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w2k.steinweg.nl\users$\OMSOH\Homes\mdamm\.Apps\Desktop\TEMPORARY\"/>
    </mc:Choice>
  </mc:AlternateContent>
  <bookViews>
    <workbookView xWindow="-120" yWindow="-120" windowWidth="29040" windowHeight="15840" tabRatio="575"/>
  </bookViews>
  <sheets>
    <sheet name="Client Cargo Detail List" sheetId="10" r:id="rId1"/>
    <sheet name="Table" sheetId="4" state="hidden" r:id="rId2"/>
    <sheet name="CML" sheetId="11" state="hidden" r:id="rId3"/>
  </sheets>
  <definedNames>
    <definedName name="_xlnm._FilterDatabase" localSheetId="0" hidden="1">'Client Cargo Detail List'!$A$11:$AO$1011</definedName>
    <definedName name="_xlnm._FilterDatabase" localSheetId="1" hidden="1">Table!$U$3:$Z$782</definedName>
    <definedName name="Afghanistan">Table!$W$36:$W$38</definedName>
    <definedName name="agent">CML!$F$108:$F$156</definedName>
    <definedName name="Agents">Table!$P$3:$P$39</definedName>
    <definedName name="Aggregates">CML!$J$2:$J$18</definedName>
    <definedName name="ALGERIA">Table!$W$273:$W$275</definedName>
    <definedName name="Aliveanimal">CML!$J$19:$J$21</definedName>
    <definedName name="AliveAnimals">CML!$J$19:$J$21</definedName>
    <definedName name="Aluminium">CML!$J$22:$J$26</definedName>
    <definedName name="Angola">Table!$W$56:$W$93</definedName>
    <definedName name="Anguilla">Table!$W$44:$W$54</definedName>
    <definedName name="ANTARCTICA">Table!$W$94:$W$127</definedName>
    <definedName name="Anthracite_Coal">Table!$G$709</definedName>
    <definedName name="Antigua_and_Barbuda_">Table!$W$39:$W$43</definedName>
    <definedName name="ANTIMONY">CML!$J$518</definedName>
    <definedName name="ARGENTINA_">Table!$W$128:$W$156</definedName>
    <definedName name="ARMOR_ROCK">Table!$G$710</definedName>
    <definedName name="ARMORROCK">Table!$G$709</definedName>
    <definedName name="ARUBA">Table!$W$175</definedName>
    <definedName name="ATNIMONY_CONCENTRATE">Table!$G$749</definedName>
    <definedName name="AUSTRALIA">Table!$W$157:$W$174</definedName>
    <definedName name="BAHAMAS">Table!$S$19</definedName>
    <definedName name="BAHRAIN_">Table!$W$185:$W$188</definedName>
    <definedName name="BANGLADESH">Table!$W$177:$W$178</definedName>
    <definedName name="BARBADOS">Table!$W$176</definedName>
    <definedName name="Barite">Table!$G$712</definedName>
    <definedName name="BAUXITE">Table!$G$711</definedName>
    <definedName name="BELGIUM">Table!$W$179:$W$183</definedName>
    <definedName name="BENIN">Table!$W$189</definedName>
    <definedName name="Bentonite">CML!$J$27:$J$30</definedName>
    <definedName name="Bigbags">CML!$J$31:$J$62</definedName>
    <definedName name="BRAZIL_">Table!$W$190:$W$198</definedName>
    <definedName name="Breakbulk">CML!$F$2:$F$59</definedName>
    <definedName name="BreakBulkCONT">Table!$C$16:$C$17</definedName>
    <definedName name="BULGARIA">Table!$W$184</definedName>
    <definedName name="BUSES">CML!$J$63:$J$64</definedName>
    <definedName name="CAMEROON">Table!$W$211</definedName>
    <definedName name="CANADA">Table!$W$199:$W$205</definedName>
    <definedName name="CARGO_HANDLING">CML!$J$65:$J$68</definedName>
    <definedName name="CAYMAN_ISLANDS">Table!$W$475</definedName>
    <definedName name="Cement">Table!$G$718</definedName>
    <definedName name="CHILE_">Table!$W$207:$W$210</definedName>
    <definedName name="CHINA">Table!$W$212:$W$244</definedName>
    <definedName name="Chromite">Table!$G$719</definedName>
    <definedName name="Clay_Ball">Table!$G$720</definedName>
    <definedName name="COLOMBIA">Table!$W$245:$W$247</definedName>
    <definedName name="Colour">Table!#REF!</definedName>
    <definedName name="commodity">CML!$B$2:$B$7</definedName>
    <definedName name="Construction_Vehicles">CML!$J$69:$J$96</definedName>
    <definedName name="CONT">Table!$H$322:$H$334</definedName>
    <definedName name="Copper_Concentrate">Table!$G$722</definedName>
    <definedName name="Copper_Matte">Table!$G$724</definedName>
    <definedName name="Copper_Reverts">Table!$G$723</definedName>
    <definedName name="Copper_Slag">Table!$G$725</definedName>
    <definedName name="COSTA_RICA">Table!$W$248:$W$249</definedName>
    <definedName name="CÔTE_D_IVOIRE">Table!$W$206</definedName>
    <definedName name="Country">Table!$S$3:$S$251</definedName>
    <definedName name="CROATIA">Table!$W$335</definedName>
    <definedName name="CUBA">Table!$W$250</definedName>
    <definedName name="Curaçao">Table!$AB$75</definedName>
    <definedName name="CYPRUS">Table!$W$252:$W$253</definedName>
    <definedName name="DENMARK">Table!$W$269:$W$271</definedName>
    <definedName name="DJIBOUTI">Table!$V$268</definedName>
    <definedName name="DOLOMITE">CML!$I$519:$I$532</definedName>
    <definedName name="DOMINICAN_REPUBLIC">Table!$W$272</definedName>
    <definedName name="Drybulk">CML!$F$60:$F$100</definedName>
    <definedName name="Dune_Sand">CML!$I$551</definedName>
    <definedName name="ECUADOR">Table!$W$276</definedName>
    <definedName name="EGYPT">Table!$W$277:$W$288</definedName>
    <definedName name="Empty">CML!$F$102:$F$105</definedName>
    <definedName name="ERITREA">Table!$W$289</definedName>
    <definedName name="Feldspar">Table!$G$721</definedName>
    <definedName name="Ferrochrome">Table!$G$741</definedName>
    <definedName name="Ferromanganese">Table!$G$746</definedName>
    <definedName name="FIJI">Table!$W$302</definedName>
    <definedName name="FINLAND">Table!$W$301</definedName>
    <definedName name="Forest_Products">CML!$J$97:$J$100</definedName>
    <definedName name="FRANCE">Table!$W$303:$W$310</definedName>
    <definedName name="FRENCH_GUIANA">Table!$W$325</definedName>
    <definedName name="French_Polynesia">Table!$AB$283</definedName>
    <definedName name="GERMANY">Table!$W$254:$W$267</definedName>
    <definedName name="GHANA">Table!$W$326:$W$327</definedName>
    <definedName name="GOLD_CONCENTRATE">Table!$G$748</definedName>
    <definedName name="GREECE">Table!$W$330</definedName>
    <definedName name="GRENADA">Table!$W$324</definedName>
    <definedName name="GUADELOUPE">Table!$W$329</definedName>
    <definedName name="GUATEMALA">Table!$W$331:$W$332</definedName>
    <definedName name="GUINEA">Table!$W$328</definedName>
    <definedName name="GUYANA">Table!$W$333</definedName>
    <definedName name="Gypsum">CML!$J$101</definedName>
    <definedName name="HAITI">Table!$W$336:$W$337</definedName>
    <definedName name="HONG_KONG">Table!$W$334</definedName>
    <definedName name="ICELAND">Table!$W$403:$W$404</definedName>
    <definedName name="imex">Table!$N$24:$N$28</definedName>
    <definedName name="imo">Table!$M$3:$M$29</definedName>
    <definedName name="INDIA">Table!$W$354:$W$387</definedName>
    <definedName name="INDONESIA">Table!$W$338:$W$349</definedName>
    <definedName name="IRAN__ISLAMIC_REPUBLIC_OF">Table!$W$391:$W$402</definedName>
    <definedName name="IRAQ">Table!$W$388:$W$390</definedName>
    <definedName name="IRELAND">Table!$W$350:$W$351</definedName>
    <definedName name="Iron_Ore">CML!$J$102:$J$103</definedName>
    <definedName name="ISO_Container">Table!$F$752:$F$762</definedName>
    <definedName name="ISRAEL">Table!$W$352:$W$353</definedName>
    <definedName name="ITALY">Table!$W$405:$W$428</definedName>
    <definedName name="Ivory_Coast">Table!$AB$53</definedName>
    <definedName name="JAMAICA">Table!$W$429:$W$431</definedName>
    <definedName name="JAPAN">Table!$W$434:$W$455</definedName>
    <definedName name="JORDAN">Table!$W$432:$W$433</definedName>
    <definedName name="KENYA">Table!$W$456:$W$457</definedName>
    <definedName name="KOREA__DEMOCRATIC_PEOPLE">Table!$W$458</definedName>
    <definedName name="KOREA__REPUBLIC_OF">Table!$W$459:$W$471</definedName>
    <definedName name="KUWAIT">Table!$W$472:$W$474</definedName>
    <definedName name="LATVIA">Table!$W$484</definedName>
    <definedName name="LB">Table!$W$476</definedName>
    <definedName name="LIBYA">Table!$W$485:$W$488</definedName>
    <definedName name="LIMESTONE">CML!$J$104:$J$122</definedName>
    <definedName name="Livestock">CML!$F$101</definedName>
    <definedName name="MADAGASCAR">Table!$W$491</definedName>
    <definedName name="Mafi">CML!$J$123:$J$130</definedName>
    <definedName name="MALAYSIA">Table!$W$505:$W$513</definedName>
    <definedName name="MALDIVES">Table!$W$497:$W$498</definedName>
    <definedName name="MALTA">Table!$W$496</definedName>
    <definedName name="MARTINIQUE">Table!$W$494</definedName>
    <definedName name="MAURITANIA">Table!$W$495</definedName>
    <definedName name="Met_Coke">Table!$G$733</definedName>
    <definedName name="MEXICO">Table!$W$499:$W$504</definedName>
    <definedName name="Military">CML!#REF!</definedName>
    <definedName name="Military_Vehicles">CML!$J$131:$J$134</definedName>
    <definedName name="MOROCCO">Table!$W$489:$W$490</definedName>
    <definedName name="MOZAMBIQUE">Table!$W$514:$W$515</definedName>
    <definedName name="MYANMAR">Table!$W$492:$W$493</definedName>
    <definedName name="NAMIBIA">Table!$W$516</definedName>
    <definedName name="NETHERLANDS">Table!$W$523:$W$529</definedName>
    <definedName name="NEW_CALEDONIA">Table!$W$517</definedName>
    <definedName name="NEW_ZEALAND">Table!$W$533:$W$547</definedName>
    <definedName name="NIGERIA">Table!$W$518:$W$522</definedName>
    <definedName name="No_03_Rebar">CML!$J$135:$J$140</definedName>
    <definedName name="No_04_Rebar">CML!$J$141:$J$146</definedName>
    <definedName name="No_05_Rebar">CML!$J$147:$J$152</definedName>
    <definedName name="No_06_Rebar">CML!$J$153:$J$158</definedName>
    <definedName name="No_07_Rebar">CML!$J$159:$J$164</definedName>
    <definedName name="No_08_Rebar">CML!$J$165:$J$170</definedName>
    <definedName name="No_09_Rebar">CML!$J$171:$J$176</definedName>
    <definedName name="No_10_Rebar">CML!$J$177:$J$182</definedName>
    <definedName name="No_11_Rebar">CML!$J$183:$J$188</definedName>
    <definedName name="No_12_Rebar">CML!$J$189:$J$194</definedName>
    <definedName name="NO_14_REBAR">CML!$J$195:$J$200</definedName>
    <definedName name="NO_16_REBAR">CML!$J$201:$J$206</definedName>
    <definedName name="NO_18_REBAR">CML!$J$207:$J$212</definedName>
    <definedName name="NO_20_REBAR">CML!$J$213:$J$218</definedName>
    <definedName name="NO_25_REBAR">CML!$J$219:$J$224</definedName>
    <definedName name="NO_32_REBAR">CML!$J$225:$J$230</definedName>
    <definedName name="NO_40_REBAR">CML!$I$231:$I$236</definedName>
    <definedName name="NORWAY">Table!$W$530:$W$532</definedName>
    <definedName name="OIL_COUNTR_TUB_GOOD">CML!$J$237:$J$242</definedName>
    <definedName name="OIL_COUNTR_TUB_GOODS">CML!$J$237:$J$242</definedName>
    <definedName name="OMAN">Table!$W$548:$W$554</definedName>
    <definedName name="Optional">Table!$AB$367</definedName>
    <definedName name="PAKISTAN">Table!$W$565:$W$569</definedName>
    <definedName name="PANAMA">Table!$W$555:$W$556</definedName>
    <definedName name="PAPUA_NEW_GUINEA">Table!$W$560:$W$562</definedName>
    <definedName name="parent">Table!$C$12:$C$13</definedName>
    <definedName name="Passenger_Cars">CML!$J$243:$J$254</definedName>
    <definedName name="PERU">Table!$W$557:$W$558</definedName>
    <definedName name="Pet_Coke">Table!$G$732</definedName>
    <definedName name="PHILIPPINES">Table!$W$563:$W$564</definedName>
    <definedName name="POLAND">Table!$W$570:$W$571</definedName>
    <definedName name="PORTUGAL">Table!$W$573</definedName>
    <definedName name="PR">CML!$F$103:$F$107</definedName>
    <definedName name="_xlnm.Print_Area" localSheetId="0">'Client Cargo Detail List'!$A$1:$AO$3011</definedName>
    <definedName name="_xlnm.Print_Area" localSheetId="1">Table!$A$1:$Q$756</definedName>
    <definedName name="Project">Table!$D$87:$D$90</definedName>
    <definedName name="Project_BB">Table!$E$316:$E$322</definedName>
    <definedName name="Project_PR">Table!$E$770:$E$776</definedName>
    <definedName name="Project_RR">Table!$E$373:$E$379</definedName>
    <definedName name="Project_SPF">Table!$E$752:$E$758</definedName>
    <definedName name="ProjectCargo">CML!$F$106:$F$110</definedName>
    <definedName name="ProjectCONT">Table!$C$19:$C$20</definedName>
    <definedName name="PUERTO_RICO">Table!$W$572</definedName>
    <definedName name="QATAR">Table!$W$574:$W$578</definedName>
    <definedName name="Quartz">Table!$G$713</definedName>
    <definedName name="ROMANIA">Table!$W$579</definedName>
    <definedName name="RoRo">CML!$F$111:$F$161</definedName>
    <definedName name="ROROBUSSES">Table!$J$449:$J$453</definedName>
    <definedName name="ROROCARGO_HANDLING_VEHICLES">Table!$J$674:$J$678</definedName>
    <definedName name="ROROCONSTRUCTION_VEHICLES">Table!$J$534:$J$538</definedName>
    <definedName name="ROROMAFI">Table!$J$509:$J$513</definedName>
    <definedName name="ROROMILITARY_VEHICLES">Table!$J$694:$J$698</definedName>
    <definedName name="ROROPASSENGER_CARS">Table!$J$389:$J$393</definedName>
    <definedName name="ROROTRUCKS_AND_TRAILERS">Table!$J$459:$J$463</definedName>
    <definedName name="RUSSIAN_FEDERATION">Table!$W$580:$W$583</definedName>
    <definedName name="SAINT_LUCIA">Table!$W$478:$W$479</definedName>
    <definedName name="SAINT_VINCENT_AND_THE_GRE">Table!$W$661:$W$663</definedName>
    <definedName name="Salt">Table!$G$734</definedName>
    <definedName name="SAUDI_ARABIA">Table!$W$584:$W$593</definedName>
    <definedName name="select">Table!$P$15:$P$16</definedName>
    <definedName name="Silica">Table!$G$735</definedName>
    <definedName name="SILVER_CONCENTRATE">Table!$G$747</definedName>
    <definedName name="SINGAPORE">Table!$W$599</definedName>
    <definedName name="Sodium_Sulphate">Table!$G$736</definedName>
    <definedName name="SOMALIA">Table!$W$600</definedName>
    <definedName name="SOUTH_AFRICA">Table!$W$672:$W$677</definedName>
    <definedName name="SPAIN">Table!$W$290:$W$300</definedName>
    <definedName name="SRI_LANKA">Table!$W$480:$W$483</definedName>
    <definedName name="Steel_Billets">CML!$J$295:$J$298</definedName>
    <definedName name="STEEL_CASING">CML!$J$299:$J$300</definedName>
    <definedName name="STEEL_COILS">CML!$J$301:$J$309</definedName>
    <definedName name="Steel_Plate">CML!$J$310:$J$313</definedName>
    <definedName name="STEEL_PLATES">CML!$J$305:$J$308</definedName>
    <definedName name="Steel_Poles">CML!#REF!</definedName>
    <definedName name="Steel_Rails">CML!$J$314:$J$319</definedName>
    <definedName name="STEEL_REBAR">CML!$I$533:$I$549</definedName>
    <definedName name="Steel_Sheet">CML!$J$320:$J$321</definedName>
    <definedName name="STEEL_SHEETS">CML!$J$315:$J$316</definedName>
    <definedName name="Steel_Structures">CML!$J$322:$J$339</definedName>
    <definedName name="SUDAN">Table!$W$594</definedName>
    <definedName name="Sulpher">CML!$J$340:$J$342</definedName>
    <definedName name="SURINAME">Table!$W$601:$W$602</definedName>
    <definedName name="SWEDEN">Table!$W$595:$W$598</definedName>
    <definedName name="Taiwan">Table!$AB$321:$AB$325</definedName>
    <definedName name="Thailand">Table!$W$603:$W$605</definedName>
    <definedName name="TRINIDAD_AND_TOBAGO">Table!$W$619:$W$629</definedName>
    <definedName name="Trucks_and_Trailers">CML!$J$343:$J$352</definedName>
    <definedName name="TUNISIA">Table!$W$606</definedName>
    <definedName name="TURKEY">Table!$W$607:$W$618</definedName>
    <definedName name="UKRAINE">Table!$W$630</definedName>
    <definedName name="UNITED_ARAB_EMIRATES">Table!$W$3:$W$35</definedName>
    <definedName name="UNITED_KINGDOM">Table!$W$311:$W$323</definedName>
    <definedName name="UNITED_STATES">Table!$W$631:$W$660</definedName>
    <definedName name="VENEZUELA">Table!$W$664:$W$668</definedName>
    <definedName name="VIET_NAM">Table!$W$669</definedName>
    <definedName name="Wadi_Gravel">CML!$J$550</definedName>
    <definedName name="WHEAT">Table!$G$742</definedName>
    <definedName name="WIRE_ROD_10.0MM">CML!$J$353:$J$363</definedName>
    <definedName name="Wire_Rod_11.0MM">CML!$J$364:$J$374</definedName>
    <definedName name="Wire_Rod_12.0MM">CML!$J$375:$J$385</definedName>
    <definedName name="Wire_Rod_14.0MM">CML!$J$386:$J$396</definedName>
    <definedName name="Wire_Rod_16.0MM">CML!$J$397:$J$407</definedName>
    <definedName name="Wire_Rod_18.0MM">CML!$J$408:$J$418</definedName>
    <definedName name="WIRE_ROD_20.0MM">CML!$J$419:$J$429</definedName>
    <definedName name="Wire_Rod_25.0MM">CML!$J$430:$J$440</definedName>
    <definedName name="Wire_Rod_5.5MM">CML!$J$441:$J$451</definedName>
    <definedName name="Wire_Rod_6.0MM">CML!$J$452:$J$462</definedName>
    <definedName name="Wire_Rod_6.5MM">CML!$J$463:$J$473</definedName>
    <definedName name="Wire_Rod_7.0MM">CML!$J$474:$J$484</definedName>
    <definedName name="Wire_Rod_8.0MM">CML!$J$485:$J$495</definedName>
    <definedName name="WIRE_ROD_8.5MM">CML!$J$496:$J$504</definedName>
    <definedName name="Wire_Rod_9.0MM">CML!$J$507:$J$517</definedName>
    <definedName name="YEMEN">Table!$W$670:$W$671</definedName>
    <definedName name="Zink_Concentrate">Table!$G$740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" i="4" l="1"/>
  <c r="X5" i="4"/>
  <c r="Y4" i="4"/>
  <c r="X4" i="4"/>
  <c r="H12" i="10" l="1"/>
  <c r="H13" i="10"/>
  <c r="H14" i="10"/>
  <c r="H15" i="10"/>
  <c r="AO13" i="10"/>
  <c r="AO14" i="10"/>
  <c r="AO15" i="10"/>
  <c r="AO16" i="10"/>
  <c r="AO17" i="10"/>
  <c r="AO18" i="10"/>
  <c r="AO19" i="10"/>
  <c r="AO20" i="10"/>
  <c r="AO21" i="10"/>
  <c r="AO22" i="10"/>
  <c r="AO23" i="10"/>
  <c r="AO24" i="10"/>
  <c r="AO25" i="10"/>
  <c r="AO26" i="10"/>
  <c r="AO27" i="10"/>
  <c r="AO28" i="10"/>
  <c r="AO29" i="10"/>
  <c r="AO30" i="10"/>
  <c r="AO31" i="10"/>
  <c r="AO32" i="10"/>
  <c r="AO33" i="10"/>
  <c r="AO34" i="10"/>
  <c r="AO35" i="10"/>
  <c r="AO36" i="10"/>
  <c r="AO37" i="10"/>
  <c r="AO38" i="10"/>
  <c r="AO39" i="10"/>
  <c r="AO40" i="10"/>
  <c r="AO41" i="10"/>
  <c r="AO42" i="10"/>
  <c r="AO43" i="10"/>
  <c r="AO44" i="10"/>
  <c r="AO45" i="10"/>
  <c r="AO46" i="10"/>
  <c r="AO47" i="10"/>
  <c r="AO48" i="10"/>
  <c r="AO49" i="10"/>
  <c r="AO50" i="10"/>
  <c r="AO51" i="10"/>
  <c r="AO52" i="10"/>
  <c r="AO53" i="10"/>
  <c r="AO54" i="10"/>
  <c r="AO55" i="10"/>
  <c r="AO56" i="10"/>
  <c r="AO57" i="10"/>
  <c r="AO58" i="10"/>
  <c r="AO59" i="10"/>
  <c r="AO60" i="10"/>
  <c r="AO61" i="10"/>
  <c r="AO62" i="10"/>
  <c r="AO63" i="10"/>
  <c r="AO64" i="10"/>
  <c r="AO65" i="10"/>
  <c r="AO66" i="10"/>
  <c r="AO67" i="10"/>
  <c r="AO68" i="10"/>
  <c r="AO69" i="10"/>
  <c r="AO70" i="10"/>
  <c r="AO71" i="10"/>
  <c r="AO72" i="10"/>
  <c r="AO73" i="10"/>
  <c r="AO74" i="10"/>
  <c r="AO75" i="10"/>
  <c r="AO76" i="10"/>
  <c r="AO77" i="10"/>
  <c r="AO78" i="10"/>
  <c r="AO79" i="10"/>
  <c r="AO80" i="10"/>
  <c r="AO81" i="10"/>
  <c r="AO82" i="10"/>
  <c r="AO83" i="10"/>
  <c r="AO84" i="10"/>
  <c r="AO85" i="10"/>
  <c r="AO86" i="10"/>
  <c r="AO87" i="10"/>
  <c r="AO88" i="10"/>
  <c r="AO89" i="10"/>
  <c r="AO90" i="10"/>
  <c r="AO91" i="10"/>
  <c r="AO92" i="10"/>
  <c r="AO93" i="10"/>
  <c r="AO94" i="10"/>
  <c r="AO95" i="10"/>
  <c r="AO96" i="10"/>
  <c r="AO97" i="10"/>
  <c r="AO98" i="10"/>
  <c r="AO99" i="10"/>
  <c r="AO100" i="10"/>
  <c r="AO101" i="10"/>
  <c r="AO102" i="10"/>
  <c r="AO103" i="10"/>
  <c r="AO104" i="10"/>
  <c r="AO105" i="10"/>
  <c r="AO106" i="10"/>
  <c r="AO107" i="10"/>
  <c r="AO108" i="10"/>
  <c r="AO109" i="10"/>
  <c r="AO110" i="10"/>
  <c r="AO111" i="10"/>
  <c r="AO112" i="10"/>
  <c r="AO113" i="10"/>
  <c r="AO114" i="10"/>
  <c r="AO115" i="10"/>
  <c r="AO116" i="10"/>
  <c r="AO117" i="10"/>
  <c r="AO118" i="10"/>
  <c r="AO119" i="10"/>
  <c r="AO120" i="10"/>
  <c r="AO121" i="10"/>
  <c r="AO122" i="10"/>
  <c r="AO123" i="10"/>
  <c r="AO124" i="10"/>
  <c r="AO125" i="10"/>
  <c r="AO126" i="10"/>
  <c r="AO127" i="10"/>
  <c r="AO128" i="10"/>
  <c r="AO129" i="10"/>
  <c r="AO130" i="10"/>
  <c r="AO131" i="10"/>
  <c r="AO132" i="10"/>
  <c r="AO133" i="10"/>
  <c r="AO134" i="10"/>
  <c r="AO135" i="10"/>
  <c r="AO136" i="10"/>
  <c r="AO137" i="10"/>
  <c r="AO138" i="10"/>
  <c r="AO139" i="10"/>
  <c r="AO140" i="10"/>
  <c r="AO141" i="10"/>
  <c r="AO142" i="10"/>
  <c r="AO143" i="10"/>
  <c r="AO144" i="10"/>
  <c r="AO145" i="10"/>
  <c r="AO146" i="10"/>
  <c r="AO147" i="10"/>
  <c r="AO148" i="10"/>
  <c r="AO149" i="10"/>
  <c r="AO150" i="10"/>
  <c r="AO151" i="10"/>
  <c r="AO152" i="10"/>
  <c r="AO153" i="10"/>
  <c r="AO154" i="10"/>
  <c r="AO155" i="10"/>
  <c r="AO156" i="10"/>
  <c r="AO157" i="10"/>
  <c r="AO158" i="10"/>
  <c r="AO159" i="10"/>
  <c r="AO160" i="10"/>
  <c r="AO161" i="10"/>
  <c r="AO162" i="10"/>
  <c r="AO163" i="10"/>
  <c r="AO164" i="10"/>
  <c r="AO165" i="10"/>
  <c r="AO166" i="10"/>
  <c r="AO167" i="10"/>
  <c r="AO168" i="10"/>
  <c r="AO169" i="10"/>
  <c r="AO170" i="10"/>
  <c r="AO171" i="10"/>
  <c r="AO172" i="10"/>
  <c r="AO173" i="10"/>
  <c r="AO174" i="10"/>
  <c r="AO175" i="10"/>
  <c r="AO176" i="10"/>
  <c r="AO177" i="10"/>
  <c r="AO178" i="10"/>
  <c r="AO179" i="10"/>
  <c r="AO180" i="10"/>
  <c r="AO181" i="10"/>
  <c r="AO182" i="10"/>
  <c r="AO183" i="10"/>
  <c r="AO184" i="10"/>
  <c r="AO185" i="10"/>
  <c r="AO186" i="10"/>
  <c r="AO187" i="10"/>
  <c r="AO188" i="10"/>
  <c r="AO189" i="10"/>
  <c r="AO190" i="10"/>
  <c r="AO191" i="10"/>
  <c r="AO192" i="10"/>
  <c r="AO193" i="10"/>
  <c r="AO194" i="10"/>
  <c r="AO195" i="10"/>
  <c r="AO196" i="10"/>
  <c r="AO197" i="10"/>
  <c r="AO198" i="10"/>
  <c r="AO199" i="10"/>
  <c r="AO200" i="10"/>
  <c r="AO201" i="10"/>
  <c r="AO202" i="10"/>
  <c r="AO203" i="10"/>
  <c r="AO204" i="10"/>
  <c r="AO205" i="10"/>
  <c r="AO206" i="10"/>
  <c r="AO207" i="10"/>
  <c r="AO208" i="10"/>
  <c r="AO209" i="10"/>
  <c r="AO210" i="10"/>
  <c r="AO211" i="10"/>
  <c r="AO212" i="10"/>
  <c r="AO213" i="10"/>
  <c r="AO214" i="10"/>
  <c r="AO215" i="10"/>
  <c r="AO216" i="10"/>
  <c r="AO217" i="10"/>
  <c r="AO218" i="10"/>
  <c r="AO219" i="10"/>
  <c r="AO220" i="10"/>
  <c r="AO221" i="10"/>
  <c r="AO222" i="10"/>
  <c r="AO223" i="10"/>
  <c r="AO224" i="10"/>
  <c r="AO225" i="10"/>
  <c r="AO226" i="10"/>
  <c r="AO227" i="10"/>
  <c r="AO228" i="10"/>
  <c r="AO229" i="10"/>
  <c r="AO230" i="10"/>
  <c r="AO231" i="10"/>
  <c r="AO232" i="10"/>
  <c r="AO233" i="10"/>
  <c r="AO234" i="10"/>
  <c r="AO235" i="10"/>
  <c r="AO236" i="10"/>
  <c r="AO237" i="10"/>
  <c r="AO238" i="10"/>
  <c r="AO239" i="10"/>
  <c r="AO240" i="10"/>
  <c r="AO241" i="10"/>
  <c r="AO242" i="10"/>
  <c r="AO243" i="10"/>
  <c r="AO244" i="10"/>
  <c r="AO245" i="10"/>
  <c r="AO246" i="10"/>
  <c r="AO247" i="10"/>
  <c r="AO248" i="10"/>
  <c r="AO249" i="10"/>
  <c r="AO250" i="10"/>
  <c r="AO251" i="10"/>
  <c r="AO252" i="10"/>
  <c r="AO253" i="10"/>
  <c r="AO254" i="10"/>
  <c r="AO255" i="10"/>
  <c r="AO256" i="10"/>
  <c r="AO257" i="10"/>
  <c r="AO258" i="10"/>
  <c r="AO259" i="10"/>
  <c r="AO260" i="10"/>
  <c r="AO261" i="10"/>
  <c r="AO262" i="10"/>
  <c r="AO263" i="10"/>
  <c r="AO264" i="10"/>
  <c r="AO265" i="10"/>
  <c r="AO266" i="10"/>
  <c r="AO267" i="10"/>
  <c r="AO268" i="10"/>
  <c r="AO269" i="10"/>
  <c r="AO270" i="10"/>
  <c r="AO271" i="10"/>
  <c r="AO272" i="10"/>
  <c r="AO273" i="10"/>
  <c r="AO274" i="10"/>
  <c r="AO275" i="10"/>
  <c r="AO276" i="10"/>
  <c r="AO277" i="10"/>
  <c r="AO278" i="10"/>
  <c r="AO279" i="10"/>
  <c r="AO280" i="10"/>
  <c r="AO281" i="10"/>
  <c r="AO282" i="10"/>
  <c r="AO283" i="10"/>
  <c r="AO284" i="10"/>
  <c r="AO285" i="10"/>
  <c r="AO286" i="10"/>
  <c r="AO287" i="10"/>
  <c r="AO288" i="10"/>
  <c r="AO289" i="10"/>
  <c r="AO290" i="10"/>
  <c r="AO291" i="10"/>
  <c r="AO292" i="10"/>
  <c r="AO293" i="10"/>
  <c r="AO294" i="10"/>
  <c r="AO295" i="10"/>
  <c r="AO296" i="10"/>
  <c r="AO297" i="10"/>
  <c r="AO298" i="10"/>
  <c r="AO299" i="10"/>
  <c r="AO300" i="10"/>
  <c r="AO301" i="10"/>
  <c r="AO302" i="10"/>
  <c r="AO303" i="10"/>
  <c r="AO304" i="10"/>
  <c r="AO305" i="10"/>
  <c r="AO306" i="10"/>
  <c r="AO307" i="10"/>
  <c r="AO308" i="10"/>
  <c r="AO309" i="10"/>
  <c r="AO310" i="10"/>
  <c r="AO311" i="10"/>
  <c r="AO312" i="10"/>
  <c r="AO313" i="10"/>
  <c r="AO314" i="10"/>
  <c r="AO315" i="10"/>
  <c r="AO316" i="10"/>
  <c r="AO317" i="10"/>
  <c r="AO318" i="10"/>
  <c r="AO319" i="10"/>
  <c r="AO320" i="10"/>
  <c r="AO321" i="10"/>
  <c r="AO322" i="10"/>
  <c r="AO323" i="10"/>
  <c r="AO324" i="10"/>
  <c r="AO325" i="10"/>
  <c r="AO326" i="10"/>
  <c r="AO327" i="10"/>
  <c r="AO328" i="10"/>
  <c r="AO329" i="10"/>
  <c r="AO330" i="10"/>
  <c r="AO331" i="10"/>
  <c r="AO332" i="10"/>
  <c r="AO333" i="10"/>
  <c r="AO334" i="10"/>
  <c r="AO335" i="10"/>
  <c r="AO336" i="10"/>
  <c r="AO337" i="10"/>
  <c r="AO338" i="10"/>
  <c r="AO339" i="10"/>
  <c r="AO340" i="10"/>
  <c r="AO341" i="10"/>
  <c r="AO342" i="10"/>
  <c r="AO343" i="10"/>
  <c r="AO344" i="10"/>
  <c r="AO345" i="10"/>
  <c r="AO346" i="10"/>
  <c r="AO347" i="10"/>
  <c r="AO348" i="10"/>
  <c r="AO349" i="10"/>
  <c r="AO350" i="10"/>
  <c r="AO351" i="10"/>
  <c r="AO352" i="10"/>
  <c r="AO353" i="10"/>
  <c r="AO354" i="10"/>
  <c r="AO355" i="10"/>
  <c r="AO356" i="10"/>
  <c r="AO357" i="10"/>
  <c r="AO358" i="10"/>
  <c r="AO359" i="10"/>
  <c r="AO360" i="10"/>
  <c r="AO361" i="10"/>
  <c r="AO362" i="10"/>
  <c r="AO363" i="10"/>
  <c r="AO364" i="10"/>
  <c r="AO365" i="10"/>
  <c r="AO366" i="10"/>
  <c r="AO367" i="10"/>
  <c r="AO368" i="10"/>
  <c r="AO369" i="10"/>
  <c r="AO370" i="10"/>
  <c r="AO371" i="10"/>
  <c r="AO372" i="10"/>
  <c r="AO373" i="10"/>
  <c r="AO374" i="10"/>
  <c r="AO375" i="10"/>
  <c r="AO376" i="10"/>
  <c r="AO377" i="10"/>
  <c r="AO378" i="10"/>
  <c r="AO379" i="10"/>
  <c r="AO380" i="10"/>
  <c r="AO381" i="10"/>
  <c r="AO382" i="10"/>
  <c r="AO383" i="10"/>
  <c r="AO384" i="10"/>
  <c r="AO385" i="10"/>
  <c r="AO386" i="10"/>
  <c r="AO387" i="10"/>
  <c r="AO388" i="10"/>
  <c r="AO389" i="10"/>
  <c r="AO390" i="10"/>
  <c r="AO391" i="10"/>
  <c r="AO392" i="10"/>
  <c r="AO393" i="10"/>
  <c r="AO394" i="10"/>
  <c r="AO395" i="10"/>
  <c r="AO396" i="10"/>
  <c r="AO397" i="10"/>
  <c r="AO398" i="10"/>
  <c r="AO399" i="10"/>
  <c r="AO400" i="10"/>
  <c r="AO401" i="10"/>
  <c r="AO402" i="10"/>
  <c r="AO403" i="10"/>
  <c r="AO404" i="10"/>
  <c r="AO405" i="10"/>
  <c r="AO406" i="10"/>
  <c r="AO407" i="10"/>
  <c r="AO408" i="10"/>
  <c r="AO409" i="10"/>
  <c r="AO410" i="10"/>
  <c r="AO411" i="10"/>
  <c r="AO412" i="10"/>
  <c r="AO413" i="10"/>
  <c r="AO414" i="10"/>
  <c r="AO415" i="10"/>
  <c r="AO416" i="10"/>
  <c r="AO417" i="10"/>
  <c r="AO418" i="10"/>
  <c r="AO419" i="10"/>
  <c r="AO420" i="10"/>
  <c r="AO421" i="10"/>
  <c r="AO422" i="10"/>
  <c r="AO423" i="10"/>
  <c r="AO424" i="10"/>
  <c r="AO425" i="10"/>
  <c r="AO426" i="10"/>
  <c r="AO427" i="10"/>
  <c r="AO428" i="10"/>
  <c r="AO429" i="10"/>
  <c r="AO430" i="10"/>
  <c r="AO431" i="10"/>
  <c r="AO432" i="10"/>
  <c r="AO433" i="10"/>
  <c r="AO434" i="10"/>
  <c r="AO435" i="10"/>
  <c r="AO436" i="10"/>
  <c r="AO437" i="10"/>
  <c r="AO438" i="10"/>
  <c r="AO439" i="10"/>
  <c r="AO440" i="10"/>
  <c r="AO441" i="10"/>
  <c r="AO442" i="10"/>
  <c r="AO443" i="10"/>
  <c r="AO444" i="10"/>
  <c r="AO445" i="10"/>
  <c r="AO446" i="10"/>
  <c r="AO447" i="10"/>
  <c r="AO448" i="10"/>
  <c r="AO449" i="10"/>
  <c r="AO450" i="10"/>
  <c r="AO451" i="10"/>
  <c r="AO452" i="10"/>
  <c r="AO453" i="10"/>
  <c r="AO454" i="10"/>
  <c r="AO455" i="10"/>
  <c r="AO456" i="10"/>
  <c r="AO457" i="10"/>
  <c r="AO458" i="10"/>
  <c r="AO459" i="10"/>
  <c r="AO460" i="10"/>
  <c r="AO461" i="10"/>
  <c r="AO462" i="10"/>
  <c r="AO463" i="10"/>
  <c r="AO464" i="10"/>
  <c r="AO465" i="10"/>
  <c r="AO466" i="10"/>
  <c r="AO467" i="10"/>
  <c r="AO468" i="10"/>
  <c r="AO469" i="10"/>
  <c r="AO470" i="10"/>
  <c r="AO471" i="10"/>
  <c r="AO472" i="10"/>
  <c r="AO473" i="10"/>
  <c r="AO474" i="10"/>
  <c r="AO475" i="10"/>
  <c r="AO476" i="10"/>
  <c r="AO477" i="10"/>
  <c r="AO478" i="10"/>
  <c r="AO479" i="10"/>
  <c r="AO480" i="10"/>
  <c r="AO481" i="10"/>
  <c r="AO482" i="10"/>
  <c r="AO483" i="10"/>
  <c r="AO484" i="10"/>
  <c r="AO485" i="10"/>
  <c r="AO486" i="10"/>
  <c r="AO487" i="10"/>
  <c r="AO488" i="10"/>
  <c r="AO489" i="10"/>
  <c r="AO490" i="10"/>
  <c r="AO491" i="10"/>
  <c r="AO492" i="10"/>
  <c r="AO493" i="10"/>
  <c r="AO494" i="10"/>
  <c r="AO495" i="10"/>
  <c r="AO496" i="10"/>
  <c r="AO497" i="10"/>
  <c r="AO498" i="10"/>
  <c r="AO499" i="10"/>
  <c r="AO500" i="10"/>
  <c r="AO501" i="10"/>
  <c r="AO502" i="10"/>
  <c r="AO503" i="10"/>
  <c r="AO504" i="10"/>
  <c r="AO505" i="10"/>
  <c r="AO506" i="10"/>
  <c r="AO507" i="10"/>
  <c r="AO508" i="10"/>
  <c r="AO509" i="10"/>
  <c r="AO510" i="10"/>
  <c r="AO511" i="10"/>
  <c r="AO512" i="10"/>
  <c r="AO513" i="10"/>
  <c r="AO514" i="10"/>
  <c r="AO515" i="10"/>
  <c r="AO516" i="10"/>
  <c r="AO517" i="10"/>
  <c r="AO518" i="10"/>
  <c r="AO519" i="10"/>
  <c r="AO520" i="10"/>
  <c r="AO521" i="10"/>
  <c r="AO522" i="10"/>
  <c r="AO523" i="10"/>
  <c r="AO524" i="10"/>
  <c r="AO525" i="10"/>
  <c r="AO526" i="10"/>
  <c r="AO527" i="10"/>
  <c r="AO528" i="10"/>
  <c r="AO529" i="10"/>
  <c r="AO530" i="10"/>
  <c r="AO531" i="10"/>
  <c r="AO532" i="10"/>
  <c r="AO533" i="10"/>
  <c r="AO534" i="10"/>
  <c r="AO535" i="10"/>
  <c r="AO536" i="10"/>
  <c r="AO537" i="10"/>
  <c r="AO538" i="10"/>
  <c r="AO539" i="10"/>
  <c r="AO540" i="10"/>
  <c r="AO541" i="10"/>
  <c r="AO542" i="10"/>
  <c r="AO543" i="10"/>
  <c r="AO544" i="10"/>
  <c r="AO545" i="10"/>
  <c r="AO546" i="10"/>
  <c r="AO547" i="10"/>
  <c r="AO548" i="10"/>
  <c r="AO549" i="10"/>
  <c r="AO550" i="10"/>
  <c r="AO551" i="10"/>
  <c r="AO552" i="10"/>
  <c r="AO553" i="10"/>
  <c r="AO554" i="10"/>
  <c r="AO555" i="10"/>
  <c r="AO556" i="10"/>
  <c r="AO557" i="10"/>
  <c r="AO558" i="10"/>
  <c r="AO559" i="10"/>
  <c r="AO560" i="10"/>
  <c r="AO561" i="10"/>
  <c r="AO562" i="10"/>
  <c r="AO563" i="10"/>
  <c r="AO564" i="10"/>
  <c r="AO565" i="10"/>
  <c r="AO566" i="10"/>
  <c r="AO567" i="10"/>
  <c r="AO568" i="10"/>
  <c r="AO569" i="10"/>
  <c r="AO570" i="10"/>
  <c r="AO571" i="10"/>
  <c r="AO572" i="10"/>
  <c r="AO573" i="10"/>
  <c r="AO574" i="10"/>
  <c r="AO575" i="10"/>
  <c r="AO576" i="10"/>
  <c r="AO577" i="10"/>
  <c r="AO578" i="10"/>
  <c r="AO579" i="10"/>
  <c r="AO580" i="10"/>
  <c r="AO581" i="10"/>
  <c r="AO582" i="10"/>
  <c r="AO583" i="10"/>
  <c r="AO584" i="10"/>
  <c r="AO585" i="10"/>
  <c r="AO586" i="10"/>
  <c r="AO587" i="10"/>
  <c r="AO588" i="10"/>
  <c r="AO589" i="10"/>
  <c r="AO590" i="10"/>
  <c r="AO591" i="10"/>
  <c r="AO592" i="10"/>
  <c r="AO593" i="10"/>
  <c r="AO594" i="10"/>
  <c r="AO595" i="10"/>
  <c r="AO596" i="10"/>
  <c r="AO597" i="10"/>
  <c r="AO598" i="10"/>
  <c r="AO599" i="10"/>
  <c r="AO600" i="10"/>
  <c r="AO601" i="10"/>
  <c r="AO602" i="10"/>
  <c r="AO603" i="10"/>
  <c r="AO604" i="10"/>
  <c r="AO605" i="10"/>
  <c r="AO606" i="10"/>
  <c r="AO607" i="10"/>
  <c r="AO608" i="10"/>
  <c r="AO609" i="10"/>
  <c r="AO610" i="10"/>
  <c r="AO611" i="10"/>
  <c r="AO612" i="10"/>
  <c r="AO613" i="10"/>
  <c r="AO614" i="10"/>
  <c r="AO615" i="10"/>
  <c r="AO616" i="10"/>
  <c r="AO617" i="10"/>
  <c r="AO618" i="10"/>
  <c r="AO619" i="10"/>
  <c r="AO620" i="10"/>
  <c r="AO621" i="10"/>
  <c r="AO622" i="10"/>
  <c r="AO623" i="10"/>
  <c r="AO624" i="10"/>
  <c r="AO625" i="10"/>
  <c r="AO626" i="10"/>
  <c r="AO627" i="10"/>
  <c r="AO628" i="10"/>
  <c r="AO629" i="10"/>
  <c r="AO630" i="10"/>
  <c r="AO631" i="10"/>
  <c r="AO632" i="10"/>
  <c r="AO633" i="10"/>
  <c r="AO634" i="10"/>
  <c r="AO635" i="10"/>
  <c r="AO636" i="10"/>
  <c r="AO637" i="10"/>
  <c r="AO638" i="10"/>
  <c r="AO639" i="10"/>
  <c r="AO640" i="10"/>
  <c r="AO641" i="10"/>
  <c r="AO642" i="10"/>
  <c r="AO643" i="10"/>
  <c r="AO644" i="10"/>
  <c r="AO645" i="10"/>
  <c r="AO646" i="10"/>
  <c r="AO647" i="10"/>
  <c r="AO648" i="10"/>
  <c r="AO649" i="10"/>
  <c r="AO650" i="10"/>
  <c r="AO651" i="10"/>
  <c r="AO652" i="10"/>
  <c r="AO653" i="10"/>
  <c r="AO654" i="10"/>
  <c r="AO655" i="10"/>
  <c r="AO656" i="10"/>
  <c r="AO657" i="10"/>
  <c r="AO658" i="10"/>
  <c r="AO659" i="10"/>
  <c r="AO660" i="10"/>
  <c r="AO661" i="10"/>
  <c r="AO662" i="10"/>
  <c r="AO663" i="10"/>
  <c r="AO664" i="10"/>
  <c r="AO665" i="10"/>
  <c r="AO666" i="10"/>
  <c r="AO667" i="10"/>
  <c r="AO668" i="10"/>
  <c r="AO669" i="10"/>
  <c r="AO670" i="10"/>
  <c r="AO671" i="10"/>
  <c r="AO672" i="10"/>
  <c r="AO673" i="10"/>
  <c r="AO674" i="10"/>
  <c r="AO675" i="10"/>
  <c r="AO676" i="10"/>
  <c r="AO677" i="10"/>
  <c r="AO678" i="10"/>
  <c r="AO679" i="10"/>
  <c r="AO680" i="10"/>
  <c r="AO681" i="10"/>
  <c r="AO682" i="10"/>
  <c r="AO683" i="10"/>
  <c r="AO684" i="10"/>
  <c r="AO685" i="10"/>
  <c r="AO686" i="10"/>
  <c r="AO687" i="10"/>
  <c r="AO688" i="10"/>
  <c r="AO689" i="10"/>
  <c r="AO690" i="10"/>
  <c r="AO691" i="10"/>
  <c r="AO692" i="10"/>
  <c r="AO693" i="10"/>
  <c r="AO694" i="10"/>
  <c r="AO695" i="10"/>
  <c r="AO696" i="10"/>
  <c r="AO697" i="10"/>
  <c r="AO698" i="10"/>
  <c r="AO699" i="10"/>
  <c r="AO700" i="10"/>
  <c r="AO701" i="10"/>
  <c r="AO702" i="10"/>
  <c r="AO703" i="10"/>
  <c r="AO704" i="10"/>
  <c r="AO705" i="10"/>
  <c r="AO706" i="10"/>
  <c r="AO707" i="10"/>
  <c r="AO708" i="10"/>
  <c r="AO709" i="10"/>
  <c r="AO710" i="10"/>
  <c r="AO711" i="10"/>
  <c r="AO712" i="10"/>
  <c r="AO713" i="10"/>
  <c r="AO714" i="10"/>
  <c r="AO715" i="10"/>
  <c r="AO716" i="10"/>
  <c r="AO717" i="10"/>
  <c r="AO718" i="10"/>
  <c r="AO719" i="10"/>
  <c r="AO720" i="10"/>
  <c r="AO721" i="10"/>
  <c r="AO722" i="10"/>
  <c r="AO723" i="10"/>
  <c r="AO724" i="10"/>
  <c r="AO725" i="10"/>
  <c r="AO726" i="10"/>
  <c r="AO727" i="10"/>
  <c r="AO728" i="10"/>
  <c r="AO729" i="10"/>
  <c r="AO730" i="10"/>
  <c r="AO731" i="10"/>
  <c r="AO732" i="10"/>
  <c r="AO733" i="10"/>
  <c r="AO734" i="10"/>
  <c r="AO735" i="10"/>
  <c r="AO736" i="10"/>
  <c r="AO737" i="10"/>
  <c r="AO738" i="10"/>
  <c r="AO739" i="10"/>
  <c r="AO740" i="10"/>
  <c r="AO741" i="10"/>
  <c r="AO742" i="10"/>
  <c r="AO743" i="10"/>
  <c r="AO744" i="10"/>
  <c r="AO745" i="10"/>
  <c r="AO746" i="10"/>
  <c r="AO747" i="10"/>
  <c r="AO748" i="10"/>
  <c r="AO749" i="10"/>
  <c r="AO750" i="10"/>
  <c r="AO751" i="10"/>
  <c r="AO752" i="10"/>
  <c r="AO753" i="10"/>
  <c r="AO754" i="10"/>
  <c r="AO755" i="10"/>
  <c r="AO756" i="10"/>
  <c r="AO757" i="10"/>
  <c r="AO758" i="10"/>
  <c r="AO759" i="10"/>
  <c r="AO760" i="10"/>
  <c r="AO761" i="10"/>
  <c r="AO762" i="10"/>
  <c r="AO763" i="10"/>
  <c r="AO764" i="10"/>
  <c r="AO765" i="10"/>
  <c r="AO766" i="10"/>
  <c r="AO767" i="10"/>
  <c r="AO768" i="10"/>
  <c r="AO769" i="10"/>
  <c r="AO770" i="10"/>
  <c r="AO771" i="10"/>
  <c r="AO772" i="10"/>
  <c r="AO773" i="10"/>
  <c r="AO774" i="10"/>
  <c r="AO775" i="10"/>
  <c r="AO776" i="10"/>
  <c r="AO777" i="10"/>
  <c r="AO778" i="10"/>
  <c r="AO779" i="10"/>
  <c r="AO780" i="10"/>
  <c r="AO781" i="10"/>
  <c r="AO782" i="10"/>
  <c r="AO783" i="10"/>
  <c r="AO784" i="10"/>
  <c r="AO785" i="10"/>
  <c r="AO786" i="10"/>
  <c r="AO787" i="10"/>
  <c r="AO788" i="10"/>
  <c r="AO789" i="10"/>
  <c r="AO790" i="10"/>
  <c r="AO791" i="10"/>
  <c r="AO792" i="10"/>
  <c r="AO793" i="10"/>
  <c r="AO794" i="10"/>
  <c r="AO795" i="10"/>
  <c r="AO796" i="10"/>
  <c r="AO797" i="10"/>
  <c r="AO798" i="10"/>
  <c r="AO799" i="10"/>
  <c r="AO800" i="10"/>
  <c r="AO801" i="10"/>
  <c r="AO802" i="10"/>
  <c r="AO803" i="10"/>
  <c r="AO804" i="10"/>
  <c r="AO805" i="10"/>
  <c r="AO806" i="10"/>
  <c r="AO807" i="10"/>
  <c r="AO808" i="10"/>
  <c r="AO809" i="10"/>
  <c r="AO810" i="10"/>
  <c r="AO811" i="10"/>
  <c r="AO812" i="10"/>
  <c r="AO813" i="10"/>
  <c r="AO814" i="10"/>
  <c r="AO815" i="10"/>
  <c r="AO816" i="10"/>
  <c r="AO817" i="10"/>
  <c r="AO818" i="10"/>
  <c r="AO819" i="10"/>
  <c r="AO820" i="10"/>
  <c r="AO821" i="10"/>
  <c r="AO822" i="10"/>
  <c r="AO823" i="10"/>
  <c r="AO824" i="10"/>
  <c r="AO825" i="10"/>
  <c r="AO826" i="10"/>
  <c r="AO827" i="10"/>
  <c r="AO828" i="10"/>
  <c r="AO829" i="10"/>
  <c r="AO830" i="10"/>
  <c r="AO831" i="10"/>
  <c r="AO832" i="10"/>
  <c r="AO833" i="10"/>
  <c r="AO834" i="10"/>
  <c r="AO835" i="10"/>
  <c r="AO836" i="10"/>
  <c r="AO837" i="10"/>
  <c r="AO838" i="10"/>
  <c r="AO839" i="10"/>
  <c r="AO840" i="10"/>
  <c r="AO841" i="10"/>
  <c r="AO842" i="10"/>
  <c r="AO843" i="10"/>
  <c r="AO844" i="10"/>
  <c r="AO845" i="10"/>
  <c r="AO846" i="10"/>
  <c r="AO847" i="10"/>
  <c r="AO848" i="10"/>
  <c r="AO849" i="10"/>
  <c r="AO850" i="10"/>
  <c r="AO851" i="10"/>
  <c r="AO852" i="10"/>
  <c r="AO853" i="10"/>
  <c r="AO854" i="10"/>
  <c r="AO855" i="10"/>
  <c r="AO856" i="10"/>
  <c r="AO857" i="10"/>
  <c r="AO858" i="10"/>
  <c r="AO859" i="10"/>
  <c r="AO860" i="10"/>
  <c r="AO861" i="10"/>
  <c r="AO862" i="10"/>
  <c r="AO863" i="10"/>
  <c r="AO864" i="10"/>
  <c r="AO865" i="10"/>
  <c r="AO866" i="10"/>
  <c r="AO867" i="10"/>
  <c r="AO868" i="10"/>
  <c r="AO869" i="10"/>
  <c r="AO870" i="10"/>
  <c r="AO871" i="10"/>
  <c r="AO872" i="10"/>
  <c r="AO873" i="10"/>
  <c r="AO874" i="10"/>
  <c r="AO875" i="10"/>
  <c r="AO876" i="10"/>
  <c r="AO877" i="10"/>
  <c r="AO878" i="10"/>
  <c r="AO879" i="10"/>
  <c r="AO880" i="10"/>
  <c r="AO881" i="10"/>
  <c r="AO882" i="10"/>
  <c r="AO883" i="10"/>
  <c r="AO884" i="10"/>
  <c r="AO885" i="10"/>
  <c r="AO886" i="10"/>
  <c r="AO887" i="10"/>
  <c r="AO888" i="10"/>
  <c r="AO889" i="10"/>
  <c r="AO890" i="10"/>
  <c r="AO891" i="10"/>
  <c r="AO892" i="10"/>
  <c r="AO893" i="10"/>
  <c r="AO894" i="10"/>
  <c r="AO895" i="10"/>
  <c r="AO896" i="10"/>
  <c r="AO897" i="10"/>
  <c r="AO898" i="10"/>
  <c r="AO899" i="10"/>
  <c r="AO900" i="10"/>
  <c r="AO901" i="10"/>
  <c r="AO902" i="10"/>
  <c r="AO903" i="10"/>
  <c r="AO904" i="10"/>
  <c r="AO905" i="10"/>
  <c r="AO906" i="10"/>
  <c r="AO907" i="10"/>
  <c r="AO908" i="10"/>
  <c r="AO909" i="10"/>
  <c r="AO910" i="10"/>
  <c r="AO911" i="10"/>
  <c r="AO912" i="10"/>
  <c r="AO913" i="10"/>
  <c r="AO914" i="10"/>
  <c r="AO915" i="10"/>
  <c r="AO916" i="10"/>
  <c r="AO917" i="10"/>
  <c r="AO918" i="10"/>
  <c r="AO919" i="10"/>
  <c r="AO920" i="10"/>
  <c r="AO921" i="10"/>
  <c r="AO922" i="10"/>
  <c r="AO923" i="10"/>
  <c r="AO924" i="10"/>
  <c r="AO925" i="10"/>
  <c r="AO926" i="10"/>
  <c r="AO927" i="10"/>
  <c r="AO928" i="10"/>
  <c r="AO929" i="10"/>
  <c r="AO930" i="10"/>
  <c r="AO931" i="10"/>
  <c r="AO932" i="10"/>
  <c r="AO933" i="10"/>
  <c r="AO934" i="10"/>
  <c r="AO935" i="10"/>
  <c r="AO936" i="10"/>
  <c r="AO937" i="10"/>
  <c r="AO938" i="10"/>
  <c r="AO939" i="10"/>
  <c r="AO940" i="10"/>
  <c r="AO941" i="10"/>
  <c r="AO942" i="10"/>
  <c r="AO943" i="10"/>
  <c r="AO944" i="10"/>
  <c r="AO945" i="10"/>
  <c r="AO946" i="10"/>
  <c r="AO947" i="10"/>
  <c r="AO948" i="10"/>
  <c r="AO949" i="10"/>
  <c r="AO950" i="10"/>
  <c r="AO951" i="10"/>
  <c r="AO952" i="10"/>
  <c r="AO953" i="10"/>
  <c r="AO954" i="10"/>
  <c r="AO955" i="10"/>
  <c r="AO956" i="10"/>
  <c r="AO957" i="10"/>
  <c r="AO958" i="10"/>
  <c r="AO959" i="10"/>
  <c r="AO960" i="10"/>
  <c r="AO961" i="10"/>
  <c r="AO962" i="10"/>
  <c r="AO963" i="10"/>
  <c r="AO964" i="10"/>
  <c r="AO965" i="10"/>
  <c r="AO966" i="10"/>
  <c r="AO967" i="10"/>
  <c r="AO968" i="10"/>
  <c r="AO969" i="10"/>
  <c r="AO970" i="10"/>
  <c r="AO971" i="10"/>
  <c r="AO972" i="10"/>
  <c r="AO973" i="10"/>
  <c r="AO974" i="10"/>
  <c r="AO975" i="10"/>
  <c r="AO976" i="10"/>
  <c r="AO977" i="10"/>
  <c r="AO978" i="10"/>
  <c r="AO979" i="10"/>
  <c r="AO980" i="10"/>
  <c r="AO981" i="10"/>
  <c r="AO982" i="10"/>
  <c r="AO983" i="10"/>
  <c r="AO984" i="10"/>
  <c r="AO985" i="10"/>
  <c r="AO986" i="10"/>
  <c r="AO987" i="10"/>
  <c r="AO988" i="10"/>
  <c r="AO989" i="10"/>
  <c r="AO990" i="10"/>
  <c r="AO991" i="10"/>
  <c r="AO992" i="10"/>
  <c r="AO993" i="10"/>
  <c r="AO994" i="10"/>
  <c r="AO995" i="10"/>
  <c r="AO996" i="10"/>
  <c r="AO997" i="10"/>
  <c r="AO998" i="10"/>
  <c r="AO999" i="10"/>
  <c r="AO1000" i="10"/>
  <c r="AO1001" i="10"/>
  <c r="AO1002" i="10"/>
  <c r="AO1003" i="10"/>
  <c r="AO1004" i="10"/>
  <c r="AO1005" i="10"/>
  <c r="AO1006" i="10"/>
  <c r="AO1007" i="10"/>
  <c r="AO1008" i="10"/>
  <c r="AO1009" i="10"/>
  <c r="AO1010" i="10"/>
  <c r="AO1011" i="10"/>
  <c r="AO1012" i="10"/>
  <c r="AO1013" i="10"/>
  <c r="AO1014" i="10"/>
  <c r="AO1015" i="10"/>
  <c r="AO1016" i="10"/>
  <c r="AO1017" i="10"/>
  <c r="AO1018" i="10"/>
  <c r="AO1019" i="10"/>
  <c r="AO1020" i="10"/>
  <c r="AO1021" i="10"/>
  <c r="AO1022" i="10"/>
  <c r="AO1023" i="10"/>
  <c r="AO1024" i="10"/>
  <c r="AO1025" i="10"/>
  <c r="AO1026" i="10"/>
  <c r="AO1027" i="10"/>
  <c r="AO1028" i="10"/>
  <c r="AO1029" i="10"/>
  <c r="AO1030" i="10"/>
  <c r="AO1031" i="10"/>
  <c r="AO1032" i="10"/>
  <c r="AO1033" i="10"/>
  <c r="AO1034" i="10"/>
  <c r="AO1035" i="10"/>
  <c r="AO1036" i="10"/>
  <c r="AO1037" i="10"/>
  <c r="AO1038" i="10"/>
  <c r="AO1039" i="10"/>
  <c r="AO1040" i="10"/>
  <c r="AO1041" i="10"/>
  <c r="AO1042" i="10"/>
  <c r="AO1043" i="10"/>
  <c r="AO1044" i="10"/>
  <c r="AO1045" i="10"/>
  <c r="AO1046" i="10"/>
  <c r="AO1047" i="10"/>
  <c r="AO1048" i="10"/>
  <c r="AO1049" i="10"/>
  <c r="AO1050" i="10"/>
  <c r="AO1051" i="10"/>
  <c r="AO1052" i="10"/>
  <c r="AO1053" i="10"/>
  <c r="AO1054" i="10"/>
  <c r="AO1055" i="10"/>
  <c r="AO1056" i="10"/>
  <c r="AO1057" i="10"/>
  <c r="AO1058" i="10"/>
  <c r="AO1059" i="10"/>
  <c r="AO1060" i="10"/>
  <c r="AO1061" i="10"/>
  <c r="AO1062" i="10"/>
  <c r="AO1063" i="10"/>
  <c r="AO1064" i="10"/>
  <c r="AO1065" i="10"/>
  <c r="AO1066" i="10"/>
  <c r="AO1067" i="10"/>
  <c r="AO1068" i="10"/>
  <c r="AO1069" i="10"/>
  <c r="AO1070" i="10"/>
  <c r="AO1071" i="10"/>
  <c r="AO1072" i="10"/>
  <c r="AO1073" i="10"/>
  <c r="AO1074" i="10"/>
  <c r="AO1075" i="10"/>
  <c r="AO1076" i="10"/>
  <c r="AO1077" i="10"/>
  <c r="AO1078" i="10"/>
  <c r="AO1079" i="10"/>
  <c r="AO1080" i="10"/>
  <c r="AO1081" i="10"/>
  <c r="AO1082" i="10"/>
  <c r="AO1083" i="10"/>
  <c r="AO1084" i="10"/>
  <c r="AO1085" i="10"/>
  <c r="AO1086" i="10"/>
  <c r="AO1087" i="10"/>
  <c r="AO1088" i="10"/>
  <c r="AO1089" i="10"/>
  <c r="AO1090" i="10"/>
  <c r="AO1091" i="10"/>
  <c r="AO1092" i="10"/>
  <c r="AO1093" i="10"/>
  <c r="AO1094" i="10"/>
  <c r="AO1095" i="10"/>
  <c r="AO1096" i="10"/>
  <c r="AO1097" i="10"/>
  <c r="AO1098" i="10"/>
  <c r="AO1099" i="10"/>
  <c r="AO1100" i="10"/>
  <c r="AO1101" i="10"/>
  <c r="AO1102" i="10"/>
  <c r="AO1103" i="10"/>
  <c r="AO1104" i="10"/>
  <c r="AO1105" i="10"/>
  <c r="AO1106" i="10"/>
  <c r="AO1107" i="10"/>
  <c r="AO1108" i="10"/>
  <c r="AO1109" i="10"/>
  <c r="AO1110" i="10"/>
  <c r="AO1111" i="10"/>
  <c r="AO1112" i="10"/>
  <c r="AO1113" i="10"/>
  <c r="AO1114" i="10"/>
  <c r="AO1115" i="10"/>
  <c r="AO1116" i="10"/>
  <c r="AO1117" i="10"/>
  <c r="AO1118" i="10"/>
  <c r="AO1119" i="10"/>
  <c r="AO1120" i="10"/>
  <c r="AO1121" i="10"/>
  <c r="AO1122" i="10"/>
  <c r="AO1123" i="10"/>
  <c r="AO1124" i="10"/>
  <c r="AO1125" i="10"/>
  <c r="AO1126" i="10"/>
  <c r="AO1127" i="10"/>
  <c r="AO1128" i="10"/>
  <c r="AO1129" i="10"/>
  <c r="AO1130" i="10"/>
  <c r="AO1131" i="10"/>
  <c r="AO1132" i="10"/>
  <c r="AO1133" i="10"/>
  <c r="AO1134" i="10"/>
  <c r="AO1135" i="10"/>
  <c r="AO1136" i="10"/>
  <c r="AO1137" i="10"/>
  <c r="AO1138" i="10"/>
  <c r="AO1139" i="10"/>
  <c r="AO1140" i="10"/>
  <c r="AO1141" i="10"/>
  <c r="AO1142" i="10"/>
  <c r="AO1143" i="10"/>
  <c r="AO1144" i="10"/>
  <c r="AO1145" i="10"/>
  <c r="AO1146" i="10"/>
  <c r="AO1147" i="10"/>
  <c r="AO1148" i="10"/>
  <c r="AO1149" i="10"/>
  <c r="AO1150" i="10"/>
  <c r="AO1151" i="10"/>
  <c r="AO1152" i="10"/>
  <c r="AO1153" i="10"/>
  <c r="AO1154" i="10"/>
  <c r="AO1155" i="10"/>
  <c r="AO1156" i="10"/>
  <c r="AO1157" i="10"/>
  <c r="AO1158" i="10"/>
  <c r="AO1159" i="10"/>
  <c r="AO1160" i="10"/>
  <c r="AO1161" i="10"/>
  <c r="AO1162" i="10"/>
  <c r="AO1163" i="10"/>
  <c r="AO1164" i="10"/>
  <c r="AO1165" i="10"/>
  <c r="AO1166" i="10"/>
  <c r="AO1167" i="10"/>
  <c r="AO1168" i="10"/>
  <c r="AO1169" i="10"/>
  <c r="AO1170" i="10"/>
  <c r="AO1171" i="10"/>
  <c r="AO1172" i="10"/>
  <c r="AO1173" i="10"/>
  <c r="AO1174" i="10"/>
  <c r="AO1175" i="10"/>
  <c r="AO1176" i="10"/>
  <c r="AO1177" i="10"/>
  <c r="AO1178" i="10"/>
  <c r="AO1179" i="10"/>
  <c r="AO1180" i="10"/>
  <c r="AO1181" i="10"/>
  <c r="AO1182" i="10"/>
  <c r="AO1183" i="10"/>
  <c r="AO1184" i="10"/>
  <c r="AO1185" i="10"/>
  <c r="AO1186" i="10"/>
  <c r="AO1187" i="10"/>
  <c r="AO1188" i="10"/>
  <c r="AO1189" i="10"/>
  <c r="AO1190" i="10"/>
  <c r="AO1191" i="10"/>
  <c r="AO1192" i="10"/>
  <c r="AO1193" i="10"/>
  <c r="AO1194" i="10"/>
  <c r="AO1195" i="10"/>
  <c r="AO1196" i="10"/>
  <c r="AO1197" i="10"/>
  <c r="AO1198" i="10"/>
  <c r="AO1199" i="10"/>
  <c r="AO1200" i="10"/>
  <c r="AO1201" i="10"/>
  <c r="AO1202" i="10"/>
  <c r="AO1203" i="10"/>
  <c r="AO1204" i="10"/>
  <c r="AO1205" i="10"/>
  <c r="AO1206" i="10"/>
  <c r="AO1207" i="10"/>
  <c r="AO1208" i="10"/>
  <c r="AO1209" i="10"/>
  <c r="AO1210" i="10"/>
  <c r="AO1211" i="10"/>
  <c r="AO1212" i="10"/>
  <c r="AO1213" i="10"/>
  <c r="AO1214" i="10"/>
  <c r="AO1215" i="10"/>
  <c r="AO1216" i="10"/>
  <c r="AO1217" i="10"/>
  <c r="AO1218" i="10"/>
  <c r="AO1219" i="10"/>
  <c r="AO1220" i="10"/>
  <c r="AO1221" i="10"/>
  <c r="AO1222" i="10"/>
  <c r="AO1223" i="10"/>
  <c r="AO1224" i="10"/>
  <c r="AO1225" i="10"/>
  <c r="AO1226" i="10"/>
  <c r="AO1227" i="10"/>
  <c r="AO1228" i="10"/>
  <c r="AO1229" i="10"/>
  <c r="AO1230" i="10"/>
  <c r="AO1231" i="10"/>
  <c r="AO1232" i="10"/>
  <c r="AO1233" i="10"/>
  <c r="AO1234" i="10"/>
  <c r="AO1235" i="10"/>
  <c r="AO1236" i="10"/>
  <c r="AO1237" i="10"/>
  <c r="AO1238" i="10"/>
  <c r="AO1239" i="10"/>
  <c r="AO1240" i="10"/>
  <c r="AO1241" i="10"/>
  <c r="AO1242" i="10"/>
  <c r="AO1243" i="10"/>
  <c r="AO1244" i="10"/>
  <c r="AO1245" i="10"/>
  <c r="AO1246" i="10"/>
  <c r="AO1247" i="10"/>
  <c r="AO1248" i="10"/>
  <c r="AO1249" i="10"/>
  <c r="AO1250" i="10"/>
  <c r="AO1251" i="10"/>
  <c r="AO1252" i="10"/>
  <c r="AO1253" i="10"/>
  <c r="AO1254" i="10"/>
  <c r="AO1255" i="10"/>
  <c r="AO1256" i="10"/>
  <c r="AO1257" i="10"/>
  <c r="AO1258" i="10"/>
  <c r="AO1259" i="10"/>
  <c r="AO1260" i="10"/>
  <c r="AO1261" i="10"/>
  <c r="AO1262" i="10"/>
  <c r="AO1263" i="10"/>
  <c r="AO1264" i="10"/>
  <c r="AO1265" i="10"/>
  <c r="AO1266" i="10"/>
  <c r="AO1267" i="10"/>
  <c r="AO1268" i="10"/>
  <c r="AO1269" i="10"/>
  <c r="AO1270" i="10"/>
  <c r="AO1271" i="10"/>
  <c r="AO1272" i="10"/>
  <c r="AO1273" i="10"/>
  <c r="AO1274" i="10"/>
  <c r="AO1275" i="10"/>
  <c r="AO1276" i="10"/>
  <c r="AO1277" i="10"/>
  <c r="AO1278" i="10"/>
  <c r="AO1279" i="10"/>
  <c r="AO1280" i="10"/>
  <c r="AO1281" i="10"/>
  <c r="AO1282" i="10"/>
  <c r="AO1283" i="10"/>
  <c r="AO1284" i="10"/>
  <c r="AO1285" i="10"/>
  <c r="AO1286" i="10"/>
  <c r="AO1287" i="10"/>
  <c r="AO1288" i="10"/>
  <c r="AO1289" i="10"/>
  <c r="AO1290" i="10"/>
  <c r="AO1291" i="10"/>
  <c r="AO1292" i="10"/>
  <c r="AO1293" i="10"/>
  <c r="AO1294" i="10"/>
  <c r="AO1295" i="10"/>
  <c r="AO1296" i="10"/>
  <c r="AO1297" i="10"/>
  <c r="AO1298" i="10"/>
  <c r="AO1299" i="10"/>
  <c r="AO1300" i="10"/>
  <c r="AO1301" i="10"/>
  <c r="AO1302" i="10"/>
  <c r="AO1303" i="10"/>
  <c r="AO1304" i="10"/>
  <c r="AO1305" i="10"/>
  <c r="AO1306" i="10"/>
  <c r="AO1307" i="10"/>
  <c r="AO1308" i="10"/>
  <c r="AO1309" i="10"/>
  <c r="AO1310" i="10"/>
  <c r="AO1311" i="10"/>
  <c r="AO1312" i="10"/>
  <c r="AO1313" i="10"/>
  <c r="AO1314" i="10"/>
  <c r="AO1315" i="10"/>
  <c r="AO1316" i="10"/>
  <c r="AO1317" i="10"/>
  <c r="AO1318" i="10"/>
  <c r="AO1319" i="10"/>
  <c r="AO1320" i="10"/>
  <c r="AO1321" i="10"/>
  <c r="AO1322" i="10"/>
  <c r="AO1323" i="10"/>
  <c r="AO1324" i="10"/>
  <c r="AO1325" i="10"/>
  <c r="AO1326" i="10"/>
  <c r="AO1327" i="10"/>
  <c r="AO1328" i="10"/>
  <c r="AO1329" i="10"/>
  <c r="AO1330" i="10"/>
  <c r="AO1331" i="10"/>
  <c r="AO1332" i="10"/>
  <c r="AO1333" i="10"/>
  <c r="AO1334" i="10"/>
  <c r="AO1335" i="10"/>
  <c r="AO1336" i="10"/>
  <c r="AO1337" i="10"/>
  <c r="AO1338" i="10"/>
  <c r="AO1339" i="10"/>
  <c r="AO1340" i="10"/>
  <c r="AO1341" i="10"/>
  <c r="AO1342" i="10"/>
  <c r="AO1343" i="10"/>
  <c r="AO1344" i="10"/>
  <c r="AO1345" i="10"/>
  <c r="AO1346" i="10"/>
  <c r="AO1347" i="10"/>
  <c r="AO1348" i="10"/>
  <c r="AO1349" i="10"/>
  <c r="AO1350" i="10"/>
  <c r="AO1351" i="10"/>
  <c r="AO1352" i="10"/>
  <c r="AO1353" i="10"/>
  <c r="AO1354" i="10"/>
  <c r="AO1355" i="10"/>
  <c r="AO1356" i="10"/>
  <c r="AO1357" i="10"/>
  <c r="AO1358" i="10"/>
  <c r="AO1359" i="10"/>
  <c r="AO1360" i="10"/>
  <c r="AO1361" i="10"/>
  <c r="AO1362" i="10"/>
  <c r="AO1363" i="10"/>
  <c r="AO1364" i="10"/>
  <c r="AO1365" i="10"/>
  <c r="AO1366" i="10"/>
  <c r="AO1367" i="10"/>
  <c r="AO1368" i="10"/>
  <c r="AO1369" i="10"/>
  <c r="AO1370" i="10"/>
  <c r="AO1371" i="10"/>
  <c r="AO1372" i="10"/>
  <c r="AO1373" i="10"/>
  <c r="AO1374" i="10"/>
  <c r="AO1375" i="10"/>
  <c r="AO1376" i="10"/>
  <c r="AO1377" i="10"/>
  <c r="AO1378" i="10"/>
  <c r="AO1379" i="10"/>
  <c r="AO1380" i="10"/>
  <c r="AO1381" i="10"/>
  <c r="AO1382" i="10"/>
  <c r="AO1383" i="10"/>
  <c r="AO1384" i="10"/>
  <c r="AO1385" i="10"/>
  <c r="AO1386" i="10"/>
  <c r="AO1387" i="10"/>
  <c r="AO1388" i="10"/>
  <c r="AO1389" i="10"/>
  <c r="AO1390" i="10"/>
  <c r="AO1391" i="10"/>
  <c r="AO1392" i="10"/>
  <c r="AO1393" i="10"/>
  <c r="AO1394" i="10"/>
  <c r="AO1395" i="10"/>
  <c r="AO1396" i="10"/>
  <c r="AO1397" i="10"/>
  <c r="AO1398" i="10"/>
  <c r="AO1399" i="10"/>
  <c r="AO1400" i="10"/>
  <c r="AO1401" i="10"/>
  <c r="AO1402" i="10"/>
  <c r="AO1403" i="10"/>
  <c r="AO1404" i="10"/>
  <c r="AO1405" i="10"/>
  <c r="AO1406" i="10"/>
  <c r="AO1407" i="10"/>
  <c r="AO1408" i="10"/>
  <c r="AO1409" i="10"/>
  <c r="AO1410" i="10"/>
  <c r="AO1411" i="10"/>
  <c r="AO1412" i="10"/>
  <c r="AO1413" i="10"/>
  <c r="AO1414" i="10"/>
  <c r="AO1415" i="10"/>
  <c r="AO1416" i="10"/>
  <c r="AO1417" i="10"/>
  <c r="AO1418" i="10"/>
  <c r="AO1419" i="10"/>
  <c r="AO1420" i="10"/>
  <c r="AO1421" i="10"/>
  <c r="AO1422" i="10"/>
  <c r="AO1423" i="10"/>
  <c r="AO1424" i="10"/>
  <c r="AO1425" i="10"/>
  <c r="AO1426" i="10"/>
  <c r="AO1427" i="10"/>
  <c r="AO1428" i="10"/>
  <c r="AO1429" i="10"/>
  <c r="AO1430" i="10"/>
  <c r="AO1431" i="10"/>
  <c r="AO1432" i="10"/>
  <c r="AO1433" i="10"/>
  <c r="AO1434" i="10"/>
  <c r="AO1435" i="10"/>
  <c r="AO1436" i="10"/>
  <c r="AO1437" i="10"/>
  <c r="AO1438" i="10"/>
  <c r="AO1439" i="10"/>
  <c r="AO1440" i="10"/>
  <c r="AO1441" i="10"/>
  <c r="AO1442" i="10"/>
  <c r="AO1443" i="10"/>
  <c r="AO1444" i="10"/>
  <c r="AO1445" i="10"/>
  <c r="AO1446" i="10"/>
  <c r="AO1447" i="10"/>
  <c r="AO1448" i="10"/>
  <c r="AO1449" i="10"/>
  <c r="AO1450" i="10"/>
  <c r="AO1451" i="10"/>
  <c r="AO1452" i="10"/>
  <c r="AO1453" i="10"/>
  <c r="AO1454" i="10"/>
  <c r="AO1455" i="10"/>
  <c r="AO1456" i="10"/>
  <c r="AO1457" i="10"/>
  <c r="AO1458" i="10"/>
  <c r="AO1459" i="10"/>
  <c r="AO1460" i="10"/>
  <c r="AO1461" i="10"/>
  <c r="AO1462" i="10"/>
  <c r="AO1463" i="10"/>
  <c r="AO1464" i="10"/>
  <c r="AO1465" i="10"/>
  <c r="AO1466" i="10"/>
  <c r="AO1467" i="10"/>
  <c r="AO1468" i="10"/>
  <c r="AO1469" i="10"/>
  <c r="AO1470" i="10"/>
  <c r="AO1471" i="10"/>
  <c r="AO1472" i="10"/>
  <c r="AO1473" i="10"/>
  <c r="AO1474" i="10"/>
  <c r="AO1475" i="10"/>
  <c r="AO1476" i="10"/>
  <c r="AO1477" i="10"/>
  <c r="AO1478" i="10"/>
  <c r="AO1479" i="10"/>
  <c r="AO1480" i="10"/>
  <c r="AO1481" i="10"/>
  <c r="AO1482" i="10"/>
  <c r="AO1483" i="10"/>
  <c r="AO1484" i="10"/>
  <c r="AO1485" i="10"/>
  <c r="AO1486" i="10"/>
  <c r="AO1487" i="10"/>
  <c r="AO1488" i="10"/>
  <c r="AO1489" i="10"/>
  <c r="AO1490" i="10"/>
  <c r="AO1491" i="10"/>
  <c r="AO1492" i="10"/>
  <c r="AO1493" i="10"/>
  <c r="AO1494" i="10"/>
  <c r="AO1495" i="10"/>
  <c r="AO1496" i="10"/>
  <c r="AO1497" i="10"/>
  <c r="AO1498" i="10"/>
  <c r="AO1499" i="10"/>
  <c r="AO1500" i="10"/>
  <c r="AO1501" i="10"/>
  <c r="AO1502" i="10"/>
  <c r="AO1503" i="10"/>
  <c r="AO1504" i="10"/>
  <c r="AO1505" i="10"/>
  <c r="AO1506" i="10"/>
  <c r="AO1507" i="10"/>
  <c r="AO1508" i="10"/>
  <c r="AO1509" i="10"/>
  <c r="AO1510" i="10"/>
  <c r="AO1511" i="10"/>
  <c r="AO1512" i="10"/>
  <c r="AO1513" i="10"/>
  <c r="AO1514" i="10"/>
  <c r="AO1515" i="10"/>
  <c r="AO1516" i="10"/>
  <c r="AO1517" i="10"/>
  <c r="AO1518" i="10"/>
  <c r="AO1519" i="10"/>
  <c r="AO1520" i="10"/>
  <c r="AO1521" i="10"/>
  <c r="AO1522" i="10"/>
  <c r="AO1523" i="10"/>
  <c r="AO1524" i="10"/>
  <c r="AO1525" i="10"/>
  <c r="AO1526" i="10"/>
  <c r="AO1527" i="10"/>
  <c r="AO1528" i="10"/>
  <c r="AO1529" i="10"/>
  <c r="AO1530" i="10"/>
  <c r="AO1531" i="10"/>
  <c r="AO1532" i="10"/>
  <c r="AO1533" i="10"/>
  <c r="AO1534" i="10"/>
  <c r="AO1535" i="10"/>
  <c r="AO1536" i="10"/>
  <c r="AO1537" i="10"/>
  <c r="AO1538" i="10"/>
  <c r="AO1539" i="10"/>
  <c r="AO1540" i="10"/>
  <c r="AO1541" i="10"/>
  <c r="AO1542" i="10"/>
  <c r="AO1543" i="10"/>
  <c r="AO1544" i="10"/>
  <c r="AO1545" i="10"/>
  <c r="AO1546" i="10"/>
  <c r="AO1547" i="10"/>
  <c r="AO1548" i="10"/>
  <c r="AO1549" i="10"/>
  <c r="AO1550" i="10"/>
  <c r="AO1551" i="10"/>
  <c r="AO1552" i="10"/>
  <c r="AO1553" i="10"/>
  <c r="AO1554" i="10"/>
  <c r="AO1555" i="10"/>
  <c r="AO1556" i="10"/>
  <c r="AO1557" i="10"/>
  <c r="AO1558" i="10"/>
  <c r="AO1559" i="10"/>
  <c r="AO1560" i="10"/>
  <c r="AO1561" i="10"/>
  <c r="AO1562" i="10"/>
  <c r="AO1563" i="10"/>
  <c r="AO1564" i="10"/>
  <c r="AO1565" i="10"/>
  <c r="AO1566" i="10"/>
  <c r="AO1567" i="10"/>
  <c r="AO1568" i="10"/>
  <c r="AO1569" i="10"/>
  <c r="AO1570" i="10"/>
  <c r="AO1571" i="10"/>
  <c r="AO1572" i="10"/>
  <c r="AO1573" i="10"/>
  <c r="AO1574" i="10"/>
  <c r="AO1575" i="10"/>
  <c r="AO1576" i="10"/>
  <c r="AO1577" i="10"/>
  <c r="AO1578" i="10"/>
  <c r="AO1579" i="10"/>
  <c r="AO1580" i="10"/>
  <c r="AO1581" i="10"/>
  <c r="AO1582" i="10"/>
  <c r="AO1583" i="10"/>
  <c r="AO1584" i="10"/>
  <c r="AO1585" i="10"/>
  <c r="AO1586" i="10"/>
  <c r="AO1587" i="10"/>
  <c r="AO1588" i="10"/>
  <c r="AO1589" i="10"/>
  <c r="AO1590" i="10"/>
  <c r="AO1591" i="10"/>
  <c r="AO1592" i="10"/>
  <c r="AO1593" i="10"/>
  <c r="AO1594" i="10"/>
  <c r="AO1595" i="10"/>
  <c r="AO1596" i="10"/>
  <c r="AO1597" i="10"/>
  <c r="AO1598" i="10"/>
  <c r="AO1599" i="10"/>
  <c r="AO1600" i="10"/>
  <c r="AO1601" i="10"/>
  <c r="AO1602" i="10"/>
  <c r="AO1603" i="10"/>
  <c r="AO1604" i="10"/>
  <c r="AO1605" i="10"/>
  <c r="AO1606" i="10"/>
  <c r="AO1607" i="10"/>
  <c r="AO1608" i="10"/>
  <c r="AO1609" i="10"/>
  <c r="AO1610" i="10"/>
  <c r="AO1611" i="10"/>
  <c r="AO1612" i="10"/>
  <c r="AO1613" i="10"/>
  <c r="AO1614" i="10"/>
  <c r="AO1615" i="10"/>
  <c r="AO1616" i="10"/>
  <c r="AO1617" i="10"/>
  <c r="AO1618" i="10"/>
  <c r="AO1619" i="10"/>
  <c r="AO1620" i="10"/>
  <c r="AO1621" i="10"/>
  <c r="AO1622" i="10"/>
  <c r="AO1623" i="10"/>
  <c r="AO1624" i="10"/>
  <c r="AO1625" i="10"/>
  <c r="AO1626" i="10"/>
  <c r="AO1627" i="10"/>
  <c r="AO1628" i="10"/>
  <c r="AO1629" i="10"/>
  <c r="AO1630" i="10"/>
  <c r="AO1631" i="10"/>
  <c r="AO1632" i="10"/>
  <c r="AO1633" i="10"/>
  <c r="AO1634" i="10"/>
  <c r="AO1635" i="10"/>
  <c r="AO1636" i="10"/>
  <c r="AO1637" i="10"/>
  <c r="AO1638" i="10"/>
  <c r="AO1639" i="10"/>
  <c r="AO1640" i="10"/>
  <c r="AO1641" i="10"/>
  <c r="AO1642" i="10"/>
  <c r="AO1643" i="10"/>
  <c r="AO1644" i="10"/>
  <c r="AO1645" i="10"/>
  <c r="AO1646" i="10"/>
  <c r="AO1647" i="10"/>
  <c r="AO1648" i="10"/>
  <c r="AO1649" i="10"/>
  <c r="AO1650" i="10"/>
  <c r="AO1651" i="10"/>
  <c r="AO1652" i="10"/>
  <c r="AO1653" i="10"/>
  <c r="AO1654" i="10"/>
  <c r="AO1655" i="10"/>
  <c r="AO1656" i="10"/>
  <c r="AO1657" i="10"/>
  <c r="AO1658" i="10"/>
  <c r="AO1659" i="10"/>
  <c r="AO1660" i="10"/>
  <c r="AO1661" i="10"/>
  <c r="AO1662" i="10"/>
  <c r="AO1663" i="10"/>
  <c r="AO1664" i="10"/>
  <c r="AO1665" i="10"/>
  <c r="AO1666" i="10"/>
  <c r="AO1667" i="10"/>
  <c r="AO1668" i="10"/>
  <c r="AO1669" i="10"/>
  <c r="AO1670" i="10"/>
  <c r="AO1671" i="10"/>
  <c r="AO1672" i="10"/>
  <c r="AO1673" i="10"/>
  <c r="AO1674" i="10"/>
  <c r="AO1675" i="10"/>
  <c r="AO1676" i="10"/>
  <c r="AO1677" i="10"/>
  <c r="AO1678" i="10"/>
  <c r="AO1679" i="10"/>
  <c r="AO1680" i="10"/>
  <c r="AO1681" i="10"/>
  <c r="AO1682" i="10"/>
  <c r="AO1683" i="10"/>
  <c r="AO1684" i="10"/>
  <c r="AO1685" i="10"/>
  <c r="AO1686" i="10"/>
  <c r="AO1687" i="10"/>
  <c r="AO1688" i="10"/>
  <c r="AO1689" i="10"/>
  <c r="AO1690" i="10"/>
  <c r="AO1691" i="10"/>
  <c r="AO1692" i="10"/>
  <c r="AO1693" i="10"/>
  <c r="AO1694" i="10"/>
  <c r="AO1695" i="10"/>
  <c r="AO1696" i="10"/>
  <c r="AO1697" i="10"/>
  <c r="AO1698" i="10"/>
  <c r="AO1699" i="10"/>
  <c r="AO1700" i="10"/>
  <c r="AO1701" i="10"/>
  <c r="AO1702" i="10"/>
  <c r="AO1703" i="10"/>
  <c r="AO1704" i="10"/>
  <c r="AO1705" i="10"/>
  <c r="AO1706" i="10"/>
  <c r="AO1707" i="10"/>
  <c r="AO1708" i="10"/>
  <c r="AO1709" i="10"/>
  <c r="AO1710" i="10"/>
  <c r="AO1711" i="10"/>
  <c r="AO1712" i="10"/>
  <c r="AO1713" i="10"/>
  <c r="AO1714" i="10"/>
  <c r="AO1715" i="10"/>
  <c r="AO1716" i="10"/>
  <c r="AO1717" i="10"/>
  <c r="AO1718" i="10"/>
  <c r="AO1719" i="10"/>
  <c r="AO1720" i="10"/>
  <c r="AO1721" i="10"/>
  <c r="AO1722" i="10"/>
  <c r="AO1723" i="10"/>
  <c r="AO1724" i="10"/>
  <c r="AO1725" i="10"/>
  <c r="AO1726" i="10"/>
  <c r="AO1727" i="10"/>
  <c r="AO1728" i="10"/>
  <c r="AO1729" i="10"/>
  <c r="AO1730" i="10"/>
  <c r="AO1731" i="10"/>
  <c r="AO1732" i="10"/>
  <c r="AO1733" i="10"/>
  <c r="AO1734" i="10"/>
  <c r="AO1735" i="10"/>
  <c r="AO1736" i="10"/>
  <c r="AO1737" i="10"/>
  <c r="AO1738" i="10"/>
  <c r="AO1739" i="10"/>
  <c r="AO1740" i="10"/>
  <c r="AO1741" i="10"/>
  <c r="AO1742" i="10"/>
  <c r="AO1743" i="10"/>
  <c r="AO1744" i="10"/>
  <c r="AO1745" i="10"/>
  <c r="AO1746" i="10"/>
  <c r="AO1747" i="10"/>
  <c r="AO1748" i="10"/>
  <c r="AO1749" i="10"/>
  <c r="AO1750" i="10"/>
  <c r="AO1751" i="10"/>
  <c r="AO1752" i="10"/>
  <c r="AO1753" i="10"/>
  <c r="AO1754" i="10"/>
  <c r="AO1755" i="10"/>
  <c r="AO1756" i="10"/>
  <c r="AO1757" i="10"/>
  <c r="AO1758" i="10"/>
  <c r="AO1759" i="10"/>
  <c r="AO1760" i="10"/>
  <c r="AO1761" i="10"/>
  <c r="AO1762" i="10"/>
  <c r="AO1763" i="10"/>
  <c r="AO1764" i="10"/>
  <c r="AO1765" i="10"/>
  <c r="AO1766" i="10"/>
  <c r="AO1767" i="10"/>
  <c r="AO1768" i="10"/>
  <c r="AO1769" i="10"/>
  <c r="AO1770" i="10"/>
  <c r="AO1771" i="10"/>
  <c r="AO1772" i="10"/>
  <c r="AO1773" i="10"/>
  <c r="AO1774" i="10"/>
  <c r="AO1775" i="10"/>
  <c r="AO1776" i="10"/>
  <c r="AO1777" i="10"/>
  <c r="AO1778" i="10"/>
  <c r="AO1779" i="10"/>
  <c r="AO1780" i="10"/>
  <c r="AO1781" i="10"/>
  <c r="AO1782" i="10"/>
  <c r="AO1783" i="10"/>
  <c r="AO1784" i="10"/>
  <c r="AO1785" i="10"/>
  <c r="AO1786" i="10"/>
  <c r="AO1787" i="10"/>
  <c r="AO1788" i="10"/>
  <c r="AO1789" i="10"/>
  <c r="AO1790" i="10"/>
  <c r="AO1791" i="10"/>
  <c r="AO1792" i="10"/>
  <c r="AO1793" i="10"/>
  <c r="AO1794" i="10"/>
  <c r="AO1795" i="10"/>
  <c r="AO1796" i="10"/>
  <c r="AO1797" i="10"/>
  <c r="AO1798" i="10"/>
  <c r="AO1799" i="10"/>
  <c r="AO1800" i="10"/>
  <c r="AO1801" i="10"/>
  <c r="AO1802" i="10"/>
  <c r="AO1803" i="10"/>
  <c r="AO1804" i="10"/>
  <c r="AO1805" i="10"/>
  <c r="AO1806" i="10"/>
  <c r="AO1807" i="10"/>
  <c r="AO1808" i="10"/>
  <c r="AO1809" i="10"/>
  <c r="AO1810" i="10"/>
  <c r="AO1811" i="10"/>
  <c r="AO1812" i="10"/>
  <c r="AO1813" i="10"/>
  <c r="AO1814" i="10"/>
  <c r="AO1815" i="10"/>
  <c r="AO1816" i="10"/>
  <c r="AO1817" i="10"/>
  <c r="AO1818" i="10"/>
  <c r="AO1819" i="10"/>
  <c r="AO1820" i="10"/>
  <c r="AO1821" i="10"/>
  <c r="AO1822" i="10"/>
  <c r="AO1823" i="10"/>
  <c r="AO1824" i="10"/>
  <c r="AO1825" i="10"/>
  <c r="AO1826" i="10"/>
  <c r="AO1827" i="10"/>
  <c r="AO1828" i="10"/>
  <c r="AO1829" i="10"/>
  <c r="AO1830" i="10"/>
  <c r="AO1831" i="10"/>
  <c r="AO1832" i="10"/>
  <c r="AO1833" i="10"/>
  <c r="AO1834" i="10"/>
  <c r="AO1835" i="10"/>
  <c r="AO1836" i="10"/>
  <c r="AO1837" i="10"/>
  <c r="AO1838" i="10"/>
  <c r="AO1839" i="10"/>
  <c r="AO1840" i="10"/>
  <c r="AO1841" i="10"/>
  <c r="AO1842" i="10"/>
  <c r="AO1843" i="10"/>
  <c r="AO1844" i="10"/>
  <c r="AO1845" i="10"/>
  <c r="AO1846" i="10"/>
  <c r="AO1847" i="10"/>
  <c r="AO1848" i="10"/>
  <c r="AO1849" i="10"/>
  <c r="AO1850" i="10"/>
  <c r="AO1851" i="10"/>
  <c r="AO1852" i="10"/>
  <c r="AO1853" i="10"/>
  <c r="AO1854" i="10"/>
  <c r="AO1855" i="10"/>
  <c r="AO1856" i="10"/>
  <c r="AO1857" i="10"/>
  <c r="AO1858" i="10"/>
  <c r="AO1859" i="10"/>
  <c r="AO1860" i="10"/>
  <c r="AO1861" i="10"/>
  <c r="AO1862" i="10"/>
  <c r="AO1863" i="10"/>
  <c r="AO1864" i="10"/>
  <c r="AO1865" i="10"/>
  <c r="AO1866" i="10"/>
  <c r="AO1867" i="10"/>
  <c r="AO1868" i="10"/>
  <c r="AO1869" i="10"/>
  <c r="AO1870" i="10"/>
  <c r="AO1871" i="10"/>
  <c r="AO1872" i="10"/>
  <c r="AO1873" i="10"/>
  <c r="AO1874" i="10"/>
  <c r="AO1875" i="10"/>
  <c r="AO1876" i="10"/>
  <c r="AO1877" i="10"/>
  <c r="AO1878" i="10"/>
  <c r="AO1879" i="10"/>
  <c r="AO1880" i="10"/>
  <c r="AO1881" i="10"/>
  <c r="AO1882" i="10"/>
  <c r="AO1883" i="10"/>
  <c r="AO1884" i="10"/>
  <c r="AO1885" i="10"/>
  <c r="AO1886" i="10"/>
  <c r="AO1887" i="10"/>
  <c r="AO1888" i="10"/>
  <c r="AO1889" i="10"/>
  <c r="AO1890" i="10"/>
  <c r="AO1891" i="10"/>
  <c r="AO1892" i="10"/>
  <c r="AO1893" i="10"/>
  <c r="AO1894" i="10"/>
  <c r="AO1895" i="10"/>
  <c r="AO1896" i="10"/>
  <c r="AO1897" i="10"/>
  <c r="AO1898" i="10"/>
  <c r="AO1899" i="10"/>
  <c r="AO1900" i="10"/>
  <c r="AO1901" i="10"/>
  <c r="AO1902" i="10"/>
  <c r="AO1903" i="10"/>
  <c r="AO1904" i="10"/>
  <c r="AO1905" i="10"/>
  <c r="AO1906" i="10"/>
  <c r="AO1907" i="10"/>
  <c r="AO1908" i="10"/>
  <c r="AO1909" i="10"/>
  <c r="AO1910" i="10"/>
  <c r="AO1911" i="10"/>
  <c r="AO1912" i="10"/>
  <c r="AO1913" i="10"/>
  <c r="AO1914" i="10"/>
  <c r="AO1915" i="10"/>
  <c r="AO1916" i="10"/>
  <c r="AO1917" i="10"/>
  <c r="AO1918" i="10"/>
  <c r="AO1919" i="10"/>
  <c r="AO1920" i="10"/>
  <c r="AO1921" i="10"/>
  <c r="AO1922" i="10"/>
  <c r="AO1923" i="10"/>
  <c r="AO1924" i="10"/>
  <c r="AO1925" i="10"/>
  <c r="AO1926" i="10"/>
  <c r="AO1927" i="10"/>
  <c r="AO1928" i="10"/>
  <c r="AO1929" i="10"/>
  <c r="AO1930" i="10"/>
  <c r="AO1931" i="10"/>
  <c r="AO1932" i="10"/>
  <c r="AO1933" i="10"/>
  <c r="AO1934" i="10"/>
  <c r="AO1935" i="10"/>
  <c r="AO1936" i="10"/>
  <c r="AO1937" i="10"/>
  <c r="AO1938" i="10"/>
  <c r="AO1939" i="10"/>
  <c r="AO1940" i="10"/>
  <c r="AO1941" i="10"/>
  <c r="AO1942" i="10"/>
  <c r="AO1943" i="10"/>
  <c r="AO1944" i="10"/>
  <c r="AO1945" i="10"/>
  <c r="AO1946" i="10"/>
  <c r="AO1947" i="10"/>
  <c r="AO1948" i="10"/>
  <c r="AO1949" i="10"/>
  <c r="AO1950" i="10"/>
  <c r="AO1951" i="10"/>
  <c r="AO1952" i="10"/>
  <c r="AO1953" i="10"/>
  <c r="AO1954" i="10"/>
  <c r="AO1955" i="10"/>
  <c r="AO1956" i="10"/>
  <c r="AO1957" i="10"/>
  <c r="AO1958" i="10"/>
  <c r="AO1959" i="10"/>
  <c r="AO1960" i="10"/>
  <c r="AO1961" i="10"/>
  <c r="AO1962" i="10"/>
  <c r="AO1963" i="10"/>
  <c r="AO1964" i="10"/>
  <c r="AO1965" i="10"/>
  <c r="AO1966" i="10"/>
  <c r="AO1967" i="10"/>
  <c r="AO1968" i="10"/>
  <c r="AO1969" i="10"/>
  <c r="AO1970" i="10"/>
  <c r="AO1971" i="10"/>
  <c r="AO1972" i="10"/>
  <c r="AO1973" i="10"/>
  <c r="AO1974" i="10"/>
  <c r="AO1975" i="10"/>
  <c r="AO1976" i="10"/>
  <c r="AO1977" i="10"/>
  <c r="AO1978" i="10"/>
  <c r="AO1979" i="10"/>
  <c r="AO1980" i="10"/>
  <c r="AO1981" i="10"/>
  <c r="AO1982" i="10"/>
  <c r="AO1983" i="10"/>
  <c r="AO1984" i="10"/>
  <c r="AO1985" i="10"/>
  <c r="AO1986" i="10"/>
  <c r="AO1987" i="10"/>
  <c r="AO1988" i="10"/>
  <c r="AO1989" i="10"/>
  <c r="AO1990" i="10"/>
  <c r="AO1991" i="10"/>
  <c r="AO1992" i="10"/>
  <c r="AO1993" i="10"/>
  <c r="AO1994" i="10"/>
  <c r="AO1995" i="10"/>
  <c r="AO1996" i="10"/>
  <c r="AO1997" i="10"/>
  <c r="AO1998" i="10"/>
  <c r="AO1999" i="10"/>
  <c r="AO2000" i="10"/>
  <c r="AO2001" i="10"/>
  <c r="AO2002" i="10"/>
  <c r="AO2003" i="10"/>
  <c r="AO2004" i="10"/>
  <c r="AO2005" i="10"/>
  <c r="AO2006" i="10"/>
  <c r="AO2007" i="10"/>
  <c r="AO2008" i="10"/>
  <c r="AO2009" i="10"/>
  <c r="AO2010" i="10"/>
  <c r="AO2011" i="10"/>
  <c r="AO2012" i="10"/>
  <c r="AO2013" i="10"/>
  <c r="AO2014" i="10"/>
  <c r="AO2015" i="10"/>
  <c r="AO2016" i="10"/>
  <c r="AO2017" i="10"/>
  <c r="AO2018" i="10"/>
  <c r="AO2019" i="10"/>
  <c r="AO2020" i="10"/>
  <c r="AO2021" i="10"/>
  <c r="AO2022" i="10"/>
  <c r="AO2023" i="10"/>
  <c r="AO2024" i="10"/>
  <c r="AO2025" i="10"/>
  <c r="AO2026" i="10"/>
  <c r="AO2027" i="10"/>
  <c r="AO2028" i="10"/>
  <c r="AO2029" i="10"/>
  <c r="AO2030" i="10"/>
  <c r="AO2031" i="10"/>
  <c r="AO2032" i="10"/>
  <c r="AO2033" i="10"/>
  <c r="AO2034" i="10"/>
  <c r="AO2035" i="10"/>
  <c r="AO2036" i="10"/>
  <c r="AO2037" i="10"/>
  <c r="AO2038" i="10"/>
  <c r="AO2039" i="10"/>
  <c r="AO2040" i="10"/>
  <c r="AO2041" i="10"/>
  <c r="AO2042" i="10"/>
  <c r="AO2043" i="10"/>
  <c r="AO2044" i="10"/>
  <c r="AO2045" i="10"/>
  <c r="AO2046" i="10"/>
  <c r="AO2047" i="10"/>
  <c r="AO2048" i="10"/>
  <c r="AO2049" i="10"/>
  <c r="AO2050" i="10"/>
  <c r="AO2051" i="10"/>
  <c r="AO2052" i="10"/>
  <c r="AO2053" i="10"/>
  <c r="AO2054" i="10"/>
  <c r="AO2055" i="10"/>
  <c r="AO2056" i="10"/>
  <c r="AO2057" i="10"/>
  <c r="AO2058" i="10"/>
  <c r="AO2059" i="10"/>
  <c r="AO2060" i="10"/>
  <c r="AO2061" i="10"/>
  <c r="AO2062" i="10"/>
  <c r="AO2063" i="10"/>
  <c r="AO2064" i="10"/>
  <c r="AO2065" i="10"/>
  <c r="AO2066" i="10"/>
  <c r="AO2067" i="10"/>
  <c r="AO2068" i="10"/>
  <c r="AO2069" i="10"/>
  <c r="AO2070" i="10"/>
  <c r="AO2071" i="10"/>
  <c r="AO2072" i="10"/>
  <c r="AO2073" i="10"/>
  <c r="AO2074" i="10"/>
  <c r="AO2075" i="10"/>
  <c r="AO2076" i="10"/>
  <c r="AO2077" i="10"/>
  <c r="AO2078" i="10"/>
  <c r="AO2079" i="10"/>
  <c r="AO2080" i="10"/>
  <c r="AO2081" i="10"/>
  <c r="AO2082" i="10"/>
  <c r="AO2083" i="10"/>
  <c r="AO2084" i="10"/>
  <c r="AO2085" i="10"/>
  <c r="AO2086" i="10"/>
  <c r="AO2087" i="10"/>
  <c r="AO2088" i="10"/>
  <c r="AO2089" i="10"/>
  <c r="AO2090" i="10"/>
  <c r="AO2091" i="10"/>
  <c r="AO2092" i="10"/>
  <c r="AO2093" i="10"/>
  <c r="AO2094" i="10"/>
  <c r="AO2095" i="10"/>
  <c r="AO2096" i="10"/>
  <c r="AO2097" i="10"/>
  <c r="AO2098" i="10"/>
  <c r="AO2099" i="10"/>
  <c r="AO2100" i="10"/>
  <c r="AO2101" i="10"/>
  <c r="AO2102" i="10"/>
  <c r="AO2103" i="10"/>
  <c r="AO2104" i="10"/>
  <c r="AO2105" i="10"/>
  <c r="AO2106" i="10"/>
  <c r="AO2107" i="10"/>
  <c r="AO2108" i="10"/>
  <c r="AO2109" i="10"/>
  <c r="AO2110" i="10"/>
  <c r="AO2111" i="10"/>
  <c r="AO2112" i="10"/>
  <c r="AO2113" i="10"/>
  <c r="AO2114" i="10"/>
  <c r="AO2115" i="10"/>
  <c r="AO2116" i="10"/>
  <c r="AO2117" i="10"/>
  <c r="AO2118" i="10"/>
  <c r="AO2119" i="10"/>
  <c r="AO2120" i="10"/>
  <c r="AO2121" i="10"/>
  <c r="AO2122" i="10"/>
  <c r="AO2123" i="10"/>
  <c r="AO2124" i="10"/>
  <c r="AO2125" i="10"/>
  <c r="AO2126" i="10"/>
  <c r="AO2127" i="10"/>
  <c r="AO2128" i="10"/>
  <c r="AO2129" i="10"/>
  <c r="AO2130" i="10"/>
  <c r="AO2131" i="10"/>
  <c r="AO2132" i="10"/>
  <c r="AO2133" i="10"/>
  <c r="AO2134" i="10"/>
  <c r="AO2135" i="10"/>
  <c r="AO2136" i="10"/>
  <c r="AO2137" i="10"/>
  <c r="AO2138" i="10"/>
  <c r="AO2139" i="10"/>
  <c r="AO2140" i="10"/>
  <c r="AO2141" i="10"/>
  <c r="AO2142" i="10"/>
  <c r="AO2143" i="10"/>
  <c r="AO2144" i="10"/>
  <c r="AO2145" i="10"/>
  <c r="AO2146" i="10"/>
  <c r="AO2147" i="10"/>
  <c r="AO2148" i="10"/>
  <c r="AO2149" i="10"/>
  <c r="AO2150" i="10"/>
  <c r="AO2151" i="10"/>
  <c r="AO2152" i="10"/>
  <c r="AO2153" i="10"/>
  <c r="AO2154" i="10"/>
  <c r="AO2155" i="10"/>
  <c r="AO2156" i="10"/>
  <c r="AO2157" i="10"/>
  <c r="AO2158" i="10"/>
  <c r="AO2159" i="10"/>
  <c r="AO2160" i="10"/>
  <c r="AO2161" i="10"/>
  <c r="AO2162" i="10"/>
  <c r="AO2163" i="10"/>
  <c r="AO2164" i="10"/>
  <c r="AO2165" i="10"/>
  <c r="AO2166" i="10"/>
  <c r="AO2167" i="10"/>
  <c r="AO2168" i="10"/>
  <c r="AO2169" i="10"/>
  <c r="AO2170" i="10"/>
  <c r="AO2171" i="10"/>
  <c r="AO2172" i="10"/>
  <c r="AO2173" i="10"/>
  <c r="AO2174" i="10"/>
  <c r="AO2175" i="10"/>
  <c r="AO2176" i="10"/>
  <c r="AO2177" i="10"/>
  <c r="AO2178" i="10"/>
  <c r="AO2179" i="10"/>
  <c r="AO2180" i="10"/>
  <c r="AO2181" i="10"/>
  <c r="AO2182" i="10"/>
  <c r="AO2183" i="10"/>
  <c r="AO2184" i="10"/>
  <c r="AO2185" i="10"/>
  <c r="AO2186" i="10"/>
  <c r="AO2187" i="10"/>
  <c r="AO2188" i="10"/>
  <c r="AO2189" i="10"/>
  <c r="AO2190" i="10"/>
  <c r="AO2191" i="10"/>
  <c r="AO2192" i="10"/>
  <c r="AO2193" i="10"/>
  <c r="AO2194" i="10"/>
  <c r="AO2195" i="10"/>
  <c r="AO2196" i="10"/>
  <c r="AO2197" i="10"/>
  <c r="AO2198" i="10"/>
  <c r="AO2199" i="10"/>
  <c r="AO2200" i="10"/>
  <c r="AO2201" i="10"/>
  <c r="AO2202" i="10"/>
  <c r="AO2203" i="10"/>
  <c r="AO2204" i="10"/>
  <c r="AO2205" i="10"/>
  <c r="AO2206" i="10"/>
  <c r="AO2207" i="10"/>
  <c r="AO2208" i="10"/>
  <c r="AO2209" i="10"/>
  <c r="AO2210" i="10"/>
  <c r="AO2211" i="10"/>
  <c r="AO2212" i="10"/>
  <c r="AO2213" i="10"/>
  <c r="AO2214" i="10"/>
  <c r="AO2215" i="10"/>
  <c r="AO2216" i="10"/>
  <c r="AO2217" i="10"/>
  <c r="AO2218" i="10"/>
  <c r="AO2219" i="10"/>
  <c r="AO2220" i="10"/>
  <c r="AO2221" i="10"/>
  <c r="AO2222" i="10"/>
  <c r="AO2223" i="10"/>
  <c r="AO2224" i="10"/>
  <c r="AO2225" i="10"/>
  <c r="AO2226" i="10"/>
  <c r="AO2227" i="10"/>
  <c r="AO2228" i="10"/>
  <c r="AO2229" i="10"/>
  <c r="AO2230" i="10"/>
  <c r="AO2231" i="10"/>
  <c r="AO2232" i="10"/>
  <c r="AO2233" i="10"/>
  <c r="AO2234" i="10"/>
  <c r="AO2235" i="10"/>
  <c r="AO2236" i="10"/>
  <c r="AO2237" i="10"/>
  <c r="AO2238" i="10"/>
  <c r="AO2239" i="10"/>
  <c r="AO2240" i="10"/>
  <c r="AO2241" i="10"/>
  <c r="AO2242" i="10"/>
  <c r="AO2243" i="10"/>
  <c r="AO2244" i="10"/>
  <c r="AO2245" i="10"/>
  <c r="AO2246" i="10"/>
  <c r="AO2247" i="10"/>
  <c r="AO2248" i="10"/>
  <c r="AO2249" i="10"/>
  <c r="AO2250" i="10"/>
  <c r="AO2251" i="10"/>
  <c r="AO2252" i="10"/>
  <c r="AO2253" i="10"/>
  <c r="AO2254" i="10"/>
  <c r="AO2255" i="10"/>
  <c r="AO2256" i="10"/>
  <c r="AO2257" i="10"/>
  <c r="AO2258" i="10"/>
  <c r="AO2259" i="10"/>
  <c r="AO2260" i="10"/>
  <c r="AO2261" i="10"/>
  <c r="AO2262" i="10"/>
  <c r="AO2263" i="10"/>
  <c r="AO2264" i="10"/>
  <c r="AO2265" i="10"/>
  <c r="AO2266" i="10"/>
  <c r="AO2267" i="10"/>
  <c r="AO2268" i="10"/>
  <c r="AO2269" i="10"/>
  <c r="AO2270" i="10"/>
  <c r="AO2271" i="10"/>
  <c r="AO2272" i="10"/>
  <c r="AO2273" i="10"/>
  <c r="AO2274" i="10"/>
  <c r="AO2275" i="10"/>
  <c r="AO2276" i="10"/>
  <c r="AO2277" i="10"/>
  <c r="AO2278" i="10"/>
  <c r="AO2279" i="10"/>
  <c r="AO2280" i="10"/>
  <c r="AO2281" i="10"/>
  <c r="AO2282" i="10"/>
  <c r="AO2283" i="10"/>
  <c r="AO2284" i="10"/>
  <c r="AO2285" i="10"/>
  <c r="AO2286" i="10"/>
  <c r="AO2287" i="10"/>
  <c r="AO2288" i="10"/>
  <c r="AO2289" i="10"/>
  <c r="AO2290" i="10"/>
  <c r="AO2291" i="10"/>
  <c r="AO2292" i="10"/>
  <c r="AO2293" i="10"/>
  <c r="AO2294" i="10"/>
  <c r="AO2295" i="10"/>
  <c r="AO2296" i="10"/>
  <c r="AO2297" i="10"/>
  <c r="AO2298" i="10"/>
  <c r="AO2299" i="10"/>
  <c r="AO2300" i="10"/>
  <c r="AO2301" i="10"/>
  <c r="AO2302" i="10"/>
  <c r="AO2303" i="10"/>
  <c r="AO2304" i="10"/>
  <c r="AO2305" i="10"/>
  <c r="AO2306" i="10"/>
  <c r="AO2307" i="10"/>
  <c r="AO2308" i="10"/>
  <c r="AO2309" i="10"/>
  <c r="AO2310" i="10"/>
  <c r="AO2311" i="10"/>
  <c r="AO2312" i="10"/>
  <c r="AO2313" i="10"/>
  <c r="AO2314" i="10"/>
  <c r="AO2315" i="10"/>
  <c r="AO2316" i="10"/>
  <c r="AO2317" i="10"/>
  <c r="AO2318" i="10"/>
  <c r="AO2319" i="10"/>
  <c r="AO2320" i="10"/>
  <c r="AO2321" i="10"/>
  <c r="AO2322" i="10"/>
  <c r="AO2323" i="10"/>
  <c r="AO2324" i="10"/>
  <c r="AO2325" i="10"/>
  <c r="AO2326" i="10"/>
  <c r="AO2327" i="10"/>
  <c r="AO2328" i="10"/>
  <c r="AO2329" i="10"/>
  <c r="AO2330" i="10"/>
  <c r="AO2331" i="10"/>
  <c r="AO2332" i="10"/>
  <c r="AO2333" i="10"/>
  <c r="AO2334" i="10"/>
  <c r="AO2335" i="10"/>
  <c r="AO2336" i="10"/>
  <c r="AO2337" i="10"/>
  <c r="AO2338" i="10"/>
  <c r="AO2339" i="10"/>
  <c r="AO2340" i="10"/>
  <c r="AO2341" i="10"/>
  <c r="AO2342" i="10"/>
  <c r="AO2343" i="10"/>
  <c r="AO2344" i="10"/>
  <c r="AO2345" i="10"/>
  <c r="AO2346" i="10"/>
  <c r="AO2347" i="10"/>
  <c r="AO2348" i="10"/>
  <c r="AO2349" i="10"/>
  <c r="AO2350" i="10"/>
  <c r="AO2351" i="10"/>
  <c r="AO2352" i="10"/>
  <c r="AO2353" i="10"/>
  <c r="AO2354" i="10"/>
  <c r="AO2355" i="10"/>
  <c r="AO2356" i="10"/>
  <c r="AO2357" i="10"/>
  <c r="AO2358" i="10"/>
  <c r="AO2359" i="10"/>
  <c r="AO2360" i="10"/>
  <c r="AO2361" i="10"/>
  <c r="AO2362" i="10"/>
  <c r="AO2363" i="10"/>
  <c r="AO2364" i="10"/>
  <c r="AO2365" i="10"/>
  <c r="AO2366" i="10"/>
  <c r="AO2367" i="10"/>
  <c r="AO2368" i="10"/>
  <c r="AO2369" i="10"/>
  <c r="AO2370" i="10"/>
  <c r="AO2371" i="10"/>
  <c r="AO2372" i="10"/>
  <c r="AO2373" i="10"/>
  <c r="AO2374" i="10"/>
  <c r="AO2375" i="10"/>
  <c r="AO2376" i="10"/>
  <c r="AO2377" i="10"/>
  <c r="AO2378" i="10"/>
  <c r="AO2379" i="10"/>
  <c r="AO2380" i="10"/>
  <c r="AO2381" i="10"/>
  <c r="AO2382" i="10"/>
  <c r="AO2383" i="10"/>
  <c r="AO2384" i="10"/>
  <c r="AO2385" i="10"/>
  <c r="AO2386" i="10"/>
  <c r="AO2387" i="10"/>
  <c r="AO2388" i="10"/>
  <c r="AO2389" i="10"/>
  <c r="AO2390" i="10"/>
  <c r="AO2391" i="10"/>
  <c r="AO2392" i="10"/>
  <c r="AO2393" i="10"/>
  <c r="AO2394" i="10"/>
  <c r="AO2395" i="10"/>
  <c r="AO2396" i="10"/>
  <c r="AO2397" i="10"/>
  <c r="AO2398" i="10"/>
  <c r="AO2399" i="10"/>
  <c r="AO2400" i="10"/>
  <c r="AO2401" i="10"/>
  <c r="AO2402" i="10"/>
  <c r="AO2403" i="10"/>
  <c r="AO2404" i="10"/>
  <c r="AO2405" i="10"/>
  <c r="AO2406" i="10"/>
  <c r="AO2407" i="10"/>
  <c r="AO2408" i="10"/>
  <c r="AO2409" i="10"/>
  <c r="AO2410" i="10"/>
  <c r="AO2411" i="10"/>
  <c r="AO2412" i="10"/>
  <c r="AO2413" i="10"/>
  <c r="AO2414" i="10"/>
  <c r="AO2415" i="10"/>
  <c r="AO2416" i="10"/>
  <c r="AO2417" i="10"/>
  <c r="AO2418" i="10"/>
  <c r="AO2419" i="10"/>
  <c r="AO2420" i="10"/>
  <c r="AO2421" i="10"/>
  <c r="AO2422" i="10"/>
  <c r="AO2423" i="10"/>
  <c r="AO2424" i="10"/>
  <c r="AO2425" i="10"/>
  <c r="AO2426" i="10"/>
  <c r="AO2427" i="10"/>
  <c r="AO2428" i="10"/>
  <c r="AO2429" i="10"/>
  <c r="AO2430" i="10"/>
  <c r="AO2431" i="10"/>
  <c r="AO2432" i="10"/>
  <c r="AO2433" i="10"/>
  <c r="AO2434" i="10"/>
  <c r="AO2435" i="10"/>
  <c r="AO2436" i="10"/>
  <c r="AO2437" i="10"/>
  <c r="AO2438" i="10"/>
  <c r="AO2439" i="10"/>
  <c r="AO2440" i="10"/>
  <c r="AO2441" i="10"/>
  <c r="AO2442" i="10"/>
  <c r="AO2443" i="10"/>
  <c r="AO2444" i="10"/>
  <c r="AO2445" i="10"/>
  <c r="AO2446" i="10"/>
  <c r="AO2447" i="10"/>
  <c r="AO2448" i="10"/>
  <c r="AO2449" i="10"/>
  <c r="AO2450" i="10"/>
  <c r="AO2451" i="10"/>
  <c r="AO2452" i="10"/>
  <c r="AO2453" i="10"/>
  <c r="AO2454" i="10"/>
  <c r="AO2455" i="10"/>
  <c r="AO2456" i="10"/>
  <c r="AO2457" i="10"/>
  <c r="AO2458" i="10"/>
  <c r="AO2459" i="10"/>
  <c r="AO2460" i="10"/>
  <c r="AO2461" i="10"/>
  <c r="AO2462" i="10"/>
  <c r="AO2463" i="10"/>
  <c r="AO2464" i="10"/>
  <c r="AO2465" i="10"/>
  <c r="AO2466" i="10"/>
  <c r="AO2467" i="10"/>
  <c r="AO2468" i="10"/>
  <c r="AO2469" i="10"/>
  <c r="AO2470" i="10"/>
  <c r="AO2471" i="10"/>
  <c r="AO2472" i="10"/>
  <c r="AO2473" i="10"/>
  <c r="AO2474" i="10"/>
  <c r="AO2475" i="10"/>
  <c r="AO2476" i="10"/>
  <c r="AO2477" i="10"/>
  <c r="AO2478" i="10"/>
  <c r="AO2479" i="10"/>
  <c r="AO2480" i="10"/>
  <c r="AO2481" i="10"/>
  <c r="AO2482" i="10"/>
  <c r="AO2483" i="10"/>
  <c r="AO2484" i="10"/>
  <c r="AO2485" i="10"/>
  <c r="AO2486" i="10"/>
  <c r="AO2487" i="10"/>
  <c r="AO2488" i="10"/>
  <c r="AO2489" i="10"/>
  <c r="AO2490" i="10"/>
  <c r="AO2491" i="10"/>
  <c r="AO2492" i="10"/>
  <c r="AO2493" i="10"/>
  <c r="AO2494" i="10"/>
  <c r="AO2495" i="10"/>
  <c r="AO2496" i="10"/>
  <c r="AO2497" i="10"/>
  <c r="AO2498" i="10"/>
  <c r="AO2499" i="10"/>
  <c r="AO2500" i="10"/>
  <c r="AO2501" i="10"/>
  <c r="AO2502" i="10"/>
  <c r="AO2503" i="10"/>
  <c r="AO2504" i="10"/>
  <c r="AO2505" i="10"/>
  <c r="AO2506" i="10"/>
  <c r="AO2507" i="10"/>
  <c r="AO2508" i="10"/>
  <c r="AO2509" i="10"/>
  <c r="AO2510" i="10"/>
  <c r="AO2511" i="10"/>
  <c r="AO2512" i="10"/>
  <c r="AO2513" i="10"/>
  <c r="AO2514" i="10"/>
  <c r="AO2515" i="10"/>
  <c r="AO2516" i="10"/>
  <c r="AO2517" i="10"/>
  <c r="AO2518" i="10"/>
  <c r="AO2519" i="10"/>
  <c r="AO2520" i="10"/>
  <c r="AO2521" i="10"/>
  <c r="AO2522" i="10"/>
  <c r="AO2523" i="10"/>
  <c r="AO2524" i="10"/>
  <c r="AO2525" i="10"/>
  <c r="AO2526" i="10"/>
  <c r="AO2527" i="10"/>
  <c r="AO2528" i="10"/>
  <c r="AO2529" i="10"/>
  <c r="AO2530" i="10"/>
  <c r="AO2531" i="10"/>
  <c r="AO2532" i="10"/>
  <c r="AO2533" i="10"/>
  <c r="AO2534" i="10"/>
  <c r="AO2535" i="10"/>
  <c r="AO2536" i="10"/>
  <c r="AO2537" i="10"/>
  <c r="AO2538" i="10"/>
  <c r="AO2539" i="10"/>
  <c r="AO2540" i="10"/>
  <c r="AO2541" i="10"/>
  <c r="AO2542" i="10"/>
  <c r="AO2543" i="10"/>
  <c r="AO2544" i="10"/>
  <c r="AO2545" i="10"/>
  <c r="AO2546" i="10"/>
  <c r="AO2547" i="10"/>
  <c r="AO2548" i="10"/>
  <c r="AO2549" i="10"/>
  <c r="AO2550" i="10"/>
  <c r="AO2551" i="10"/>
  <c r="AO2552" i="10"/>
  <c r="AO2553" i="10"/>
  <c r="AO2554" i="10"/>
  <c r="AO2555" i="10"/>
  <c r="AO2556" i="10"/>
  <c r="AO2557" i="10"/>
  <c r="AO2558" i="10"/>
  <c r="AO2559" i="10"/>
  <c r="AO2560" i="10"/>
  <c r="AO2561" i="10"/>
  <c r="AO2562" i="10"/>
  <c r="AO2563" i="10"/>
  <c r="AO2564" i="10"/>
  <c r="AO2565" i="10"/>
  <c r="AO2566" i="10"/>
  <c r="AO2567" i="10"/>
  <c r="AO2568" i="10"/>
  <c r="AO2569" i="10"/>
  <c r="AO2570" i="10"/>
  <c r="AO2571" i="10"/>
  <c r="AO2572" i="10"/>
  <c r="AO2573" i="10"/>
  <c r="AO2574" i="10"/>
  <c r="AO2575" i="10"/>
  <c r="AO2576" i="10"/>
  <c r="AO2577" i="10"/>
  <c r="AO2578" i="10"/>
  <c r="AO2579" i="10"/>
  <c r="AO2580" i="10"/>
  <c r="AO2581" i="10"/>
  <c r="AO2582" i="10"/>
  <c r="AO2583" i="10"/>
  <c r="AO2584" i="10"/>
  <c r="AO2585" i="10"/>
  <c r="AO2586" i="10"/>
  <c r="AO2587" i="10"/>
  <c r="AO2588" i="10"/>
  <c r="AO2589" i="10"/>
  <c r="AO2590" i="10"/>
  <c r="AO2591" i="10"/>
  <c r="AO2592" i="10"/>
  <c r="AO2593" i="10"/>
  <c r="AO2594" i="10"/>
  <c r="AO2595" i="10"/>
  <c r="AO2596" i="10"/>
  <c r="AO2597" i="10"/>
  <c r="AO2598" i="10"/>
  <c r="AO2599" i="10"/>
  <c r="AO2600" i="10"/>
  <c r="AO2601" i="10"/>
  <c r="AO2602" i="10"/>
  <c r="AO2603" i="10"/>
  <c r="AO2604" i="10"/>
  <c r="AO2605" i="10"/>
  <c r="AO2606" i="10"/>
  <c r="AO2607" i="10"/>
  <c r="AO2608" i="10"/>
  <c r="AO2609" i="10"/>
  <c r="AO2610" i="10"/>
  <c r="AO2611" i="10"/>
  <c r="AO2612" i="10"/>
  <c r="AO2613" i="10"/>
  <c r="AO2614" i="10"/>
  <c r="AO2615" i="10"/>
  <c r="AO2616" i="10"/>
  <c r="AO2617" i="10"/>
  <c r="AO2618" i="10"/>
  <c r="AO2619" i="10"/>
  <c r="AO2620" i="10"/>
  <c r="AO2621" i="10"/>
  <c r="AO2622" i="10"/>
  <c r="AO2623" i="10"/>
  <c r="AO2624" i="10"/>
  <c r="AO2625" i="10"/>
  <c r="AO2626" i="10"/>
  <c r="AO2627" i="10"/>
  <c r="AO2628" i="10"/>
  <c r="AO2629" i="10"/>
  <c r="AO2630" i="10"/>
  <c r="AO2631" i="10"/>
  <c r="AO2632" i="10"/>
  <c r="AO2633" i="10"/>
  <c r="AO2634" i="10"/>
  <c r="AO2635" i="10"/>
  <c r="AO2636" i="10"/>
  <c r="AO2637" i="10"/>
  <c r="AO2638" i="10"/>
  <c r="AO2639" i="10"/>
  <c r="AO2640" i="10"/>
  <c r="AO2641" i="10"/>
  <c r="AO2642" i="10"/>
  <c r="AO2643" i="10"/>
  <c r="AO2644" i="10"/>
  <c r="AO2645" i="10"/>
  <c r="AO2646" i="10"/>
  <c r="AO2647" i="10"/>
  <c r="AO2648" i="10"/>
  <c r="AO2649" i="10"/>
  <c r="AO2650" i="10"/>
  <c r="AO2651" i="10"/>
  <c r="AO2652" i="10"/>
  <c r="AO2653" i="10"/>
  <c r="AO2654" i="10"/>
  <c r="AO2655" i="10"/>
  <c r="AO2656" i="10"/>
  <c r="AO2657" i="10"/>
  <c r="AO2658" i="10"/>
  <c r="AO2659" i="10"/>
  <c r="AO2660" i="10"/>
  <c r="AO2661" i="10"/>
  <c r="AO2662" i="10"/>
  <c r="AO2663" i="10"/>
  <c r="AO2664" i="10"/>
  <c r="AO2665" i="10"/>
  <c r="AO2666" i="10"/>
  <c r="AO2667" i="10"/>
  <c r="AO2668" i="10"/>
  <c r="AO2669" i="10"/>
  <c r="AO2670" i="10"/>
  <c r="AO2671" i="10"/>
  <c r="AO2672" i="10"/>
  <c r="AO2673" i="10"/>
  <c r="AO2674" i="10"/>
  <c r="AO2675" i="10"/>
  <c r="AO2676" i="10"/>
  <c r="AO2677" i="10"/>
  <c r="AO2678" i="10"/>
  <c r="AO2679" i="10"/>
  <c r="AO2680" i="10"/>
  <c r="AO2681" i="10"/>
  <c r="AO2682" i="10"/>
  <c r="AO2683" i="10"/>
  <c r="AO2684" i="10"/>
  <c r="AO2685" i="10"/>
  <c r="AO2686" i="10"/>
  <c r="AO2687" i="10"/>
  <c r="AO2688" i="10"/>
  <c r="AO2689" i="10"/>
  <c r="AO2690" i="10"/>
  <c r="AO2691" i="10"/>
  <c r="AO2692" i="10"/>
  <c r="AO2693" i="10"/>
  <c r="AO2694" i="10"/>
  <c r="AO2695" i="10"/>
  <c r="AO2696" i="10"/>
  <c r="AO2697" i="10"/>
  <c r="AO2698" i="10"/>
  <c r="AO2699" i="10"/>
  <c r="AO2700" i="10"/>
  <c r="AO2701" i="10"/>
  <c r="AO2702" i="10"/>
  <c r="AO2703" i="10"/>
  <c r="AO2704" i="10"/>
  <c r="AO2705" i="10"/>
  <c r="AO2706" i="10"/>
  <c r="AO2707" i="10"/>
  <c r="AO2708" i="10"/>
  <c r="AO2709" i="10"/>
  <c r="AO2710" i="10"/>
  <c r="AO2711" i="10"/>
  <c r="AO2712" i="10"/>
  <c r="AO2713" i="10"/>
  <c r="AO2714" i="10"/>
  <c r="AO2715" i="10"/>
  <c r="AO2716" i="10"/>
  <c r="AO2717" i="10"/>
  <c r="AO2718" i="10"/>
  <c r="AO2719" i="10"/>
  <c r="AO2720" i="10"/>
  <c r="AO2721" i="10"/>
  <c r="AO2722" i="10"/>
  <c r="AO2723" i="10"/>
  <c r="AO2724" i="10"/>
  <c r="AO2725" i="10"/>
  <c r="AO2726" i="10"/>
  <c r="AO2727" i="10"/>
  <c r="AO2728" i="10"/>
  <c r="AO2729" i="10"/>
  <c r="AO2730" i="10"/>
  <c r="AO2731" i="10"/>
  <c r="AO2732" i="10"/>
  <c r="AO2733" i="10"/>
  <c r="AO2734" i="10"/>
  <c r="AO2735" i="10"/>
  <c r="AO2736" i="10"/>
  <c r="AO2737" i="10"/>
  <c r="AO2738" i="10"/>
  <c r="AO2739" i="10"/>
  <c r="AO2740" i="10"/>
  <c r="AO2741" i="10"/>
  <c r="AO2742" i="10"/>
  <c r="AO2743" i="10"/>
  <c r="AO2744" i="10"/>
  <c r="AO2745" i="10"/>
  <c r="AO2746" i="10"/>
  <c r="AO2747" i="10"/>
  <c r="AO2748" i="10"/>
  <c r="AO2749" i="10"/>
  <c r="AO2750" i="10"/>
  <c r="AO2751" i="10"/>
  <c r="AO2752" i="10"/>
  <c r="AO2753" i="10"/>
  <c r="AO2754" i="10"/>
  <c r="AO2755" i="10"/>
  <c r="AO2756" i="10"/>
  <c r="AO2757" i="10"/>
  <c r="AO2758" i="10"/>
  <c r="AO2759" i="10"/>
  <c r="AO2760" i="10"/>
  <c r="AO2761" i="10"/>
  <c r="AO2762" i="10"/>
  <c r="AO2763" i="10"/>
  <c r="AO2764" i="10"/>
  <c r="AO2765" i="10"/>
  <c r="AO2766" i="10"/>
  <c r="AO2767" i="10"/>
  <c r="AO2768" i="10"/>
  <c r="AO2769" i="10"/>
  <c r="AO2770" i="10"/>
  <c r="AO2771" i="10"/>
  <c r="AO2772" i="10"/>
  <c r="AO2773" i="10"/>
  <c r="AO2774" i="10"/>
  <c r="AO2775" i="10"/>
  <c r="AO2776" i="10"/>
  <c r="AO2777" i="10"/>
  <c r="AO2778" i="10"/>
  <c r="AO2779" i="10"/>
  <c r="AO2780" i="10"/>
  <c r="AO2781" i="10"/>
  <c r="AO2782" i="10"/>
  <c r="AO2783" i="10"/>
  <c r="AO2784" i="10"/>
  <c r="AO2785" i="10"/>
  <c r="AO2786" i="10"/>
  <c r="AO2787" i="10"/>
  <c r="AO2788" i="10"/>
  <c r="AO2789" i="10"/>
  <c r="AO2790" i="10"/>
  <c r="AO2791" i="10"/>
  <c r="AO2792" i="10"/>
  <c r="AO2793" i="10"/>
  <c r="AO2794" i="10"/>
  <c r="AO2795" i="10"/>
  <c r="AO2796" i="10"/>
  <c r="AO2797" i="10"/>
  <c r="AO2798" i="10"/>
  <c r="AO2799" i="10"/>
  <c r="AO2800" i="10"/>
  <c r="AO2801" i="10"/>
  <c r="AO2802" i="10"/>
  <c r="AO2803" i="10"/>
  <c r="AO2804" i="10"/>
  <c r="AO2805" i="10"/>
  <c r="AO2806" i="10"/>
  <c r="AO2807" i="10"/>
  <c r="AO2808" i="10"/>
  <c r="AO2809" i="10"/>
  <c r="AO2810" i="10"/>
  <c r="AO2811" i="10"/>
  <c r="AO2812" i="10"/>
  <c r="AO2813" i="10"/>
  <c r="AO2814" i="10"/>
  <c r="AO2815" i="10"/>
  <c r="AO2816" i="10"/>
  <c r="AO2817" i="10"/>
  <c r="AO2818" i="10"/>
  <c r="AO2819" i="10"/>
  <c r="AO2820" i="10"/>
  <c r="AO2821" i="10"/>
  <c r="AO2822" i="10"/>
  <c r="AO2823" i="10"/>
  <c r="AO2824" i="10"/>
  <c r="AO2825" i="10"/>
  <c r="AO2826" i="10"/>
  <c r="AO2827" i="10"/>
  <c r="AO2828" i="10"/>
  <c r="AO2829" i="10"/>
  <c r="AO2830" i="10"/>
  <c r="AO2831" i="10"/>
  <c r="AO2832" i="10"/>
  <c r="AO2833" i="10"/>
  <c r="AO2834" i="10"/>
  <c r="AO2835" i="10"/>
  <c r="AO2836" i="10"/>
  <c r="AO2837" i="10"/>
  <c r="AO2838" i="10"/>
  <c r="AO2839" i="10"/>
  <c r="AO2840" i="10"/>
  <c r="AO2841" i="10"/>
  <c r="AO2842" i="10"/>
  <c r="AO2843" i="10"/>
  <c r="AO2844" i="10"/>
  <c r="AO2845" i="10"/>
  <c r="AO2846" i="10"/>
  <c r="AO2847" i="10"/>
  <c r="AO2848" i="10"/>
  <c r="AO2849" i="10"/>
  <c r="AO2850" i="10"/>
  <c r="AO2851" i="10"/>
  <c r="AO2852" i="10"/>
  <c r="AO2853" i="10"/>
  <c r="AO2854" i="10"/>
  <c r="AO2855" i="10"/>
  <c r="AO2856" i="10"/>
  <c r="AO2857" i="10"/>
  <c r="AO2858" i="10"/>
  <c r="AO2859" i="10"/>
  <c r="AO2860" i="10"/>
  <c r="AO2861" i="10"/>
  <c r="AO2862" i="10"/>
  <c r="AO2863" i="10"/>
  <c r="AO2864" i="10"/>
  <c r="AO2865" i="10"/>
  <c r="AO2866" i="10"/>
  <c r="AO2867" i="10"/>
  <c r="AO2868" i="10"/>
  <c r="AO2869" i="10"/>
  <c r="AO2870" i="10"/>
  <c r="AO2871" i="10"/>
  <c r="AO2872" i="10"/>
  <c r="AO2873" i="10"/>
  <c r="AO2874" i="10"/>
  <c r="AO2875" i="10"/>
  <c r="AO2876" i="10"/>
  <c r="AO2877" i="10"/>
  <c r="AO2878" i="10"/>
  <c r="AO2879" i="10"/>
  <c r="AO2880" i="10"/>
  <c r="AO2881" i="10"/>
  <c r="AO2882" i="10"/>
  <c r="AO2883" i="10"/>
  <c r="AO2884" i="10"/>
  <c r="AO2885" i="10"/>
  <c r="AO2886" i="10"/>
  <c r="AO2887" i="10"/>
  <c r="AO2888" i="10"/>
  <c r="AO2889" i="10"/>
  <c r="AO2890" i="10"/>
  <c r="AO2891" i="10"/>
  <c r="AO2892" i="10"/>
  <c r="AO2893" i="10"/>
  <c r="AO2894" i="10"/>
  <c r="AO2895" i="10"/>
  <c r="AO2896" i="10"/>
  <c r="AO2897" i="10"/>
  <c r="AO2898" i="10"/>
  <c r="AO2899" i="10"/>
  <c r="AO2900" i="10"/>
  <c r="AO2901" i="10"/>
  <c r="AO2902" i="10"/>
  <c r="AO2903" i="10"/>
  <c r="AO2904" i="10"/>
  <c r="AO2905" i="10"/>
  <c r="AO2906" i="10"/>
  <c r="AO2907" i="10"/>
  <c r="AO2908" i="10"/>
  <c r="AO2909" i="10"/>
  <c r="AO2910" i="10"/>
  <c r="AO2911" i="10"/>
  <c r="AO2912" i="10"/>
  <c r="AO2913" i="10"/>
  <c r="AO2914" i="10"/>
  <c r="AO2915" i="10"/>
  <c r="AO2916" i="10"/>
  <c r="AO2917" i="10"/>
  <c r="AO2918" i="10"/>
  <c r="AO2919" i="10"/>
  <c r="AO2920" i="10"/>
  <c r="AO2921" i="10"/>
  <c r="AO2922" i="10"/>
  <c r="AO2923" i="10"/>
  <c r="AO2924" i="10"/>
  <c r="AO2925" i="10"/>
  <c r="AO2926" i="10"/>
  <c r="AO2927" i="10"/>
  <c r="AO2928" i="10"/>
  <c r="AO2929" i="10"/>
  <c r="AO2930" i="10"/>
  <c r="AO2931" i="10"/>
  <c r="AO2932" i="10"/>
  <c r="AO2933" i="10"/>
  <c r="AO2934" i="10"/>
  <c r="AO2935" i="10"/>
  <c r="AO2936" i="10"/>
  <c r="AO2937" i="10"/>
  <c r="AO2938" i="10"/>
  <c r="AO2939" i="10"/>
  <c r="AO2940" i="10"/>
  <c r="AO2941" i="10"/>
  <c r="AO2942" i="10"/>
  <c r="AO2943" i="10"/>
  <c r="AO2944" i="10"/>
  <c r="AO2945" i="10"/>
  <c r="AO2946" i="10"/>
  <c r="AO2947" i="10"/>
  <c r="AO2948" i="10"/>
  <c r="AO2949" i="10"/>
  <c r="AO2950" i="10"/>
  <c r="AO2951" i="10"/>
  <c r="AO2952" i="10"/>
  <c r="AO2953" i="10"/>
  <c r="AO2954" i="10"/>
  <c r="AO2955" i="10"/>
  <c r="AO2956" i="10"/>
  <c r="AO2957" i="10"/>
  <c r="AO2958" i="10"/>
  <c r="AO2959" i="10"/>
  <c r="AO2960" i="10"/>
  <c r="AO2961" i="10"/>
  <c r="AO2962" i="10"/>
  <c r="AO2963" i="10"/>
  <c r="AO2964" i="10"/>
  <c r="AO2965" i="10"/>
  <c r="AO2966" i="10"/>
  <c r="AO2967" i="10"/>
  <c r="AO2968" i="10"/>
  <c r="AO2969" i="10"/>
  <c r="AO2970" i="10"/>
  <c r="AO2971" i="10"/>
  <c r="AO2972" i="10"/>
  <c r="AO2973" i="10"/>
  <c r="AO2974" i="10"/>
  <c r="AO2975" i="10"/>
  <c r="AO2976" i="10"/>
  <c r="AO2977" i="10"/>
  <c r="AO2978" i="10"/>
  <c r="AO2979" i="10"/>
  <c r="AO2980" i="10"/>
  <c r="AO2981" i="10"/>
  <c r="AO2982" i="10"/>
  <c r="AO2983" i="10"/>
  <c r="AO2984" i="10"/>
  <c r="AO2985" i="10"/>
  <c r="AO2986" i="10"/>
  <c r="AO2987" i="10"/>
  <c r="AO2988" i="10"/>
  <c r="AO2989" i="10"/>
  <c r="AO2990" i="10"/>
  <c r="AO2991" i="10"/>
  <c r="AO2992" i="10"/>
  <c r="AO2993" i="10"/>
  <c r="AO2994" i="10"/>
  <c r="AO2995" i="10"/>
  <c r="AO2996" i="10"/>
  <c r="AO2997" i="10"/>
  <c r="AO2998" i="10"/>
  <c r="AO2999" i="10"/>
  <c r="AO3000" i="10"/>
  <c r="AO3001" i="10"/>
  <c r="AO3002" i="10"/>
  <c r="AO3003" i="10"/>
  <c r="AO3004" i="10"/>
  <c r="AO3005" i="10"/>
  <c r="AO3006" i="10"/>
  <c r="AO3007" i="10"/>
  <c r="AO3008" i="10"/>
  <c r="AO3009" i="10"/>
  <c r="AO3010" i="10"/>
  <c r="AO3011" i="10"/>
  <c r="AO12" i="10"/>
  <c r="H16" i="10" l="1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02" i="10"/>
  <c r="H203" i="10"/>
  <c r="H204" i="10"/>
  <c r="H205" i="10"/>
  <c r="H206" i="10"/>
  <c r="H207" i="10"/>
  <c r="H208" i="10"/>
  <c r="H209" i="10"/>
  <c r="H210" i="10"/>
  <c r="H211" i="10"/>
  <c r="H212" i="10"/>
  <c r="H213" i="10"/>
  <c r="H214" i="10"/>
  <c r="H215" i="10"/>
  <c r="H216" i="10"/>
  <c r="H217" i="10"/>
  <c r="H218" i="10"/>
  <c r="H219" i="10"/>
  <c r="H220" i="10"/>
  <c r="H221" i="10"/>
  <c r="H222" i="10"/>
  <c r="H223" i="10"/>
  <c r="H224" i="10"/>
  <c r="H225" i="10"/>
  <c r="H226" i="10"/>
  <c r="H227" i="10"/>
  <c r="H228" i="10"/>
  <c r="H229" i="10"/>
  <c r="H230" i="10"/>
  <c r="H231" i="10"/>
  <c r="H232" i="10"/>
  <c r="H233" i="10"/>
  <c r="H234" i="10"/>
  <c r="H235" i="10"/>
  <c r="H236" i="10"/>
  <c r="H237" i="10"/>
  <c r="H238" i="10"/>
  <c r="H239" i="10"/>
  <c r="H240" i="10"/>
  <c r="H241" i="10"/>
  <c r="H242" i="10"/>
  <c r="H243" i="10"/>
  <c r="H244" i="10"/>
  <c r="H245" i="10"/>
  <c r="H246" i="10"/>
  <c r="H247" i="10"/>
  <c r="H248" i="10"/>
  <c r="H249" i="10"/>
  <c r="H250" i="10"/>
  <c r="H251" i="10"/>
  <c r="H252" i="10"/>
  <c r="H253" i="10"/>
  <c r="H254" i="10"/>
  <c r="H255" i="10"/>
  <c r="H256" i="10"/>
  <c r="H257" i="10"/>
  <c r="H258" i="10"/>
  <c r="H259" i="10"/>
  <c r="H260" i="10"/>
  <c r="H261" i="10"/>
  <c r="H262" i="10"/>
  <c r="H263" i="10"/>
  <c r="H264" i="10"/>
  <c r="H265" i="10"/>
  <c r="H266" i="10"/>
  <c r="H267" i="10"/>
  <c r="H268" i="10"/>
  <c r="H269" i="10"/>
  <c r="H270" i="10"/>
  <c r="H271" i="10"/>
  <c r="H272" i="10"/>
  <c r="H273" i="10"/>
  <c r="H274" i="10"/>
  <c r="H275" i="10"/>
  <c r="H276" i="10"/>
  <c r="H277" i="10"/>
  <c r="H278" i="10"/>
  <c r="H279" i="10"/>
  <c r="H280" i="10"/>
  <c r="H281" i="10"/>
  <c r="H282" i="10"/>
  <c r="H283" i="10"/>
  <c r="H284" i="10"/>
  <c r="H285" i="10"/>
  <c r="H286" i="10"/>
  <c r="H287" i="10"/>
  <c r="H288" i="10"/>
  <c r="H289" i="10"/>
  <c r="H290" i="10"/>
  <c r="H291" i="10"/>
  <c r="H292" i="10"/>
  <c r="H293" i="10"/>
  <c r="H294" i="10"/>
  <c r="H295" i="10"/>
  <c r="H296" i="10"/>
  <c r="H297" i="10"/>
  <c r="H298" i="10"/>
  <c r="H299" i="10"/>
  <c r="H300" i="10"/>
  <c r="H301" i="10"/>
  <c r="H302" i="10"/>
  <c r="H303" i="10"/>
  <c r="H304" i="10"/>
  <c r="H305" i="10"/>
  <c r="H306" i="10"/>
  <c r="H307" i="10"/>
  <c r="H308" i="10"/>
  <c r="H309" i="10"/>
  <c r="H310" i="10"/>
  <c r="H311" i="10"/>
  <c r="H312" i="10"/>
  <c r="H313" i="10"/>
  <c r="H314" i="10"/>
  <c r="H315" i="10"/>
  <c r="H316" i="10"/>
  <c r="H317" i="10"/>
  <c r="H318" i="10"/>
  <c r="H319" i="10"/>
  <c r="H320" i="10"/>
  <c r="H321" i="10"/>
  <c r="H322" i="10"/>
  <c r="H323" i="10"/>
  <c r="H324" i="10"/>
  <c r="H325" i="10"/>
  <c r="H326" i="10"/>
  <c r="H327" i="10"/>
  <c r="H328" i="10"/>
  <c r="H329" i="10"/>
  <c r="H330" i="10"/>
  <c r="H331" i="10"/>
  <c r="H332" i="10"/>
  <c r="H333" i="10"/>
  <c r="H334" i="10"/>
  <c r="H335" i="10"/>
  <c r="H336" i="10"/>
  <c r="H337" i="10"/>
  <c r="H338" i="10"/>
  <c r="H339" i="10"/>
  <c r="H340" i="10"/>
  <c r="H341" i="10"/>
  <c r="H342" i="10"/>
  <c r="H343" i="10"/>
  <c r="H344" i="10"/>
  <c r="H345" i="10"/>
  <c r="H346" i="10"/>
  <c r="H347" i="10"/>
  <c r="H348" i="10"/>
  <c r="H349" i="10"/>
  <c r="H350" i="10"/>
  <c r="H351" i="10"/>
  <c r="H352" i="10"/>
  <c r="H353" i="10"/>
  <c r="H354" i="10"/>
  <c r="H355" i="10"/>
  <c r="H356" i="10"/>
  <c r="H357" i="10"/>
  <c r="H358" i="10"/>
  <c r="H359" i="10"/>
  <c r="H360" i="10"/>
  <c r="H361" i="10"/>
  <c r="H362" i="10"/>
  <c r="H363" i="10"/>
  <c r="H364" i="10"/>
  <c r="H365" i="10"/>
  <c r="H366" i="10"/>
  <c r="H367" i="10"/>
  <c r="H368" i="10"/>
  <c r="H369" i="10"/>
  <c r="H370" i="10"/>
  <c r="H371" i="10"/>
  <c r="H372" i="10"/>
  <c r="H373" i="10"/>
  <c r="H374" i="10"/>
  <c r="H375" i="10"/>
  <c r="H376" i="10"/>
  <c r="H377" i="10"/>
  <c r="H378" i="10"/>
  <c r="H379" i="10"/>
  <c r="H380" i="10"/>
  <c r="H381" i="10"/>
  <c r="H382" i="10"/>
  <c r="H383" i="10"/>
  <c r="H384" i="10"/>
  <c r="H385" i="10"/>
  <c r="H386" i="10"/>
  <c r="H387" i="10"/>
  <c r="H388" i="10"/>
  <c r="H389" i="10"/>
  <c r="H390" i="10"/>
  <c r="H391" i="10"/>
  <c r="H392" i="10"/>
  <c r="H393" i="10"/>
  <c r="H394" i="10"/>
  <c r="H395" i="10"/>
  <c r="H396" i="10"/>
  <c r="H397" i="10"/>
  <c r="H398" i="10"/>
  <c r="H399" i="10"/>
  <c r="H400" i="10"/>
  <c r="H401" i="10"/>
  <c r="H402" i="10"/>
  <c r="H403" i="10"/>
  <c r="H404" i="10"/>
  <c r="H405" i="10"/>
  <c r="H406" i="10"/>
  <c r="H407" i="10"/>
  <c r="H408" i="10"/>
  <c r="H409" i="10"/>
  <c r="H410" i="10"/>
  <c r="H411" i="10"/>
  <c r="H412" i="10"/>
  <c r="H413" i="10"/>
  <c r="H414" i="10"/>
  <c r="H415" i="10"/>
  <c r="H416" i="10"/>
  <c r="H417" i="10"/>
  <c r="H418" i="10"/>
  <c r="H419" i="10"/>
  <c r="H420" i="10"/>
  <c r="H421" i="10"/>
  <c r="H422" i="10"/>
  <c r="H423" i="10"/>
  <c r="H424" i="10"/>
  <c r="H425" i="10"/>
  <c r="H426" i="10"/>
  <c r="H427" i="10"/>
  <c r="H428" i="10"/>
  <c r="H429" i="10"/>
  <c r="H430" i="10"/>
  <c r="H431" i="10"/>
  <c r="H432" i="10"/>
  <c r="H433" i="10"/>
  <c r="H434" i="10"/>
  <c r="H435" i="10"/>
  <c r="H436" i="10"/>
  <c r="H437" i="10"/>
  <c r="H438" i="10"/>
  <c r="H439" i="10"/>
  <c r="H440" i="10"/>
  <c r="H441" i="10"/>
  <c r="H442" i="10"/>
  <c r="H443" i="10"/>
  <c r="H444" i="10"/>
  <c r="H445" i="10"/>
  <c r="H446" i="10"/>
  <c r="H447" i="10"/>
  <c r="H448" i="10"/>
  <c r="H449" i="10"/>
  <c r="H450" i="10"/>
  <c r="H451" i="10"/>
  <c r="H452" i="10"/>
  <c r="H453" i="10"/>
  <c r="H454" i="10"/>
  <c r="H455" i="10"/>
  <c r="H456" i="10"/>
  <c r="H457" i="10"/>
  <c r="H458" i="10"/>
  <c r="H459" i="10"/>
  <c r="H460" i="10"/>
  <c r="H461" i="10"/>
  <c r="H462" i="10"/>
  <c r="H463" i="10"/>
  <c r="H464" i="10"/>
  <c r="H465" i="10"/>
  <c r="H466" i="10"/>
  <c r="H467" i="10"/>
  <c r="H468" i="10"/>
  <c r="H469" i="10"/>
  <c r="H470" i="10"/>
  <c r="H471" i="10"/>
  <c r="H472" i="10"/>
  <c r="H473" i="10"/>
  <c r="H474" i="10"/>
  <c r="H475" i="10"/>
  <c r="H476" i="10"/>
  <c r="H477" i="10"/>
  <c r="H478" i="10"/>
  <c r="H479" i="10"/>
  <c r="H480" i="10"/>
  <c r="H481" i="10"/>
  <c r="H482" i="10"/>
  <c r="H483" i="10"/>
  <c r="H484" i="10"/>
  <c r="H485" i="10"/>
  <c r="H486" i="10"/>
  <c r="H487" i="10"/>
  <c r="H488" i="10"/>
  <c r="H489" i="10"/>
  <c r="H490" i="10"/>
  <c r="H491" i="10"/>
  <c r="H492" i="10"/>
  <c r="H493" i="10"/>
  <c r="H494" i="10"/>
  <c r="H495" i="10"/>
  <c r="H496" i="10"/>
  <c r="H497" i="10"/>
  <c r="H498" i="10"/>
  <c r="H499" i="10"/>
  <c r="H500" i="10"/>
  <c r="H501" i="10"/>
  <c r="H502" i="10"/>
  <c r="H503" i="10"/>
  <c r="H504" i="10"/>
  <c r="H505" i="10"/>
  <c r="H506" i="10"/>
  <c r="H507" i="10"/>
  <c r="H508" i="10"/>
  <c r="H509" i="10"/>
  <c r="H510" i="10"/>
  <c r="H511" i="10"/>
  <c r="H512" i="10"/>
  <c r="H513" i="10"/>
  <c r="H514" i="10"/>
  <c r="H515" i="10"/>
  <c r="H516" i="10"/>
  <c r="H517" i="10"/>
  <c r="H518" i="10"/>
  <c r="H519" i="10"/>
  <c r="H520" i="10"/>
  <c r="H521" i="10"/>
  <c r="H522" i="10"/>
  <c r="H523" i="10"/>
  <c r="H524" i="10"/>
  <c r="H525" i="10"/>
  <c r="H526" i="10"/>
  <c r="H527" i="10"/>
  <c r="H528" i="10"/>
  <c r="H529" i="10"/>
  <c r="H530" i="10"/>
  <c r="H531" i="10"/>
  <c r="H532" i="10"/>
  <c r="H533" i="10"/>
  <c r="H534" i="10"/>
  <c r="H535" i="10"/>
  <c r="H536" i="10"/>
  <c r="H537" i="10"/>
  <c r="H538" i="10"/>
  <c r="H539" i="10"/>
  <c r="H540" i="10"/>
  <c r="H541" i="10"/>
  <c r="H542" i="10"/>
  <c r="H543" i="10"/>
  <c r="H544" i="10"/>
  <c r="H545" i="10"/>
  <c r="H546" i="10"/>
  <c r="H547" i="10"/>
  <c r="H548" i="10"/>
  <c r="H549" i="10"/>
  <c r="H550" i="10"/>
  <c r="H551" i="10"/>
  <c r="H552" i="10"/>
  <c r="H553" i="10"/>
  <c r="H554" i="10"/>
  <c r="H555" i="10"/>
  <c r="H556" i="10"/>
  <c r="H557" i="10"/>
  <c r="H558" i="10"/>
  <c r="H559" i="10"/>
  <c r="H560" i="10"/>
  <c r="H561" i="10"/>
  <c r="H562" i="10"/>
  <c r="H563" i="10"/>
  <c r="H564" i="10"/>
  <c r="H565" i="10"/>
  <c r="H566" i="10"/>
  <c r="H567" i="10"/>
  <c r="H568" i="10"/>
  <c r="H569" i="10"/>
  <c r="H570" i="10"/>
  <c r="H571" i="10"/>
  <c r="H572" i="10"/>
  <c r="H573" i="10"/>
  <c r="H574" i="10"/>
  <c r="H575" i="10"/>
  <c r="H576" i="10"/>
  <c r="H577" i="10"/>
  <c r="H578" i="10"/>
  <c r="H579" i="10"/>
  <c r="H580" i="10"/>
  <c r="H581" i="10"/>
  <c r="H582" i="10"/>
  <c r="H583" i="10"/>
  <c r="H584" i="10"/>
  <c r="H585" i="10"/>
  <c r="H586" i="10"/>
  <c r="H587" i="10"/>
  <c r="H588" i="10"/>
  <c r="H589" i="10"/>
  <c r="H590" i="10"/>
  <c r="H591" i="10"/>
  <c r="H592" i="10"/>
  <c r="H593" i="10"/>
  <c r="H594" i="10"/>
  <c r="H595" i="10"/>
  <c r="H596" i="10"/>
  <c r="H597" i="10"/>
  <c r="H598" i="10"/>
  <c r="H599" i="10"/>
  <c r="H600" i="10"/>
  <c r="H601" i="10"/>
  <c r="H602" i="10"/>
  <c r="H603" i="10"/>
  <c r="H604" i="10"/>
  <c r="H605" i="10"/>
  <c r="H606" i="10"/>
  <c r="H607" i="10"/>
  <c r="H608" i="10"/>
  <c r="H609" i="10"/>
  <c r="H610" i="10"/>
  <c r="H611" i="10"/>
  <c r="H612" i="10"/>
  <c r="H613" i="10"/>
  <c r="H614" i="10"/>
  <c r="H615" i="10"/>
  <c r="H616" i="10"/>
  <c r="H617" i="10"/>
  <c r="H618" i="10"/>
  <c r="H619" i="10"/>
  <c r="H620" i="10"/>
  <c r="H621" i="10"/>
  <c r="H622" i="10"/>
  <c r="H623" i="10"/>
  <c r="H624" i="10"/>
  <c r="H625" i="10"/>
  <c r="H626" i="10"/>
  <c r="H627" i="10"/>
  <c r="H628" i="10"/>
  <c r="H629" i="10"/>
  <c r="H630" i="10"/>
  <c r="H631" i="10"/>
  <c r="H632" i="10"/>
  <c r="H633" i="10"/>
  <c r="H634" i="10"/>
  <c r="H635" i="10"/>
  <c r="H636" i="10"/>
  <c r="H637" i="10"/>
  <c r="H638" i="10"/>
  <c r="H639" i="10"/>
  <c r="H640" i="10"/>
  <c r="H641" i="10"/>
  <c r="H642" i="10"/>
  <c r="H643" i="10"/>
  <c r="H644" i="10"/>
  <c r="H645" i="10"/>
  <c r="H646" i="10"/>
  <c r="H647" i="10"/>
  <c r="H648" i="10"/>
  <c r="H649" i="10"/>
  <c r="H650" i="10"/>
  <c r="H651" i="10"/>
  <c r="H652" i="10"/>
  <c r="H653" i="10"/>
  <c r="H654" i="10"/>
  <c r="H655" i="10"/>
  <c r="H656" i="10"/>
  <c r="H657" i="10"/>
  <c r="H658" i="10"/>
  <c r="H659" i="10"/>
  <c r="H660" i="10"/>
  <c r="H661" i="10"/>
  <c r="H662" i="10"/>
  <c r="H663" i="10"/>
  <c r="H664" i="10"/>
  <c r="H665" i="10"/>
  <c r="H666" i="10"/>
  <c r="H667" i="10"/>
  <c r="H668" i="10"/>
  <c r="H669" i="10"/>
  <c r="H670" i="10"/>
  <c r="H671" i="10"/>
  <c r="H672" i="10"/>
  <c r="H673" i="10"/>
  <c r="H674" i="10"/>
  <c r="H675" i="10"/>
  <c r="H676" i="10"/>
  <c r="H677" i="10"/>
  <c r="H678" i="10"/>
  <c r="H679" i="10"/>
  <c r="H680" i="10"/>
  <c r="H681" i="10"/>
  <c r="H682" i="10"/>
  <c r="H683" i="10"/>
  <c r="H684" i="10"/>
  <c r="H685" i="10"/>
  <c r="H686" i="10"/>
  <c r="H687" i="10"/>
  <c r="H688" i="10"/>
  <c r="H689" i="10"/>
  <c r="H690" i="10"/>
  <c r="H691" i="10"/>
  <c r="H692" i="10"/>
  <c r="H693" i="10"/>
  <c r="H694" i="10"/>
  <c r="H695" i="10"/>
  <c r="H696" i="10"/>
  <c r="H697" i="10"/>
  <c r="H698" i="10"/>
  <c r="H699" i="10"/>
  <c r="H700" i="10"/>
  <c r="H701" i="10"/>
  <c r="H702" i="10"/>
  <c r="H703" i="10"/>
  <c r="H704" i="10"/>
  <c r="H705" i="10"/>
  <c r="H706" i="10"/>
  <c r="H707" i="10"/>
  <c r="H708" i="10"/>
  <c r="H709" i="10"/>
  <c r="H710" i="10"/>
  <c r="H711" i="10"/>
  <c r="H712" i="10"/>
  <c r="H713" i="10"/>
  <c r="H714" i="10"/>
  <c r="H715" i="10"/>
  <c r="H716" i="10"/>
  <c r="H717" i="10"/>
  <c r="H718" i="10"/>
  <c r="H719" i="10"/>
  <c r="H720" i="10"/>
  <c r="H721" i="10"/>
  <c r="H722" i="10"/>
  <c r="H723" i="10"/>
  <c r="H724" i="10"/>
  <c r="H725" i="10"/>
  <c r="H726" i="10"/>
  <c r="H727" i="10"/>
  <c r="H728" i="10"/>
  <c r="H729" i="10"/>
  <c r="H730" i="10"/>
  <c r="H731" i="10"/>
  <c r="H732" i="10"/>
  <c r="H733" i="10"/>
  <c r="H734" i="10"/>
  <c r="H735" i="10"/>
  <c r="H736" i="10"/>
  <c r="H737" i="10"/>
  <c r="H738" i="10"/>
  <c r="H739" i="10"/>
  <c r="H740" i="10"/>
  <c r="H741" i="10"/>
  <c r="H742" i="10"/>
  <c r="H743" i="10"/>
  <c r="H744" i="10"/>
  <c r="H745" i="10"/>
  <c r="H746" i="10"/>
  <c r="H747" i="10"/>
  <c r="H748" i="10"/>
  <c r="H749" i="10"/>
  <c r="H750" i="10"/>
  <c r="H751" i="10"/>
  <c r="H752" i="10"/>
  <c r="H753" i="10"/>
  <c r="H754" i="10"/>
  <c r="H755" i="10"/>
  <c r="H756" i="10"/>
  <c r="H757" i="10"/>
  <c r="H758" i="10"/>
  <c r="H759" i="10"/>
  <c r="H760" i="10"/>
  <c r="H761" i="10"/>
  <c r="H762" i="10"/>
  <c r="H763" i="10"/>
  <c r="H764" i="10"/>
  <c r="H765" i="10"/>
  <c r="H766" i="10"/>
  <c r="H767" i="10"/>
  <c r="H768" i="10"/>
  <c r="H769" i="10"/>
  <c r="H770" i="10"/>
  <c r="H771" i="10"/>
  <c r="H772" i="10"/>
  <c r="H773" i="10"/>
  <c r="H774" i="10"/>
  <c r="H775" i="10"/>
  <c r="H776" i="10"/>
  <c r="H777" i="10"/>
  <c r="H778" i="10"/>
  <c r="H779" i="10"/>
  <c r="H780" i="10"/>
  <c r="H781" i="10"/>
  <c r="H782" i="10"/>
  <c r="H783" i="10"/>
  <c r="H784" i="10"/>
  <c r="H785" i="10"/>
  <c r="H786" i="10"/>
  <c r="H787" i="10"/>
  <c r="H788" i="10"/>
  <c r="H789" i="10"/>
  <c r="H790" i="10"/>
  <c r="H791" i="10"/>
  <c r="H792" i="10"/>
  <c r="H793" i="10"/>
  <c r="H794" i="10"/>
  <c r="H795" i="10"/>
  <c r="H796" i="10"/>
  <c r="H797" i="10"/>
  <c r="H798" i="10"/>
  <c r="H799" i="10"/>
  <c r="H800" i="10"/>
  <c r="H801" i="10"/>
  <c r="H802" i="10"/>
  <c r="H803" i="10"/>
  <c r="H804" i="10"/>
  <c r="H805" i="10"/>
  <c r="H806" i="10"/>
  <c r="H807" i="10"/>
  <c r="H808" i="10"/>
  <c r="H809" i="10"/>
  <c r="H810" i="10"/>
  <c r="H811" i="10"/>
  <c r="H812" i="10"/>
  <c r="H813" i="10"/>
  <c r="H814" i="10"/>
  <c r="H815" i="10"/>
  <c r="H816" i="10"/>
  <c r="H817" i="10"/>
  <c r="H818" i="10"/>
  <c r="H819" i="10"/>
  <c r="H820" i="10"/>
  <c r="H821" i="10"/>
  <c r="H822" i="10"/>
  <c r="H823" i="10"/>
  <c r="H824" i="10"/>
  <c r="H825" i="10"/>
  <c r="H826" i="10"/>
  <c r="H827" i="10"/>
  <c r="H828" i="10"/>
  <c r="H829" i="10"/>
  <c r="H830" i="10"/>
  <c r="H831" i="10"/>
  <c r="H832" i="10"/>
  <c r="H833" i="10"/>
  <c r="H834" i="10"/>
  <c r="H835" i="10"/>
  <c r="H836" i="10"/>
  <c r="H837" i="10"/>
  <c r="H838" i="10"/>
  <c r="H839" i="10"/>
  <c r="H840" i="10"/>
  <c r="H841" i="10"/>
  <c r="H842" i="10"/>
  <c r="H843" i="10"/>
  <c r="H844" i="10"/>
  <c r="H845" i="10"/>
  <c r="H846" i="10"/>
  <c r="H847" i="10"/>
  <c r="H848" i="10"/>
  <c r="H849" i="10"/>
  <c r="H850" i="10"/>
  <c r="H851" i="10"/>
  <c r="H852" i="10"/>
  <c r="H853" i="10"/>
  <c r="H854" i="10"/>
  <c r="H855" i="10"/>
  <c r="H856" i="10"/>
  <c r="H857" i="10"/>
  <c r="H858" i="10"/>
  <c r="H859" i="10"/>
  <c r="H860" i="10"/>
  <c r="H861" i="10"/>
  <c r="H862" i="10"/>
  <c r="H863" i="10"/>
  <c r="H864" i="10"/>
  <c r="H865" i="10"/>
  <c r="H866" i="10"/>
  <c r="H867" i="10"/>
  <c r="H868" i="10"/>
  <c r="H869" i="10"/>
  <c r="H870" i="10"/>
  <c r="H871" i="10"/>
  <c r="H872" i="10"/>
  <c r="H873" i="10"/>
  <c r="H874" i="10"/>
  <c r="H875" i="10"/>
  <c r="H876" i="10"/>
  <c r="H877" i="10"/>
  <c r="H878" i="10"/>
  <c r="H879" i="10"/>
  <c r="H880" i="10"/>
  <c r="H881" i="10"/>
  <c r="H882" i="10"/>
  <c r="H883" i="10"/>
  <c r="H884" i="10"/>
  <c r="H885" i="10"/>
  <c r="H886" i="10"/>
  <c r="H887" i="10"/>
  <c r="H888" i="10"/>
  <c r="H889" i="10"/>
  <c r="H890" i="10"/>
  <c r="H891" i="10"/>
  <c r="H892" i="10"/>
  <c r="H893" i="10"/>
  <c r="H894" i="10"/>
  <c r="H895" i="10"/>
  <c r="H896" i="10"/>
  <c r="H897" i="10"/>
  <c r="H898" i="10"/>
  <c r="H899" i="10"/>
  <c r="H900" i="10"/>
  <c r="H901" i="10"/>
  <c r="H902" i="10"/>
  <c r="H903" i="10"/>
  <c r="H904" i="10"/>
  <c r="H905" i="10"/>
  <c r="H906" i="10"/>
  <c r="H907" i="10"/>
  <c r="H908" i="10"/>
  <c r="H909" i="10"/>
  <c r="H910" i="10"/>
  <c r="H911" i="10"/>
  <c r="H912" i="10"/>
  <c r="H913" i="10"/>
  <c r="H914" i="10"/>
  <c r="H915" i="10"/>
  <c r="H916" i="10"/>
  <c r="H917" i="10"/>
  <c r="H918" i="10"/>
  <c r="H919" i="10"/>
  <c r="H920" i="10"/>
  <c r="H921" i="10"/>
  <c r="H922" i="10"/>
  <c r="H923" i="10"/>
  <c r="H924" i="10"/>
  <c r="H925" i="10"/>
  <c r="H926" i="10"/>
  <c r="H927" i="10"/>
  <c r="H928" i="10"/>
  <c r="H929" i="10"/>
  <c r="H930" i="10"/>
  <c r="H931" i="10"/>
  <c r="H932" i="10"/>
  <c r="H933" i="10"/>
  <c r="H934" i="10"/>
  <c r="H935" i="10"/>
  <c r="H936" i="10"/>
  <c r="H937" i="10"/>
  <c r="H938" i="10"/>
  <c r="H939" i="10"/>
  <c r="H940" i="10"/>
  <c r="H941" i="10"/>
  <c r="H942" i="10"/>
  <c r="H943" i="10"/>
  <c r="H944" i="10"/>
  <c r="H945" i="10"/>
  <c r="H946" i="10"/>
  <c r="H947" i="10"/>
  <c r="H948" i="10"/>
  <c r="H949" i="10"/>
  <c r="H950" i="10"/>
  <c r="H951" i="10"/>
  <c r="H952" i="10"/>
  <c r="H953" i="10"/>
  <c r="H954" i="10"/>
  <c r="H955" i="10"/>
  <c r="H956" i="10"/>
  <c r="H957" i="10"/>
  <c r="H958" i="10"/>
  <c r="H959" i="10"/>
  <c r="H960" i="10"/>
  <c r="H961" i="10"/>
  <c r="H962" i="10"/>
  <c r="H963" i="10"/>
  <c r="H964" i="10"/>
  <c r="H965" i="10"/>
  <c r="H966" i="10"/>
  <c r="H967" i="10"/>
  <c r="H968" i="10"/>
  <c r="H969" i="10"/>
  <c r="H970" i="10"/>
  <c r="H971" i="10"/>
  <c r="H972" i="10"/>
  <c r="H973" i="10"/>
  <c r="H974" i="10"/>
  <c r="H975" i="10"/>
  <c r="H976" i="10"/>
  <c r="H977" i="10"/>
  <c r="H978" i="10"/>
  <c r="H979" i="10"/>
  <c r="H980" i="10"/>
  <c r="H981" i="10"/>
  <c r="H982" i="10"/>
  <c r="H983" i="10"/>
  <c r="H984" i="10"/>
  <c r="H985" i="10"/>
  <c r="H986" i="10"/>
  <c r="H987" i="10"/>
  <c r="H988" i="10"/>
  <c r="H989" i="10"/>
  <c r="H990" i="10"/>
  <c r="H991" i="10"/>
  <c r="H992" i="10"/>
  <c r="H993" i="10"/>
  <c r="H994" i="10"/>
  <c r="H995" i="10"/>
  <c r="H996" i="10"/>
  <c r="H997" i="10"/>
  <c r="H998" i="10"/>
  <c r="H999" i="10"/>
  <c r="H1000" i="10"/>
  <c r="H1001" i="10"/>
  <c r="H1002" i="10"/>
  <c r="H1003" i="10"/>
  <c r="H1004" i="10"/>
  <c r="H1005" i="10"/>
  <c r="H1006" i="10"/>
  <c r="H1007" i="10"/>
  <c r="H1008" i="10"/>
  <c r="H1009" i="10"/>
  <c r="H1010" i="10"/>
  <c r="H1011" i="10"/>
  <c r="H1012" i="10"/>
  <c r="H1013" i="10"/>
  <c r="H1014" i="10"/>
  <c r="H1015" i="10"/>
  <c r="H1016" i="10"/>
  <c r="H1017" i="10"/>
  <c r="H1018" i="10"/>
  <c r="H1019" i="10"/>
  <c r="H1020" i="10"/>
  <c r="H1021" i="10"/>
  <c r="H1022" i="10"/>
  <c r="H1023" i="10"/>
  <c r="H1024" i="10"/>
  <c r="H1025" i="10"/>
  <c r="H1026" i="10"/>
  <c r="H1027" i="10"/>
  <c r="H1028" i="10"/>
  <c r="H1029" i="10"/>
  <c r="H1030" i="10"/>
  <c r="H1031" i="10"/>
  <c r="H1032" i="10"/>
  <c r="H1033" i="10"/>
  <c r="H1034" i="10"/>
  <c r="H1035" i="10"/>
  <c r="H1036" i="10"/>
  <c r="H1037" i="10"/>
  <c r="H1038" i="10"/>
  <c r="H1039" i="10"/>
  <c r="H1040" i="10"/>
  <c r="H1041" i="10"/>
  <c r="H1042" i="10"/>
  <c r="H1043" i="10"/>
  <c r="H1044" i="10"/>
  <c r="H1045" i="10"/>
  <c r="H1046" i="10"/>
  <c r="H1047" i="10"/>
  <c r="H1048" i="10"/>
  <c r="H1049" i="10"/>
  <c r="H1050" i="10"/>
  <c r="H1051" i="10"/>
  <c r="H1052" i="10"/>
  <c r="H1053" i="10"/>
  <c r="H1054" i="10"/>
  <c r="H1055" i="10"/>
  <c r="H1056" i="10"/>
  <c r="H1057" i="10"/>
  <c r="H1058" i="10"/>
  <c r="H1059" i="10"/>
  <c r="H1060" i="10"/>
  <c r="H1061" i="10"/>
  <c r="H1062" i="10"/>
  <c r="H1063" i="10"/>
  <c r="H1064" i="10"/>
  <c r="H1065" i="10"/>
  <c r="H1066" i="10"/>
  <c r="H1067" i="10"/>
  <c r="H1068" i="10"/>
  <c r="H1069" i="10"/>
  <c r="H1070" i="10"/>
  <c r="H1071" i="10"/>
  <c r="H1072" i="10"/>
  <c r="H1073" i="10"/>
  <c r="H1074" i="10"/>
  <c r="H1075" i="10"/>
  <c r="H1076" i="10"/>
  <c r="H1077" i="10"/>
  <c r="H1078" i="10"/>
  <c r="H1079" i="10"/>
  <c r="H1080" i="10"/>
  <c r="H1081" i="10"/>
  <c r="H1082" i="10"/>
  <c r="H1083" i="10"/>
  <c r="H1084" i="10"/>
  <c r="H1085" i="10"/>
  <c r="H1086" i="10"/>
  <c r="H1087" i="10"/>
  <c r="H1088" i="10"/>
  <c r="H1089" i="10"/>
  <c r="H1090" i="10"/>
  <c r="H1091" i="10"/>
  <c r="H1092" i="10"/>
  <c r="H1093" i="10"/>
  <c r="H1094" i="10"/>
  <c r="H1095" i="10"/>
  <c r="H1096" i="10"/>
  <c r="H1097" i="10"/>
  <c r="H1098" i="10"/>
  <c r="H1099" i="10"/>
  <c r="H1100" i="10"/>
  <c r="H1101" i="10"/>
  <c r="H1102" i="10"/>
  <c r="H1103" i="10"/>
  <c r="H1104" i="10"/>
  <c r="H1105" i="10"/>
  <c r="H1106" i="10"/>
  <c r="H1107" i="10"/>
  <c r="H1108" i="10"/>
  <c r="H1109" i="10"/>
  <c r="H1110" i="10"/>
  <c r="H1111" i="10"/>
  <c r="H1112" i="10"/>
  <c r="H1113" i="10"/>
  <c r="H1114" i="10"/>
  <c r="H1115" i="10"/>
  <c r="H1116" i="10"/>
  <c r="H1117" i="10"/>
  <c r="H1118" i="10"/>
  <c r="H1119" i="10"/>
  <c r="H1120" i="10"/>
  <c r="H1121" i="10"/>
  <c r="H1122" i="10"/>
  <c r="H1123" i="10"/>
  <c r="H1124" i="10"/>
  <c r="H1125" i="10"/>
  <c r="H1126" i="10"/>
  <c r="H1127" i="10"/>
  <c r="H1128" i="10"/>
  <c r="H1129" i="10"/>
  <c r="H1130" i="10"/>
  <c r="H1131" i="10"/>
  <c r="H1132" i="10"/>
  <c r="H1133" i="10"/>
  <c r="H1134" i="10"/>
  <c r="H1135" i="10"/>
  <c r="H1136" i="10"/>
  <c r="H1137" i="10"/>
  <c r="H1138" i="10"/>
  <c r="H1139" i="10"/>
  <c r="H1140" i="10"/>
  <c r="H1141" i="10"/>
  <c r="H1142" i="10"/>
  <c r="H1143" i="10"/>
  <c r="H1144" i="10"/>
  <c r="H1145" i="10"/>
  <c r="H1146" i="10"/>
  <c r="H1147" i="10"/>
  <c r="H1148" i="10"/>
  <c r="H1149" i="10"/>
  <c r="H1150" i="10"/>
  <c r="H1151" i="10"/>
  <c r="H1152" i="10"/>
  <c r="H1153" i="10"/>
  <c r="H1154" i="10"/>
  <c r="H1155" i="10"/>
  <c r="H1156" i="10"/>
  <c r="H1157" i="10"/>
  <c r="H1158" i="10"/>
  <c r="H1159" i="10"/>
  <c r="H1160" i="10"/>
  <c r="H1161" i="10"/>
  <c r="H1162" i="10"/>
  <c r="H1163" i="10"/>
  <c r="H1164" i="10"/>
  <c r="H1165" i="10"/>
  <c r="H1166" i="10"/>
  <c r="H1167" i="10"/>
  <c r="H1168" i="10"/>
  <c r="H1169" i="10"/>
  <c r="H1170" i="10"/>
  <c r="H1171" i="10"/>
  <c r="H1172" i="10"/>
  <c r="H1173" i="10"/>
  <c r="H1174" i="10"/>
  <c r="H1175" i="10"/>
  <c r="H1176" i="10"/>
  <c r="H1177" i="10"/>
  <c r="H1178" i="10"/>
  <c r="H1179" i="10"/>
  <c r="H1180" i="10"/>
  <c r="H1181" i="10"/>
  <c r="H1182" i="10"/>
  <c r="H1183" i="10"/>
  <c r="H1184" i="10"/>
  <c r="H1185" i="10"/>
  <c r="H1186" i="10"/>
  <c r="H1187" i="10"/>
  <c r="H1188" i="10"/>
  <c r="H1189" i="10"/>
  <c r="H1190" i="10"/>
  <c r="H1191" i="10"/>
  <c r="H1192" i="10"/>
  <c r="H1193" i="10"/>
  <c r="H1194" i="10"/>
  <c r="H1195" i="10"/>
  <c r="H1196" i="10"/>
  <c r="H1197" i="10"/>
  <c r="H1198" i="10"/>
  <c r="H1199" i="10"/>
  <c r="H1200" i="10"/>
  <c r="H1201" i="10"/>
  <c r="H1202" i="10"/>
  <c r="H1203" i="10"/>
  <c r="H1204" i="10"/>
  <c r="H1205" i="10"/>
  <c r="H1206" i="10"/>
  <c r="H1207" i="10"/>
  <c r="H1208" i="10"/>
  <c r="H1209" i="10"/>
  <c r="H1210" i="10"/>
  <c r="H1211" i="10"/>
  <c r="H1212" i="10"/>
  <c r="H1213" i="10"/>
  <c r="H1214" i="10"/>
  <c r="H1215" i="10"/>
  <c r="H1216" i="10"/>
  <c r="H1217" i="10"/>
  <c r="H1218" i="10"/>
  <c r="H1219" i="10"/>
  <c r="H1220" i="10"/>
  <c r="H1221" i="10"/>
  <c r="H1222" i="10"/>
  <c r="H1223" i="10"/>
  <c r="H1224" i="10"/>
  <c r="H1225" i="10"/>
  <c r="H1226" i="10"/>
  <c r="H1227" i="10"/>
  <c r="H1228" i="10"/>
  <c r="H1229" i="10"/>
  <c r="H1230" i="10"/>
  <c r="H1231" i="10"/>
  <c r="H1232" i="10"/>
  <c r="H1233" i="10"/>
  <c r="H1234" i="10"/>
  <c r="H1235" i="10"/>
  <c r="H1236" i="10"/>
  <c r="H1237" i="10"/>
  <c r="H1238" i="10"/>
  <c r="H1239" i="10"/>
  <c r="H1240" i="10"/>
  <c r="H1241" i="10"/>
  <c r="H1242" i="10"/>
  <c r="H1243" i="10"/>
  <c r="H1244" i="10"/>
  <c r="H1245" i="10"/>
  <c r="H1246" i="10"/>
  <c r="H1247" i="10"/>
  <c r="H1248" i="10"/>
  <c r="H1249" i="10"/>
  <c r="H1250" i="10"/>
  <c r="H1251" i="10"/>
  <c r="H1252" i="10"/>
  <c r="H1253" i="10"/>
  <c r="H1254" i="10"/>
  <c r="H1255" i="10"/>
  <c r="H1256" i="10"/>
  <c r="H1257" i="10"/>
  <c r="H1258" i="10"/>
  <c r="H1259" i="10"/>
  <c r="H1260" i="10"/>
  <c r="H1261" i="10"/>
  <c r="H1262" i="10"/>
  <c r="H1263" i="10"/>
  <c r="H1264" i="10"/>
  <c r="H1265" i="10"/>
  <c r="H1266" i="10"/>
  <c r="H1267" i="10"/>
  <c r="H1268" i="10"/>
  <c r="H1269" i="10"/>
  <c r="H1270" i="10"/>
  <c r="H1271" i="10"/>
  <c r="H1272" i="10"/>
  <c r="H1273" i="10"/>
  <c r="H1274" i="10"/>
  <c r="H1275" i="10"/>
  <c r="H1276" i="10"/>
  <c r="H1277" i="10"/>
  <c r="H1278" i="10"/>
  <c r="H1279" i="10"/>
  <c r="H1280" i="10"/>
  <c r="H1281" i="10"/>
  <c r="H1282" i="10"/>
  <c r="H1283" i="10"/>
  <c r="H1284" i="10"/>
  <c r="H1285" i="10"/>
  <c r="H1286" i="10"/>
  <c r="H1287" i="10"/>
  <c r="H1288" i="10"/>
  <c r="H1289" i="10"/>
  <c r="H1290" i="10"/>
  <c r="H1291" i="10"/>
  <c r="H1292" i="10"/>
  <c r="H1293" i="10"/>
  <c r="H1294" i="10"/>
  <c r="H1295" i="10"/>
  <c r="H1296" i="10"/>
  <c r="H1297" i="10"/>
  <c r="H1298" i="10"/>
  <c r="H1299" i="10"/>
  <c r="H1300" i="10"/>
  <c r="H1301" i="10"/>
  <c r="H1302" i="10"/>
  <c r="H1303" i="10"/>
  <c r="H1304" i="10"/>
  <c r="H1305" i="10"/>
  <c r="H1306" i="10"/>
  <c r="H1307" i="10"/>
  <c r="H1308" i="10"/>
  <c r="H1309" i="10"/>
  <c r="H1310" i="10"/>
  <c r="H1311" i="10"/>
  <c r="H1312" i="10"/>
  <c r="H1313" i="10"/>
  <c r="H1314" i="10"/>
  <c r="H1315" i="10"/>
  <c r="H1316" i="10"/>
  <c r="H1317" i="10"/>
  <c r="H1318" i="10"/>
  <c r="H1319" i="10"/>
  <c r="H1320" i="10"/>
  <c r="H1321" i="10"/>
  <c r="H1322" i="10"/>
  <c r="H1323" i="10"/>
  <c r="H1324" i="10"/>
  <c r="H1325" i="10"/>
  <c r="H1326" i="10"/>
  <c r="H1327" i="10"/>
  <c r="H1328" i="10"/>
  <c r="H1329" i="10"/>
  <c r="H1330" i="10"/>
  <c r="H1331" i="10"/>
  <c r="H1332" i="10"/>
  <c r="H1333" i="10"/>
  <c r="H1334" i="10"/>
  <c r="H1335" i="10"/>
  <c r="H1336" i="10"/>
  <c r="H1337" i="10"/>
  <c r="H1338" i="10"/>
  <c r="H1339" i="10"/>
  <c r="H1340" i="10"/>
  <c r="H1341" i="10"/>
  <c r="H1342" i="10"/>
  <c r="H1343" i="10"/>
  <c r="H1344" i="10"/>
  <c r="H1345" i="10"/>
  <c r="H1346" i="10"/>
  <c r="H1347" i="10"/>
  <c r="H1348" i="10"/>
  <c r="H1349" i="10"/>
  <c r="H1350" i="10"/>
  <c r="H1351" i="10"/>
  <c r="H1352" i="10"/>
  <c r="H1353" i="10"/>
  <c r="H1354" i="10"/>
  <c r="H1355" i="10"/>
  <c r="H1356" i="10"/>
  <c r="H1357" i="10"/>
  <c r="H1358" i="10"/>
  <c r="H1359" i="10"/>
  <c r="H1360" i="10"/>
  <c r="H1361" i="10"/>
  <c r="H1362" i="10"/>
  <c r="H1363" i="10"/>
  <c r="H1364" i="10"/>
  <c r="H1365" i="10"/>
  <c r="H1366" i="10"/>
  <c r="H1367" i="10"/>
  <c r="H1368" i="10"/>
  <c r="H1369" i="10"/>
  <c r="H1370" i="10"/>
  <c r="H1371" i="10"/>
  <c r="H1372" i="10"/>
  <c r="H1373" i="10"/>
  <c r="H1374" i="10"/>
  <c r="H1375" i="10"/>
  <c r="H1376" i="10"/>
  <c r="H1377" i="10"/>
  <c r="H1378" i="10"/>
  <c r="H1379" i="10"/>
  <c r="H1380" i="10"/>
  <c r="H1381" i="10"/>
  <c r="H1382" i="10"/>
  <c r="H1383" i="10"/>
  <c r="H1384" i="10"/>
  <c r="H1385" i="10"/>
  <c r="H1386" i="10"/>
  <c r="H1387" i="10"/>
  <c r="H1388" i="10"/>
  <c r="H1389" i="10"/>
  <c r="H1390" i="10"/>
  <c r="H1391" i="10"/>
  <c r="H1392" i="10"/>
  <c r="H1393" i="10"/>
  <c r="H1394" i="10"/>
  <c r="H1395" i="10"/>
  <c r="H1396" i="10"/>
  <c r="H1397" i="10"/>
  <c r="H1398" i="10"/>
  <c r="H1399" i="10"/>
  <c r="H1400" i="10"/>
  <c r="H1401" i="10"/>
  <c r="H1402" i="10"/>
  <c r="H1403" i="10"/>
  <c r="H1404" i="10"/>
  <c r="H1405" i="10"/>
  <c r="H1406" i="10"/>
  <c r="H1407" i="10"/>
  <c r="H1408" i="10"/>
  <c r="H1409" i="10"/>
  <c r="H1410" i="10"/>
  <c r="H1411" i="10"/>
  <c r="H1412" i="10"/>
  <c r="H1413" i="10"/>
  <c r="H1414" i="10"/>
  <c r="H1415" i="10"/>
  <c r="H1416" i="10"/>
  <c r="H1417" i="10"/>
  <c r="H1418" i="10"/>
  <c r="H1419" i="10"/>
  <c r="H1420" i="10"/>
  <c r="H1421" i="10"/>
  <c r="H1422" i="10"/>
  <c r="H1423" i="10"/>
  <c r="H1424" i="10"/>
  <c r="H1425" i="10"/>
  <c r="H1426" i="10"/>
  <c r="H1427" i="10"/>
  <c r="H1428" i="10"/>
  <c r="H1429" i="10"/>
  <c r="H1430" i="10"/>
  <c r="H1431" i="10"/>
  <c r="H1432" i="10"/>
  <c r="H1433" i="10"/>
  <c r="H1434" i="10"/>
  <c r="H1435" i="10"/>
  <c r="H1436" i="10"/>
  <c r="H1437" i="10"/>
  <c r="H1438" i="10"/>
  <c r="H1439" i="10"/>
  <c r="H1440" i="10"/>
  <c r="H1441" i="10"/>
  <c r="H1442" i="10"/>
  <c r="H1443" i="10"/>
  <c r="H1444" i="10"/>
  <c r="H1445" i="10"/>
  <c r="H1446" i="10"/>
  <c r="H1447" i="10"/>
  <c r="H1448" i="10"/>
  <c r="H1449" i="10"/>
  <c r="H1450" i="10"/>
  <c r="H1451" i="10"/>
  <c r="H1452" i="10"/>
  <c r="H1453" i="10"/>
  <c r="H1454" i="10"/>
  <c r="H1455" i="10"/>
  <c r="H1456" i="10"/>
  <c r="H1457" i="10"/>
  <c r="H1458" i="10"/>
  <c r="H1459" i="10"/>
  <c r="H1460" i="10"/>
  <c r="H1461" i="10"/>
  <c r="H1462" i="10"/>
  <c r="H1463" i="10"/>
  <c r="H1464" i="10"/>
  <c r="H1465" i="10"/>
  <c r="H1466" i="10"/>
  <c r="H1467" i="10"/>
  <c r="H1468" i="10"/>
  <c r="H1469" i="10"/>
  <c r="H1470" i="10"/>
  <c r="H1471" i="10"/>
  <c r="H1472" i="10"/>
  <c r="H1473" i="10"/>
  <c r="H1474" i="10"/>
  <c r="H1475" i="10"/>
  <c r="H1476" i="10"/>
  <c r="H1477" i="10"/>
  <c r="H1478" i="10"/>
  <c r="H1479" i="10"/>
  <c r="H1480" i="10"/>
  <c r="H1481" i="10"/>
  <c r="H1482" i="10"/>
  <c r="H1483" i="10"/>
  <c r="H1484" i="10"/>
  <c r="H1485" i="10"/>
  <c r="H1486" i="10"/>
  <c r="H1487" i="10"/>
  <c r="H1488" i="10"/>
  <c r="H1489" i="10"/>
  <c r="H1490" i="10"/>
  <c r="H1491" i="10"/>
  <c r="H1492" i="10"/>
  <c r="H1493" i="10"/>
  <c r="H1494" i="10"/>
  <c r="H1495" i="10"/>
  <c r="H1496" i="10"/>
  <c r="H1497" i="10"/>
  <c r="H1498" i="10"/>
  <c r="H1499" i="10"/>
  <c r="H1500" i="10"/>
  <c r="H1501" i="10"/>
  <c r="H1502" i="10"/>
  <c r="H1503" i="10"/>
  <c r="H1504" i="10"/>
  <c r="H1505" i="10"/>
  <c r="H1506" i="10"/>
  <c r="H1507" i="10"/>
  <c r="H1508" i="10"/>
  <c r="H1509" i="10"/>
  <c r="H1510" i="10"/>
  <c r="H1511" i="10"/>
  <c r="H1512" i="10"/>
  <c r="H1513" i="10"/>
  <c r="H1514" i="10"/>
  <c r="H1515" i="10"/>
  <c r="H1516" i="10"/>
  <c r="H1517" i="10"/>
  <c r="H1518" i="10"/>
  <c r="H1519" i="10"/>
  <c r="H1520" i="10"/>
  <c r="H1521" i="10"/>
  <c r="H1522" i="10"/>
  <c r="H1523" i="10"/>
  <c r="H1524" i="10"/>
  <c r="H1525" i="10"/>
  <c r="H1526" i="10"/>
  <c r="H1527" i="10"/>
  <c r="H1528" i="10"/>
  <c r="H1529" i="10"/>
  <c r="H1530" i="10"/>
  <c r="H1531" i="10"/>
  <c r="H1532" i="10"/>
  <c r="H1533" i="10"/>
  <c r="H1534" i="10"/>
  <c r="H1535" i="10"/>
  <c r="H1536" i="10"/>
  <c r="H1537" i="10"/>
  <c r="H1538" i="10"/>
  <c r="H1539" i="10"/>
  <c r="H1540" i="10"/>
  <c r="H1541" i="10"/>
  <c r="H1542" i="10"/>
  <c r="H1543" i="10"/>
  <c r="H1544" i="10"/>
  <c r="H1545" i="10"/>
  <c r="H1546" i="10"/>
  <c r="H1547" i="10"/>
  <c r="H1548" i="10"/>
  <c r="H1549" i="10"/>
  <c r="H1550" i="10"/>
  <c r="H1551" i="10"/>
  <c r="H1552" i="10"/>
  <c r="H1553" i="10"/>
  <c r="H1554" i="10"/>
  <c r="H1555" i="10"/>
  <c r="H1556" i="10"/>
  <c r="H1557" i="10"/>
  <c r="H1558" i="10"/>
  <c r="H1559" i="10"/>
  <c r="H1560" i="10"/>
  <c r="H1561" i="10"/>
  <c r="H1562" i="10"/>
  <c r="H1563" i="10"/>
  <c r="H1564" i="10"/>
  <c r="H1565" i="10"/>
  <c r="H1566" i="10"/>
  <c r="H1567" i="10"/>
  <c r="H1568" i="10"/>
  <c r="H1569" i="10"/>
  <c r="H1570" i="10"/>
  <c r="H1571" i="10"/>
  <c r="H1572" i="10"/>
  <c r="H1573" i="10"/>
  <c r="H1574" i="10"/>
  <c r="H1575" i="10"/>
  <c r="H1576" i="10"/>
  <c r="H1577" i="10"/>
  <c r="H1578" i="10"/>
  <c r="H1579" i="10"/>
  <c r="H1580" i="10"/>
  <c r="H1581" i="10"/>
  <c r="H1582" i="10"/>
  <c r="H1583" i="10"/>
  <c r="H1584" i="10"/>
  <c r="H1585" i="10"/>
  <c r="H1586" i="10"/>
  <c r="H1587" i="10"/>
  <c r="H1588" i="10"/>
  <c r="H1589" i="10"/>
  <c r="H1590" i="10"/>
  <c r="H1591" i="10"/>
  <c r="H1592" i="10"/>
  <c r="H1593" i="10"/>
  <c r="H1594" i="10"/>
  <c r="H1595" i="10"/>
  <c r="H1596" i="10"/>
  <c r="H1597" i="10"/>
  <c r="H1598" i="10"/>
  <c r="H1599" i="10"/>
  <c r="H1600" i="10"/>
  <c r="H1601" i="10"/>
  <c r="H1602" i="10"/>
  <c r="H1603" i="10"/>
  <c r="H1604" i="10"/>
  <c r="H1605" i="10"/>
  <c r="H1606" i="10"/>
  <c r="H1607" i="10"/>
  <c r="H1608" i="10"/>
  <c r="H1609" i="10"/>
  <c r="H1610" i="10"/>
  <c r="H1611" i="10"/>
  <c r="H1612" i="10"/>
  <c r="H1613" i="10"/>
  <c r="H1614" i="10"/>
  <c r="H1615" i="10"/>
  <c r="H1616" i="10"/>
  <c r="H1617" i="10"/>
  <c r="H1618" i="10"/>
  <c r="H1619" i="10"/>
  <c r="H1620" i="10"/>
  <c r="H1621" i="10"/>
  <c r="H1622" i="10"/>
  <c r="H1623" i="10"/>
  <c r="H1624" i="10"/>
  <c r="H1625" i="10"/>
  <c r="H1626" i="10"/>
  <c r="H1627" i="10"/>
  <c r="H1628" i="10"/>
  <c r="H1629" i="10"/>
  <c r="H1630" i="10"/>
  <c r="H1631" i="10"/>
  <c r="H1632" i="10"/>
  <c r="H1633" i="10"/>
  <c r="H1634" i="10"/>
  <c r="H1635" i="10"/>
  <c r="H1636" i="10"/>
  <c r="H1637" i="10"/>
  <c r="H1638" i="10"/>
  <c r="H1639" i="10"/>
  <c r="H1640" i="10"/>
  <c r="H1641" i="10"/>
  <c r="H1642" i="10"/>
  <c r="H1643" i="10"/>
  <c r="H1644" i="10"/>
  <c r="H1645" i="10"/>
  <c r="H1646" i="10"/>
  <c r="H1647" i="10"/>
  <c r="H1648" i="10"/>
  <c r="H1649" i="10"/>
  <c r="H1650" i="10"/>
  <c r="H1651" i="10"/>
  <c r="H1652" i="10"/>
  <c r="H1653" i="10"/>
  <c r="H1654" i="10"/>
  <c r="H1655" i="10"/>
  <c r="H1656" i="10"/>
  <c r="H1657" i="10"/>
  <c r="H1658" i="10"/>
  <c r="H1659" i="10"/>
  <c r="H1660" i="10"/>
  <c r="H1661" i="10"/>
  <c r="H1662" i="10"/>
  <c r="H1663" i="10"/>
  <c r="H1664" i="10"/>
  <c r="H1665" i="10"/>
  <c r="H1666" i="10"/>
  <c r="H1667" i="10"/>
  <c r="H1668" i="10"/>
  <c r="H1669" i="10"/>
  <c r="H1670" i="10"/>
  <c r="H1671" i="10"/>
  <c r="H1672" i="10"/>
  <c r="H1673" i="10"/>
  <c r="H1674" i="10"/>
  <c r="H1675" i="10"/>
  <c r="H1676" i="10"/>
  <c r="H1677" i="10"/>
  <c r="H1678" i="10"/>
  <c r="H1679" i="10"/>
  <c r="H1680" i="10"/>
  <c r="H1681" i="10"/>
  <c r="H1682" i="10"/>
  <c r="H1683" i="10"/>
  <c r="H1684" i="10"/>
  <c r="H1685" i="10"/>
  <c r="H1686" i="10"/>
  <c r="H1687" i="10"/>
  <c r="H1688" i="10"/>
  <c r="H1689" i="10"/>
  <c r="H1690" i="10"/>
  <c r="H1691" i="10"/>
  <c r="H1692" i="10"/>
  <c r="H1693" i="10"/>
  <c r="H1694" i="10"/>
  <c r="H1695" i="10"/>
  <c r="H1696" i="10"/>
  <c r="H1697" i="10"/>
  <c r="H1698" i="10"/>
  <c r="H1699" i="10"/>
  <c r="H1700" i="10"/>
  <c r="H1701" i="10"/>
  <c r="H1702" i="10"/>
  <c r="H1703" i="10"/>
  <c r="H1704" i="10"/>
  <c r="H1705" i="10"/>
  <c r="H1706" i="10"/>
  <c r="H1707" i="10"/>
  <c r="H1708" i="10"/>
  <c r="H1709" i="10"/>
  <c r="H1710" i="10"/>
  <c r="H1711" i="10"/>
  <c r="H1712" i="10"/>
  <c r="H1713" i="10"/>
  <c r="H1714" i="10"/>
  <c r="H1715" i="10"/>
  <c r="H1716" i="10"/>
  <c r="H1717" i="10"/>
  <c r="H1718" i="10"/>
  <c r="H1719" i="10"/>
  <c r="H1720" i="10"/>
  <c r="H1721" i="10"/>
  <c r="H1722" i="10"/>
  <c r="H1723" i="10"/>
  <c r="H1724" i="10"/>
  <c r="H1725" i="10"/>
  <c r="H1726" i="10"/>
  <c r="H1727" i="10"/>
  <c r="H1728" i="10"/>
  <c r="H1729" i="10"/>
  <c r="H1730" i="10"/>
  <c r="H1731" i="10"/>
  <c r="H1732" i="10"/>
  <c r="H1733" i="10"/>
  <c r="H1734" i="10"/>
  <c r="H1735" i="10"/>
  <c r="H1736" i="10"/>
  <c r="H1737" i="10"/>
  <c r="H1738" i="10"/>
  <c r="H1739" i="10"/>
  <c r="H1740" i="10"/>
  <c r="H1741" i="10"/>
  <c r="H1742" i="10"/>
  <c r="H1743" i="10"/>
  <c r="H1744" i="10"/>
  <c r="H1745" i="10"/>
  <c r="H1746" i="10"/>
  <c r="H1747" i="10"/>
  <c r="H1748" i="10"/>
  <c r="H1749" i="10"/>
  <c r="H1750" i="10"/>
  <c r="H1751" i="10"/>
  <c r="H1752" i="10"/>
  <c r="H1753" i="10"/>
  <c r="H1754" i="10"/>
  <c r="H1755" i="10"/>
  <c r="H1756" i="10"/>
  <c r="H1757" i="10"/>
  <c r="H1758" i="10"/>
  <c r="H1759" i="10"/>
  <c r="H1760" i="10"/>
  <c r="H1761" i="10"/>
  <c r="H1762" i="10"/>
  <c r="H1763" i="10"/>
  <c r="H1764" i="10"/>
  <c r="H1765" i="10"/>
  <c r="H1766" i="10"/>
  <c r="H1767" i="10"/>
  <c r="H1768" i="10"/>
  <c r="H1769" i="10"/>
  <c r="H1770" i="10"/>
  <c r="H1771" i="10"/>
  <c r="H1772" i="10"/>
  <c r="H1773" i="10"/>
  <c r="H1774" i="10"/>
  <c r="H1775" i="10"/>
  <c r="H1776" i="10"/>
  <c r="H1777" i="10"/>
  <c r="H1778" i="10"/>
  <c r="H1779" i="10"/>
  <c r="H1780" i="10"/>
  <c r="H1781" i="10"/>
  <c r="H1782" i="10"/>
  <c r="H1783" i="10"/>
  <c r="H1784" i="10"/>
  <c r="H1785" i="10"/>
  <c r="H1786" i="10"/>
  <c r="H1787" i="10"/>
  <c r="H1788" i="10"/>
  <c r="H1789" i="10"/>
  <c r="H1790" i="10"/>
  <c r="H1791" i="10"/>
  <c r="H1792" i="10"/>
  <c r="H1793" i="10"/>
  <c r="H1794" i="10"/>
  <c r="H1795" i="10"/>
  <c r="H1796" i="10"/>
  <c r="H1797" i="10"/>
  <c r="H1798" i="10"/>
  <c r="H1799" i="10"/>
  <c r="H1800" i="10"/>
  <c r="H1801" i="10"/>
  <c r="H1802" i="10"/>
  <c r="H1803" i="10"/>
  <c r="H1804" i="10"/>
  <c r="H1805" i="10"/>
  <c r="H1806" i="10"/>
  <c r="H1807" i="10"/>
  <c r="H1808" i="10"/>
  <c r="H1809" i="10"/>
  <c r="H1810" i="10"/>
  <c r="H1811" i="10"/>
  <c r="H1812" i="10"/>
  <c r="H1813" i="10"/>
  <c r="H1814" i="10"/>
  <c r="H1815" i="10"/>
  <c r="H1816" i="10"/>
  <c r="H1817" i="10"/>
  <c r="H1818" i="10"/>
  <c r="H1819" i="10"/>
  <c r="H1820" i="10"/>
  <c r="H1821" i="10"/>
  <c r="H1822" i="10"/>
  <c r="H1823" i="10"/>
  <c r="H1824" i="10"/>
  <c r="H1825" i="10"/>
  <c r="H1826" i="10"/>
  <c r="H1827" i="10"/>
  <c r="H1828" i="10"/>
  <c r="H1829" i="10"/>
  <c r="H1830" i="10"/>
  <c r="H1831" i="10"/>
  <c r="H1832" i="10"/>
  <c r="H1833" i="10"/>
  <c r="H1834" i="10"/>
  <c r="H1835" i="10"/>
  <c r="H1836" i="10"/>
  <c r="H1837" i="10"/>
  <c r="H1838" i="10"/>
  <c r="H1839" i="10"/>
  <c r="H1840" i="10"/>
  <c r="H1841" i="10"/>
  <c r="H1842" i="10"/>
  <c r="H1843" i="10"/>
  <c r="H1844" i="10"/>
  <c r="H1845" i="10"/>
  <c r="H1846" i="10"/>
  <c r="H1847" i="10"/>
  <c r="H1848" i="10"/>
  <c r="H1849" i="10"/>
  <c r="H1850" i="10"/>
  <c r="H1851" i="10"/>
  <c r="H1852" i="10"/>
  <c r="H1853" i="10"/>
  <c r="H1854" i="10"/>
  <c r="H1855" i="10"/>
  <c r="H1856" i="10"/>
  <c r="H1857" i="10"/>
  <c r="H1858" i="10"/>
  <c r="H1859" i="10"/>
  <c r="H1860" i="10"/>
  <c r="H1861" i="10"/>
  <c r="H1862" i="10"/>
  <c r="H1863" i="10"/>
  <c r="H1864" i="10"/>
  <c r="H1865" i="10"/>
  <c r="H1866" i="10"/>
  <c r="H1867" i="10"/>
  <c r="H1868" i="10"/>
  <c r="H1869" i="10"/>
  <c r="H1870" i="10"/>
  <c r="H1871" i="10"/>
  <c r="H1872" i="10"/>
  <c r="H1873" i="10"/>
  <c r="H1874" i="10"/>
  <c r="H1875" i="10"/>
  <c r="H1876" i="10"/>
  <c r="H1877" i="10"/>
  <c r="H1878" i="10"/>
  <c r="H1879" i="10"/>
  <c r="H1880" i="10"/>
  <c r="H1881" i="10"/>
  <c r="H1882" i="10"/>
  <c r="H1883" i="10"/>
  <c r="H1884" i="10"/>
  <c r="H1885" i="10"/>
  <c r="H1886" i="10"/>
  <c r="H1887" i="10"/>
  <c r="H1888" i="10"/>
  <c r="H1889" i="10"/>
  <c r="H1890" i="10"/>
  <c r="H1891" i="10"/>
  <c r="H1892" i="10"/>
  <c r="H1893" i="10"/>
  <c r="H1894" i="10"/>
  <c r="H1895" i="10"/>
  <c r="H1896" i="10"/>
  <c r="H1897" i="10"/>
  <c r="H1898" i="10"/>
  <c r="H1899" i="10"/>
  <c r="H1900" i="10"/>
  <c r="H1901" i="10"/>
  <c r="H1902" i="10"/>
  <c r="H1903" i="10"/>
  <c r="H1904" i="10"/>
  <c r="H1905" i="10"/>
  <c r="H1906" i="10"/>
  <c r="H1907" i="10"/>
  <c r="H1908" i="10"/>
  <c r="H1909" i="10"/>
  <c r="H1910" i="10"/>
  <c r="H1911" i="10"/>
  <c r="H1912" i="10"/>
  <c r="H1913" i="10"/>
  <c r="H1914" i="10"/>
  <c r="H1915" i="10"/>
  <c r="H1916" i="10"/>
  <c r="H1917" i="10"/>
  <c r="H1918" i="10"/>
  <c r="H1919" i="10"/>
  <c r="H1920" i="10"/>
  <c r="H1921" i="10"/>
  <c r="H1922" i="10"/>
  <c r="H1923" i="10"/>
  <c r="H1924" i="10"/>
  <c r="H1925" i="10"/>
  <c r="H1926" i="10"/>
  <c r="H1927" i="10"/>
  <c r="H1928" i="10"/>
  <c r="H1929" i="10"/>
  <c r="H1930" i="10"/>
  <c r="H1931" i="10"/>
  <c r="H1932" i="10"/>
  <c r="H1933" i="10"/>
  <c r="H1934" i="10"/>
  <c r="H1935" i="10"/>
  <c r="H1936" i="10"/>
  <c r="H1937" i="10"/>
  <c r="H1938" i="10"/>
  <c r="H1939" i="10"/>
  <c r="H1940" i="10"/>
  <c r="H1941" i="10"/>
  <c r="H1942" i="10"/>
  <c r="H1943" i="10"/>
  <c r="H1944" i="10"/>
  <c r="H1945" i="10"/>
  <c r="H1946" i="10"/>
  <c r="H1947" i="10"/>
  <c r="H1948" i="10"/>
  <c r="H1949" i="10"/>
  <c r="H1950" i="10"/>
  <c r="H1951" i="10"/>
  <c r="H1952" i="10"/>
  <c r="H1953" i="10"/>
  <c r="H1954" i="10"/>
  <c r="H1955" i="10"/>
  <c r="H1956" i="10"/>
  <c r="H1957" i="10"/>
  <c r="H1958" i="10"/>
  <c r="H1959" i="10"/>
  <c r="H1960" i="10"/>
  <c r="H1961" i="10"/>
  <c r="H1962" i="10"/>
  <c r="H1963" i="10"/>
  <c r="H1964" i="10"/>
  <c r="H1965" i="10"/>
  <c r="H1966" i="10"/>
  <c r="H1967" i="10"/>
  <c r="H1968" i="10"/>
  <c r="H1969" i="10"/>
  <c r="H1970" i="10"/>
  <c r="H1971" i="10"/>
  <c r="H1972" i="10"/>
  <c r="H1973" i="10"/>
  <c r="H1974" i="10"/>
  <c r="H1975" i="10"/>
  <c r="H1976" i="10"/>
  <c r="H1977" i="10"/>
  <c r="H1978" i="10"/>
  <c r="H1979" i="10"/>
  <c r="H1980" i="10"/>
  <c r="H1981" i="10"/>
  <c r="H1982" i="10"/>
  <c r="H1983" i="10"/>
  <c r="H1984" i="10"/>
  <c r="H1985" i="10"/>
  <c r="H1986" i="10"/>
  <c r="H1987" i="10"/>
  <c r="H1988" i="10"/>
  <c r="H1989" i="10"/>
  <c r="H1990" i="10"/>
  <c r="H1991" i="10"/>
  <c r="H1992" i="10"/>
  <c r="H1993" i="10"/>
  <c r="H1994" i="10"/>
  <c r="H1995" i="10"/>
  <c r="H1996" i="10"/>
  <c r="H1997" i="10"/>
  <c r="H1998" i="10"/>
  <c r="H1999" i="10"/>
  <c r="H2000" i="10"/>
  <c r="H2001" i="10"/>
  <c r="H2002" i="10"/>
  <c r="H2003" i="10"/>
  <c r="H2004" i="10"/>
  <c r="H2005" i="10"/>
  <c r="H2006" i="10"/>
  <c r="H2007" i="10"/>
  <c r="H2008" i="10"/>
  <c r="H2009" i="10"/>
  <c r="H2010" i="10"/>
  <c r="H2011" i="10"/>
  <c r="H2012" i="10"/>
  <c r="H2013" i="10"/>
  <c r="H2014" i="10"/>
  <c r="H2015" i="10"/>
  <c r="H2016" i="10"/>
  <c r="H2017" i="10"/>
  <c r="H2018" i="10"/>
  <c r="H2019" i="10"/>
  <c r="H2020" i="10"/>
  <c r="H2021" i="10"/>
  <c r="H2022" i="10"/>
  <c r="H2023" i="10"/>
  <c r="H2024" i="10"/>
  <c r="H2025" i="10"/>
  <c r="H2026" i="10"/>
  <c r="H2027" i="10"/>
  <c r="H2028" i="10"/>
  <c r="H2029" i="10"/>
  <c r="H2030" i="10"/>
  <c r="H2031" i="10"/>
  <c r="H2032" i="10"/>
  <c r="H2033" i="10"/>
  <c r="H2034" i="10"/>
  <c r="H2035" i="10"/>
  <c r="H2036" i="10"/>
  <c r="H2037" i="10"/>
  <c r="H2038" i="10"/>
  <c r="H2039" i="10"/>
  <c r="H2040" i="10"/>
  <c r="H2041" i="10"/>
  <c r="H2042" i="10"/>
  <c r="H2043" i="10"/>
  <c r="H2044" i="10"/>
  <c r="H2045" i="10"/>
  <c r="H2046" i="10"/>
  <c r="H2047" i="10"/>
  <c r="H2048" i="10"/>
  <c r="H2049" i="10"/>
  <c r="H2050" i="10"/>
  <c r="H2051" i="10"/>
  <c r="H2052" i="10"/>
  <c r="H2053" i="10"/>
  <c r="H2054" i="10"/>
  <c r="H2055" i="10"/>
  <c r="H2056" i="10"/>
  <c r="H2057" i="10"/>
  <c r="H2058" i="10"/>
  <c r="H2059" i="10"/>
  <c r="H2060" i="10"/>
  <c r="H2061" i="10"/>
  <c r="H2062" i="10"/>
  <c r="H2063" i="10"/>
  <c r="H2064" i="10"/>
  <c r="H2065" i="10"/>
  <c r="H2066" i="10"/>
  <c r="H2067" i="10"/>
  <c r="H2068" i="10"/>
  <c r="H2069" i="10"/>
  <c r="H2070" i="10"/>
  <c r="H2071" i="10"/>
  <c r="H2072" i="10"/>
  <c r="H2073" i="10"/>
  <c r="H2074" i="10"/>
  <c r="H2075" i="10"/>
  <c r="H2076" i="10"/>
  <c r="H2077" i="10"/>
  <c r="H2078" i="10"/>
  <c r="H2079" i="10"/>
  <c r="H2080" i="10"/>
  <c r="H2081" i="10"/>
  <c r="H2082" i="10"/>
  <c r="H2083" i="10"/>
  <c r="H2084" i="10"/>
  <c r="H2085" i="10"/>
  <c r="H2086" i="10"/>
  <c r="H2087" i="10"/>
  <c r="H2088" i="10"/>
  <c r="H2089" i="10"/>
  <c r="H2090" i="10"/>
  <c r="H2091" i="10"/>
  <c r="H2092" i="10"/>
  <c r="H2093" i="10"/>
  <c r="H2094" i="10"/>
  <c r="H2095" i="10"/>
  <c r="H2096" i="10"/>
  <c r="H2097" i="10"/>
  <c r="H2098" i="10"/>
  <c r="H2099" i="10"/>
  <c r="H2100" i="10"/>
  <c r="H2101" i="10"/>
  <c r="H2102" i="10"/>
  <c r="H2103" i="10"/>
  <c r="H2104" i="10"/>
  <c r="H2105" i="10"/>
  <c r="H2106" i="10"/>
  <c r="H2107" i="10"/>
  <c r="H2108" i="10"/>
  <c r="H2109" i="10"/>
  <c r="H2110" i="10"/>
  <c r="H2111" i="10"/>
  <c r="H2112" i="10"/>
  <c r="H2113" i="10"/>
  <c r="H2114" i="10"/>
  <c r="H2115" i="10"/>
  <c r="H2116" i="10"/>
  <c r="H2117" i="10"/>
  <c r="H2118" i="10"/>
  <c r="H2119" i="10"/>
  <c r="H2120" i="10"/>
  <c r="H2121" i="10"/>
  <c r="H2122" i="10"/>
  <c r="H2123" i="10"/>
  <c r="H2124" i="10"/>
  <c r="H2125" i="10"/>
  <c r="H2126" i="10"/>
  <c r="H2127" i="10"/>
  <c r="H2128" i="10"/>
  <c r="H2129" i="10"/>
  <c r="H2130" i="10"/>
  <c r="H2131" i="10"/>
  <c r="H2132" i="10"/>
  <c r="H2133" i="10"/>
  <c r="H2134" i="10"/>
  <c r="H2135" i="10"/>
  <c r="H2136" i="10"/>
  <c r="H2137" i="10"/>
  <c r="H2138" i="10"/>
  <c r="H2139" i="10"/>
  <c r="H2140" i="10"/>
  <c r="H2141" i="10"/>
  <c r="H2142" i="10"/>
  <c r="H2143" i="10"/>
  <c r="H2144" i="10"/>
  <c r="H2145" i="10"/>
  <c r="H2146" i="10"/>
  <c r="H2147" i="10"/>
  <c r="H2148" i="10"/>
  <c r="H2149" i="10"/>
  <c r="H2150" i="10"/>
  <c r="H2151" i="10"/>
  <c r="H2152" i="10"/>
  <c r="H2153" i="10"/>
  <c r="H2154" i="10"/>
  <c r="H2155" i="10"/>
  <c r="H2156" i="10"/>
  <c r="H2157" i="10"/>
  <c r="H2158" i="10"/>
  <c r="H2159" i="10"/>
  <c r="H2160" i="10"/>
  <c r="H2161" i="10"/>
  <c r="H2162" i="10"/>
  <c r="H2163" i="10"/>
  <c r="H2164" i="10"/>
  <c r="H2165" i="10"/>
  <c r="H2166" i="10"/>
  <c r="H2167" i="10"/>
  <c r="H2168" i="10"/>
  <c r="H2169" i="10"/>
  <c r="H2170" i="10"/>
  <c r="H2171" i="10"/>
  <c r="H2172" i="10"/>
  <c r="H2173" i="10"/>
  <c r="H2174" i="10"/>
  <c r="H2175" i="10"/>
  <c r="H2176" i="10"/>
  <c r="H2177" i="10"/>
  <c r="H2178" i="10"/>
  <c r="H2179" i="10"/>
  <c r="H2180" i="10"/>
  <c r="H2181" i="10"/>
  <c r="H2182" i="10"/>
  <c r="H2183" i="10"/>
  <c r="H2184" i="10"/>
  <c r="H2185" i="10"/>
  <c r="H2186" i="10"/>
  <c r="H2187" i="10"/>
  <c r="H2188" i="10"/>
  <c r="H2189" i="10"/>
  <c r="H2190" i="10"/>
  <c r="H2191" i="10"/>
  <c r="H2192" i="10"/>
  <c r="H2193" i="10"/>
  <c r="H2194" i="10"/>
  <c r="H2195" i="10"/>
  <c r="H2196" i="10"/>
  <c r="H2197" i="10"/>
  <c r="H2198" i="10"/>
  <c r="H2199" i="10"/>
  <c r="H2200" i="10"/>
  <c r="H2201" i="10"/>
  <c r="H2202" i="10"/>
  <c r="H2203" i="10"/>
  <c r="H2204" i="10"/>
  <c r="H2205" i="10"/>
  <c r="H2206" i="10"/>
  <c r="H2207" i="10"/>
  <c r="H2208" i="10"/>
  <c r="H2209" i="10"/>
  <c r="H2210" i="10"/>
  <c r="H2211" i="10"/>
  <c r="H2212" i="10"/>
  <c r="H2213" i="10"/>
  <c r="H2214" i="10"/>
  <c r="H2215" i="10"/>
  <c r="H2216" i="10"/>
  <c r="H2217" i="10"/>
  <c r="H2218" i="10"/>
  <c r="H2219" i="10"/>
  <c r="H2220" i="10"/>
  <c r="H2221" i="10"/>
  <c r="H2222" i="10"/>
  <c r="H2223" i="10"/>
  <c r="H2224" i="10"/>
  <c r="H2225" i="10"/>
  <c r="H2226" i="10"/>
  <c r="H2227" i="10"/>
  <c r="H2228" i="10"/>
  <c r="H2229" i="10"/>
  <c r="H2230" i="10"/>
  <c r="H2231" i="10"/>
  <c r="H2232" i="10"/>
  <c r="H2233" i="10"/>
  <c r="H2234" i="10"/>
  <c r="H2235" i="10"/>
  <c r="H2236" i="10"/>
  <c r="H2237" i="10"/>
  <c r="H2238" i="10"/>
  <c r="H2239" i="10"/>
  <c r="H2240" i="10"/>
  <c r="H2241" i="10"/>
  <c r="H2242" i="10"/>
  <c r="H2243" i="10"/>
  <c r="H2244" i="10"/>
  <c r="H2245" i="10"/>
  <c r="H2246" i="10"/>
  <c r="H2247" i="10"/>
  <c r="H2248" i="10"/>
  <c r="H2249" i="10"/>
  <c r="H2250" i="10"/>
  <c r="H2251" i="10"/>
  <c r="H2252" i="10"/>
  <c r="H2253" i="10"/>
  <c r="H2254" i="10"/>
  <c r="H2255" i="10"/>
  <c r="H2256" i="10"/>
  <c r="H2257" i="10"/>
  <c r="H2258" i="10"/>
  <c r="H2259" i="10"/>
  <c r="H2260" i="10"/>
  <c r="H2261" i="10"/>
  <c r="H2262" i="10"/>
  <c r="H2263" i="10"/>
  <c r="H2264" i="10"/>
  <c r="H2265" i="10"/>
  <c r="H2266" i="10"/>
  <c r="H2267" i="10"/>
  <c r="H2268" i="10"/>
  <c r="H2269" i="10"/>
  <c r="H2270" i="10"/>
  <c r="H2271" i="10"/>
  <c r="H2272" i="10"/>
  <c r="H2273" i="10"/>
  <c r="H2274" i="10"/>
  <c r="H2275" i="10"/>
  <c r="H2276" i="10"/>
  <c r="H2277" i="10"/>
  <c r="H2278" i="10"/>
  <c r="H2279" i="10"/>
  <c r="H2280" i="10"/>
  <c r="H2281" i="10"/>
  <c r="H2282" i="10"/>
  <c r="H2283" i="10"/>
  <c r="H2284" i="10"/>
  <c r="H2285" i="10"/>
  <c r="H2286" i="10"/>
  <c r="H2287" i="10"/>
  <c r="H2288" i="10"/>
  <c r="H2289" i="10"/>
  <c r="H2290" i="10"/>
  <c r="H2291" i="10"/>
  <c r="H2292" i="10"/>
  <c r="H2293" i="10"/>
  <c r="H2294" i="10"/>
  <c r="H2295" i="10"/>
  <c r="H2296" i="10"/>
  <c r="H2297" i="10"/>
  <c r="H2298" i="10"/>
  <c r="H2299" i="10"/>
  <c r="H2300" i="10"/>
  <c r="H2301" i="10"/>
  <c r="H2302" i="10"/>
  <c r="H2303" i="10"/>
  <c r="H2304" i="10"/>
  <c r="H2305" i="10"/>
  <c r="H2306" i="10"/>
  <c r="H2307" i="10"/>
  <c r="H2308" i="10"/>
  <c r="H2309" i="10"/>
  <c r="H2310" i="10"/>
  <c r="H2311" i="10"/>
  <c r="H2312" i="10"/>
  <c r="H2313" i="10"/>
  <c r="H2314" i="10"/>
  <c r="H2315" i="10"/>
  <c r="H2316" i="10"/>
  <c r="H2317" i="10"/>
  <c r="H2318" i="10"/>
  <c r="H2319" i="10"/>
  <c r="H2320" i="10"/>
  <c r="H2321" i="10"/>
  <c r="H2322" i="10"/>
  <c r="H2323" i="10"/>
  <c r="H2324" i="10"/>
  <c r="H2325" i="10"/>
  <c r="H2326" i="10"/>
  <c r="H2327" i="10"/>
  <c r="H2328" i="10"/>
  <c r="H2329" i="10"/>
  <c r="H2330" i="10"/>
  <c r="H2331" i="10"/>
  <c r="H2332" i="10"/>
  <c r="H2333" i="10"/>
  <c r="H2334" i="10"/>
  <c r="H2335" i="10"/>
  <c r="H2336" i="10"/>
  <c r="H2337" i="10"/>
  <c r="H2338" i="10"/>
  <c r="H2339" i="10"/>
  <c r="H2340" i="10"/>
  <c r="H2341" i="10"/>
  <c r="H2342" i="10"/>
  <c r="H2343" i="10"/>
  <c r="H2344" i="10"/>
  <c r="H2345" i="10"/>
  <c r="H2346" i="10"/>
  <c r="H2347" i="10"/>
  <c r="H2348" i="10"/>
  <c r="H2349" i="10"/>
  <c r="H2350" i="10"/>
  <c r="H2351" i="10"/>
  <c r="H2352" i="10"/>
  <c r="H2353" i="10"/>
  <c r="H2354" i="10"/>
  <c r="H2355" i="10"/>
  <c r="H2356" i="10"/>
  <c r="H2357" i="10"/>
  <c r="H2358" i="10"/>
  <c r="H2359" i="10"/>
  <c r="H2360" i="10"/>
  <c r="H2361" i="10"/>
  <c r="H2362" i="10"/>
  <c r="H2363" i="10"/>
  <c r="H2364" i="10"/>
  <c r="H2365" i="10"/>
  <c r="H2366" i="10"/>
  <c r="H2367" i="10"/>
  <c r="H2368" i="10"/>
  <c r="H2369" i="10"/>
  <c r="H2370" i="10"/>
  <c r="H2371" i="10"/>
  <c r="H2372" i="10"/>
  <c r="H2373" i="10"/>
  <c r="H2374" i="10"/>
  <c r="H2375" i="10"/>
  <c r="H2376" i="10"/>
  <c r="H2377" i="10"/>
  <c r="H2378" i="10"/>
  <c r="H2379" i="10"/>
  <c r="H2380" i="10"/>
  <c r="H2381" i="10"/>
  <c r="H2382" i="10"/>
  <c r="H2383" i="10"/>
  <c r="H2384" i="10"/>
  <c r="H2385" i="10"/>
  <c r="H2386" i="10"/>
  <c r="H2387" i="10"/>
  <c r="H2388" i="10"/>
  <c r="H2389" i="10"/>
  <c r="H2390" i="10"/>
  <c r="H2391" i="10"/>
  <c r="H2392" i="10"/>
  <c r="H2393" i="10"/>
  <c r="H2394" i="10"/>
  <c r="H2395" i="10"/>
  <c r="H2396" i="10"/>
  <c r="H2397" i="10"/>
  <c r="H2398" i="10"/>
  <c r="H2399" i="10"/>
  <c r="H2400" i="10"/>
  <c r="H2401" i="10"/>
  <c r="H2402" i="10"/>
  <c r="H2403" i="10"/>
  <c r="H2404" i="10"/>
  <c r="H2405" i="10"/>
  <c r="H2406" i="10"/>
  <c r="H2407" i="10"/>
  <c r="H2408" i="10"/>
  <c r="H2409" i="10"/>
  <c r="H2410" i="10"/>
  <c r="H2411" i="10"/>
  <c r="H2412" i="10"/>
  <c r="H2413" i="10"/>
  <c r="H2414" i="10"/>
  <c r="H2415" i="10"/>
  <c r="H2416" i="10"/>
  <c r="H2417" i="10"/>
  <c r="H2418" i="10"/>
  <c r="H2419" i="10"/>
  <c r="H2420" i="10"/>
  <c r="H2421" i="10"/>
  <c r="H2422" i="10"/>
  <c r="H2423" i="10"/>
  <c r="H2424" i="10"/>
  <c r="H2425" i="10"/>
  <c r="H2426" i="10"/>
  <c r="H2427" i="10"/>
  <c r="H2428" i="10"/>
  <c r="H2429" i="10"/>
  <c r="H2430" i="10"/>
  <c r="H2431" i="10"/>
  <c r="H2432" i="10"/>
  <c r="H2433" i="10"/>
  <c r="H2434" i="10"/>
  <c r="H2435" i="10"/>
  <c r="H2436" i="10"/>
  <c r="H2437" i="10"/>
  <c r="H2438" i="10"/>
  <c r="H2439" i="10"/>
  <c r="H2440" i="10"/>
  <c r="H2441" i="10"/>
  <c r="H2442" i="10"/>
  <c r="H2443" i="10"/>
  <c r="H2444" i="10"/>
  <c r="H2445" i="10"/>
  <c r="H2446" i="10"/>
  <c r="H2447" i="10"/>
  <c r="H2448" i="10"/>
  <c r="H2449" i="10"/>
  <c r="H2450" i="10"/>
  <c r="H2451" i="10"/>
  <c r="H2452" i="10"/>
  <c r="H2453" i="10"/>
  <c r="H2454" i="10"/>
  <c r="H2455" i="10"/>
  <c r="H2456" i="10"/>
  <c r="H2457" i="10"/>
  <c r="H2458" i="10"/>
  <c r="H2459" i="10"/>
  <c r="H2460" i="10"/>
  <c r="H2461" i="10"/>
  <c r="H2462" i="10"/>
  <c r="H2463" i="10"/>
  <c r="H2464" i="10"/>
  <c r="H2465" i="10"/>
  <c r="H2466" i="10"/>
  <c r="H2467" i="10"/>
  <c r="H2468" i="10"/>
  <c r="H2469" i="10"/>
  <c r="H2470" i="10"/>
  <c r="H2471" i="10"/>
  <c r="H2472" i="10"/>
  <c r="H2473" i="10"/>
  <c r="H2474" i="10"/>
  <c r="H2475" i="10"/>
  <c r="H2476" i="10"/>
  <c r="H2477" i="10"/>
  <c r="H2478" i="10"/>
  <c r="H2479" i="10"/>
  <c r="H2480" i="10"/>
  <c r="H2481" i="10"/>
  <c r="H2482" i="10"/>
  <c r="H2483" i="10"/>
  <c r="H2484" i="10"/>
  <c r="H2485" i="10"/>
  <c r="H2486" i="10"/>
  <c r="H2487" i="10"/>
  <c r="H2488" i="10"/>
  <c r="H2489" i="10"/>
  <c r="H2490" i="10"/>
  <c r="H2491" i="10"/>
  <c r="H2492" i="10"/>
  <c r="H2493" i="10"/>
  <c r="H2494" i="10"/>
  <c r="H2495" i="10"/>
  <c r="H2496" i="10"/>
  <c r="H2497" i="10"/>
  <c r="H2498" i="10"/>
  <c r="H2499" i="10"/>
  <c r="H2500" i="10"/>
  <c r="H2501" i="10"/>
  <c r="H2502" i="10"/>
  <c r="H2503" i="10"/>
  <c r="H2504" i="10"/>
  <c r="H2505" i="10"/>
  <c r="H2506" i="10"/>
  <c r="H2507" i="10"/>
  <c r="H2508" i="10"/>
  <c r="H2509" i="10"/>
  <c r="H2510" i="10"/>
  <c r="H2511" i="10"/>
  <c r="H2512" i="10"/>
  <c r="H2513" i="10"/>
  <c r="H2514" i="10"/>
  <c r="H2515" i="10"/>
  <c r="H2516" i="10"/>
  <c r="H2517" i="10"/>
  <c r="H2518" i="10"/>
  <c r="H2519" i="10"/>
  <c r="H2520" i="10"/>
  <c r="H2521" i="10"/>
  <c r="H2522" i="10"/>
  <c r="H2523" i="10"/>
  <c r="H2524" i="10"/>
  <c r="H2525" i="10"/>
  <c r="H2526" i="10"/>
  <c r="H2527" i="10"/>
  <c r="H2528" i="10"/>
  <c r="H2529" i="10"/>
  <c r="H2530" i="10"/>
  <c r="H2531" i="10"/>
  <c r="H2532" i="10"/>
  <c r="H2533" i="10"/>
  <c r="H2534" i="10"/>
  <c r="H2535" i="10"/>
  <c r="H2536" i="10"/>
  <c r="H2537" i="10"/>
  <c r="H2538" i="10"/>
  <c r="H2539" i="10"/>
  <c r="H2540" i="10"/>
  <c r="H2541" i="10"/>
  <c r="H2542" i="10"/>
  <c r="H2543" i="10"/>
  <c r="H2544" i="10"/>
  <c r="H2545" i="10"/>
  <c r="H2546" i="10"/>
  <c r="H2547" i="10"/>
  <c r="H2548" i="10"/>
  <c r="H2549" i="10"/>
  <c r="H2550" i="10"/>
  <c r="H2551" i="10"/>
  <c r="H2552" i="10"/>
  <c r="H2553" i="10"/>
  <c r="H2554" i="10"/>
  <c r="H2555" i="10"/>
  <c r="H2556" i="10"/>
  <c r="H2557" i="10"/>
  <c r="H2558" i="10"/>
  <c r="H2559" i="10"/>
  <c r="H2560" i="10"/>
  <c r="H2561" i="10"/>
  <c r="H2562" i="10"/>
  <c r="H2563" i="10"/>
  <c r="H2564" i="10"/>
  <c r="H2565" i="10"/>
  <c r="H2566" i="10"/>
  <c r="H2567" i="10"/>
  <c r="H2568" i="10"/>
  <c r="H2569" i="10"/>
  <c r="H2570" i="10"/>
  <c r="H2571" i="10"/>
  <c r="H2572" i="10"/>
  <c r="H2573" i="10"/>
  <c r="H2574" i="10"/>
  <c r="H2575" i="10"/>
  <c r="H2576" i="10"/>
  <c r="H2577" i="10"/>
  <c r="H2578" i="10"/>
  <c r="H2579" i="10"/>
  <c r="H2580" i="10"/>
  <c r="H2581" i="10"/>
  <c r="H2582" i="10"/>
  <c r="H2583" i="10"/>
  <c r="H2584" i="10"/>
  <c r="H2585" i="10"/>
  <c r="H2586" i="10"/>
  <c r="H2587" i="10"/>
  <c r="H2588" i="10"/>
  <c r="H2589" i="10"/>
  <c r="H2590" i="10"/>
  <c r="H2591" i="10"/>
  <c r="H2592" i="10"/>
  <c r="H2593" i="10"/>
  <c r="H2594" i="10"/>
  <c r="H2595" i="10"/>
  <c r="H2596" i="10"/>
  <c r="H2597" i="10"/>
  <c r="H2598" i="10"/>
  <c r="H2599" i="10"/>
  <c r="H2600" i="10"/>
  <c r="H2601" i="10"/>
  <c r="H2602" i="10"/>
  <c r="H2603" i="10"/>
  <c r="H2604" i="10"/>
  <c r="H2605" i="10"/>
  <c r="H2606" i="10"/>
  <c r="H2607" i="10"/>
  <c r="H2608" i="10"/>
  <c r="H2609" i="10"/>
  <c r="H2610" i="10"/>
  <c r="H2611" i="10"/>
  <c r="H2612" i="10"/>
  <c r="H2613" i="10"/>
  <c r="H2614" i="10"/>
  <c r="H2615" i="10"/>
  <c r="H2616" i="10"/>
  <c r="H2617" i="10"/>
  <c r="H2618" i="10"/>
  <c r="H2619" i="10"/>
  <c r="H2620" i="10"/>
  <c r="H2621" i="10"/>
  <c r="H2622" i="10"/>
  <c r="H2623" i="10"/>
  <c r="H2624" i="10"/>
  <c r="H2625" i="10"/>
  <c r="H2626" i="10"/>
  <c r="H2627" i="10"/>
  <c r="H2628" i="10"/>
  <c r="H2629" i="10"/>
  <c r="H2630" i="10"/>
  <c r="H2631" i="10"/>
  <c r="H2632" i="10"/>
  <c r="H2633" i="10"/>
  <c r="H2634" i="10"/>
  <c r="H2635" i="10"/>
  <c r="H2636" i="10"/>
  <c r="H2637" i="10"/>
  <c r="H2638" i="10"/>
  <c r="H2639" i="10"/>
  <c r="H2640" i="10"/>
  <c r="H2641" i="10"/>
  <c r="H2642" i="10"/>
  <c r="H2643" i="10"/>
  <c r="H2644" i="10"/>
  <c r="H2645" i="10"/>
  <c r="H2646" i="10"/>
  <c r="H2647" i="10"/>
  <c r="H2648" i="10"/>
  <c r="H2649" i="10"/>
  <c r="H2650" i="10"/>
  <c r="H2651" i="10"/>
  <c r="H2652" i="10"/>
  <c r="H2653" i="10"/>
  <c r="H2654" i="10"/>
  <c r="H2655" i="10"/>
  <c r="H2656" i="10"/>
  <c r="H2657" i="10"/>
  <c r="H2658" i="10"/>
  <c r="H2659" i="10"/>
  <c r="H2660" i="10"/>
  <c r="H2661" i="10"/>
  <c r="H2662" i="10"/>
  <c r="H2663" i="10"/>
  <c r="H2664" i="10"/>
  <c r="H2665" i="10"/>
  <c r="H2666" i="10"/>
  <c r="H2667" i="10"/>
  <c r="H2668" i="10"/>
  <c r="H2669" i="10"/>
  <c r="H2670" i="10"/>
  <c r="H2671" i="10"/>
  <c r="H2672" i="10"/>
  <c r="H2673" i="10"/>
  <c r="H2674" i="10"/>
  <c r="H2675" i="10"/>
  <c r="H2676" i="10"/>
  <c r="H2677" i="10"/>
  <c r="H2678" i="10"/>
  <c r="H2679" i="10"/>
  <c r="H2680" i="10"/>
  <c r="H2681" i="10"/>
  <c r="H2682" i="10"/>
  <c r="H2683" i="10"/>
  <c r="H2684" i="10"/>
  <c r="H2685" i="10"/>
  <c r="H2686" i="10"/>
  <c r="H2687" i="10"/>
  <c r="H2688" i="10"/>
  <c r="H2689" i="10"/>
  <c r="H2690" i="10"/>
  <c r="H2691" i="10"/>
  <c r="H2692" i="10"/>
  <c r="H2693" i="10"/>
  <c r="H2694" i="10"/>
  <c r="H2695" i="10"/>
  <c r="H2696" i="10"/>
  <c r="H2697" i="10"/>
  <c r="H2698" i="10"/>
  <c r="H2699" i="10"/>
  <c r="H2700" i="10"/>
  <c r="H2701" i="10"/>
  <c r="H2702" i="10"/>
  <c r="H2703" i="10"/>
  <c r="H2704" i="10"/>
  <c r="H2705" i="10"/>
  <c r="H2706" i="10"/>
  <c r="H2707" i="10"/>
  <c r="H2708" i="10"/>
  <c r="H2709" i="10"/>
  <c r="H2710" i="10"/>
  <c r="H2711" i="10"/>
  <c r="H2712" i="10"/>
  <c r="H2713" i="10"/>
  <c r="H2714" i="10"/>
  <c r="H2715" i="10"/>
  <c r="H2716" i="10"/>
  <c r="H2717" i="10"/>
  <c r="H2718" i="10"/>
  <c r="H2719" i="10"/>
  <c r="H2720" i="10"/>
  <c r="H2721" i="10"/>
  <c r="H2722" i="10"/>
  <c r="H2723" i="10"/>
  <c r="H2724" i="10"/>
  <c r="H2725" i="10"/>
  <c r="H2726" i="10"/>
  <c r="H2727" i="10"/>
  <c r="H2728" i="10"/>
  <c r="H2729" i="10"/>
  <c r="H2730" i="10"/>
  <c r="H2731" i="10"/>
  <c r="H2732" i="10"/>
  <c r="H2733" i="10"/>
  <c r="H2734" i="10"/>
  <c r="H2735" i="10"/>
  <c r="H2736" i="10"/>
  <c r="H2737" i="10"/>
  <c r="H2738" i="10"/>
  <c r="H2739" i="10"/>
  <c r="H2740" i="10"/>
  <c r="H2741" i="10"/>
  <c r="H2742" i="10"/>
  <c r="H2743" i="10"/>
  <c r="H2744" i="10"/>
  <c r="H2745" i="10"/>
  <c r="H2746" i="10"/>
  <c r="H2747" i="10"/>
  <c r="H2748" i="10"/>
  <c r="H2749" i="10"/>
  <c r="H2750" i="10"/>
  <c r="H2751" i="10"/>
  <c r="H2752" i="10"/>
  <c r="H2753" i="10"/>
  <c r="H2754" i="10"/>
  <c r="H2755" i="10"/>
  <c r="H2756" i="10"/>
  <c r="H2757" i="10"/>
  <c r="H2758" i="10"/>
  <c r="H2759" i="10"/>
  <c r="H2760" i="10"/>
  <c r="H2761" i="10"/>
  <c r="H2762" i="10"/>
  <c r="H2763" i="10"/>
  <c r="H2764" i="10"/>
  <c r="H2765" i="10"/>
  <c r="H2766" i="10"/>
  <c r="H2767" i="10"/>
  <c r="H2768" i="10"/>
  <c r="H2769" i="10"/>
  <c r="H2770" i="10"/>
  <c r="H2771" i="10"/>
  <c r="H2772" i="10"/>
  <c r="H2773" i="10"/>
  <c r="H2774" i="10"/>
  <c r="H2775" i="10"/>
  <c r="H2776" i="10"/>
  <c r="H2777" i="10"/>
  <c r="H2778" i="10"/>
  <c r="H2779" i="10"/>
  <c r="H2780" i="10"/>
  <c r="H2781" i="10"/>
  <c r="H2782" i="10"/>
  <c r="H2783" i="10"/>
  <c r="H2784" i="10"/>
  <c r="H2785" i="10"/>
  <c r="H2786" i="10"/>
  <c r="H2787" i="10"/>
  <c r="H2788" i="10"/>
  <c r="H2789" i="10"/>
  <c r="H2790" i="10"/>
  <c r="H2791" i="10"/>
  <c r="H2792" i="10"/>
  <c r="H2793" i="10"/>
  <c r="H2794" i="10"/>
  <c r="H2795" i="10"/>
  <c r="H2796" i="10"/>
  <c r="H2797" i="10"/>
  <c r="H2798" i="10"/>
  <c r="H2799" i="10"/>
  <c r="H2800" i="10"/>
  <c r="H2801" i="10"/>
  <c r="H2802" i="10"/>
  <c r="H2803" i="10"/>
  <c r="H2804" i="10"/>
  <c r="H2805" i="10"/>
  <c r="H2806" i="10"/>
  <c r="H2807" i="10"/>
  <c r="H2808" i="10"/>
  <c r="H2809" i="10"/>
  <c r="H2810" i="10"/>
  <c r="H2811" i="10"/>
  <c r="H2812" i="10"/>
  <c r="H2813" i="10"/>
  <c r="H2814" i="10"/>
  <c r="H2815" i="10"/>
  <c r="H2816" i="10"/>
  <c r="H2817" i="10"/>
  <c r="H2818" i="10"/>
  <c r="H2819" i="10"/>
  <c r="H2820" i="10"/>
  <c r="H2821" i="10"/>
  <c r="H2822" i="10"/>
  <c r="H2823" i="10"/>
  <c r="H2824" i="10"/>
  <c r="H2825" i="10"/>
  <c r="H2826" i="10"/>
  <c r="H2827" i="10"/>
  <c r="H2828" i="10"/>
  <c r="H2829" i="10"/>
  <c r="H2830" i="10"/>
  <c r="H2831" i="10"/>
  <c r="H2832" i="10"/>
  <c r="H2833" i="10"/>
  <c r="H2834" i="10"/>
  <c r="H2835" i="10"/>
  <c r="H2836" i="10"/>
  <c r="H2837" i="10"/>
  <c r="H2838" i="10"/>
  <c r="H2839" i="10"/>
  <c r="H2840" i="10"/>
  <c r="H2841" i="10"/>
  <c r="H2842" i="10"/>
  <c r="H2843" i="10"/>
  <c r="H2844" i="10"/>
  <c r="H2845" i="10"/>
  <c r="H2846" i="10"/>
  <c r="H2847" i="10"/>
  <c r="H2848" i="10"/>
  <c r="H2849" i="10"/>
  <c r="H2850" i="10"/>
  <c r="H2851" i="10"/>
  <c r="H2852" i="10"/>
  <c r="H2853" i="10"/>
  <c r="H2854" i="10"/>
  <c r="H2855" i="10"/>
  <c r="H2856" i="10"/>
  <c r="H2857" i="10"/>
  <c r="H2858" i="10"/>
  <c r="H2859" i="10"/>
  <c r="H2860" i="10"/>
  <c r="H2861" i="10"/>
  <c r="H2862" i="10"/>
  <c r="H2863" i="10"/>
  <c r="H2864" i="10"/>
  <c r="H2865" i="10"/>
  <c r="H2866" i="10"/>
  <c r="H2867" i="10"/>
  <c r="H2868" i="10"/>
  <c r="H2869" i="10"/>
  <c r="H2870" i="10"/>
  <c r="H2871" i="10"/>
  <c r="H2872" i="10"/>
  <c r="H2873" i="10"/>
  <c r="H2874" i="10"/>
  <c r="H2875" i="10"/>
  <c r="H2876" i="10"/>
  <c r="H2877" i="10"/>
  <c r="H2878" i="10"/>
  <c r="H2879" i="10"/>
  <c r="H2880" i="10"/>
  <c r="H2881" i="10"/>
  <c r="H2882" i="10"/>
  <c r="H2883" i="10"/>
  <c r="H2884" i="10"/>
  <c r="H2885" i="10"/>
  <c r="H2886" i="10"/>
  <c r="H2887" i="10"/>
  <c r="H2888" i="10"/>
  <c r="H2889" i="10"/>
  <c r="H2890" i="10"/>
  <c r="H2891" i="10"/>
  <c r="H2892" i="10"/>
  <c r="H2893" i="10"/>
  <c r="H2894" i="10"/>
  <c r="H2895" i="10"/>
  <c r="H2896" i="10"/>
  <c r="H2897" i="10"/>
  <c r="H2898" i="10"/>
  <c r="H2899" i="10"/>
  <c r="H2900" i="10"/>
  <c r="H2901" i="10"/>
  <c r="H2902" i="10"/>
  <c r="H2903" i="10"/>
  <c r="H2904" i="10"/>
  <c r="H2905" i="10"/>
  <c r="H2906" i="10"/>
  <c r="H2907" i="10"/>
  <c r="H2908" i="10"/>
  <c r="H2909" i="10"/>
  <c r="H2910" i="10"/>
  <c r="H2911" i="10"/>
  <c r="H2912" i="10"/>
  <c r="H2913" i="10"/>
  <c r="H2914" i="10"/>
  <c r="H2915" i="10"/>
  <c r="H2916" i="10"/>
  <c r="H2917" i="10"/>
  <c r="H2918" i="10"/>
  <c r="H2919" i="10"/>
  <c r="H2920" i="10"/>
  <c r="H2921" i="10"/>
  <c r="H2922" i="10"/>
  <c r="H2923" i="10"/>
  <c r="H2924" i="10"/>
  <c r="H2925" i="10"/>
  <c r="H2926" i="10"/>
  <c r="H2927" i="10"/>
  <c r="H2928" i="10"/>
  <c r="H2929" i="10"/>
  <c r="H2930" i="10"/>
  <c r="H2931" i="10"/>
  <c r="H2932" i="10"/>
  <c r="H2933" i="10"/>
  <c r="H2934" i="10"/>
  <c r="H2935" i="10"/>
  <c r="H2936" i="10"/>
  <c r="H2937" i="10"/>
  <c r="H2938" i="10"/>
  <c r="H2939" i="10"/>
  <c r="H2940" i="10"/>
  <c r="H2941" i="10"/>
  <c r="H2942" i="10"/>
  <c r="H2943" i="10"/>
  <c r="H2944" i="10"/>
  <c r="H2945" i="10"/>
  <c r="H2946" i="10"/>
  <c r="H2947" i="10"/>
  <c r="H2948" i="10"/>
  <c r="H2949" i="10"/>
  <c r="H2950" i="10"/>
  <c r="H2951" i="10"/>
  <c r="H2952" i="10"/>
  <c r="H2953" i="10"/>
  <c r="H2954" i="10"/>
  <c r="H2955" i="10"/>
  <c r="H2956" i="10"/>
  <c r="H2957" i="10"/>
  <c r="H2958" i="10"/>
  <c r="H2959" i="10"/>
  <c r="H2960" i="10"/>
  <c r="H2961" i="10"/>
  <c r="H2962" i="10"/>
  <c r="H2963" i="10"/>
  <c r="H2964" i="10"/>
  <c r="H2965" i="10"/>
  <c r="H2966" i="10"/>
  <c r="H2967" i="10"/>
  <c r="H2968" i="10"/>
  <c r="H2969" i="10"/>
  <c r="H2970" i="10"/>
  <c r="H2971" i="10"/>
  <c r="H2972" i="10"/>
  <c r="H2973" i="10"/>
  <c r="H2974" i="10"/>
  <c r="H2975" i="10"/>
  <c r="H2976" i="10"/>
  <c r="H2977" i="10"/>
  <c r="H2978" i="10"/>
  <c r="H2979" i="10"/>
  <c r="H2980" i="10"/>
  <c r="H2981" i="10"/>
  <c r="H2982" i="10"/>
  <c r="H2983" i="10"/>
  <c r="H2984" i="10"/>
  <c r="H2985" i="10"/>
  <c r="H2986" i="10"/>
  <c r="H2987" i="10"/>
  <c r="H2988" i="10"/>
  <c r="H2989" i="10"/>
  <c r="H2990" i="10"/>
  <c r="H2991" i="10"/>
  <c r="H2992" i="10"/>
  <c r="H2993" i="10"/>
  <c r="H2994" i="10"/>
  <c r="H2995" i="10"/>
  <c r="H2996" i="10"/>
  <c r="H2997" i="10"/>
  <c r="H2998" i="10"/>
  <c r="H2999" i="10"/>
  <c r="H3000" i="10"/>
  <c r="H3001" i="10"/>
  <c r="H3002" i="10"/>
  <c r="H3003" i="10"/>
  <c r="H3004" i="10"/>
  <c r="H3005" i="10"/>
  <c r="H3006" i="10"/>
  <c r="H3007" i="10"/>
  <c r="H3008" i="10"/>
  <c r="H3009" i="10"/>
  <c r="H3010" i="10"/>
  <c r="H3011" i="10"/>
  <c r="H3012" i="10"/>
  <c r="H3013" i="10"/>
  <c r="I775" i="4"/>
  <c r="I774" i="4"/>
  <c r="I773" i="4"/>
  <c r="I772" i="4"/>
  <c r="I771" i="4"/>
  <c r="I770" i="4"/>
  <c r="I769" i="4"/>
  <c r="I768" i="4"/>
  <c r="I767" i="4"/>
  <c r="I766" i="4"/>
  <c r="I765" i="4"/>
  <c r="I764" i="4"/>
  <c r="I763" i="4"/>
  <c r="I762" i="4"/>
  <c r="I761" i="4"/>
  <c r="I760" i="4"/>
  <c r="I759" i="4"/>
  <c r="I758" i="4"/>
  <c r="I757" i="4"/>
  <c r="I756" i="4"/>
  <c r="I755" i="4"/>
  <c r="I754" i="4"/>
  <c r="I753" i="4"/>
  <c r="I752" i="4"/>
  <c r="I751" i="4"/>
  <c r="I750" i="4"/>
  <c r="I749" i="4"/>
  <c r="I748" i="4"/>
  <c r="I747" i="4"/>
  <c r="I746" i="4"/>
  <c r="I745" i="4"/>
  <c r="I744" i="4"/>
  <c r="I743" i="4"/>
  <c r="I742" i="4"/>
  <c r="I741" i="4"/>
  <c r="I740" i="4"/>
  <c r="I739" i="4"/>
  <c r="I738" i="4"/>
  <c r="I737" i="4"/>
  <c r="I736" i="4"/>
  <c r="I735" i="4"/>
  <c r="I734" i="4"/>
  <c r="I733" i="4"/>
  <c r="I732" i="4"/>
  <c r="I731" i="4"/>
  <c r="I730" i="4"/>
  <c r="I729" i="4"/>
  <c r="I728" i="4"/>
  <c r="I727" i="4"/>
  <c r="I726" i="4"/>
  <c r="I725" i="4"/>
  <c r="I724" i="4"/>
  <c r="I723" i="4"/>
  <c r="I722" i="4"/>
  <c r="I721" i="4"/>
  <c r="I720" i="4"/>
  <c r="I719" i="4"/>
  <c r="I718" i="4"/>
  <c r="I717" i="4"/>
  <c r="I716" i="4"/>
  <c r="I715" i="4"/>
  <c r="I714" i="4"/>
  <c r="I713" i="4"/>
  <c r="I712" i="4"/>
  <c r="I711" i="4"/>
  <c r="I710" i="4"/>
  <c r="I709" i="4"/>
  <c r="I708" i="4"/>
  <c r="I707" i="4"/>
  <c r="I706" i="4"/>
  <c r="I705" i="4"/>
  <c r="I704" i="4"/>
  <c r="I703" i="4"/>
  <c r="I702" i="4"/>
  <c r="I701" i="4"/>
  <c r="I700" i="4"/>
  <c r="I699" i="4"/>
  <c r="I698" i="4"/>
  <c r="I697" i="4"/>
  <c r="I696" i="4"/>
  <c r="I695" i="4"/>
  <c r="I694" i="4"/>
  <c r="I693" i="4"/>
  <c r="I692" i="4"/>
  <c r="I691" i="4"/>
  <c r="I690" i="4"/>
  <c r="I689" i="4"/>
  <c r="I688" i="4"/>
  <c r="I687" i="4"/>
  <c r="I686" i="4"/>
  <c r="I685" i="4"/>
  <c r="I684" i="4"/>
  <c r="I683" i="4"/>
  <c r="I682" i="4"/>
  <c r="I681" i="4"/>
  <c r="I680" i="4"/>
  <c r="I679" i="4"/>
  <c r="I678" i="4"/>
  <c r="I677" i="4"/>
  <c r="I676" i="4"/>
  <c r="I675" i="4"/>
  <c r="I674" i="4"/>
  <c r="I673" i="4"/>
  <c r="I672" i="4"/>
  <c r="I671" i="4"/>
  <c r="I670" i="4"/>
  <c r="I669" i="4"/>
  <c r="I668" i="4"/>
  <c r="I667" i="4"/>
  <c r="I666" i="4"/>
  <c r="I665" i="4"/>
  <c r="I664" i="4"/>
  <c r="I663" i="4"/>
  <c r="I662" i="4"/>
  <c r="I661" i="4"/>
  <c r="I660" i="4"/>
  <c r="I659" i="4"/>
  <c r="I658" i="4"/>
  <c r="I657" i="4"/>
  <c r="I656" i="4"/>
  <c r="I655" i="4"/>
  <c r="I654" i="4"/>
  <c r="I653" i="4"/>
  <c r="I652" i="4"/>
  <c r="I651" i="4"/>
  <c r="I650" i="4"/>
  <c r="I649" i="4"/>
  <c r="I648" i="4"/>
  <c r="I647" i="4"/>
  <c r="I646" i="4"/>
  <c r="I645" i="4"/>
  <c r="I644" i="4"/>
  <c r="I643" i="4"/>
  <c r="I642" i="4"/>
  <c r="I641" i="4"/>
  <c r="I640" i="4"/>
  <c r="I639" i="4"/>
  <c r="I638" i="4"/>
  <c r="I637" i="4"/>
  <c r="I636" i="4"/>
  <c r="I635" i="4"/>
  <c r="I634" i="4"/>
  <c r="I633" i="4"/>
  <c r="I632" i="4"/>
  <c r="I631" i="4"/>
  <c r="I630" i="4"/>
  <c r="I629" i="4"/>
  <c r="I628" i="4"/>
  <c r="I627" i="4"/>
  <c r="I626" i="4"/>
  <c r="I625" i="4"/>
  <c r="I624" i="4"/>
  <c r="I623" i="4"/>
  <c r="I622" i="4"/>
  <c r="I621" i="4"/>
  <c r="I620" i="4"/>
  <c r="I619" i="4"/>
  <c r="I618" i="4"/>
  <c r="I617" i="4"/>
  <c r="I616" i="4"/>
  <c r="I615" i="4"/>
  <c r="I614" i="4"/>
  <c r="I613" i="4"/>
  <c r="I612" i="4"/>
  <c r="I611" i="4"/>
  <c r="I610" i="4"/>
  <c r="I609" i="4"/>
  <c r="I608" i="4"/>
  <c r="I607" i="4"/>
  <c r="I606" i="4"/>
  <c r="I605" i="4"/>
  <c r="I604" i="4"/>
  <c r="I603" i="4"/>
  <c r="I602" i="4"/>
  <c r="I601" i="4"/>
  <c r="I600" i="4"/>
  <c r="I599" i="4"/>
  <c r="I598" i="4"/>
  <c r="I597" i="4"/>
  <c r="I596" i="4"/>
  <c r="I595" i="4"/>
  <c r="I594" i="4"/>
  <c r="I593" i="4"/>
  <c r="I592" i="4"/>
  <c r="I591" i="4"/>
  <c r="I590" i="4"/>
  <c r="I589" i="4"/>
  <c r="I588" i="4"/>
  <c r="I587" i="4"/>
  <c r="I586" i="4"/>
  <c r="I585" i="4"/>
  <c r="I584" i="4"/>
  <c r="I583" i="4"/>
  <c r="I582" i="4"/>
  <c r="I581" i="4"/>
  <c r="I580" i="4"/>
  <c r="I579" i="4"/>
  <c r="I578" i="4"/>
  <c r="I577" i="4"/>
  <c r="I576" i="4"/>
  <c r="I575" i="4"/>
  <c r="I574" i="4"/>
  <c r="I573" i="4"/>
  <c r="I572" i="4"/>
  <c r="I571" i="4"/>
  <c r="I570" i="4"/>
  <c r="I569" i="4"/>
  <c r="I568" i="4"/>
  <c r="I567" i="4"/>
  <c r="I566" i="4"/>
  <c r="I565" i="4"/>
  <c r="I564" i="4"/>
  <c r="I563" i="4"/>
  <c r="I562" i="4"/>
  <c r="I561" i="4"/>
  <c r="I560" i="4"/>
  <c r="I559" i="4"/>
  <c r="I558" i="4"/>
  <c r="I557" i="4"/>
  <c r="I556" i="4"/>
  <c r="I555" i="4"/>
  <c r="I554" i="4"/>
  <c r="I553" i="4"/>
  <c r="I552" i="4"/>
  <c r="I551" i="4"/>
  <c r="I550" i="4"/>
  <c r="I549" i="4"/>
  <c r="I548" i="4"/>
  <c r="I547" i="4"/>
  <c r="I546" i="4"/>
  <c r="I545" i="4"/>
  <c r="I544" i="4"/>
  <c r="I543" i="4"/>
  <c r="I542" i="4"/>
  <c r="I541" i="4"/>
  <c r="I540" i="4"/>
  <c r="I539" i="4"/>
  <c r="I538" i="4"/>
  <c r="I537" i="4"/>
  <c r="I536" i="4"/>
  <c r="I535" i="4"/>
  <c r="I534" i="4"/>
  <c r="I533" i="4"/>
  <c r="I532" i="4"/>
  <c r="I531" i="4"/>
  <c r="I530" i="4"/>
  <c r="I529" i="4"/>
  <c r="I528" i="4"/>
  <c r="I527" i="4"/>
  <c r="I526" i="4"/>
  <c r="I525" i="4"/>
  <c r="I524" i="4"/>
  <c r="I523" i="4"/>
  <c r="I522" i="4"/>
  <c r="I521" i="4"/>
  <c r="I520" i="4"/>
  <c r="I519" i="4"/>
  <c r="I518" i="4"/>
  <c r="I517" i="4"/>
  <c r="I516" i="4"/>
  <c r="I515" i="4"/>
  <c r="I514" i="4"/>
  <c r="I513" i="4"/>
  <c r="I512" i="4"/>
  <c r="I511" i="4"/>
  <c r="I510" i="4"/>
  <c r="I509" i="4"/>
  <c r="I508" i="4"/>
  <c r="I507" i="4"/>
  <c r="I506" i="4"/>
  <c r="I505" i="4"/>
  <c r="I504" i="4"/>
  <c r="I503" i="4"/>
  <c r="I502" i="4"/>
  <c r="I501" i="4"/>
  <c r="I500" i="4"/>
  <c r="I499" i="4"/>
  <c r="I498" i="4"/>
  <c r="I497" i="4"/>
  <c r="I496" i="4"/>
  <c r="I495" i="4"/>
  <c r="I494" i="4"/>
  <c r="I493" i="4"/>
  <c r="I492" i="4"/>
  <c r="I491" i="4"/>
  <c r="I490" i="4"/>
  <c r="I489" i="4"/>
  <c r="I488" i="4"/>
  <c r="I487" i="4"/>
  <c r="I486" i="4"/>
  <c r="I485" i="4"/>
  <c r="I484" i="4"/>
  <c r="I483" i="4"/>
  <c r="I482" i="4"/>
  <c r="I481" i="4"/>
  <c r="I480" i="4"/>
  <c r="I479" i="4"/>
  <c r="I478" i="4"/>
  <c r="I477" i="4"/>
  <c r="I476" i="4"/>
  <c r="I475" i="4"/>
  <c r="I474" i="4"/>
  <c r="I473" i="4"/>
  <c r="I472" i="4"/>
  <c r="I471" i="4"/>
  <c r="I470" i="4"/>
  <c r="I469" i="4"/>
  <c r="I468" i="4"/>
  <c r="I467" i="4"/>
  <c r="I466" i="4"/>
  <c r="I465" i="4"/>
  <c r="I464" i="4"/>
  <c r="I463" i="4"/>
  <c r="I462" i="4"/>
  <c r="I461" i="4"/>
  <c r="I460" i="4"/>
  <c r="I459" i="4"/>
  <c r="I458" i="4"/>
  <c r="I457" i="4"/>
  <c r="I456" i="4"/>
  <c r="I455" i="4"/>
  <c r="I454" i="4"/>
  <c r="I453" i="4"/>
  <c r="I452" i="4"/>
  <c r="I451" i="4"/>
  <c r="I450" i="4"/>
  <c r="I449" i="4"/>
  <c r="I448" i="4"/>
  <c r="I447" i="4"/>
  <c r="I446" i="4"/>
  <c r="I445" i="4"/>
  <c r="I444" i="4"/>
  <c r="I443" i="4"/>
  <c r="I442" i="4"/>
  <c r="I441" i="4"/>
  <c r="I440" i="4"/>
  <c r="I439" i="4"/>
  <c r="I438" i="4"/>
  <c r="I437" i="4"/>
  <c r="I436" i="4"/>
  <c r="I435" i="4"/>
  <c r="I434" i="4"/>
  <c r="I433" i="4"/>
  <c r="I432" i="4"/>
  <c r="I431" i="4"/>
  <c r="I430" i="4"/>
  <c r="I429" i="4"/>
  <c r="I428" i="4"/>
  <c r="I427" i="4"/>
  <c r="I426" i="4"/>
  <c r="I425" i="4"/>
  <c r="I424" i="4"/>
  <c r="I423" i="4"/>
  <c r="I422" i="4"/>
  <c r="I421" i="4"/>
  <c r="I420" i="4"/>
  <c r="I419" i="4"/>
  <c r="I418" i="4"/>
  <c r="I417" i="4"/>
  <c r="I416" i="4"/>
  <c r="I415" i="4"/>
  <c r="I414" i="4"/>
  <c r="I413" i="4"/>
  <c r="I412" i="4"/>
  <c r="I411" i="4"/>
  <c r="I410" i="4"/>
  <c r="I409" i="4"/>
  <c r="I408" i="4"/>
  <c r="I407" i="4"/>
  <c r="I406" i="4"/>
  <c r="I405" i="4"/>
  <c r="I404" i="4"/>
  <c r="I403" i="4"/>
  <c r="I402" i="4"/>
  <c r="I401" i="4"/>
  <c r="I400" i="4"/>
  <c r="I399" i="4"/>
  <c r="I398" i="4"/>
  <c r="I397" i="4"/>
  <c r="I396" i="4"/>
  <c r="I395" i="4"/>
  <c r="I394" i="4"/>
  <c r="I393" i="4"/>
  <c r="I392" i="4"/>
  <c r="I391" i="4"/>
  <c r="I390" i="4"/>
  <c r="I389" i="4"/>
  <c r="I388" i="4"/>
  <c r="I387" i="4"/>
  <c r="I386" i="4"/>
  <c r="I385" i="4"/>
  <c r="I384" i="4"/>
  <c r="I383" i="4"/>
  <c r="I382" i="4"/>
  <c r="I381" i="4"/>
  <c r="I380" i="4"/>
  <c r="I379" i="4"/>
  <c r="I378" i="4"/>
  <c r="I377" i="4"/>
  <c r="I376" i="4"/>
  <c r="I375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1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X6" i="4" l="1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554" i="4"/>
  <c r="X553" i="4"/>
  <c r="X300" i="4"/>
  <c r="X231" i="4"/>
  <c r="X225" i="4"/>
  <c r="X598" i="4"/>
  <c r="Y320" i="4"/>
  <c r="Y288" i="4"/>
  <c r="X237" i="4"/>
  <c r="Y660" i="4" l="1"/>
  <c r="X660" i="4"/>
  <c r="Y607" i="4"/>
  <c r="X607" i="4"/>
  <c r="Y583" i="4"/>
  <c r="X583" i="4"/>
  <c r="Y579" i="4"/>
  <c r="X579" i="4"/>
  <c r="Y495" i="4"/>
  <c r="X495" i="4"/>
  <c r="Y455" i="4"/>
  <c r="X455" i="4"/>
  <c r="Y405" i="4"/>
  <c r="X405" i="4"/>
  <c r="Y390" i="4"/>
  <c r="X390" i="4"/>
  <c r="Y385" i="4"/>
  <c r="Y386" i="4"/>
  <c r="Y387" i="4"/>
  <c r="X385" i="4"/>
  <c r="X386" i="4"/>
  <c r="X387" i="4"/>
  <c r="Y351" i="4"/>
  <c r="X351" i="4"/>
  <c r="Y298" i="4"/>
  <c r="Y299" i="4"/>
  <c r="X298" i="4"/>
  <c r="X299" i="4"/>
  <c r="Y404" i="4"/>
  <c r="X404" i="4"/>
  <c r="X288" i="4"/>
  <c r="Y242" i="4"/>
  <c r="Y243" i="4"/>
  <c r="Y244" i="4"/>
  <c r="X242" i="4"/>
  <c r="X243" i="4"/>
  <c r="X244" i="4"/>
  <c r="Y35" i="4" l="1"/>
  <c r="Y34" i="4"/>
  <c r="Y33" i="4"/>
  <c r="Y32" i="4"/>
  <c r="Y31" i="4"/>
  <c r="Y30" i="4"/>
  <c r="Y29" i="4"/>
  <c r="Y28" i="4"/>
  <c r="Y27" i="4"/>
  <c r="Y26" i="4"/>
  <c r="Y25" i="4"/>
  <c r="Y24" i="4"/>
  <c r="Y23" i="4"/>
  <c r="Y22" i="4"/>
  <c r="Y21" i="4"/>
  <c r="Y20" i="4"/>
  <c r="Y19" i="4"/>
  <c r="Y18" i="4"/>
  <c r="Y17" i="4"/>
  <c r="Y16" i="4"/>
  <c r="Y15" i="4"/>
  <c r="Y14" i="4"/>
  <c r="Y13" i="4"/>
  <c r="Y12" i="4"/>
  <c r="Y11" i="4"/>
  <c r="Y10" i="4"/>
  <c r="Y9" i="4"/>
  <c r="Y8" i="4"/>
  <c r="Y7" i="4"/>
  <c r="Y6" i="4"/>
  <c r="X3" i="4"/>
  <c r="Y3" i="4"/>
  <c r="X37" i="4"/>
  <c r="Y37" i="4"/>
  <c r="X38" i="4"/>
  <c r="Y38" i="4"/>
  <c r="X36" i="4"/>
  <c r="Y36" i="4"/>
  <c r="X41" i="4"/>
  <c r="Y41" i="4"/>
  <c r="X42" i="4"/>
  <c r="Y42" i="4"/>
  <c r="X39" i="4"/>
  <c r="Y39" i="4"/>
  <c r="X40" i="4"/>
  <c r="Y40" i="4"/>
  <c r="X43" i="4"/>
  <c r="Y43" i="4"/>
  <c r="X45" i="4"/>
  <c r="Y45" i="4"/>
  <c r="X47" i="4"/>
  <c r="Y47" i="4"/>
  <c r="X44" i="4"/>
  <c r="Y44" i="4"/>
  <c r="X46" i="4"/>
  <c r="Y46" i="4"/>
  <c r="X48" i="4"/>
  <c r="Y48" i="4"/>
  <c r="X54" i="4"/>
  <c r="Y54" i="4"/>
  <c r="X53" i="4"/>
  <c r="Y53" i="4"/>
  <c r="X50" i="4"/>
  <c r="Y50" i="4"/>
  <c r="X49" i="4"/>
  <c r="Y49" i="4"/>
  <c r="X51" i="4"/>
  <c r="Y51" i="4"/>
  <c r="X52" i="4"/>
  <c r="Y52" i="4"/>
  <c r="X55" i="4"/>
  <c r="Y55" i="4"/>
  <c r="X59" i="4"/>
  <c r="Y59" i="4"/>
  <c r="X57" i="4"/>
  <c r="Y57" i="4"/>
  <c r="X60" i="4"/>
  <c r="Y60" i="4"/>
  <c r="X58" i="4"/>
  <c r="Y58" i="4"/>
  <c r="X61" i="4"/>
  <c r="Y61" i="4"/>
  <c r="X62" i="4"/>
  <c r="Y62" i="4"/>
  <c r="X82" i="4"/>
  <c r="Y82" i="4"/>
  <c r="X64" i="4"/>
  <c r="Y64" i="4"/>
  <c r="X63" i="4"/>
  <c r="Y63" i="4"/>
  <c r="X65" i="4"/>
  <c r="Y65" i="4"/>
  <c r="X66" i="4"/>
  <c r="Y66" i="4"/>
  <c r="X56" i="4"/>
  <c r="Y56" i="4"/>
  <c r="X67" i="4"/>
  <c r="Y67" i="4"/>
  <c r="X71" i="4"/>
  <c r="Y71" i="4"/>
  <c r="X68" i="4"/>
  <c r="Y68" i="4"/>
  <c r="X93" i="4"/>
  <c r="Y93" i="4"/>
  <c r="X70" i="4"/>
  <c r="Y70" i="4"/>
  <c r="X91" i="4"/>
  <c r="Y91" i="4"/>
  <c r="X72" i="4"/>
  <c r="Y72" i="4"/>
  <c r="X76" i="4"/>
  <c r="Y76" i="4"/>
  <c r="X75" i="4"/>
  <c r="Y75" i="4"/>
  <c r="X73" i="4"/>
  <c r="Y73" i="4"/>
  <c r="X90" i="4"/>
  <c r="Y90" i="4"/>
  <c r="X74" i="4"/>
  <c r="Y74" i="4"/>
  <c r="X77" i="4"/>
  <c r="Y77" i="4"/>
  <c r="X79" i="4"/>
  <c r="Y79" i="4"/>
  <c r="X92" i="4"/>
  <c r="Y92" i="4"/>
  <c r="X86" i="4"/>
  <c r="Y86" i="4"/>
  <c r="X81" i="4"/>
  <c r="Y81" i="4"/>
  <c r="X78" i="4"/>
  <c r="Y78" i="4"/>
  <c r="X88" i="4"/>
  <c r="Y88" i="4"/>
  <c r="X83" i="4"/>
  <c r="Y83" i="4"/>
  <c r="X84" i="4"/>
  <c r="Y84" i="4"/>
  <c r="X85" i="4"/>
  <c r="Y85" i="4"/>
  <c r="X80" i="4"/>
  <c r="Y80" i="4"/>
  <c r="X89" i="4"/>
  <c r="Y89" i="4"/>
  <c r="X87" i="4"/>
  <c r="Y87" i="4"/>
  <c r="X69" i="4"/>
  <c r="Y69" i="4"/>
  <c r="X98" i="4"/>
  <c r="Y98" i="4"/>
  <c r="X127" i="4"/>
  <c r="Y127" i="4"/>
  <c r="X100" i="4"/>
  <c r="Y100" i="4"/>
  <c r="X99" i="4"/>
  <c r="Y99" i="4"/>
  <c r="X101" i="4"/>
  <c r="Y101" i="4"/>
  <c r="X102" i="4"/>
  <c r="Y102" i="4"/>
  <c r="X106" i="4"/>
  <c r="Y106" i="4"/>
  <c r="X104" i="4"/>
  <c r="Y104" i="4"/>
  <c r="X105" i="4"/>
  <c r="Y105" i="4"/>
  <c r="X97" i="4"/>
  <c r="Y97" i="4"/>
  <c r="X103" i="4"/>
  <c r="Y103" i="4"/>
  <c r="X107" i="4"/>
  <c r="Y107" i="4"/>
  <c r="X110" i="4"/>
  <c r="Y110" i="4"/>
  <c r="X113" i="4"/>
  <c r="Y113" i="4"/>
  <c r="X115" i="4"/>
  <c r="Y115" i="4"/>
  <c r="X114" i="4"/>
  <c r="Y114" i="4"/>
  <c r="X109" i="4"/>
  <c r="Y109" i="4"/>
  <c r="X94" i="4"/>
  <c r="Y94" i="4"/>
  <c r="X112" i="4"/>
  <c r="Y112" i="4"/>
  <c r="X111" i="4"/>
  <c r="Y111" i="4"/>
  <c r="X108" i="4"/>
  <c r="Y108" i="4"/>
  <c r="X116" i="4"/>
  <c r="Y116" i="4"/>
  <c r="X119" i="4"/>
  <c r="Y119" i="4"/>
  <c r="X117" i="4"/>
  <c r="Y117" i="4"/>
  <c r="X120" i="4"/>
  <c r="Y120" i="4"/>
  <c r="X118" i="4"/>
  <c r="Y118" i="4"/>
  <c r="X121" i="4"/>
  <c r="Y121" i="4"/>
  <c r="X125" i="4"/>
  <c r="Y125" i="4"/>
  <c r="X95" i="4"/>
  <c r="Y95" i="4"/>
  <c r="X122" i="4"/>
  <c r="Y122" i="4"/>
  <c r="X96" i="4"/>
  <c r="Y96" i="4"/>
  <c r="X126" i="4"/>
  <c r="Y126" i="4"/>
  <c r="X123" i="4"/>
  <c r="Y123" i="4"/>
  <c r="X124" i="4"/>
  <c r="Y124" i="4"/>
  <c r="X130" i="4"/>
  <c r="Y130" i="4"/>
  <c r="X128" i="4"/>
  <c r="Y128" i="4"/>
  <c r="X129" i="4"/>
  <c r="Y129" i="4"/>
  <c r="X131" i="4"/>
  <c r="Y131" i="4"/>
  <c r="X133" i="4"/>
  <c r="Y133" i="4"/>
  <c r="X154" i="4"/>
  <c r="Y154" i="4"/>
  <c r="X137" i="4"/>
  <c r="Y137" i="4"/>
  <c r="X156" i="4"/>
  <c r="Y156" i="4"/>
  <c r="X135" i="4"/>
  <c r="Y135" i="4"/>
  <c r="X134" i="4"/>
  <c r="Y134" i="4"/>
  <c r="X138" i="4"/>
  <c r="Y138" i="4"/>
  <c r="X139" i="4"/>
  <c r="Y139" i="4"/>
  <c r="X132" i="4"/>
  <c r="Y132" i="4"/>
  <c r="X136" i="4"/>
  <c r="Y136" i="4"/>
  <c r="X151" i="4"/>
  <c r="Y151" i="4"/>
  <c r="X148" i="4"/>
  <c r="Y148" i="4"/>
  <c r="X147" i="4"/>
  <c r="Y147" i="4"/>
  <c r="X150" i="4"/>
  <c r="Y150" i="4"/>
  <c r="X155" i="4"/>
  <c r="Y155" i="4"/>
  <c r="X142" i="4"/>
  <c r="Y142" i="4"/>
  <c r="X144" i="4"/>
  <c r="Y144" i="4"/>
  <c r="X141" i="4"/>
  <c r="Y141" i="4"/>
  <c r="X143" i="4"/>
  <c r="Y143" i="4"/>
  <c r="X152" i="4"/>
  <c r="Y152" i="4"/>
  <c r="X149" i="4"/>
  <c r="Y149" i="4"/>
  <c r="X140" i="4"/>
  <c r="Y140" i="4"/>
  <c r="X153" i="4"/>
  <c r="Y153" i="4"/>
  <c r="X145" i="4"/>
  <c r="Y145" i="4"/>
  <c r="X146" i="4"/>
  <c r="Y146" i="4"/>
  <c r="X163" i="4"/>
  <c r="Y163" i="4"/>
  <c r="X160" i="4"/>
  <c r="Y160" i="4"/>
  <c r="X161" i="4"/>
  <c r="Y161" i="4"/>
  <c r="X159" i="4"/>
  <c r="Y159" i="4"/>
  <c r="X157" i="4"/>
  <c r="Y157" i="4"/>
  <c r="X162" i="4"/>
  <c r="Y162" i="4"/>
  <c r="X158" i="4"/>
  <c r="Y158" i="4"/>
  <c r="X164" i="4"/>
  <c r="Y164" i="4"/>
  <c r="X165" i="4"/>
  <c r="Y165" i="4"/>
  <c r="X169" i="4"/>
  <c r="Y169" i="4"/>
  <c r="X171" i="4"/>
  <c r="Y171" i="4"/>
  <c r="X173" i="4"/>
  <c r="Y173" i="4"/>
  <c r="X172" i="4"/>
  <c r="Y172" i="4"/>
  <c r="X170" i="4"/>
  <c r="Y170" i="4"/>
  <c r="X168" i="4"/>
  <c r="Y168" i="4"/>
  <c r="X174" i="4"/>
  <c r="Y174" i="4"/>
  <c r="X167" i="4"/>
  <c r="Y167" i="4"/>
  <c r="X166" i="4"/>
  <c r="Y166" i="4"/>
  <c r="X175" i="4"/>
  <c r="Y175" i="4"/>
  <c r="X176" i="4"/>
  <c r="Y176" i="4"/>
  <c r="X177" i="4"/>
  <c r="Y177" i="4"/>
  <c r="X178" i="4"/>
  <c r="Y178" i="4"/>
  <c r="X182" i="4"/>
  <c r="Y182" i="4"/>
  <c r="X179" i="4"/>
  <c r="Y179" i="4"/>
  <c r="X181" i="4"/>
  <c r="Y181" i="4"/>
  <c r="X183" i="4"/>
  <c r="Y183" i="4"/>
  <c r="X180" i="4"/>
  <c r="Y180" i="4"/>
  <c r="X184" i="4"/>
  <c r="Y184" i="4"/>
  <c r="X188" i="4"/>
  <c r="Y188" i="4"/>
  <c r="X186" i="4"/>
  <c r="Y186" i="4"/>
  <c r="X187" i="4"/>
  <c r="Y187" i="4"/>
  <c r="X185" i="4"/>
  <c r="Y185" i="4"/>
  <c r="X189" i="4"/>
  <c r="Y189" i="4"/>
  <c r="X190" i="4"/>
  <c r="Y190" i="4"/>
  <c r="X191" i="4"/>
  <c r="Y191" i="4"/>
  <c r="X192" i="4"/>
  <c r="Y192" i="4"/>
  <c r="X193" i="4"/>
  <c r="Y193" i="4"/>
  <c r="X194" i="4"/>
  <c r="Y194" i="4"/>
  <c r="X198" i="4"/>
  <c r="Y198" i="4"/>
  <c r="X195" i="4"/>
  <c r="Y195" i="4"/>
  <c r="X196" i="4"/>
  <c r="Y196" i="4"/>
  <c r="X197" i="4"/>
  <c r="Y197" i="4"/>
  <c r="X203" i="4"/>
  <c r="Y203" i="4"/>
  <c r="X200" i="4"/>
  <c r="Y200" i="4"/>
  <c r="X204" i="4"/>
  <c r="Y204" i="4"/>
  <c r="X205" i="4"/>
  <c r="Y205" i="4"/>
  <c r="X201" i="4"/>
  <c r="Y201" i="4"/>
  <c r="X199" i="4"/>
  <c r="Y199" i="4"/>
  <c r="X202" i="4"/>
  <c r="Y202" i="4"/>
  <c r="X206" i="4"/>
  <c r="Y206" i="4"/>
  <c r="X210" i="4"/>
  <c r="Y210" i="4"/>
  <c r="X209" i="4"/>
  <c r="Y209" i="4"/>
  <c r="X207" i="4"/>
  <c r="Y207" i="4"/>
  <c r="X208" i="4"/>
  <c r="Y208" i="4"/>
  <c r="X211" i="4"/>
  <c r="Y211" i="4"/>
  <c r="X219" i="4"/>
  <c r="Y219" i="4"/>
  <c r="X218" i="4"/>
  <c r="Y218" i="4"/>
  <c r="X216" i="4"/>
  <c r="Y216" i="4"/>
  <c r="X213" i="4"/>
  <c r="Y213" i="4"/>
  <c r="X217" i="4"/>
  <c r="Y217" i="4"/>
  <c r="X221" i="4"/>
  <c r="Y221" i="4"/>
  <c r="X220" i="4"/>
  <c r="Y220" i="4"/>
  <c r="X234" i="4"/>
  <c r="Y234" i="4"/>
  <c r="X212" i="4"/>
  <c r="Y212" i="4"/>
  <c r="X227" i="4"/>
  <c r="Y227" i="4"/>
  <c r="Y225" i="4"/>
  <c r="X223" i="4"/>
  <c r="Y223" i="4"/>
  <c r="X228" i="4"/>
  <c r="Y228" i="4"/>
  <c r="X226" i="4"/>
  <c r="Y226" i="4"/>
  <c r="X233" i="4"/>
  <c r="Y233" i="4"/>
  <c r="Y231" i="4"/>
  <c r="X229" i="4"/>
  <c r="Y229" i="4"/>
  <c r="X232" i="4"/>
  <c r="Y232" i="4"/>
  <c r="X230" i="4"/>
  <c r="Y230" i="4"/>
  <c r="X235" i="4"/>
  <c r="Y235" i="4"/>
  <c r="X222" i="4"/>
  <c r="Y222" i="4"/>
  <c r="X224" i="4"/>
  <c r="Y224" i="4"/>
  <c r="Y237" i="4"/>
  <c r="X236" i="4"/>
  <c r="Y236" i="4"/>
  <c r="X239" i="4"/>
  <c r="Y239" i="4"/>
  <c r="X238" i="4"/>
  <c r="Y238" i="4"/>
  <c r="X240" i="4"/>
  <c r="Y240" i="4"/>
  <c r="X241" i="4"/>
  <c r="Y241" i="4"/>
  <c r="X214" i="4"/>
  <c r="Y214" i="4"/>
  <c r="X215" i="4"/>
  <c r="Y215" i="4"/>
  <c r="X246" i="4"/>
  <c r="Y246" i="4"/>
  <c r="X245" i="4"/>
  <c r="Y245" i="4"/>
  <c r="X247" i="4"/>
  <c r="Y247" i="4"/>
  <c r="X249" i="4"/>
  <c r="Y249" i="4"/>
  <c r="X248" i="4"/>
  <c r="Y248" i="4"/>
  <c r="X250" i="4"/>
  <c r="Y250" i="4"/>
  <c r="X251" i="4"/>
  <c r="Y251" i="4"/>
  <c r="X252" i="4"/>
  <c r="Y252" i="4"/>
  <c r="X253" i="4"/>
  <c r="Y253" i="4"/>
  <c r="X255" i="4"/>
  <c r="Y255" i="4"/>
  <c r="X254" i="4"/>
  <c r="Y254" i="4"/>
  <c r="X256" i="4"/>
  <c r="Y256" i="4"/>
  <c r="X257" i="4"/>
  <c r="Y257" i="4"/>
  <c r="X258" i="4"/>
  <c r="Y258" i="4"/>
  <c r="X259" i="4"/>
  <c r="Y259" i="4"/>
  <c r="X260" i="4"/>
  <c r="Y260" i="4"/>
  <c r="X261" i="4"/>
  <c r="Y261" i="4"/>
  <c r="X262" i="4"/>
  <c r="Y262" i="4"/>
  <c r="X263" i="4"/>
  <c r="Y263" i="4"/>
  <c r="X264" i="4"/>
  <c r="Y264" i="4"/>
  <c r="X265" i="4"/>
  <c r="Y265" i="4"/>
  <c r="X266" i="4"/>
  <c r="Y266" i="4"/>
  <c r="X267" i="4"/>
  <c r="Y267" i="4"/>
  <c r="X268" i="4"/>
  <c r="Y268" i="4"/>
  <c r="X269" i="4"/>
  <c r="Y269" i="4"/>
  <c r="X270" i="4"/>
  <c r="Y270" i="4"/>
  <c r="X271" i="4"/>
  <c r="Y271" i="4"/>
  <c r="X272" i="4"/>
  <c r="Y272" i="4"/>
  <c r="X273" i="4"/>
  <c r="Y273" i="4"/>
  <c r="X274" i="4"/>
  <c r="Y274" i="4"/>
  <c r="X275" i="4"/>
  <c r="Y275" i="4"/>
  <c r="X276" i="4"/>
  <c r="Y276" i="4"/>
  <c r="X277" i="4"/>
  <c r="Y277" i="4"/>
  <c r="X278" i="4"/>
  <c r="Y278" i="4"/>
  <c r="X279" i="4"/>
  <c r="Y279" i="4"/>
  <c r="X280" i="4"/>
  <c r="Y280" i="4"/>
  <c r="X281" i="4"/>
  <c r="Y281" i="4"/>
  <c r="X282" i="4"/>
  <c r="Y282" i="4"/>
  <c r="X283" i="4"/>
  <c r="Y283" i="4"/>
  <c r="X284" i="4"/>
  <c r="Y284" i="4"/>
  <c r="X285" i="4"/>
  <c r="Y285" i="4"/>
  <c r="X286" i="4"/>
  <c r="Y286" i="4"/>
  <c r="X287" i="4"/>
  <c r="Y287" i="4"/>
  <c r="X289" i="4"/>
  <c r="Y289" i="4"/>
  <c r="X290" i="4"/>
  <c r="Y290" i="4"/>
  <c r="X291" i="4"/>
  <c r="Y291" i="4"/>
  <c r="X292" i="4"/>
  <c r="Y292" i="4"/>
  <c r="X293" i="4"/>
  <c r="Y293" i="4"/>
  <c r="X294" i="4"/>
  <c r="Y294" i="4"/>
  <c r="X295" i="4"/>
  <c r="Y295" i="4"/>
  <c r="X296" i="4"/>
  <c r="Y296" i="4"/>
  <c r="X297" i="4"/>
  <c r="Y297" i="4"/>
  <c r="X301" i="4"/>
  <c r="Y301" i="4"/>
  <c r="X302" i="4"/>
  <c r="Y302" i="4"/>
  <c r="X303" i="4"/>
  <c r="Y303" i="4"/>
  <c r="X304" i="4"/>
  <c r="Y304" i="4"/>
  <c r="X305" i="4"/>
  <c r="Y305" i="4"/>
  <c r="X306" i="4"/>
  <c r="Y306" i="4"/>
  <c r="X307" i="4"/>
  <c r="Y307" i="4"/>
  <c r="X308" i="4"/>
  <c r="Y308" i="4"/>
  <c r="X309" i="4"/>
  <c r="Y309" i="4"/>
  <c r="X310" i="4"/>
  <c r="Y310" i="4"/>
  <c r="X311" i="4"/>
  <c r="Y311" i="4"/>
  <c r="X312" i="4"/>
  <c r="Y312" i="4"/>
  <c r="X313" i="4"/>
  <c r="Y313" i="4"/>
  <c r="X314" i="4"/>
  <c r="Y314" i="4"/>
  <c r="X315" i="4"/>
  <c r="Y315" i="4"/>
  <c r="X316" i="4"/>
  <c r="Y316" i="4"/>
  <c r="X317" i="4"/>
  <c r="Y317" i="4"/>
  <c r="X318" i="4"/>
  <c r="Y318" i="4"/>
  <c r="X319" i="4"/>
  <c r="Y319" i="4"/>
  <c r="X320" i="4"/>
  <c r="X321" i="4"/>
  <c r="Y321" i="4"/>
  <c r="X322" i="4"/>
  <c r="Y322" i="4"/>
  <c r="X323" i="4"/>
  <c r="Y323" i="4"/>
  <c r="X324" i="4"/>
  <c r="Y324" i="4"/>
  <c r="X325" i="4"/>
  <c r="Y325" i="4"/>
  <c r="X326" i="4"/>
  <c r="Y326" i="4"/>
  <c r="X327" i="4"/>
  <c r="Y327" i="4"/>
  <c r="X328" i="4"/>
  <c r="Y328" i="4"/>
  <c r="X329" i="4"/>
  <c r="Y329" i="4"/>
  <c r="X330" i="4"/>
  <c r="Y330" i="4"/>
  <c r="X331" i="4"/>
  <c r="Y331" i="4"/>
  <c r="X332" i="4"/>
  <c r="Y332" i="4"/>
  <c r="X333" i="4"/>
  <c r="Y333" i="4"/>
  <c r="X334" i="4"/>
  <c r="Y334" i="4"/>
  <c r="X335" i="4"/>
  <c r="Y335" i="4"/>
  <c r="X336" i="4"/>
  <c r="Y336" i="4"/>
  <c r="X337" i="4"/>
  <c r="Y337" i="4"/>
  <c r="X338" i="4"/>
  <c r="Y338" i="4"/>
  <c r="X339" i="4"/>
  <c r="Y339" i="4"/>
  <c r="X340" i="4"/>
  <c r="Y340" i="4"/>
  <c r="X341" i="4"/>
  <c r="Y341" i="4"/>
  <c r="X342" i="4"/>
  <c r="Y342" i="4"/>
  <c r="X343" i="4"/>
  <c r="Y343" i="4"/>
  <c r="X344" i="4"/>
  <c r="Y344" i="4"/>
  <c r="X345" i="4"/>
  <c r="Y345" i="4"/>
  <c r="X346" i="4"/>
  <c r="Y346" i="4"/>
  <c r="X347" i="4"/>
  <c r="Y347" i="4"/>
  <c r="X348" i="4"/>
  <c r="Y348" i="4"/>
  <c r="X349" i="4"/>
  <c r="Y349" i="4"/>
  <c r="X350" i="4"/>
  <c r="Y350" i="4"/>
  <c r="X352" i="4"/>
  <c r="Y352" i="4"/>
  <c r="X353" i="4"/>
  <c r="Y353" i="4"/>
  <c r="X354" i="4"/>
  <c r="Y354" i="4"/>
  <c r="X355" i="4"/>
  <c r="Y355" i="4"/>
  <c r="X356" i="4"/>
  <c r="Y356" i="4"/>
  <c r="X357" i="4"/>
  <c r="Y357" i="4"/>
  <c r="X358" i="4"/>
  <c r="Y358" i="4"/>
  <c r="X359" i="4"/>
  <c r="Y359" i="4"/>
  <c r="X360" i="4"/>
  <c r="Y360" i="4"/>
  <c r="X361" i="4"/>
  <c r="Y361" i="4"/>
  <c r="X362" i="4"/>
  <c r="Y362" i="4"/>
  <c r="X363" i="4"/>
  <c r="Y363" i="4"/>
  <c r="X364" i="4"/>
  <c r="Y364" i="4"/>
  <c r="X365" i="4"/>
  <c r="Y365" i="4"/>
  <c r="X366" i="4"/>
  <c r="Y366" i="4"/>
  <c r="X367" i="4"/>
  <c r="Y367" i="4"/>
  <c r="X368" i="4"/>
  <c r="Y368" i="4"/>
  <c r="X369" i="4"/>
  <c r="Y369" i="4"/>
  <c r="X370" i="4"/>
  <c r="Y370" i="4"/>
  <c r="X371" i="4"/>
  <c r="Y371" i="4"/>
  <c r="X372" i="4"/>
  <c r="Y372" i="4"/>
  <c r="X373" i="4"/>
  <c r="Y373" i="4"/>
  <c r="X374" i="4"/>
  <c r="Y374" i="4"/>
  <c r="X375" i="4"/>
  <c r="Y375" i="4"/>
  <c r="X376" i="4"/>
  <c r="Y376" i="4"/>
  <c r="X377" i="4"/>
  <c r="Y377" i="4"/>
  <c r="X378" i="4"/>
  <c r="Y378" i="4"/>
  <c r="X379" i="4"/>
  <c r="Y379" i="4"/>
  <c r="X380" i="4"/>
  <c r="Y380" i="4"/>
  <c r="X381" i="4"/>
  <c r="Y381" i="4"/>
  <c r="X382" i="4"/>
  <c r="Y382" i="4"/>
  <c r="X383" i="4"/>
  <c r="Y383" i="4"/>
  <c r="X384" i="4"/>
  <c r="Y384" i="4"/>
  <c r="X388" i="4"/>
  <c r="Y388" i="4"/>
  <c r="X389" i="4"/>
  <c r="Y389" i="4"/>
  <c r="X391" i="4"/>
  <c r="Y391" i="4"/>
  <c r="X392" i="4"/>
  <c r="Y392" i="4"/>
  <c r="X393" i="4"/>
  <c r="Y393" i="4"/>
  <c r="X394" i="4"/>
  <c r="Y394" i="4"/>
  <c r="X395" i="4"/>
  <c r="Y395" i="4"/>
  <c r="X396" i="4"/>
  <c r="Y396" i="4"/>
  <c r="X397" i="4"/>
  <c r="Y397" i="4"/>
  <c r="X398" i="4"/>
  <c r="Y398" i="4"/>
  <c r="X399" i="4"/>
  <c r="Y399" i="4"/>
  <c r="X400" i="4"/>
  <c r="Y400" i="4"/>
  <c r="X401" i="4"/>
  <c r="Y401" i="4"/>
  <c r="X402" i="4"/>
  <c r="Y402" i="4"/>
  <c r="X403" i="4"/>
  <c r="Y403" i="4"/>
  <c r="X406" i="4"/>
  <c r="Y406" i="4"/>
  <c r="X407" i="4"/>
  <c r="Y407" i="4"/>
  <c r="X408" i="4"/>
  <c r="Y408" i="4"/>
  <c r="X409" i="4"/>
  <c r="Y409" i="4"/>
  <c r="X410" i="4"/>
  <c r="Y410" i="4"/>
  <c r="X411" i="4"/>
  <c r="Y411" i="4"/>
  <c r="X412" i="4"/>
  <c r="Y412" i="4"/>
  <c r="X413" i="4"/>
  <c r="Y413" i="4"/>
  <c r="X414" i="4"/>
  <c r="Y414" i="4"/>
  <c r="X415" i="4"/>
  <c r="Y415" i="4"/>
  <c r="X416" i="4"/>
  <c r="Y416" i="4"/>
  <c r="X417" i="4"/>
  <c r="Y417" i="4"/>
  <c r="X418" i="4"/>
  <c r="Y418" i="4"/>
  <c r="X419" i="4"/>
  <c r="Y419" i="4"/>
  <c r="X420" i="4"/>
  <c r="Y420" i="4"/>
  <c r="X421" i="4"/>
  <c r="Y421" i="4"/>
  <c r="X422" i="4"/>
  <c r="Y422" i="4"/>
  <c r="X423" i="4"/>
  <c r="Y423" i="4"/>
  <c r="X424" i="4"/>
  <c r="Y424" i="4"/>
  <c r="X425" i="4"/>
  <c r="Y425" i="4"/>
  <c r="X426" i="4"/>
  <c r="Y426" i="4"/>
  <c r="X427" i="4"/>
  <c r="Y427" i="4"/>
  <c r="X428" i="4"/>
  <c r="Y428" i="4"/>
  <c r="X429" i="4"/>
  <c r="Y429" i="4"/>
  <c r="X430" i="4"/>
  <c r="Y430" i="4"/>
  <c r="X431" i="4"/>
  <c r="Y431" i="4"/>
  <c r="X432" i="4"/>
  <c r="Y432" i="4"/>
  <c r="X433" i="4"/>
  <c r="Y433" i="4"/>
  <c r="X434" i="4"/>
  <c r="Y434" i="4"/>
  <c r="X435" i="4"/>
  <c r="Y435" i="4"/>
  <c r="X436" i="4"/>
  <c r="Y436" i="4"/>
  <c r="X437" i="4"/>
  <c r="Y437" i="4"/>
  <c r="X438" i="4"/>
  <c r="Y438" i="4"/>
  <c r="X439" i="4"/>
  <c r="Y439" i="4"/>
  <c r="X440" i="4"/>
  <c r="Y440" i="4"/>
  <c r="X441" i="4"/>
  <c r="Y441" i="4"/>
  <c r="X442" i="4"/>
  <c r="Y442" i="4"/>
  <c r="X443" i="4"/>
  <c r="Y443" i="4"/>
  <c r="X444" i="4"/>
  <c r="Y444" i="4"/>
  <c r="X445" i="4"/>
  <c r="Y445" i="4"/>
  <c r="X446" i="4"/>
  <c r="Y446" i="4"/>
  <c r="X447" i="4"/>
  <c r="Y447" i="4"/>
  <c r="X448" i="4"/>
  <c r="Y448" i="4"/>
  <c r="X449" i="4"/>
  <c r="Y449" i="4"/>
  <c r="X450" i="4"/>
  <c r="Y450" i="4"/>
  <c r="X451" i="4"/>
  <c r="Y451" i="4"/>
  <c r="X452" i="4"/>
  <c r="Y452" i="4"/>
  <c r="X453" i="4"/>
  <c r="Y453" i="4"/>
  <c r="X454" i="4"/>
  <c r="Y454" i="4"/>
  <c r="X456" i="4"/>
  <c r="Y456" i="4"/>
  <c r="X457" i="4"/>
  <c r="Y457" i="4"/>
  <c r="X458" i="4"/>
  <c r="Y458" i="4"/>
  <c r="X459" i="4"/>
  <c r="Y459" i="4"/>
  <c r="X460" i="4"/>
  <c r="Y460" i="4"/>
  <c r="X461" i="4"/>
  <c r="Y461" i="4"/>
  <c r="X462" i="4"/>
  <c r="Y462" i="4"/>
  <c r="X463" i="4"/>
  <c r="Y463" i="4"/>
  <c r="X464" i="4"/>
  <c r="Y464" i="4"/>
  <c r="X465" i="4"/>
  <c r="Y465" i="4"/>
  <c r="X466" i="4"/>
  <c r="Y466" i="4"/>
  <c r="X467" i="4"/>
  <c r="Y467" i="4"/>
  <c r="X468" i="4"/>
  <c r="Y468" i="4"/>
  <c r="X469" i="4"/>
  <c r="Y469" i="4"/>
  <c r="X470" i="4"/>
  <c r="Y470" i="4"/>
  <c r="X471" i="4"/>
  <c r="Y471" i="4"/>
  <c r="X472" i="4"/>
  <c r="Y472" i="4"/>
  <c r="X473" i="4"/>
  <c r="Y473" i="4"/>
  <c r="X474" i="4"/>
  <c r="Y474" i="4"/>
  <c r="X475" i="4"/>
  <c r="Y475" i="4"/>
  <c r="X476" i="4"/>
  <c r="Y476" i="4"/>
  <c r="X478" i="4"/>
  <c r="Y478" i="4"/>
  <c r="X479" i="4"/>
  <c r="Y479" i="4"/>
  <c r="X480" i="4"/>
  <c r="Y480" i="4"/>
  <c r="X481" i="4"/>
  <c r="Y481" i="4"/>
  <c r="X482" i="4"/>
  <c r="Y482" i="4"/>
  <c r="X483" i="4"/>
  <c r="Y483" i="4"/>
  <c r="X484" i="4"/>
  <c r="Y484" i="4"/>
  <c r="X485" i="4"/>
  <c r="Y485" i="4"/>
  <c r="X486" i="4"/>
  <c r="Y486" i="4"/>
  <c r="X487" i="4"/>
  <c r="Y487" i="4"/>
  <c r="X488" i="4"/>
  <c r="Y488" i="4"/>
  <c r="X489" i="4"/>
  <c r="Y489" i="4"/>
  <c r="X490" i="4"/>
  <c r="Y490" i="4"/>
  <c r="X491" i="4"/>
  <c r="Y491" i="4"/>
  <c r="X492" i="4"/>
  <c r="Y492" i="4"/>
  <c r="X493" i="4"/>
  <c r="Y493" i="4"/>
  <c r="X494" i="4"/>
  <c r="Y494" i="4"/>
  <c r="X496" i="4"/>
  <c r="Y496" i="4"/>
  <c r="X497" i="4"/>
  <c r="Y497" i="4"/>
  <c r="X498" i="4"/>
  <c r="Y498" i="4"/>
  <c r="X499" i="4"/>
  <c r="Y499" i="4"/>
  <c r="X500" i="4"/>
  <c r="Y500" i="4"/>
  <c r="X501" i="4"/>
  <c r="Y501" i="4"/>
  <c r="X502" i="4"/>
  <c r="Y502" i="4"/>
  <c r="X503" i="4"/>
  <c r="Y503" i="4"/>
  <c r="X504" i="4"/>
  <c r="Y504" i="4"/>
  <c r="X505" i="4"/>
  <c r="Y505" i="4"/>
  <c r="X506" i="4"/>
  <c r="Y506" i="4"/>
  <c r="X507" i="4"/>
  <c r="Y507" i="4"/>
  <c r="X508" i="4"/>
  <c r="Y508" i="4"/>
  <c r="X509" i="4"/>
  <c r="Y509" i="4"/>
  <c r="X510" i="4"/>
  <c r="Y510" i="4"/>
  <c r="X511" i="4"/>
  <c r="Y511" i="4"/>
  <c r="X512" i="4"/>
  <c r="Y512" i="4"/>
  <c r="X513" i="4"/>
  <c r="Y513" i="4"/>
  <c r="X514" i="4"/>
  <c r="Y514" i="4"/>
  <c r="X515" i="4"/>
  <c r="Y515" i="4"/>
  <c r="X516" i="4"/>
  <c r="Y516" i="4"/>
  <c r="X517" i="4"/>
  <c r="Y517" i="4"/>
  <c r="X518" i="4"/>
  <c r="Y518" i="4"/>
  <c r="X519" i="4"/>
  <c r="Y519" i="4"/>
  <c r="X520" i="4"/>
  <c r="Y520" i="4"/>
  <c r="X521" i="4"/>
  <c r="Y521" i="4"/>
  <c r="X522" i="4"/>
  <c r="Y522" i="4"/>
  <c r="X523" i="4"/>
  <c r="Y523" i="4"/>
  <c r="X524" i="4"/>
  <c r="Y524" i="4"/>
  <c r="X525" i="4"/>
  <c r="Y525" i="4"/>
  <c r="X526" i="4"/>
  <c r="Y526" i="4"/>
  <c r="X527" i="4"/>
  <c r="Y527" i="4"/>
  <c r="X528" i="4"/>
  <c r="Y528" i="4"/>
  <c r="X529" i="4"/>
  <c r="Y529" i="4"/>
  <c r="X530" i="4"/>
  <c r="Y530" i="4"/>
  <c r="X531" i="4"/>
  <c r="Y531" i="4"/>
  <c r="X532" i="4"/>
  <c r="Y532" i="4"/>
  <c r="X533" i="4"/>
  <c r="Y533" i="4"/>
  <c r="X534" i="4"/>
  <c r="Y534" i="4"/>
  <c r="X535" i="4"/>
  <c r="Y535" i="4"/>
  <c r="X536" i="4"/>
  <c r="Y536" i="4"/>
  <c r="X537" i="4"/>
  <c r="Y537" i="4"/>
  <c r="X538" i="4"/>
  <c r="Y538" i="4"/>
  <c r="X539" i="4"/>
  <c r="Y539" i="4"/>
  <c r="X540" i="4"/>
  <c r="Y540" i="4"/>
  <c r="X541" i="4"/>
  <c r="Y541" i="4"/>
  <c r="X542" i="4"/>
  <c r="Y542" i="4"/>
  <c r="X543" i="4"/>
  <c r="Y543" i="4"/>
  <c r="X544" i="4"/>
  <c r="Y544" i="4"/>
  <c r="X545" i="4"/>
  <c r="Y545" i="4"/>
  <c r="X546" i="4"/>
  <c r="Y546" i="4"/>
  <c r="X547" i="4"/>
  <c r="Y547" i="4"/>
  <c r="X548" i="4"/>
  <c r="Y548" i="4"/>
  <c r="X549" i="4"/>
  <c r="Y549" i="4"/>
  <c r="X550" i="4"/>
  <c r="Y550" i="4"/>
  <c r="X551" i="4"/>
  <c r="Y551" i="4"/>
  <c r="X552" i="4"/>
  <c r="Y552" i="4"/>
  <c r="X555" i="4"/>
  <c r="Y555" i="4"/>
  <c r="X556" i="4"/>
  <c r="Y556" i="4"/>
  <c r="X557" i="4"/>
  <c r="Y557" i="4"/>
  <c r="X558" i="4"/>
  <c r="Y558" i="4"/>
  <c r="X559" i="4"/>
  <c r="Y559" i="4"/>
  <c r="X560" i="4"/>
  <c r="Y560" i="4"/>
  <c r="X561" i="4"/>
  <c r="Y561" i="4"/>
  <c r="X562" i="4"/>
  <c r="Y562" i="4"/>
  <c r="X563" i="4"/>
  <c r="Y563" i="4"/>
  <c r="X564" i="4"/>
  <c r="Y564" i="4"/>
  <c r="X565" i="4"/>
  <c r="Y565" i="4"/>
  <c r="X566" i="4"/>
  <c r="Y566" i="4"/>
  <c r="X567" i="4"/>
  <c r="Y567" i="4"/>
  <c r="X568" i="4"/>
  <c r="Y568" i="4"/>
  <c r="X569" i="4"/>
  <c r="Y569" i="4"/>
  <c r="X570" i="4"/>
  <c r="Y570" i="4"/>
  <c r="X571" i="4"/>
  <c r="Y571" i="4"/>
  <c r="X572" i="4"/>
  <c r="Y572" i="4"/>
  <c r="X573" i="4"/>
  <c r="Y573" i="4"/>
  <c r="X574" i="4"/>
  <c r="Y574" i="4"/>
  <c r="X575" i="4"/>
  <c r="Y575" i="4"/>
  <c r="X576" i="4"/>
  <c r="Y576" i="4"/>
  <c r="X577" i="4"/>
  <c r="Y577" i="4"/>
  <c r="X578" i="4"/>
  <c r="Y578" i="4"/>
  <c r="X580" i="4"/>
  <c r="Y580" i="4"/>
  <c r="X581" i="4"/>
  <c r="Y581" i="4"/>
  <c r="X582" i="4"/>
  <c r="Y582" i="4"/>
  <c r="X584" i="4"/>
  <c r="Y584" i="4"/>
  <c r="X585" i="4"/>
  <c r="Y585" i="4"/>
  <c r="X586" i="4"/>
  <c r="Y586" i="4"/>
  <c r="X587" i="4"/>
  <c r="Y587" i="4"/>
  <c r="X588" i="4"/>
  <c r="Y588" i="4"/>
  <c r="X589" i="4"/>
  <c r="Y589" i="4"/>
  <c r="X590" i="4"/>
  <c r="Y590" i="4"/>
  <c r="X591" i="4"/>
  <c r="Y591" i="4"/>
  <c r="X592" i="4"/>
  <c r="Y592" i="4"/>
  <c r="X593" i="4"/>
  <c r="Y593" i="4"/>
  <c r="X594" i="4"/>
  <c r="Y594" i="4"/>
  <c r="X595" i="4"/>
  <c r="Y595" i="4"/>
  <c r="X596" i="4"/>
  <c r="Y596" i="4"/>
  <c r="X597" i="4"/>
  <c r="Y597" i="4"/>
  <c r="X599" i="4"/>
  <c r="Y599" i="4"/>
  <c r="X600" i="4"/>
  <c r="Y600" i="4"/>
  <c r="X601" i="4"/>
  <c r="Y601" i="4"/>
  <c r="X602" i="4"/>
  <c r="Y602" i="4"/>
  <c r="X603" i="4"/>
  <c r="Y603" i="4"/>
  <c r="X604" i="4"/>
  <c r="Y604" i="4"/>
  <c r="X605" i="4"/>
  <c r="Y605" i="4"/>
  <c r="X606" i="4"/>
  <c r="Y606" i="4"/>
  <c r="X608" i="4"/>
  <c r="Y608" i="4"/>
  <c r="X609" i="4"/>
  <c r="Y609" i="4"/>
  <c r="X610" i="4"/>
  <c r="Y610" i="4"/>
  <c r="X611" i="4"/>
  <c r="Y611" i="4"/>
  <c r="X612" i="4"/>
  <c r="Y612" i="4"/>
  <c r="X613" i="4"/>
  <c r="Y613" i="4"/>
  <c r="X614" i="4"/>
  <c r="Y614" i="4"/>
  <c r="X615" i="4"/>
  <c r="Y615" i="4"/>
  <c r="X616" i="4"/>
  <c r="Y616" i="4"/>
  <c r="X617" i="4"/>
  <c r="Y617" i="4"/>
  <c r="X618" i="4"/>
  <c r="Y618" i="4"/>
  <c r="X619" i="4"/>
  <c r="Y619" i="4"/>
  <c r="X620" i="4"/>
  <c r="Y620" i="4"/>
  <c r="X621" i="4"/>
  <c r="Y621" i="4"/>
  <c r="X622" i="4"/>
  <c r="Y622" i="4"/>
  <c r="X623" i="4"/>
  <c r="Y623" i="4"/>
  <c r="X624" i="4"/>
  <c r="Y624" i="4"/>
  <c r="X625" i="4"/>
  <c r="Y625" i="4"/>
  <c r="X626" i="4"/>
  <c r="Y626" i="4"/>
  <c r="X627" i="4"/>
  <c r="Y627" i="4"/>
  <c r="X628" i="4"/>
  <c r="Y628" i="4"/>
  <c r="X629" i="4"/>
  <c r="Y629" i="4"/>
  <c r="X630" i="4"/>
  <c r="Y630" i="4"/>
  <c r="X631" i="4"/>
  <c r="Y631" i="4"/>
  <c r="X632" i="4"/>
  <c r="Y632" i="4"/>
  <c r="X633" i="4"/>
  <c r="Y633" i="4"/>
  <c r="X634" i="4"/>
  <c r="Y634" i="4"/>
  <c r="X635" i="4"/>
  <c r="Y635" i="4"/>
  <c r="X636" i="4"/>
  <c r="Y636" i="4"/>
  <c r="X637" i="4"/>
  <c r="Y637" i="4"/>
  <c r="X638" i="4"/>
  <c r="Y638" i="4"/>
  <c r="X639" i="4"/>
  <c r="Y639" i="4"/>
  <c r="X640" i="4"/>
  <c r="Y640" i="4"/>
  <c r="X641" i="4"/>
  <c r="Y641" i="4"/>
  <c r="X642" i="4"/>
  <c r="Y642" i="4"/>
  <c r="X643" i="4"/>
  <c r="Y643" i="4"/>
  <c r="X644" i="4"/>
  <c r="Y644" i="4"/>
  <c r="X645" i="4"/>
  <c r="Y645" i="4"/>
  <c r="X646" i="4"/>
  <c r="Y646" i="4"/>
  <c r="X647" i="4"/>
  <c r="Y647" i="4"/>
  <c r="X648" i="4"/>
  <c r="Y648" i="4"/>
  <c r="X649" i="4"/>
  <c r="Y649" i="4"/>
  <c r="X650" i="4"/>
  <c r="Y650" i="4"/>
  <c r="X651" i="4"/>
  <c r="Y651" i="4"/>
  <c r="X652" i="4"/>
  <c r="Y652" i="4"/>
  <c r="X653" i="4"/>
  <c r="Y653" i="4"/>
  <c r="X654" i="4"/>
  <c r="Y654" i="4"/>
  <c r="X655" i="4"/>
  <c r="Y655" i="4"/>
  <c r="X656" i="4"/>
  <c r="Y656" i="4"/>
  <c r="X657" i="4"/>
  <c r="Y657" i="4"/>
  <c r="X658" i="4"/>
  <c r="Y658" i="4"/>
  <c r="X659" i="4"/>
  <c r="Y659" i="4"/>
  <c r="X661" i="4"/>
  <c r="Y661" i="4"/>
  <c r="X662" i="4"/>
  <c r="Y662" i="4"/>
  <c r="X663" i="4"/>
  <c r="Y663" i="4"/>
  <c r="X664" i="4"/>
  <c r="Y664" i="4"/>
  <c r="X665" i="4"/>
  <c r="Y665" i="4"/>
  <c r="X666" i="4"/>
  <c r="Y666" i="4"/>
  <c r="X667" i="4"/>
  <c r="Y667" i="4"/>
  <c r="X668" i="4"/>
  <c r="Y668" i="4"/>
  <c r="X669" i="4"/>
  <c r="Y669" i="4"/>
  <c r="X670" i="4"/>
  <c r="Y670" i="4"/>
  <c r="X671" i="4"/>
  <c r="Y671" i="4"/>
  <c r="X672" i="4"/>
  <c r="Y672" i="4"/>
  <c r="X673" i="4"/>
  <c r="Y673" i="4"/>
  <c r="X674" i="4"/>
  <c r="Y674" i="4"/>
  <c r="X675" i="4"/>
  <c r="Y675" i="4"/>
  <c r="X676" i="4"/>
  <c r="Y676" i="4"/>
  <c r="X677" i="4"/>
  <c r="Y677" i="4"/>
  <c r="X678" i="4"/>
  <c r="Y678" i="4"/>
  <c r="K3004" i="10" l="1"/>
  <c r="K2996" i="10"/>
  <c r="K2988" i="10"/>
  <c r="K2980" i="10"/>
  <c r="K2972" i="10"/>
  <c r="K2964" i="10"/>
  <c r="K2956" i="10"/>
  <c r="K2948" i="10"/>
  <c r="K2940" i="10"/>
  <c r="K2932" i="10"/>
  <c r="K2924" i="10"/>
  <c r="K2916" i="10"/>
  <c r="K2908" i="10"/>
  <c r="K2900" i="10"/>
  <c r="K2892" i="10"/>
  <c r="K2884" i="10"/>
  <c r="K2876" i="10"/>
  <c r="K2868" i="10"/>
  <c r="K2860" i="10"/>
  <c r="K2852" i="10"/>
  <c r="K2844" i="10"/>
  <c r="K2836" i="10"/>
  <c r="K2828" i="10"/>
  <c r="K2820" i="10"/>
  <c r="K2812" i="10"/>
  <c r="K2804" i="10"/>
  <c r="K2796" i="10"/>
  <c r="K2788" i="10"/>
  <c r="K2780" i="10"/>
  <c r="K2772" i="10"/>
  <c r="K2764" i="10"/>
  <c r="K2756" i="10"/>
  <c r="K2748" i="10"/>
  <c r="K2740" i="10"/>
  <c r="K2732" i="10"/>
  <c r="K2724" i="10"/>
  <c r="K2716" i="10"/>
  <c r="K2708" i="10"/>
  <c r="K2700" i="10"/>
  <c r="K2692" i="10"/>
  <c r="K2684" i="10"/>
  <c r="K2676" i="10"/>
  <c r="K2668" i="10"/>
  <c r="K2660" i="10"/>
  <c r="K2652" i="10"/>
  <c r="K2644" i="10"/>
  <c r="K2636" i="10"/>
  <c r="K2628" i="10"/>
  <c r="K2620" i="10"/>
  <c r="K2612" i="10"/>
  <c r="K2604" i="10"/>
  <c r="K2596" i="10"/>
  <c r="K2588" i="10"/>
  <c r="K2580" i="10"/>
  <c r="K2572" i="10"/>
  <c r="K2564" i="10"/>
  <c r="K2556" i="10"/>
  <c r="K2548" i="10"/>
  <c r="K2540" i="10"/>
  <c r="K2532" i="10"/>
  <c r="K2524" i="10"/>
  <c r="K2516" i="10"/>
  <c r="K2508" i="10"/>
  <c r="K2500" i="10"/>
  <c r="K2492" i="10"/>
  <c r="K2484" i="10"/>
  <c r="K2476" i="10"/>
  <c r="K2468" i="10"/>
  <c r="K2460" i="10"/>
  <c r="K2452" i="10"/>
  <c r="K2444" i="10"/>
  <c r="K2436" i="10"/>
  <c r="K2428" i="10"/>
  <c r="K2420" i="10"/>
  <c r="K2412" i="10"/>
  <c r="K2404" i="10"/>
  <c r="K2396" i="10"/>
  <c r="K3011" i="10"/>
  <c r="K3003" i="10"/>
  <c r="K2995" i="10"/>
  <c r="K2987" i="10"/>
  <c r="K2979" i="10"/>
  <c r="K2971" i="10"/>
  <c r="K2963" i="10"/>
  <c r="K2955" i="10"/>
  <c r="K2947" i="10"/>
  <c r="K2939" i="10"/>
  <c r="K2931" i="10"/>
  <c r="K2923" i="10"/>
  <c r="K2915" i="10"/>
  <c r="K2907" i="10"/>
  <c r="K2899" i="10"/>
  <c r="K2891" i="10"/>
  <c r="K2883" i="10"/>
  <c r="K2875" i="10"/>
  <c r="K2867" i="10"/>
  <c r="K2859" i="10"/>
  <c r="K2851" i="10"/>
  <c r="K2843" i="10"/>
  <c r="K2835" i="10"/>
  <c r="K2827" i="10"/>
  <c r="K2819" i="10"/>
  <c r="K2811" i="10"/>
  <c r="K2803" i="10"/>
  <c r="K2795" i="10"/>
  <c r="K2787" i="10"/>
  <c r="K2779" i="10"/>
  <c r="K2771" i="10"/>
  <c r="K2763" i="10"/>
  <c r="K2755" i="10"/>
  <c r="K2747" i="10"/>
  <c r="K2739" i="10"/>
  <c r="K2731" i="10"/>
  <c r="K2723" i="10"/>
  <c r="K2715" i="10"/>
  <c r="K2707" i="10"/>
  <c r="K2699" i="10"/>
  <c r="K2691" i="10"/>
  <c r="K2683" i="10"/>
  <c r="K2675" i="10"/>
  <c r="K2667" i="10"/>
  <c r="K2659" i="10"/>
  <c r="K2651" i="10"/>
  <c r="K2643" i="10"/>
  <c r="K2635" i="10"/>
  <c r="K2627" i="10"/>
  <c r="K2619" i="10"/>
  <c r="K2611" i="10"/>
  <c r="K2603" i="10"/>
  <c r="K2595" i="10"/>
  <c r="K2587" i="10"/>
  <c r="K2579" i="10"/>
  <c r="K2571" i="10"/>
  <c r="K2563" i="10"/>
  <c r="K2555" i="10"/>
  <c r="K2547" i="10"/>
  <c r="K2539" i="10"/>
  <c r="K2531" i="10"/>
  <c r="K2523" i="10"/>
  <c r="K2515" i="10"/>
  <c r="K2507" i="10"/>
  <c r="K2499" i="10"/>
  <c r="K2491" i="10"/>
  <c r="K2483" i="10"/>
  <c r="K2475" i="10"/>
  <c r="K2467" i="10"/>
  <c r="K2459" i="10"/>
  <c r="K2451" i="10"/>
  <c r="K2443" i="10"/>
  <c r="K2435" i="10"/>
  <c r="K2427" i="10"/>
  <c r="K2419" i="10"/>
  <c r="K2411" i="10"/>
  <c r="K2403" i="10"/>
  <c r="K2395" i="10"/>
  <c r="K2387" i="10"/>
  <c r="K2379" i="10"/>
  <c r="K2371" i="10"/>
  <c r="K2363" i="10"/>
  <c r="K2355" i="10"/>
  <c r="K2347" i="10"/>
  <c r="K2339" i="10"/>
  <c r="K3010" i="10"/>
  <c r="K3002" i="10"/>
  <c r="K2994" i="10"/>
  <c r="K2986" i="10"/>
  <c r="K2978" i="10"/>
  <c r="K2970" i="10"/>
  <c r="K2962" i="10"/>
  <c r="K2954" i="10"/>
  <c r="K2946" i="10"/>
  <c r="K2938" i="10"/>
  <c r="K2930" i="10"/>
  <c r="K2922" i="10"/>
  <c r="K2914" i="10"/>
  <c r="K2906" i="10"/>
  <c r="K2898" i="10"/>
  <c r="K2890" i="10"/>
  <c r="K2882" i="10"/>
  <c r="K2874" i="10"/>
  <c r="K2866" i="10"/>
  <c r="K2858" i="10"/>
  <c r="K2850" i="10"/>
  <c r="K2842" i="10"/>
  <c r="K2834" i="10"/>
  <c r="K2826" i="10"/>
  <c r="K2818" i="10"/>
  <c r="K2810" i="10"/>
  <c r="K2802" i="10"/>
  <c r="K2794" i="10"/>
  <c r="K2786" i="10"/>
  <c r="K2778" i="10"/>
  <c r="K2770" i="10"/>
  <c r="K2762" i="10"/>
  <c r="K2754" i="10"/>
  <c r="K2746" i="10"/>
  <c r="K2738" i="10"/>
  <c r="K2730" i="10"/>
  <c r="K2722" i="10"/>
  <c r="K2714" i="10"/>
  <c r="K2706" i="10"/>
  <c r="K2698" i="10"/>
  <c r="K2690" i="10"/>
  <c r="K2682" i="10"/>
  <c r="K2674" i="10"/>
  <c r="K2666" i="10"/>
  <c r="K2658" i="10"/>
  <c r="K2650" i="10"/>
  <c r="K2642" i="10"/>
  <c r="K2634" i="10"/>
  <c r="K2626" i="10"/>
  <c r="K2618" i="10"/>
  <c r="K2610" i="10"/>
  <c r="K2602" i="10"/>
  <c r="K2594" i="10"/>
  <c r="K2586" i="10"/>
  <c r="K2578" i="10"/>
  <c r="K2570" i="10"/>
  <c r="K2562" i="10"/>
  <c r="K2554" i="10"/>
  <c r="K2546" i="10"/>
  <c r="K2538" i="10"/>
  <c r="K2530" i="10"/>
  <c r="K2522" i="10"/>
  <c r="K2514" i="10"/>
  <c r="K2506" i="10"/>
  <c r="K2498" i="10"/>
  <c r="K2490" i="10"/>
  <c r="K2482" i="10"/>
  <c r="K2474" i="10"/>
  <c r="K2466" i="10"/>
  <c r="K2458" i="10"/>
  <c r="K2450" i="10"/>
  <c r="K2442" i="10"/>
  <c r="K2434" i="10"/>
  <c r="K2426" i="10"/>
  <c r="K2418" i="10"/>
  <c r="K2410" i="10"/>
  <c r="K2402" i="10"/>
  <c r="K2394" i="10"/>
  <c r="K2386" i="10"/>
  <c r="K2378" i="10"/>
  <c r="K2370" i="10"/>
  <c r="K2362" i="10"/>
  <c r="K2354" i="10"/>
  <c r="K2346" i="10"/>
  <c r="K2338" i="10"/>
  <c r="K3009" i="10"/>
  <c r="K3001" i="10"/>
  <c r="K2993" i="10"/>
  <c r="K2985" i="10"/>
  <c r="K2977" i="10"/>
  <c r="K2969" i="10"/>
  <c r="K2961" i="10"/>
  <c r="K2953" i="10"/>
  <c r="K2945" i="10"/>
  <c r="K2937" i="10"/>
  <c r="K2929" i="10"/>
  <c r="K2921" i="10"/>
  <c r="K2913" i="10"/>
  <c r="K2905" i="10"/>
  <c r="K2897" i="10"/>
  <c r="K2889" i="10"/>
  <c r="K2881" i="10"/>
  <c r="K2873" i="10"/>
  <c r="K2865" i="10"/>
  <c r="K2857" i="10"/>
  <c r="K2849" i="10"/>
  <c r="K2841" i="10"/>
  <c r="K2833" i="10"/>
  <c r="K2825" i="10"/>
  <c r="K2817" i="10"/>
  <c r="K2809" i="10"/>
  <c r="K2801" i="10"/>
  <c r="K2793" i="10"/>
  <c r="K2785" i="10"/>
  <c r="K2777" i="10"/>
  <c r="K2769" i="10"/>
  <c r="K2761" i="10"/>
  <c r="K2753" i="10"/>
  <c r="K2745" i="10"/>
  <c r="K2737" i="10"/>
  <c r="K2729" i="10"/>
  <c r="K2721" i="10"/>
  <c r="K2713" i="10"/>
  <c r="K2705" i="10"/>
  <c r="K2697" i="10"/>
  <c r="K2689" i="10"/>
  <c r="K2681" i="10"/>
  <c r="K2673" i="10"/>
  <c r="K2665" i="10"/>
  <c r="K2657" i="10"/>
  <c r="K2649" i="10"/>
  <c r="K2641" i="10"/>
  <c r="K2633" i="10"/>
  <c r="K2625" i="10"/>
  <c r="K2617" i="10"/>
  <c r="K2609" i="10"/>
  <c r="K2601" i="10"/>
  <c r="K2593" i="10"/>
  <c r="K2585" i="10"/>
  <c r="K2577" i="10"/>
  <c r="K2569" i="10"/>
  <c r="K2561" i="10"/>
  <c r="K2553" i="10"/>
  <c r="K2545" i="10"/>
  <c r="K2537" i="10"/>
  <c r="K2529" i="10"/>
  <c r="K2521" i="10"/>
  <c r="K2513" i="10"/>
  <c r="K2505" i="10"/>
  <c r="K2497" i="10"/>
  <c r="K2489" i="10"/>
  <c r="K2481" i="10"/>
  <c r="K2473" i="10"/>
  <c r="K2465" i="10"/>
  <c r="K2457" i="10"/>
  <c r="K2449" i="10"/>
  <c r="K2441" i="10"/>
  <c r="K2433" i="10"/>
  <c r="K2425" i="10"/>
  <c r="K2417" i="10"/>
  <c r="K2409" i="10"/>
  <c r="K2401" i="10"/>
  <c r="K2393" i="10"/>
  <c r="K2385" i="10"/>
  <c r="K2377" i="10"/>
  <c r="K2369" i="10"/>
  <c r="K2361" i="10"/>
  <c r="K2353" i="10"/>
  <c r="K2345" i="10"/>
  <c r="K2337" i="10"/>
  <c r="K3008" i="10"/>
  <c r="K3000" i="10"/>
  <c r="K2992" i="10"/>
  <c r="K2984" i="10"/>
  <c r="K2976" i="10"/>
  <c r="K2968" i="10"/>
  <c r="K2960" i="10"/>
  <c r="K2952" i="10"/>
  <c r="K2944" i="10"/>
  <c r="K2936" i="10"/>
  <c r="K2928" i="10"/>
  <c r="K2920" i="10"/>
  <c r="K2912" i="10"/>
  <c r="K2904" i="10"/>
  <c r="K2896" i="10"/>
  <c r="K2888" i="10"/>
  <c r="K2880" i="10"/>
  <c r="K2872" i="10"/>
  <c r="K2864" i="10"/>
  <c r="K2856" i="10"/>
  <c r="K2848" i="10"/>
  <c r="K2840" i="10"/>
  <c r="K2832" i="10"/>
  <c r="K2824" i="10"/>
  <c r="K2816" i="10"/>
  <c r="K2808" i="10"/>
  <c r="K2800" i="10"/>
  <c r="K2792" i="10"/>
  <c r="K2784" i="10"/>
  <c r="K2776" i="10"/>
  <c r="K2768" i="10"/>
  <c r="K2760" i="10"/>
  <c r="K2752" i="10"/>
  <c r="K2744" i="10"/>
  <c r="K2736" i="10"/>
  <c r="K2728" i="10"/>
  <c r="K2720" i="10"/>
  <c r="K2712" i="10"/>
  <c r="K2704" i="10"/>
  <c r="K2696" i="10"/>
  <c r="K2688" i="10"/>
  <c r="K2680" i="10"/>
  <c r="K2672" i="10"/>
  <c r="K2664" i="10"/>
  <c r="K2656" i="10"/>
  <c r="K2648" i="10"/>
  <c r="K2640" i="10"/>
  <c r="K2632" i="10"/>
  <c r="K2624" i="10"/>
  <c r="K2616" i="10"/>
  <c r="K2608" i="10"/>
  <c r="K2600" i="10"/>
  <c r="K2592" i="10"/>
  <c r="K2584" i="10"/>
  <c r="K2576" i="10"/>
  <c r="K2568" i="10"/>
  <c r="K2560" i="10"/>
  <c r="K2552" i="10"/>
  <c r="K2544" i="10"/>
  <c r="K2536" i="10"/>
  <c r="K2528" i="10"/>
  <c r="K2520" i="10"/>
  <c r="K2512" i="10"/>
  <c r="K2504" i="10"/>
  <c r="K2496" i="10"/>
  <c r="K2488" i="10"/>
  <c r="K2480" i="10"/>
  <c r="K2472" i="10"/>
  <c r="K2464" i="10"/>
  <c r="K2456" i="10"/>
  <c r="K2448" i="10"/>
  <c r="K2440" i="10"/>
  <c r="K2432" i="10"/>
  <c r="K2424" i="10"/>
  <c r="K2416" i="10"/>
  <c r="K3007" i="10"/>
  <c r="K2999" i="10"/>
  <c r="K2991" i="10"/>
  <c r="K2983" i="10"/>
  <c r="K2975" i="10"/>
  <c r="K2967" i="10"/>
  <c r="K2959" i="10"/>
  <c r="K2951" i="10"/>
  <c r="K2943" i="10"/>
  <c r="K2935" i="10"/>
  <c r="K2927" i="10"/>
  <c r="K2919" i="10"/>
  <c r="K2911" i="10"/>
  <c r="K2903" i="10"/>
  <c r="K2895" i="10"/>
  <c r="K2887" i="10"/>
  <c r="K2879" i="10"/>
  <c r="K2871" i="10"/>
  <c r="K2863" i="10"/>
  <c r="K2855" i="10"/>
  <c r="K2847" i="10"/>
  <c r="K2839" i="10"/>
  <c r="K2831" i="10"/>
  <c r="K2823" i="10"/>
  <c r="K2815" i="10"/>
  <c r="K2807" i="10"/>
  <c r="K2799" i="10"/>
  <c r="K2791" i="10"/>
  <c r="K2783" i="10"/>
  <c r="K2775" i="10"/>
  <c r="K2767" i="10"/>
  <c r="K2759" i="10"/>
  <c r="K2751" i="10"/>
  <c r="K2743" i="10"/>
  <c r="K2735" i="10"/>
  <c r="K2727" i="10"/>
  <c r="K2719" i="10"/>
  <c r="K2711" i="10"/>
  <c r="K2703" i="10"/>
  <c r="K2695" i="10"/>
  <c r="K2687" i="10"/>
  <c r="K2679" i="10"/>
  <c r="K2671" i="10"/>
  <c r="K2663" i="10"/>
  <c r="K2655" i="10"/>
  <c r="K2647" i="10"/>
  <c r="K2639" i="10"/>
  <c r="K2631" i="10"/>
  <c r="K2623" i="10"/>
  <c r="K2615" i="10"/>
  <c r="K2607" i="10"/>
  <c r="K2599" i="10"/>
  <c r="K2591" i="10"/>
  <c r="K2583" i="10"/>
  <c r="K2575" i="10"/>
  <c r="K2567" i="10"/>
  <c r="K2559" i="10"/>
  <c r="K2551" i="10"/>
  <c r="K2543" i="10"/>
  <c r="K2535" i="10"/>
  <c r="K2527" i="10"/>
  <c r="K2519" i="10"/>
  <c r="K2511" i="10"/>
  <c r="K2503" i="10"/>
  <c r="K2495" i="10"/>
  <c r="K2487" i="10"/>
  <c r="K2479" i="10"/>
  <c r="K2471" i="10"/>
  <c r="K2463" i="10"/>
  <c r="K2455" i="10"/>
  <c r="K2447" i="10"/>
  <c r="K2439" i="10"/>
  <c r="K2431" i="10"/>
  <c r="K2423" i="10"/>
  <c r="K2415" i="10"/>
  <c r="K3006" i="10"/>
  <c r="K2998" i="10"/>
  <c r="K2990" i="10"/>
  <c r="K2982" i="10"/>
  <c r="K2974" i="10"/>
  <c r="K2966" i="10"/>
  <c r="K2958" i="10"/>
  <c r="K2950" i="10"/>
  <c r="K2942" i="10"/>
  <c r="K2934" i="10"/>
  <c r="K2926" i="10"/>
  <c r="K2918" i="10"/>
  <c r="K2910" i="10"/>
  <c r="K2902" i="10"/>
  <c r="K2894" i="10"/>
  <c r="K2886" i="10"/>
  <c r="K2878" i="10"/>
  <c r="K2870" i="10"/>
  <c r="K2862" i="10"/>
  <c r="K2854" i="10"/>
  <c r="K2846" i="10"/>
  <c r="K2838" i="10"/>
  <c r="K2830" i="10"/>
  <c r="K2822" i="10"/>
  <c r="K2814" i="10"/>
  <c r="K2806" i="10"/>
  <c r="K2798" i="10"/>
  <c r="K2790" i="10"/>
  <c r="K2782" i="10"/>
  <c r="K2774" i="10"/>
  <c r="K2766" i="10"/>
  <c r="K2758" i="10"/>
  <c r="K2750" i="10"/>
  <c r="K2742" i="10"/>
  <c r="K2734" i="10"/>
  <c r="K2726" i="10"/>
  <c r="K2718" i="10"/>
  <c r="K2710" i="10"/>
  <c r="K2702" i="10"/>
  <c r="K2694" i="10"/>
  <c r="K2686" i="10"/>
  <c r="K2678" i="10"/>
  <c r="K2670" i="10"/>
  <c r="K2662" i="10"/>
  <c r="K2654" i="10"/>
  <c r="K2646" i="10"/>
  <c r="K2638" i="10"/>
  <c r="K2630" i="10"/>
  <c r="K2622" i="10"/>
  <c r="K2614" i="10"/>
  <c r="K2606" i="10"/>
  <c r="K2598" i="10"/>
  <c r="K2590" i="10"/>
  <c r="K2582" i="10"/>
  <c r="K2574" i="10"/>
  <c r="K2566" i="10"/>
  <c r="K2558" i="10"/>
  <c r="K2550" i="10"/>
  <c r="K2542" i="10"/>
  <c r="K2534" i="10"/>
  <c r="K2526" i="10"/>
  <c r="K2518" i="10"/>
  <c r="K2510" i="10"/>
  <c r="K2502" i="10"/>
  <c r="K2494" i="10"/>
  <c r="K2486" i="10"/>
  <c r="K2478" i="10"/>
  <c r="K2470" i="10"/>
  <c r="K2462" i="10"/>
  <c r="K2454" i="10"/>
  <c r="K2446" i="10"/>
  <c r="K2438" i="10"/>
  <c r="K2430" i="10"/>
  <c r="K2422" i="10"/>
  <c r="K2414" i="10"/>
  <c r="K3005" i="10"/>
  <c r="K2997" i="10"/>
  <c r="K2989" i="10"/>
  <c r="K2981" i="10"/>
  <c r="K2973" i="10"/>
  <c r="K2965" i="10"/>
  <c r="K2957" i="10"/>
  <c r="K2949" i="10"/>
  <c r="K2941" i="10"/>
  <c r="K2933" i="10"/>
  <c r="K2925" i="10"/>
  <c r="K2917" i="10"/>
  <c r="K2909" i="10"/>
  <c r="K2901" i="10"/>
  <c r="K2893" i="10"/>
  <c r="K2885" i="10"/>
  <c r="K2877" i="10"/>
  <c r="K2869" i="10"/>
  <c r="K2861" i="10"/>
  <c r="K2853" i="10"/>
  <c r="K2845" i="10"/>
  <c r="K2837" i="10"/>
  <c r="K2829" i="10"/>
  <c r="K2821" i="10"/>
  <c r="K2813" i="10"/>
  <c r="K2805" i="10"/>
  <c r="K2797" i="10"/>
  <c r="K2789" i="10"/>
  <c r="K2781" i="10"/>
  <c r="K2773" i="10"/>
  <c r="K2765" i="10"/>
  <c r="K2757" i="10"/>
  <c r="K2749" i="10"/>
  <c r="K2741" i="10"/>
  <c r="K2733" i="10"/>
  <c r="K2725" i="10"/>
  <c r="K2717" i="10"/>
  <c r="K2709" i="10"/>
  <c r="K2701" i="10"/>
  <c r="K2693" i="10"/>
  <c r="K2685" i="10"/>
  <c r="K2677" i="10"/>
  <c r="K2669" i="10"/>
  <c r="K2661" i="10"/>
  <c r="K2653" i="10"/>
  <c r="K2589" i="10"/>
  <c r="K2525" i="10"/>
  <c r="K2461" i="10"/>
  <c r="K2407" i="10"/>
  <c r="K2391" i="10"/>
  <c r="K2380" i="10"/>
  <c r="K2366" i="10"/>
  <c r="K2352" i="10"/>
  <c r="K2341" i="10"/>
  <c r="K2330" i="10"/>
  <c r="K2322" i="10"/>
  <c r="K2314" i="10"/>
  <c r="K2306" i="10"/>
  <c r="K2298" i="10"/>
  <c r="K2290" i="10"/>
  <c r="K2282" i="10"/>
  <c r="K2274" i="10"/>
  <c r="K2266" i="10"/>
  <c r="K2258" i="10"/>
  <c r="K2250" i="10"/>
  <c r="K2242" i="10"/>
  <c r="K2234" i="10"/>
  <c r="K2226" i="10"/>
  <c r="K2218" i="10"/>
  <c r="K2210" i="10"/>
  <c r="K2202" i="10"/>
  <c r="K2194" i="10"/>
  <c r="K2186" i="10"/>
  <c r="K2178" i="10"/>
  <c r="K2170" i="10"/>
  <c r="K2162" i="10"/>
  <c r="K2154" i="10"/>
  <c r="K2146" i="10"/>
  <c r="K2138" i="10"/>
  <c r="K2130" i="10"/>
  <c r="K2122" i="10"/>
  <c r="K2114" i="10"/>
  <c r="K2106" i="10"/>
  <c r="K2098" i="10"/>
  <c r="K2090" i="10"/>
  <c r="K2082" i="10"/>
  <c r="K2074" i="10"/>
  <c r="K2066" i="10"/>
  <c r="K2058" i="10"/>
  <c r="K2050" i="10"/>
  <c r="K2042" i="10"/>
  <c r="K2034" i="10"/>
  <c r="K2026" i="10"/>
  <c r="K2018" i="10"/>
  <c r="K2010" i="10"/>
  <c r="K2002" i="10"/>
  <c r="K1994" i="10"/>
  <c r="K1986" i="10"/>
  <c r="K1978" i="10"/>
  <c r="K1970" i="10"/>
  <c r="K1962" i="10"/>
  <c r="K1954" i="10"/>
  <c r="K1946" i="10"/>
  <c r="K1938" i="10"/>
  <c r="K2645" i="10"/>
  <c r="K2581" i="10"/>
  <c r="K2517" i="10"/>
  <c r="K2453" i="10"/>
  <c r="K2406" i="10"/>
  <c r="K2390" i="10"/>
  <c r="K2376" i="10"/>
  <c r="K2365" i="10"/>
  <c r="K2351" i="10"/>
  <c r="K2340" i="10"/>
  <c r="K2329" i="10"/>
  <c r="K2321" i="10"/>
  <c r="K2313" i="10"/>
  <c r="K2305" i="10"/>
  <c r="K2297" i="10"/>
  <c r="K2289" i="10"/>
  <c r="K2281" i="10"/>
  <c r="K2273" i="10"/>
  <c r="K2265" i="10"/>
  <c r="K2257" i="10"/>
  <c r="K2249" i="10"/>
  <c r="K2241" i="10"/>
  <c r="K2233" i="10"/>
  <c r="K2225" i="10"/>
  <c r="K2217" i="10"/>
  <c r="K2209" i="10"/>
  <c r="K2201" i="10"/>
  <c r="K2193" i="10"/>
  <c r="K2185" i="10"/>
  <c r="K2177" i="10"/>
  <c r="K2169" i="10"/>
  <c r="K2161" i="10"/>
  <c r="K2153" i="10"/>
  <c r="K2145" i="10"/>
  <c r="K2137" i="10"/>
  <c r="K2129" i="10"/>
  <c r="K2121" i="10"/>
  <c r="K2113" i="10"/>
  <c r="K2105" i="10"/>
  <c r="K2097" i="10"/>
  <c r="K2089" i="10"/>
  <c r="K2081" i="10"/>
  <c r="K2073" i="10"/>
  <c r="K2065" i="10"/>
  <c r="K2057" i="10"/>
  <c r="K2049" i="10"/>
  <c r="K2041" i="10"/>
  <c r="K2033" i="10"/>
  <c r="K2025" i="10"/>
  <c r="K2017" i="10"/>
  <c r="K2009" i="10"/>
  <c r="K2001" i="10"/>
  <c r="K1993" i="10"/>
  <c r="K1985" i="10"/>
  <c r="K1977" i="10"/>
  <c r="K1969" i="10"/>
  <c r="K1961" i="10"/>
  <c r="K1953" i="10"/>
  <c r="K1945" i="10"/>
  <c r="K1937" i="10"/>
  <c r="K1929" i="10"/>
  <c r="K1921" i="10"/>
  <c r="K1913" i="10"/>
  <c r="K1905" i="10"/>
  <c r="K2637" i="10"/>
  <c r="K2573" i="10"/>
  <c r="K2509" i="10"/>
  <c r="K2445" i="10"/>
  <c r="K2405" i="10"/>
  <c r="K2389" i="10"/>
  <c r="K2375" i="10"/>
  <c r="K2364" i="10"/>
  <c r="K2350" i="10"/>
  <c r="K2336" i="10"/>
  <c r="K2328" i="10"/>
  <c r="K2320" i="10"/>
  <c r="K2312" i="10"/>
  <c r="K2304" i="10"/>
  <c r="K2296" i="10"/>
  <c r="K2288" i="10"/>
  <c r="K2280" i="10"/>
  <c r="K2272" i="10"/>
  <c r="K2264" i="10"/>
  <c r="K2256" i="10"/>
  <c r="K2248" i="10"/>
  <c r="K2240" i="10"/>
  <c r="K2232" i="10"/>
  <c r="K2224" i="10"/>
  <c r="K2216" i="10"/>
  <c r="K2208" i="10"/>
  <c r="K2200" i="10"/>
  <c r="K2192" i="10"/>
  <c r="K2184" i="10"/>
  <c r="K2176" i="10"/>
  <c r="K2168" i="10"/>
  <c r="K2160" i="10"/>
  <c r="K2152" i="10"/>
  <c r="K2144" i="10"/>
  <c r="K2136" i="10"/>
  <c r="K2128" i="10"/>
  <c r="K2120" i="10"/>
  <c r="K2112" i="10"/>
  <c r="K2104" i="10"/>
  <c r="K2096" i="10"/>
  <c r="K2088" i="10"/>
  <c r="K2080" i="10"/>
  <c r="K2072" i="10"/>
  <c r="K2064" i="10"/>
  <c r="K2056" i="10"/>
  <c r="K2048" i="10"/>
  <c r="K2040" i="10"/>
  <c r="K2032" i="10"/>
  <c r="K2024" i="10"/>
  <c r="K2016" i="10"/>
  <c r="K2008" i="10"/>
  <c r="K2000" i="10"/>
  <c r="K1992" i="10"/>
  <c r="K1984" i="10"/>
  <c r="K1976" i="10"/>
  <c r="K1968" i="10"/>
  <c r="K1960" i="10"/>
  <c r="K1952" i="10"/>
  <c r="K1944" i="10"/>
  <c r="K1936" i="10"/>
  <c r="K1928" i="10"/>
  <c r="K1920" i="10"/>
  <c r="K1912" i="10"/>
  <c r="K2629" i="10"/>
  <c r="K2565" i="10"/>
  <c r="K2501" i="10"/>
  <c r="K2437" i="10"/>
  <c r="K2400" i="10"/>
  <c r="K2388" i="10"/>
  <c r="K2374" i="10"/>
  <c r="K2360" i="10"/>
  <c r="K2349" i="10"/>
  <c r="K2335" i="10"/>
  <c r="K2327" i="10"/>
  <c r="K2319" i="10"/>
  <c r="K2311" i="10"/>
  <c r="K2303" i="10"/>
  <c r="K2295" i="10"/>
  <c r="K2287" i="10"/>
  <c r="K2279" i="10"/>
  <c r="K2271" i="10"/>
  <c r="K2263" i="10"/>
  <c r="K2255" i="10"/>
  <c r="K2247" i="10"/>
  <c r="K2239" i="10"/>
  <c r="K2231" i="10"/>
  <c r="K2223" i="10"/>
  <c r="K2215" i="10"/>
  <c r="K2207" i="10"/>
  <c r="K2199" i="10"/>
  <c r="K2191" i="10"/>
  <c r="K2183" i="10"/>
  <c r="K2175" i="10"/>
  <c r="K2167" i="10"/>
  <c r="K2159" i="10"/>
  <c r="K2151" i="10"/>
  <c r="K2143" i="10"/>
  <c r="K2135" i="10"/>
  <c r="K2127" i="10"/>
  <c r="K2119" i="10"/>
  <c r="K2111" i="10"/>
  <c r="K2103" i="10"/>
  <c r="K2095" i="10"/>
  <c r="K2087" i="10"/>
  <c r="K2079" i="10"/>
  <c r="K2071" i="10"/>
  <c r="K2063" i="10"/>
  <c r="K2055" i="10"/>
  <c r="K2047" i="10"/>
  <c r="K2039" i="10"/>
  <c r="K2031" i="10"/>
  <c r="K2023" i="10"/>
  <c r="K2015" i="10"/>
  <c r="K2007" i="10"/>
  <c r="K1999" i="10"/>
  <c r="K1991" i="10"/>
  <c r="K1983" i="10"/>
  <c r="K1975" i="10"/>
  <c r="K1967" i="10"/>
  <c r="K1959" i="10"/>
  <c r="K1951" i="10"/>
  <c r="K1943" i="10"/>
  <c r="K1935" i="10"/>
  <c r="K1927" i="10"/>
  <c r="K1919" i="10"/>
  <c r="K1911" i="10"/>
  <c r="K1903" i="10"/>
  <c r="K1895" i="10"/>
  <c r="K1887" i="10"/>
  <c r="K1879" i="10"/>
  <c r="K1871" i="10"/>
  <c r="K1863" i="10"/>
  <c r="K1855" i="10"/>
  <c r="K1847" i="10"/>
  <c r="K1839" i="10"/>
  <c r="K1831" i="10"/>
  <c r="K1823" i="10"/>
  <c r="K1815" i="10"/>
  <c r="K1807" i="10"/>
  <c r="K1799" i="10"/>
  <c r="K1791" i="10"/>
  <c r="K1783" i="10"/>
  <c r="K1775" i="10"/>
  <c r="K1767" i="10"/>
  <c r="K1759" i="10"/>
  <c r="K1751" i="10"/>
  <c r="K1743" i="10"/>
  <c r="K1735" i="10"/>
  <c r="K1727" i="10"/>
  <c r="K2621" i="10"/>
  <c r="K2557" i="10"/>
  <c r="K2493" i="10"/>
  <c r="K2429" i="10"/>
  <c r="K2399" i="10"/>
  <c r="K2384" i="10"/>
  <c r="K2373" i="10"/>
  <c r="K2359" i="10"/>
  <c r="K2348" i="10"/>
  <c r="K2334" i="10"/>
  <c r="K2326" i="10"/>
  <c r="K2318" i="10"/>
  <c r="K2310" i="10"/>
  <c r="K2302" i="10"/>
  <c r="K2294" i="10"/>
  <c r="K2286" i="10"/>
  <c r="K2278" i="10"/>
  <c r="K2270" i="10"/>
  <c r="K2262" i="10"/>
  <c r="K2254" i="10"/>
  <c r="K2246" i="10"/>
  <c r="K2238" i="10"/>
  <c r="K2230" i="10"/>
  <c r="K2222" i="10"/>
  <c r="K2214" i="10"/>
  <c r="K2206" i="10"/>
  <c r="K2198" i="10"/>
  <c r="K2190" i="10"/>
  <c r="K2182" i="10"/>
  <c r="K2174" i="10"/>
  <c r="K2166" i="10"/>
  <c r="K2158" i="10"/>
  <c r="K2150" i="10"/>
  <c r="K2142" i="10"/>
  <c r="K2134" i="10"/>
  <c r="K2126" i="10"/>
  <c r="K2118" i="10"/>
  <c r="K2110" i="10"/>
  <c r="K2102" i="10"/>
  <c r="K2094" i="10"/>
  <c r="K2086" i="10"/>
  <c r="K2078" i="10"/>
  <c r="K2070" i="10"/>
  <c r="K2062" i="10"/>
  <c r="K2054" i="10"/>
  <c r="K2046" i="10"/>
  <c r="K2038" i="10"/>
  <c r="K2030" i="10"/>
  <c r="K2022" i="10"/>
  <c r="K2014" i="10"/>
  <c r="K2006" i="10"/>
  <c r="K1998" i="10"/>
  <c r="K1990" i="10"/>
  <c r="K1982" i="10"/>
  <c r="K1974" i="10"/>
  <c r="K1966" i="10"/>
  <c r="K1958" i="10"/>
  <c r="K1950" i="10"/>
  <c r="K2613" i="10"/>
  <c r="K2549" i="10"/>
  <c r="K2485" i="10"/>
  <c r="K2421" i="10"/>
  <c r="K2398" i="10"/>
  <c r="K2383" i="10"/>
  <c r="K2372" i="10"/>
  <c r="K2358" i="10"/>
  <c r="K2344" i="10"/>
  <c r="K2333" i="10"/>
  <c r="K2325" i="10"/>
  <c r="K2317" i="10"/>
  <c r="K2309" i="10"/>
  <c r="K2301" i="10"/>
  <c r="K2293" i="10"/>
  <c r="K2285" i="10"/>
  <c r="K2277" i="10"/>
  <c r="K2269" i="10"/>
  <c r="K2261" i="10"/>
  <c r="K2253" i="10"/>
  <c r="K2245" i="10"/>
  <c r="K2237" i="10"/>
  <c r="K2229" i="10"/>
  <c r="K2221" i="10"/>
  <c r="K2213" i="10"/>
  <c r="K2205" i="10"/>
  <c r="K2197" i="10"/>
  <c r="K2189" i="10"/>
  <c r="K2181" i="10"/>
  <c r="K2173" i="10"/>
  <c r="K2165" i="10"/>
  <c r="K2157" i="10"/>
  <c r="K2149" i="10"/>
  <c r="K2141" i="10"/>
  <c r="K2133" i="10"/>
  <c r="K2125" i="10"/>
  <c r="K2117" i="10"/>
  <c r="K2109" i="10"/>
  <c r="K2101" i="10"/>
  <c r="K2093" i="10"/>
  <c r="K2085" i="10"/>
  <c r="K2077" i="10"/>
  <c r="K2069" i="10"/>
  <c r="K2061" i="10"/>
  <c r="K2053" i="10"/>
  <c r="K2045" i="10"/>
  <c r="K2037" i="10"/>
  <c r="K2029" i="10"/>
  <c r="K2021" i="10"/>
  <c r="K2013" i="10"/>
  <c r="K2005" i="10"/>
  <c r="K1997" i="10"/>
  <c r="K1989" i="10"/>
  <c r="K2605" i="10"/>
  <c r="K2541" i="10"/>
  <c r="K2477" i="10"/>
  <c r="K2413" i="10"/>
  <c r="K2397" i="10"/>
  <c r="K2382" i="10"/>
  <c r="K2368" i="10"/>
  <c r="K2357" i="10"/>
  <c r="K2343" i="10"/>
  <c r="K2332" i="10"/>
  <c r="K2324" i="10"/>
  <c r="K2316" i="10"/>
  <c r="K2308" i="10"/>
  <c r="K2300" i="10"/>
  <c r="K2292" i="10"/>
  <c r="K2284" i="10"/>
  <c r="K2276" i="10"/>
  <c r="K2268" i="10"/>
  <c r="K2260" i="10"/>
  <c r="K2252" i="10"/>
  <c r="K2244" i="10"/>
  <c r="K2236" i="10"/>
  <c r="K2228" i="10"/>
  <c r="K2220" i="10"/>
  <c r="K2212" i="10"/>
  <c r="K2204" i="10"/>
  <c r="K2196" i="10"/>
  <c r="K2188" i="10"/>
  <c r="K2180" i="10"/>
  <c r="K2172" i="10"/>
  <c r="K2164" i="10"/>
  <c r="K2156" i="10"/>
  <c r="K2148" i="10"/>
  <c r="K2140" i="10"/>
  <c r="K2132" i="10"/>
  <c r="K2124" i="10"/>
  <c r="K2116" i="10"/>
  <c r="K2108" i="10"/>
  <c r="K2100" i="10"/>
  <c r="K2092" i="10"/>
  <c r="K2084" i="10"/>
  <c r="K2076" i="10"/>
  <c r="K2068" i="10"/>
  <c r="K2060" i="10"/>
  <c r="K2052" i="10"/>
  <c r="K2044" i="10"/>
  <c r="K2036" i="10"/>
  <c r="K2028" i="10"/>
  <c r="K2020" i="10"/>
  <c r="K2012" i="10"/>
  <c r="K2004" i="10"/>
  <c r="K1996" i="10"/>
  <c r="K2597" i="10"/>
  <c r="K2533" i="10"/>
  <c r="K2469" i="10"/>
  <c r="K2408" i="10"/>
  <c r="K2392" i="10"/>
  <c r="K2381" i="10"/>
  <c r="K2367" i="10"/>
  <c r="K2356" i="10"/>
  <c r="K2342" i="10"/>
  <c r="K2331" i="10"/>
  <c r="K2323" i="10"/>
  <c r="K2315" i="10"/>
  <c r="K2307" i="10"/>
  <c r="K2299" i="10"/>
  <c r="K2291" i="10"/>
  <c r="K2283" i="10"/>
  <c r="K2275" i="10"/>
  <c r="K2267" i="10"/>
  <c r="K2259" i="10"/>
  <c r="K2251" i="10"/>
  <c r="K2243" i="10"/>
  <c r="K2235" i="10"/>
  <c r="K2227" i="10"/>
  <c r="K2219" i="10"/>
  <c r="K2211" i="10"/>
  <c r="K2203" i="10"/>
  <c r="K2195" i="10"/>
  <c r="K2187" i="10"/>
  <c r="K2179" i="10"/>
  <c r="K2171" i="10"/>
  <c r="K2163" i="10"/>
  <c r="K2155" i="10"/>
  <c r="K2147" i="10"/>
  <c r="K2139" i="10"/>
  <c r="K2131" i="10"/>
  <c r="K2123" i="10"/>
  <c r="K2115" i="10"/>
  <c r="K2107" i="10"/>
  <c r="K2099" i="10"/>
  <c r="K2091" i="10"/>
  <c r="K2083" i="10"/>
  <c r="K2075" i="10"/>
  <c r="K2067" i="10"/>
  <c r="K2059" i="10"/>
  <c r="K2051" i="10"/>
  <c r="K2043" i="10"/>
  <c r="K2035" i="10"/>
  <c r="K2027" i="10"/>
  <c r="K2019" i="10"/>
  <c r="K2011" i="10"/>
  <c r="K2003" i="10"/>
  <c r="K1995" i="10"/>
  <c r="K1987" i="10"/>
  <c r="K1979" i="10"/>
  <c r="K1971" i="10"/>
  <c r="K1963" i="10"/>
  <c r="K1955" i="10"/>
  <c r="K1947" i="10"/>
  <c r="K1939" i="10"/>
  <c r="K1931" i="10"/>
  <c r="K1923" i="10"/>
  <c r="K1915" i="10"/>
  <c r="K1907" i="10"/>
  <c r="K1899" i="10"/>
  <c r="K1891" i="10"/>
  <c r="K1883" i="10"/>
  <c r="K1875" i="10"/>
  <c r="K1867" i="10"/>
  <c r="K1859" i="10"/>
  <c r="K1851" i="10"/>
  <c r="K1843" i="10"/>
  <c r="K1835" i="10"/>
  <c r="K1827" i="10"/>
  <c r="K1819" i="10"/>
  <c r="K1811" i="10"/>
  <c r="K1803" i="10"/>
  <c r="K1795" i="10"/>
  <c r="K1787" i="10"/>
  <c r="K1779" i="10"/>
  <c r="K1771" i="10"/>
  <c r="K1763" i="10"/>
  <c r="K1755" i="10"/>
  <c r="K1747" i="10"/>
  <c r="K1739" i="10"/>
  <c r="K1731" i="10"/>
  <c r="K1957" i="10"/>
  <c r="K1933" i="10"/>
  <c r="K1917" i="10"/>
  <c r="K1902" i="10"/>
  <c r="K1892" i="10"/>
  <c r="K1881" i="10"/>
  <c r="K1870" i="10"/>
  <c r="K1860" i="10"/>
  <c r="K1849" i="10"/>
  <c r="K1838" i="10"/>
  <c r="K1828" i="10"/>
  <c r="K1817" i="10"/>
  <c r="K1806" i="10"/>
  <c r="K1796" i="10"/>
  <c r="K1785" i="10"/>
  <c r="K1774" i="10"/>
  <c r="K1764" i="10"/>
  <c r="K1753" i="10"/>
  <c r="K1742" i="10"/>
  <c r="K1732" i="10"/>
  <c r="K1722" i="10"/>
  <c r="K1714" i="10"/>
  <c r="K1706" i="10"/>
  <c r="K1698" i="10"/>
  <c r="K1690" i="10"/>
  <c r="K1682" i="10"/>
  <c r="K1674" i="10"/>
  <c r="K1666" i="10"/>
  <c r="K1658" i="10"/>
  <c r="K1650" i="10"/>
  <c r="K1642" i="10"/>
  <c r="K1634" i="10"/>
  <c r="K1626" i="10"/>
  <c r="K1618" i="10"/>
  <c r="K1610" i="10"/>
  <c r="K1602" i="10"/>
  <c r="K1594" i="10"/>
  <c r="K1586" i="10"/>
  <c r="K1578" i="10"/>
  <c r="K1570" i="10"/>
  <c r="K1562" i="10"/>
  <c r="K1554" i="10"/>
  <c r="K1546" i="10"/>
  <c r="K1538" i="10"/>
  <c r="K1530" i="10"/>
  <c r="K1522" i="10"/>
  <c r="K1514" i="10"/>
  <c r="K1506" i="10"/>
  <c r="K1498" i="10"/>
  <c r="K1490" i="10"/>
  <c r="K1482" i="10"/>
  <c r="K1474" i="10"/>
  <c r="K1466" i="10"/>
  <c r="K1458" i="10"/>
  <c r="K1450" i="10"/>
  <c r="K1442" i="10"/>
  <c r="K1434" i="10"/>
  <c r="K1426" i="10"/>
  <c r="K1418" i="10"/>
  <c r="K1410" i="10"/>
  <c r="K1402" i="10"/>
  <c r="K1394" i="10"/>
  <c r="K1386" i="10"/>
  <c r="K1378" i="10"/>
  <c r="K1370" i="10"/>
  <c r="K1362" i="10"/>
  <c r="K1354" i="10"/>
  <c r="K1346" i="10"/>
  <c r="K1338" i="10"/>
  <c r="K1330" i="10"/>
  <c r="K1322" i="10"/>
  <c r="K1314" i="10"/>
  <c r="K1306" i="10"/>
  <c r="K1298" i="10"/>
  <c r="K1290" i="10"/>
  <c r="K1282" i="10"/>
  <c r="K1274" i="10"/>
  <c r="K1266" i="10"/>
  <c r="K1258" i="10"/>
  <c r="K1250" i="10"/>
  <c r="K1242" i="10"/>
  <c r="K1234" i="10"/>
  <c r="K1226" i="10"/>
  <c r="K1218" i="10"/>
  <c r="K1210" i="10"/>
  <c r="K1988" i="10"/>
  <c r="K1956" i="10"/>
  <c r="K1932" i="10"/>
  <c r="K1916" i="10"/>
  <c r="K1901" i="10"/>
  <c r="K1890" i="10"/>
  <c r="K1880" i="10"/>
  <c r="K1869" i="10"/>
  <c r="K1858" i="10"/>
  <c r="K1848" i="10"/>
  <c r="K1837" i="10"/>
  <c r="K1826" i="10"/>
  <c r="K1816" i="10"/>
  <c r="K1805" i="10"/>
  <c r="K1794" i="10"/>
  <c r="K1784" i="10"/>
  <c r="K1773" i="10"/>
  <c r="K1762" i="10"/>
  <c r="K1752" i="10"/>
  <c r="K1741" i="10"/>
  <c r="K1730" i="10"/>
  <c r="K1721" i="10"/>
  <c r="K1713" i="10"/>
  <c r="K1705" i="10"/>
  <c r="K1697" i="10"/>
  <c r="K1689" i="10"/>
  <c r="K1681" i="10"/>
  <c r="K1673" i="10"/>
  <c r="K1665" i="10"/>
  <c r="K1657" i="10"/>
  <c r="K1649" i="10"/>
  <c r="K1641" i="10"/>
  <c r="K1633" i="10"/>
  <c r="K1625" i="10"/>
  <c r="K1617" i="10"/>
  <c r="K1609" i="10"/>
  <c r="K1601" i="10"/>
  <c r="K1593" i="10"/>
  <c r="K1585" i="10"/>
  <c r="K1577" i="10"/>
  <c r="K1569" i="10"/>
  <c r="K1561" i="10"/>
  <c r="K1553" i="10"/>
  <c r="K1545" i="10"/>
  <c r="K1537" i="10"/>
  <c r="K1529" i="10"/>
  <c r="K1521" i="10"/>
  <c r="K1513" i="10"/>
  <c r="K1505" i="10"/>
  <c r="K1497" i="10"/>
  <c r="K1489" i="10"/>
  <c r="K1481" i="10"/>
  <c r="K1473" i="10"/>
  <c r="K1465" i="10"/>
  <c r="K1457" i="10"/>
  <c r="K1449" i="10"/>
  <c r="K1441" i="10"/>
  <c r="K1433" i="10"/>
  <c r="K1425" i="10"/>
  <c r="K1417" i="10"/>
  <c r="K1409" i="10"/>
  <c r="K1401" i="10"/>
  <c r="K1393" i="10"/>
  <c r="K1385" i="10"/>
  <c r="K1377" i="10"/>
  <c r="K1369" i="10"/>
  <c r="K1361" i="10"/>
  <c r="K1353" i="10"/>
  <c r="K1345" i="10"/>
  <c r="K1337" i="10"/>
  <c r="K1329" i="10"/>
  <c r="K1321" i="10"/>
  <c r="K1313" i="10"/>
  <c r="K1305" i="10"/>
  <c r="K1297" i="10"/>
  <c r="K1289" i="10"/>
  <c r="K1281" i="10"/>
  <c r="K1273" i="10"/>
  <c r="K1265" i="10"/>
  <c r="K1257" i="10"/>
  <c r="K1249" i="10"/>
  <c r="K1241" i="10"/>
  <c r="K1233" i="10"/>
  <c r="K1225" i="10"/>
  <c r="K1217" i="10"/>
  <c r="K1209" i="10"/>
  <c r="K1201" i="10"/>
  <c r="K1193" i="10"/>
  <c r="K1185" i="10"/>
  <c r="K1177" i="10"/>
  <c r="K1169" i="10"/>
  <c r="K1161" i="10"/>
  <c r="K1153" i="10"/>
  <c r="K1145" i="10"/>
  <c r="K1137" i="10"/>
  <c r="K1981" i="10"/>
  <c r="K1949" i="10"/>
  <c r="K1930" i="10"/>
  <c r="K1914" i="10"/>
  <c r="K1900" i="10"/>
  <c r="K1889" i="10"/>
  <c r="K1878" i="10"/>
  <c r="K1868" i="10"/>
  <c r="K1857" i="10"/>
  <c r="K1846" i="10"/>
  <c r="K1836" i="10"/>
  <c r="K1825" i="10"/>
  <c r="K1814" i="10"/>
  <c r="K1804" i="10"/>
  <c r="K1793" i="10"/>
  <c r="K1782" i="10"/>
  <c r="K1772" i="10"/>
  <c r="K1761" i="10"/>
  <c r="K1750" i="10"/>
  <c r="K1740" i="10"/>
  <c r="K1729" i="10"/>
  <c r="K1720" i="10"/>
  <c r="K1712" i="10"/>
  <c r="K1704" i="10"/>
  <c r="K1696" i="10"/>
  <c r="K1688" i="10"/>
  <c r="K1680" i="10"/>
  <c r="K1672" i="10"/>
  <c r="K1664" i="10"/>
  <c r="K1656" i="10"/>
  <c r="K1648" i="10"/>
  <c r="K1640" i="10"/>
  <c r="K1632" i="10"/>
  <c r="K1624" i="10"/>
  <c r="K1616" i="10"/>
  <c r="K1608" i="10"/>
  <c r="K1600" i="10"/>
  <c r="K1592" i="10"/>
  <c r="K1584" i="10"/>
  <c r="K1576" i="10"/>
  <c r="K1568" i="10"/>
  <c r="K1560" i="10"/>
  <c r="K1552" i="10"/>
  <c r="K1544" i="10"/>
  <c r="K1536" i="10"/>
  <c r="K1528" i="10"/>
  <c r="K1520" i="10"/>
  <c r="K1512" i="10"/>
  <c r="K1504" i="10"/>
  <c r="K1496" i="10"/>
  <c r="K1488" i="10"/>
  <c r="K1480" i="10"/>
  <c r="K1472" i="10"/>
  <c r="K1464" i="10"/>
  <c r="K1456" i="10"/>
  <c r="K1448" i="10"/>
  <c r="K1440" i="10"/>
  <c r="K1432" i="10"/>
  <c r="K1424" i="10"/>
  <c r="K1416" i="10"/>
  <c r="K1408" i="10"/>
  <c r="K1400" i="10"/>
  <c r="K1392" i="10"/>
  <c r="K1384" i="10"/>
  <c r="K1376" i="10"/>
  <c r="K1368" i="10"/>
  <c r="K1360" i="10"/>
  <c r="K1352" i="10"/>
  <c r="K1344" i="10"/>
  <c r="K1336" i="10"/>
  <c r="K1328" i="10"/>
  <c r="K1320" i="10"/>
  <c r="K1312" i="10"/>
  <c r="K1304" i="10"/>
  <c r="K1296" i="10"/>
  <c r="K1288" i="10"/>
  <c r="K1280" i="10"/>
  <c r="K1272" i="10"/>
  <c r="K1264" i="10"/>
  <c r="K1256" i="10"/>
  <c r="K1248" i="10"/>
  <c r="K1240" i="10"/>
  <c r="K1232" i="10"/>
  <c r="K1224" i="10"/>
  <c r="K1216" i="10"/>
  <c r="K1208" i="10"/>
  <c r="K1200" i="10"/>
  <c r="K1192" i="10"/>
  <c r="K1184" i="10"/>
  <c r="K1980" i="10"/>
  <c r="K1948" i="10"/>
  <c r="K1926" i="10"/>
  <c r="K1910" i="10"/>
  <c r="K1898" i="10"/>
  <c r="K1888" i="10"/>
  <c r="K1877" i="10"/>
  <c r="K1866" i="10"/>
  <c r="K1856" i="10"/>
  <c r="K1845" i="10"/>
  <c r="K1834" i="10"/>
  <c r="K1824" i="10"/>
  <c r="K1813" i="10"/>
  <c r="K1802" i="10"/>
  <c r="K1792" i="10"/>
  <c r="K1781" i="10"/>
  <c r="K1770" i="10"/>
  <c r="K1760" i="10"/>
  <c r="K1749" i="10"/>
  <c r="K1738" i="10"/>
  <c r="K1728" i="10"/>
  <c r="K1719" i="10"/>
  <c r="K1711" i="10"/>
  <c r="K1703" i="10"/>
  <c r="K1695" i="10"/>
  <c r="K1687" i="10"/>
  <c r="K1679" i="10"/>
  <c r="K1671" i="10"/>
  <c r="K1663" i="10"/>
  <c r="K1655" i="10"/>
  <c r="K1647" i="10"/>
  <c r="K1639" i="10"/>
  <c r="K1631" i="10"/>
  <c r="K1623" i="10"/>
  <c r="K1615" i="10"/>
  <c r="K1607" i="10"/>
  <c r="K1599" i="10"/>
  <c r="K1591" i="10"/>
  <c r="K1583" i="10"/>
  <c r="K1575" i="10"/>
  <c r="K1567" i="10"/>
  <c r="K1559" i="10"/>
  <c r="K1551" i="10"/>
  <c r="K1543" i="10"/>
  <c r="K1535" i="10"/>
  <c r="K1527" i="10"/>
  <c r="K1519" i="10"/>
  <c r="K1511" i="10"/>
  <c r="K1503" i="10"/>
  <c r="K1495" i="10"/>
  <c r="K1487" i="10"/>
  <c r="K1479" i="10"/>
  <c r="K1471" i="10"/>
  <c r="K1463" i="10"/>
  <c r="K1455" i="10"/>
  <c r="K1447" i="10"/>
  <c r="K1439" i="10"/>
  <c r="K1431" i="10"/>
  <c r="K1423" i="10"/>
  <c r="K1415" i="10"/>
  <c r="K1973" i="10"/>
  <c r="K1942" i="10"/>
  <c r="K1925" i="10"/>
  <c r="K1909" i="10"/>
  <c r="K1897" i="10"/>
  <c r="K1886" i="10"/>
  <c r="K1876" i="10"/>
  <c r="K1865" i="10"/>
  <c r="K1854" i="10"/>
  <c r="K1844" i="10"/>
  <c r="K1833" i="10"/>
  <c r="K1822" i="10"/>
  <c r="K1812" i="10"/>
  <c r="K1801" i="10"/>
  <c r="K1790" i="10"/>
  <c r="K1780" i="10"/>
  <c r="K1769" i="10"/>
  <c r="K1758" i="10"/>
  <c r="K1748" i="10"/>
  <c r="K1737" i="10"/>
  <c r="K1726" i="10"/>
  <c r="K1718" i="10"/>
  <c r="K1710" i="10"/>
  <c r="K1702" i="10"/>
  <c r="K1694" i="10"/>
  <c r="K1686" i="10"/>
  <c r="K1678" i="10"/>
  <c r="K1670" i="10"/>
  <c r="K1662" i="10"/>
  <c r="K1654" i="10"/>
  <c r="K1646" i="10"/>
  <c r="K1638" i="10"/>
  <c r="K1630" i="10"/>
  <c r="K1622" i="10"/>
  <c r="K1614" i="10"/>
  <c r="K1606" i="10"/>
  <c r="K1598" i="10"/>
  <c r="K1590" i="10"/>
  <c r="K1582" i="10"/>
  <c r="K1574" i="10"/>
  <c r="K1566" i="10"/>
  <c r="K1558" i="10"/>
  <c r="K1550" i="10"/>
  <c r="K1542" i="10"/>
  <c r="K1534" i="10"/>
  <c r="K1526" i="10"/>
  <c r="K1518" i="10"/>
  <c r="K1510" i="10"/>
  <c r="K1502" i="10"/>
  <c r="K1972" i="10"/>
  <c r="K1941" i="10"/>
  <c r="K1924" i="10"/>
  <c r="K1908" i="10"/>
  <c r="K1896" i="10"/>
  <c r="K1885" i="10"/>
  <c r="K1874" i="10"/>
  <c r="K1864" i="10"/>
  <c r="K1853" i="10"/>
  <c r="K1842" i="10"/>
  <c r="K1832" i="10"/>
  <c r="K1821" i="10"/>
  <c r="K1810" i="10"/>
  <c r="K1800" i="10"/>
  <c r="K1789" i="10"/>
  <c r="K1778" i="10"/>
  <c r="K1768" i="10"/>
  <c r="K1757" i="10"/>
  <c r="K1746" i="10"/>
  <c r="K1736" i="10"/>
  <c r="K1725" i="10"/>
  <c r="K1717" i="10"/>
  <c r="K1709" i="10"/>
  <c r="K1701" i="10"/>
  <c r="K1693" i="10"/>
  <c r="K1685" i="10"/>
  <c r="K1677" i="10"/>
  <c r="K1669" i="10"/>
  <c r="K1661" i="10"/>
  <c r="K1653" i="10"/>
  <c r="K1645" i="10"/>
  <c r="K1637" i="10"/>
  <c r="K1629" i="10"/>
  <c r="K1621" i="10"/>
  <c r="K1613" i="10"/>
  <c r="K1605" i="10"/>
  <c r="K1597" i="10"/>
  <c r="K1589" i="10"/>
  <c r="K1581" i="10"/>
  <c r="K1573" i="10"/>
  <c r="K1565" i="10"/>
  <c r="K1557" i="10"/>
  <c r="K1549" i="10"/>
  <c r="K1541" i="10"/>
  <c r="K1533" i="10"/>
  <c r="K1525" i="10"/>
  <c r="K1517" i="10"/>
  <c r="K1509" i="10"/>
  <c r="K1501" i="10"/>
  <c r="K1493" i="10"/>
  <c r="K1485" i="10"/>
  <c r="K1477" i="10"/>
  <c r="K1469" i="10"/>
  <c r="K1461" i="10"/>
  <c r="K1453" i="10"/>
  <c r="K1445" i="10"/>
  <c r="K1437" i="10"/>
  <c r="K1429" i="10"/>
  <c r="K1421" i="10"/>
  <c r="K1413" i="10"/>
  <c r="K1405" i="10"/>
  <c r="K1397" i="10"/>
  <c r="K1389" i="10"/>
  <c r="K1381" i="10"/>
  <c r="K1373" i="10"/>
  <c r="K1365" i="10"/>
  <c r="K1357" i="10"/>
  <c r="K1349" i="10"/>
  <c r="K1341" i="10"/>
  <c r="K1333" i="10"/>
  <c r="K1325" i="10"/>
  <c r="K1317" i="10"/>
  <c r="K1309" i="10"/>
  <c r="K1301" i="10"/>
  <c r="K1293" i="10"/>
  <c r="K1285" i="10"/>
  <c r="K1277" i="10"/>
  <c r="K1269" i="10"/>
  <c r="K1261" i="10"/>
  <c r="K1253" i="10"/>
  <c r="K1245" i="10"/>
  <c r="K1965" i="10"/>
  <c r="K1940" i="10"/>
  <c r="K1922" i="10"/>
  <c r="K1906" i="10"/>
  <c r="K1894" i="10"/>
  <c r="K1884" i="10"/>
  <c r="K1873" i="10"/>
  <c r="K1862" i="10"/>
  <c r="K1852" i="10"/>
  <c r="K1841" i="10"/>
  <c r="K1830" i="10"/>
  <c r="K1820" i="10"/>
  <c r="K1809" i="10"/>
  <c r="K1798" i="10"/>
  <c r="K1788" i="10"/>
  <c r="K1777" i="10"/>
  <c r="K1766" i="10"/>
  <c r="K1756" i="10"/>
  <c r="K1745" i="10"/>
  <c r="K1734" i="10"/>
  <c r="K1724" i="10"/>
  <c r="K1716" i="10"/>
  <c r="K1708" i="10"/>
  <c r="K1700" i="10"/>
  <c r="K1692" i="10"/>
  <c r="K1684" i="10"/>
  <c r="K1676" i="10"/>
  <c r="K1668" i="10"/>
  <c r="K1660" i="10"/>
  <c r="K1652" i="10"/>
  <c r="K1644" i="10"/>
  <c r="K1636" i="10"/>
  <c r="K1628" i="10"/>
  <c r="K1620" i="10"/>
  <c r="K1612" i="10"/>
  <c r="K1604" i="10"/>
  <c r="K1596" i="10"/>
  <c r="K1588" i="10"/>
  <c r="K1580" i="10"/>
  <c r="K1572" i="10"/>
  <c r="K1564" i="10"/>
  <c r="K1556" i="10"/>
  <c r="K1548" i="10"/>
  <c r="K1540" i="10"/>
  <c r="K1532" i="10"/>
  <c r="K1524" i="10"/>
  <c r="K1516" i="10"/>
  <c r="K1508" i="10"/>
  <c r="K1500" i="10"/>
  <c r="K1492" i="10"/>
  <c r="K1484" i="10"/>
  <c r="K1476" i="10"/>
  <c r="K1468" i="10"/>
  <c r="K1460" i="10"/>
  <c r="K1452" i="10"/>
  <c r="K1444" i="10"/>
  <c r="K1436" i="10"/>
  <c r="K1428" i="10"/>
  <c r="K1420" i="10"/>
  <c r="K1412" i="10"/>
  <c r="K1404" i="10"/>
  <c r="K1396" i="10"/>
  <c r="K1388" i="10"/>
  <c r="K1380" i="10"/>
  <c r="K1372" i="10"/>
  <c r="K1364" i="10"/>
  <c r="K1356" i="10"/>
  <c r="K1348" i="10"/>
  <c r="K1340" i="10"/>
  <c r="K1332" i="10"/>
  <c r="K1324" i="10"/>
  <c r="K1316" i="10"/>
  <c r="K1308" i="10"/>
  <c r="K1964" i="10"/>
  <c r="K1934" i="10"/>
  <c r="K1918" i="10"/>
  <c r="K1904" i="10"/>
  <c r="K1893" i="10"/>
  <c r="K1882" i="10"/>
  <c r="K1872" i="10"/>
  <c r="K1861" i="10"/>
  <c r="K1850" i="10"/>
  <c r="K1840" i="10"/>
  <c r="K1829" i="10"/>
  <c r="K1818" i="10"/>
  <c r="K1808" i="10"/>
  <c r="K1797" i="10"/>
  <c r="K1786" i="10"/>
  <c r="K1776" i="10"/>
  <c r="K1765" i="10"/>
  <c r="K1754" i="10"/>
  <c r="K1744" i="10"/>
  <c r="K1733" i="10"/>
  <c r="K1723" i="10"/>
  <c r="K1715" i="10"/>
  <c r="K1707" i="10"/>
  <c r="K1699" i="10"/>
  <c r="K1691" i="10"/>
  <c r="K1683" i="10"/>
  <c r="K1675" i="10"/>
  <c r="K1667" i="10"/>
  <c r="K1659" i="10"/>
  <c r="K1651" i="10"/>
  <c r="K1643" i="10"/>
  <c r="K1635" i="10"/>
  <c r="K1627" i="10"/>
  <c r="K1619" i="10"/>
  <c r="K1611" i="10"/>
  <c r="K1603" i="10"/>
  <c r="K1595" i="10"/>
  <c r="K1587" i="10"/>
  <c r="K1579" i="10"/>
  <c r="K1571" i="10"/>
  <c r="K1563" i="10"/>
  <c r="K1555" i="10"/>
  <c r="K1547" i="10"/>
  <c r="K1539" i="10"/>
  <c r="K1531" i="10"/>
  <c r="K1523" i="10"/>
  <c r="K1515" i="10"/>
  <c r="K1507" i="10"/>
  <c r="K1499" i="10"/>
  <c r="K1491" i="10"/>
  <c r="K1483" i="10"/>
  <c r="K1475" i="10"/>
  <c r="K1467" i="10"/>
  <c r="K1459" i="10"/>
  <c r="K1451" i="10"/>
  <c r="K1443" i="10"/>
  <c r="K1435" i="10"/>
  <c r="K1427" i="10"/>
  <c r="K1419" i="10"/>
  <c r="K1411" i="10"/>
  <c r="K1403" i="10"/>
  <c r="K1395" i="10"/>
  <c r="K1387" i="10"/>
  <c r="K1379" i="10"/>
  <c r="K1371" i="10"/>
  <c r="K1363" i="10"/>
  <c r="K1355" i="10"/>
  <c r="K1347" i="10"/>
  <c r="K1339" i="10"/>
  <c r="K1331" i="10"/>
  <c r="K1323" i="10"/>
  <c r="K1315" i="10"/>
  <c r="K1307" i="10"/>
  <c r="K1299" i="10"/>
  <c r="K1291" i="10"/>
  <c r="K1283" i="10"/>
  <c r="K1275" i="10"/>
  <c r="K1267" i="10"/>
  <c r="K1259" i="10"/>
  <c r="K1251" i="10"/>
  <c r="K1243" i="10"/>
  <c r="K1235" i="10"/>
  <c r="K1227" i="10"/>
  <c r="K1219" i="10"/>
  <c r="K1211" i="10"/>
  <c r="K1203" i="10"/>
  <c r="K1195" i="10"/>
  <c r="K1187" i="10"/>
  <c r="K1179" i="10"/>
  <c r="K1171" i="10"/>
  <c r="K1163" i="10"/>
  <c r="K1155" i="10"/>
  <c r="K1147" i="10"/>
  <c r="K1139" i="10"/>
  <c r="K1131" i="10"/>
  <c r="K1123" i="10"/>
  <c r="K1115" i="10"/>
  <c r="K1107" i="10"/>
  <c r="K1099" i="10"/>
  <c r="K1091" i="10"/>
  <c r="K1083" i="10"/>
  <c r="K1075" i="10"/>
  <c r="K1067" i="10"/>
  <c r="K1059" i="10"/>
  <c r="K1051" i="10"/>
  <c r="K1043" i="10"/>
  <c r="K1035" i="10"/>
  <c r="K1027" i="10"/>
  <c r="K1019" i="10"/>
  <c r="K1011" i="10"/>
  <c r="K1438" i="10"/>
  <c r="K1391" i="10"/>
  <c r="K1359" i="10"/>
  <c r="K1327" i="10"/>
  <c r="K1300" i="10"/>
  <c r="K1278" i="10"/>
  <c r="K1255" i="10"/>
  <c r="K1237" i="10"/>
  <c r="K1221" i="10"/>
  <c r="K1205" i="10"/>
  <c r="K1191" i="10"/>
  <c r="K1180" i="10"/>
  <c r="K1168" i="10"/>
  <c r="K1158" i="10"/>
  <c r="K1148" i="10"/>
  <c r="K1136" i="10"/>
  <c r="K1127" i="10"/>
  <c r="K1118" i="10"/>
  <c r="K1109" i="10"/>
  <c r="K1100" i="10"/>
  <c r="K1090" i="10"/>
  <c r="K1081" i="10"/>
  <c r="K1072" i="10"/>
  <c r="K1063" i="10"/>
  <c r="K1054" i="10"/>
  <c r="K1045" i="10"/>
  <c r="K1036" i="10"/>
  <c r="K1026" i="10"/>
  <c r="K1017" i="10"/>
  <c r="K1008" i="10"/>
  <c r="K1000" i="10"/>
  <c r="K992" i="10"/>
  <c r="K984" i="10"/>
  <c r="K976" i="10"/>
  <c r="K968" i="10"/>
  <c r="K960" i="10"/>
  <c r="K952" i="10"/>
  <c r="K944" i="10"/>
  <c r="K936" i="10"/>
  <c r="K928" i="10"/>
  <c r="K920" i="10"/>
  <c r="K912" i="10"/>
  <c r="K904" i="10"/>
  <c r="K896" i="10"/>
  <c r="K888" i="10"/>
  <c r="K880" i="10"/>
  <c r="K872" i="10"/>
  <c r="K864" i="10"/>
  <c r="K856" i="10"/>
  <c r="K848" i="10"/>
  <c r="K840" i="10"/>
  <c r="K832" i="10"/>
  <c r="K824" i="10"/>
  <c r="K816" i="10"/>
  <c r="K808" i="10"/>
  <c r="K800" i="10"/>
  <c r="K792" i="10"/>
  <c r="K784" i="10"/>
  <c r="K776" i="10"/>
  <c r="K768" i="10"/>
  <c r="K760" i="10"/>
  <c r="K752" i="10"/>
  <c r="K744" i="10"/>
  <c r="K736" i="10"/>
  <c r="K728" i="10"/>
  <c r="K720" i="10"/>
  <c r="K712" i="10"/>
  <c r="K704" i="10"/>
  <c r="K696" i="10"/>
  <c r="K688" i="10"/>
  <c r="K1494" i="10"/>
  <c r="K1430" i="10"/>
  <c r="K1390" i="10"/>
  <c r="K1358" i="10"/>
  <c r="K1326" i="10"/>
  <c r="K1295" i="10"/>
  <c r="K1276" i="10"/>
  <c r="K1254" i="10"/>
  <c r="K1236" i="10"/>
  <c r="K1220" i="10"/>
  <c r="K1204" i="10"/>
  <c r="K1190" i="10"/>
  <c r="K1178" i="10"/>
  <c r="K1167" i="10"/>
  <c r="K1157" i="10"/>
  <c r="K1146" i="10"/>
  <c r="K1135" i="10"/>
  <c r="K1126" i="10"/>
  <c r="K1117" i="10"/>
  <c r="K1108" i="10"/>
  <c r="K1098" i="10"/>
  <c r="K1089" i="10"/>
  <c r="K1080" i="10"/>
  <c r="K1071" i="10"/>
  <c r="K1062" i="10"/>
  <c r="K1053" i="10"/>
  <c r="K1044" i="10"/>
  <c r="K1034" i="10"/>
  <c r="K1025" i="10"/>
  <c r="K1016" i="10"/>
  <c r="K1007" i="10"/>
  <c r="K999" i="10"/>
  <c r="K991" i="10"/>
  <c r="K983" i="10"/>
  <c r="K975" i="10"/>
  <c r="K967" i="10"/>
  <c r="K959" i="10"/>
  <c r="K951" i="10"/>
  <c r="K943" i="10"/>
  <c r="K935" i="10"/>
  <c r="K927" i="10"/>
  <c r="K919" i="10"/>
  <c r="K911" i="10"/>
  <c r="K903" i="10"/>
  <c r="K895" i="10"/>
  <c r="K887" i="10"/>
  <c r="K879" i="10"/>
  <c r="K871" i="10"/>
  <c r="K863" i="10"/>
  <c r="K855" i="10"/>
  <c r="K847" i="10"/>
  <c r="K839" i="10"/>
  <c r="K831" i="10"/>
  <c r="K823" i="10"/>
  <c r="K815" i="10"/>
  <c r="K807" i="10"/>
  <c r="K799" i="10"/>
  <c r="K791" i="10"/>
  <c r="K783" i="10"/>
  <c r="K775" i="10"/>
  <c r="K767" i="10"/>
  <c r="K759" i="10"/>
  <c r="K751" i="10"/>
  <c r="K743" i="10"/>
  <c r="K735" i="10"/>
  <c r="K727" i="10"/>
  <c r="K719" i="10"/>
  <c r="K711" i="10"/>
  <c r="K703" i="10"/>
  <c r="K695" i="10"/>
  <c r="K687" i="10"/>
  <c r="K679" i="10"/>
  <c r="K671" i="10"/>
  <c r="K663" i="10"/>
  <c r="K655" i="10"/>
  <c r="K647" i="10"/>
  <c r="K639" i="10"/>
  <c r="K631" i="10"/>
  <c r="K623" i="10"/>
  <c r="K615" i="10"/>
  <c r="K1486" i="10"/>
  <c r="K1422" i="10"/>
  <c r="K1383" i="10"/>
  <c r="K1351" i="10"/>
  <c r="K1319" i="10"/>
  <c r="K1294" i="10"/>
  <c r="K1271" i="10"/>
  <c r="K1252" i="10"/>
  <c r="K1231" i="10"/>
  <c r="K1215" i="10"/>
  <c r="K1202" i="10"/>
  <c r="K1189" i="10"/>
  <c r="K1176" i="10"/>
  <c r="K1166" i="10"/>
  <c r="K1156" i="10"/>
  <c r="K1144" i="10"/>
  <c r="K1134" i="10"/>
  <c r="K1125" i="10"/>
  <c r="K1116" i="10"/>
  <c r="K1106" i="10"/>
  <c r="K1097" i="10"/>
  <c r="K1088" i="10"/>
  <c r="K1079" i="10"/>
  <c r="K1070" i="10"/>
  <c r="K1061" i="10"/>
  <c r="K1052" i="10"/>
  <c r="K1042" i="10"/>
  <c r="K1033" i="10"/>
  <c r="K1024" i="10"/>
  <c r="K1015" i="10"/>
  <c r="K1006" i="10"/>
  <c r="K998" i="10"/>
  <c r="K990" i="10"/>
  <c r="K982" i="10"/>
  <c r="K974" i="10"/>
  <c r="K966" i="10"/>
  <c r="K958" i="10"/>
  <c r="K950" i="10"/>
  <c r="K942" i="10"/>
  <c r="K934" i="10"/>
  <c r="K926" i="10"/>
  <c r="K918" i="10"/>
  <c r="K910" i="10"/>
  <c r="K902" i="10"/>
  <c r="K894" i="10"/>
  <c r="K886" i="10"/>
  <c r="K878" i="10"/>
  <c r="K870" i="10"/>
  <c r="K862" i="10"/>
  <c r="K854" i="10"/>
  <c r="K846" i="10"/>
  <c r="K838" i="10"/>
  <c r="K830" i="10"/>
  <c r="K822" i="10"/>
  <c r="K814" i="10"/>
  <c r="K806" i="10"/>
  <c r="K798" i="10"/>
  <c r="K790" i="10"/>
  <c r="K782" i="10"/>
  <c r="K774" i="10"/>
  <c r="K766" i="10"/>
  <c r="K758" i="10"/>
  <c r="K750" i="10"/>
  <c r="K742" i="10"/>
  <c r="K734" i="10"/>
  <c r="K726" i="10"/>
  <c r="K718" i="10"/>
  <c r="K710" i="10"/>
  <c r="K702" i="10"/>
  <c r="K694" i="10"/>
  <c r="K686" i="10"/>
  <c r="K678" i="10"/>
  <c r="K670" i="10"/>
  <c r="K662" i="10"/>
  <c r="K654" i="10"/>
  <c r="K646" i="10"/>
  <c r="K638" i="10"/>
  <c r="K630" i="10"/>
  <c r="K622" i="10"/>
  <c r="K614" i="10"/>
  <c r="K606" i="10"/>
  <c r="K598" i="10"/>
  <c r="K590" i="10"/>
  <c r="K582" i="10"/>
  <c r="K574" i="10"/>
  <c r="K566" i="10"/>
  <c r="K558" i="10"/>
  <c r="K550" i="10"/>
  <c r="K542" i="10"/>
  <c r="K534" i="10"/>
  <c r="K526" i="10"/>
  <c r="K518" i="10"/>
  <c r="K510" i="10"/>
  <c r="K502" i="10"/>
  <c r="K494" i="10"/>
  <c r="K486" i="10"/>
  <c r="K478" i="10"/>
  <c r="K470" i="10"/>
  <c r="K462" i="10"/>
  <c r="K454" i="10"/>
  <c r="K1478" i="10"/>
  <c r="K1414" i="10"/>
  <c r="K1382" i="10"/>
  <c r="K1350" i="10"/>
  <c r="K1318" i="10"/>
  <c r="K1292" i="10"/>
  <c r="K1270" i="10"/>
  <c r="K1247" i="10"/>
  <c r="K1230" i="10"/>
  <c r="K1214" i="10"/>
  <c r="K1199" i="10"/>
  <c r="K1188" i="10"/>
  <c r="K1175" i="10"/>
  <c r="K1165" i="10"/>
  <c r="K1154" i="10"/>
  <c r="K1143" i="10"/>
  <c r="K1133" i="10"/>
  <c r="K1124" i="10"/>
  <c r="K1114" i="10"/>
  <c r="K1105" i="10"/>
  <c r="K1096" i="10"/>
  <c r="K1087" i="10"/>
  <c r="K1078" i="10"/>
  <c r="K1069" i="10"/>
  <c r="K1060" i="10"/>
  <c r="K1050" i="10"/>
  <c r="K1041" i="10"/>
  <c r="K1032" i="10"/>
  <c r="K1023" i="10"/>
  <c r="K1014" i="10"/>
  <c r="K1005" i="10"/>
  <c r="K997" i="10"/>
  <c r="K989" i="10"/>
  <c r="K981" i="10"/>
  <c r="K973" i="10"/>
  <c r="K965" i="10"/>
  <c r="K957" i="10"/>
  <c r="K949" i="10"/>
  <c r="K941" i="10"/>
  <c r="K933" i="10"/>
  <c r="K925" i="10"/>
  <c r="K917" i="10"/>
  <c r="K909" i="10"/>
  <c r="K901" i="10"/>
  <c r="K893" i="10"/>
  <c r="K885" i="10"/>
  <c r="K877" i="10"/>
  <c r="K869" i="10"/>
  <c r="K861" i="10"/>
  <c r="K853" i="10"/>
  <c r="K845" i="10"/>
  <c r="K837" i="10"/>
  <c r="K829" i="10"/>
  <c r="K821" i="10"/>
  <c r="K813" i="10"/>
  <c r="K805" i="10"/>
  <c r="K797" i="10"/>
  <c r="K789" i="10"/>
  <c r="K781" i="10"/>
  <c r="K773" i="10"/>
  <c r="K765" i="10"/>
  <c r="K757" i="10"/>
  <c r="K749" i="10"/>
  <c r="K741" i="10"/>
  <c r="K733" i="10"/>
  <c r="K725" i="10"/>
  <c r="K717" i="10"/>
  <c r="K709" i="10"/>
  <c r="K701" i="10"/>
  <c r="K693" i="10"/>
  <c r="K685" i="10"/>
  <c r="K677" i="10"/>
  <c r="K669" i="10"/>
  <c r="K661" i="10"/>
  <c r="K653" i="10"/>
  <c r="K645" i="10"/>
  <c r="K637" i="10"/>
  <c r="K629" i="10"/>
  <c r="K621" i="10"/>
  <c r="K1470" i="10"/>
  <c r="K1407" i="10"/>
  <c r="K1375" i="10"/>
  <c r="K1343" i="10"/>
  <c r="K1311" i="10"/>
  <c r="K1287" i="10"/>
  <c r="K1268" i="10"/>
  <c r="K1246" i="10"/>
  <c r="K1229" i="10"/>
  <c r="K1213" i="10"/>
  <c r="K1198" i="10"/>
  <c r="K1186" i="10"/>
  <c r="K1174" i="10"/>
  <c r="K1164" i="10"/>
  <c r="K1152" i="10"/>
  <c r="K1142" i="10"/>
  <c r="K1132" i="10"/>
  <c r="K1122" i="10"/>
  <c r="K1113" i="10"/>
  <c r="K1104" i="10"/>
  <c r="K1095" i="10"/>
  <c r="K1086" i="10"/>
  <c r="K1077" i="10"/>
  <c r="K1068" i="10"/>
  <c r="K1058" i="10"/>
  <c r="K1049" i="10"/>
  <c r="K1462" i="10"/>
  <c r="K1406" i="10"/>
  <c r="K1374" i="10"/>
  <c r="K1342" i="10"/>
  <c r="K1310" i="10"/>
  <c r="K1286" i="10"/>
  <c r="K1263" i="10"/>
  <c r="K1244" i="10"/>
  <c r="K1228" i="10"/>
  <c r="K1212" i="10"/>
  <c r="K1197" i="10"/>
  <c r="K1183" i="10"/>
  <c r="K1173" i="10"/>
  <c r="K1162" i="10"/>
  <c r="K1151" i="10"/>
  <c r="K1141" i="10"/>
  <c r="K1130" i="10"/>
  <c r="K1121" i="10"/>
  <c r="K1112" i="10"/>
  <c r="K1103" i="10"/>
  <c r="K1094" i="10"/>
  <c r="K1085" i="10"/>
  <c r="K1076" i="10"/>
  <c r="K1066" i="10"/>
  <c r="K1057" i="10"/>
  <c r="K1048" i="10"/>
  <c r="K1039" i="10"/>
  <c r="K1030" i="10"/>
  <c r="K1021" i="10"/>
  <c r="K1012" i="10"/>
  <c r="K1003" i="10"/>
  <c r="K995" i="10"/>
  <c r="K987" i="10"/>
  <c r="K979" i="10"/>
  <c r="K971" i="10"/>
  <c r="K963" i="10"/>
  <c r="K955" i="10"/>
  <c r="K947" i="10"/>
  <c r="K939" i="10"/>
  <c r="K931" i="10"/>
  <c r="K923" i="10"/>
  <c r="K915" i="10"/>
  <c r="K907" i="10"/>
  <c r="K899" i="10"/>
  <c r="K891" i="10"/>
  <c r="K883" i="10"/>
  <c r="K875" i="10"/>
  <c r="K867" i="10"/>
  <c r="K859" i="10"/>
  <c r="K851" i="10"/>
  <c r="K843" i="10"/>
  <c r="K835" i="10"/>
  <c r="K827" i="10"/>
  <c r="K819" i="10"/>
  <c r="K811" i="10"/>
  <c r="K803" i="10"/>
  <c r="K795" i="10"/>
  <c r="K787" i="10"/>
  <c r="K779" i="10"/>
  <c r="K771" i="10"/>
  <c r="K763" i="10"/>
  <c r="K755" i="10"/>
  <c r="K747" i="10"/>
  <c r="K739" i="10"/>
  <c r="K731" i="10"/>
  <c r="K723" i="10"/>
  <c r="K715" i="10"/>
  <c r="K707" i="10"/>
  <c r="K699" i="10"/>
  <c r="K691" i="10"/>
  <c r="K683" i="10"/>
  <c r="K675" i="10"/>
  <c r="K667" i="10"/>
  <c r="K659" i="10"/>
  <c r="K651" i="10"/>
  <c r="K643" i="10"/>
  <c r="K635" i="10"/>
  <c r="K627" i="10"/>
  <c r="K619" i="10"/>
  <c r="K1454" i="10"/>
  <c r="K1399" i="10"/>
  <c r="K1367" i="10"/>
  <c r="K1335" i="10"/>
  <c r="K1303" i="10"/>
  <c r="K1284" i="10"/>
  <c r="K1262" i="10"/>
  <c r="K1239" i="10"/>
  <c r="K1223" i="10"/>
  <c r="K1207" i="10"/>
  <c r="K1196" i="10"/>
  <c r="K1182" i="10"/>
  <c r="K1172" i="10"/>
  <c r="K1160" i="10"/>
  <c r="K1150" i="10"/>
  <c r="K1140" i="10"/>
  <c r="K1129" i="10"/>
  <c r="K1120" i="10"/>
  <c r="K1111" i="10"/>
  <c r="K1102" i="10"/>
  <c r="K1093" i="10"/>
  <c r="K1084" i="10"/>
  <c r="K1074" i="10"/>
  <c r="K1065" i="10"/>
  <c r="K1056" i="10"/>
  <c r="K1047" i="10"/>
  <c r="K1038" i="10"/>
  <c r="K1029" i="10"/>
  <c r="K1020" i="10"/>
  <c r="K1010" i="10"/>
  <c r="K1002" i="10"/>
  <c r="K994" i="10"/>
  <c r="K986" i="10"/>
  <c r="K978" i="10"/>
  <c r="K970" i="10"/>
  <c r="K962" i="10"/>
  <c r="K954" i="10"/>
  <c r="K946" i="10"/>
  <c r="K938" i="10"/>
  <c r="K930" i="10"/>
  <c r="K922" i="10"/>
  <c r="K914" i="10"/>
  <c r="K906" i="10"/>
  <c r="K898" i="10"/>
  <c r="K890" i="10"/>
  <c r="K882" i="10"/>
  <c r="K874" i="10"/>
  <c r="K866" i="10"/>
  <c r="K858" i="10"/>
  <c r="K850" i="10"/>
  <c r="K842" i="10"/>
  <c r="K834" i="10"/>
  <c r="K826" i="10"/>
  <c r="K818" i="10"/>
  <c r="K810" i="10"/>
  <c r="K802" i="10"/>
  <c r="K794" i="10"/>
  <c r="K786" i="10"/>
  <c r="K778" i="10"/>
  <c r="K770" i="10"/>
  <c r="K762" i="10"/>
  <c r="K754" i="10"/>
  <c r="K746" i="10"/>
  <c r="K738" i="10"/>
  <c r="K730" i="10"/>
  <c r="K722" i="10"/>
  <c r="K714" i="10"/>
  <c r="K706" i="10"/>
  <c r="K698" i="10"/>
  <c r="K690" i="10"/>
  <c r="K682" i="10"/>
  <c r="K674" i="10"/>
  <c r="K666" i="10"/>
  <c r="K658" i="10"/>
  <c r="K650" i="10"/>
  <c r="K642" i="10"/>
  <c r="K634" i="10"/>
  <c r="K626" i="10"/>
  <c r="K618" i="10"/>
  <c r="K610" i="10"/>
  <c r="K602" i="10"/>
  <c r="K594" i="10"/>
  <c r="K586" i="10"/>
  <c r="K578" i="10"/>
  <c r="K570" i="10"/>
  <c r="K1446" i="10"/>
  <c r="K1398" i="10"/>
  <c r="K1366" i="10"/>
  <c r="K1334" i="10"/>
  <c r="K1302" i="10"/>
  <c r="K1279" i="10"/>
  <c r="K1260" i="10"/>
  <c r="K1238" i="10"/>
  <c r="K1222" i="10"/>
  <c r="K1206" i="10"/>
  <c r="K1194" i="10"/>
  <c r="K1181" i="10"/>
  <c r="K1170" i="10"/>
  <c r="K1159" i="10"/>
  <c r="K1149" i="10"/>
  <c r="K1138" i="10"/>
  <c r="K1128" i="10"/>
  <c r="K1119" i="10"/>
  <c r="K1110" i="10"/>
  <c r="K1101" i="10"/>
  <c r="K1092" i="10"/>
  <c r="K1082" i="10"/>
  <c r="K1073" i="10"/>
  <c r="K1064" i="10"/>
  <c r="K1055" i="10"/>
  <c r="K1046" i="10"/>
  <c r="K1037" i="10"/>
  <c r="K1028" i="10"/>
  <c r="K1018" i="10"/>
  <c r="K1009" i="10"/>
  <c r="K1001" i="10"/>
  <c r="K993" i="10"/>
  <c r="K985" i="10"/>
  <c r="K977" i="10"/>
  <c r="K969" i="10"/>
  <c r="K961" i="10"/>
  <c r="K953" i="10"/>
  <c r="K945" i="10"/>
  <c r="K937" i="10"/>
  <c r="K929" i="10"/>
  <c r="K921" i="10"/>
  <c r="K913" i="10"/>
  <c r="K905" i="10"/>
  <c r="K897" i="10"/>
  <c r="K889" i="10"/>
  <c r="K881" i="10"/>
  <c r="K873" i="10"/>
  <c r="K865" i="10"/>
  <c r="K857" i="10"/>
  <c r="K849" i="10"/>
  <c r="K841" i="10"/>
  <c r="K833" i="10"/>
  <c r="K825" i="10"/>
  <c r="K817" i="10"/>
  <c r="K809" i="10"/>
  <c r="K980" i="10"/>
  <c r="K916" i="10"/>
  <c r="K852" i="10"/>
  <c r="K796" i="10"/>
  <c r="K764" i="10"/>
  <c r="K732" i="10"/>
  <c r="K700" i="10"/>
  <c r="K673" i="10"/>
  <c r="K652" i="10"/>
  <c r="K632" i="10"/>
  <c r="K612" i="10"/>
  <c r="K601" i="10"/>
  <c r="K591" i="10"/>
  <c r="K580" i="10"/>
  <c r="K569" i="10"/>
  <c r="K560" i="10"/>
  <c r="K551" i="10"/>
  <c r="K541" i="10"/>
  <c r="K532" i="10"/>
  <c r="K523" i="10"/>
  <c r="K514" i="10"/>
  <c r="K505" i="10"/>
  <c r="K496" i="10"/>
  <c r="K487" i="10"/>
  <c r="K477" i="10"/>
  <c r="K468" i="10"/>
  <c r="K459" i="10"/>
  <c r="K450" i="10"/>
  <c r="K442" i="10"/>
  <c r="K434" i="10"/>
  <c r="K426" i="10"/>
  <c r="K418" i="10"/>
  <c r="K410" i="10"/>
  <c r="K402" i="10"/>
  <c r="K394" i="10"/>
  <c r="K386" i="10"/>
  <c r="K378" i="10"/>
  <c r="K370" i="10"/>
  <c r="K362" i="10"/>
  <c r="K354" i="10"/>
  <c r="K346" i="10"/>
  <c r="K338" i="10"/>
  <c r="K330" i="10"/>
  <c r="K322" i="10"/>
  <c r="K314" i="10"/>
  <c r="K306" i="10"/>
  <c r="K298" i="10"/>
  <c r="K290" i="10"/>
  <c r="K282" i="10"/>
  <c r="K274" i="10"/>
  <c r="K266" i="10"/>
  <c r="K258" i="10"/>
  <c r="K250" i="10"/>
  <c r="K242" i="10"/>
  <c r="K234" i="10"/>
  <c r="K226" i="10"/>
  <c r="K218" i="10"/>
  <c r="K210" i="10"/>
  <c r="K202" i="10"/>
  <c r="K194" i="10"/>
  <c r="K186" i="10"/>
  <c r="K178" i="10"/>
  <c r="K170" i="10"/>
  <c r="K162" i="10"/>
  <c r="K154" i="10"/>
  <c r="K146" i="10"/>
  <c r="K138" i="10"/>
  <c r="K130" i="10"/>
  <c r="K122" i="10"/>
  <c r="K114" i="10"/>
  <c r="K106" i="10"/>
  <c r="K98" i="10"/>
  <c r="K90" i="10"/>
  <c r="K82" i="10"/>
  <c r="K74" i="10"/>
  <c r="K66" i="10"/>
  <c r="K58" i="10"/>
  <c r="K50" i="10"/>
  <c r="K42" i="10"/>
  <c r="K34" i="10"/>
  <c r="K1040" i="10"/>
  <c r="K972" i="10"/>
  <c r="K908" i="10"/>
  <c r="K844" i="10"/>
  <c r="K793" i="10"/>
  <c r="K761" i="10"/>
  <c r="K729" i="10"/>
  <c r="K697" i="10"/>
  <c r="K672" i="10"/>
  <c r="K649" i="10"/>
  <c r="K628" i="10"/>
  <c r="K611" i="10"/>
  <c r="K600" i="10"/>
  <c r="K589" i="10"/>
  <c r="K579" i="10"/>
  <c r="K568" i="10"/>
  <c r="K559" i="10"/>
  <c r="K549" i="10"/>
  <c r="K540" i="10"/>
  <c r="K531" i="10"/>
  <c r="K522" i="10"/>
  <c r="K513" i="10"/>
  <c r="K504" i="10"/>
  <c r="K495" i="10"/>
  <c r="K485" i="10"/>
  <c r="K476" i="10"/>
  <c r="K467" i="10"/>
  <c r="K458" i="10"/>
  <c r="K449" i="10"/>
  <c r="K441" i="10"/>
  <c r="K433" i="10"/>
  <c r="K425" i="10"/>
  <c r="K417" i="10"/>
  <c r="K409" i="10"/>
  <c r="K401" i="10"/>
  <c r="K393" i="10"/>
  <c r="K385" i="10"/>
  <c r="K377" i="10"/>
  <c r="K369" i="10"/>
  <c r="K361" i="10"/>
  <c r="K353" i="10"/>
  <c r="K345" i="10"/>
  <c r="K337" i="10"/>
  <c r="K329" i="10"/>
  <c r="K321" i="10"/>
  <c r="K313" i="10"/>
  <c r="K305" i="10"/>
  <c r="K297" i="10"/>
  <c r="K289" i="10"/>
  <c r="K281" i="10"/>
  <c r="K273" i="10"/>
  <c r="K265" i="10"/>
  <c r="K257" i="10"/>
  <c r="K249" i="10"/>
  <c r="K241" i="10"/>
  <c r="K233" i="10"/>
  <c r="K225" i="10"/>
  <c r="K217" i="10"/>
  <c r="K1031" i="10"/>
  <c r="K964" i="10"/>
  <c r="K900" i="10"/>
  <c r="K836" i="10"/>
  <c r="K788" i="10"/>
  <c r="K756" i="10"/>
  <c r="K724" i="10"/>
  <c r="K692" i="10"/>
  <c r="K668" i="10"/>
  <c r="K648" i="10"/>
  <c r="K625" i="10"/>
  <c r="K609" i="10"/>
  <c r="K599" i="10"/>
  <c r="K588" i="10"/>
  <c r="K577" i="10"/>
  <c r="K567" i="10"/>
  <c r="K557" i="10"/>
  <c r="K548" i="10"/>
  <c r="K539" i="10"/>
  <c r="K530" i="10"/>
  <c r="K521" i="10"/>
  <c r="K512" i="10"/>
  <c r="K503" i="10"/>
  <c r="K493" i="10"/>
  <c r="K484" i="10"/>
  <c r="K475" i="10"/>
  <c r="K466" i="10"/>
  <c r="K457" i="10"/>
  <c r="K448" i="10"/>
  <c r="K440" i="10"/>
  <c r="K432" i="10"/>
  <c r="K424" i="10"/>
  <c r="K416" i="10"/>
  <c r="K408" i="10"/>
  <c r="K400" i="10"/>
  <c r="K392" i="10"/>
  <c r="K384" i="10"/>
  <c r="K376" i="10"/>
  <c r="K368" i="10"/>
  <c r="K360" i="10"/>
  <c r="K352" i="10"/>
  <c r="K344" i="10"/>
  <c r="K336" i="10"/>
  <c r="K328" i="10"/>
  <c r="K320" i="10"/>
  <c r="K312" i="10"/>
  <c r="K304" i="10"/>
  <c r="K296" i="10"/>
  <c r="K288" i="10"/>
  <c r="K280" i="10"/>
  <c r="K272" i="10"/>
  <c r="K264" i="10"/>
  <c r="K256" i="10"/>
  <c r="K248" i="10"/>
  <c r="K240" i="10"/>
  <c r="K232" i="10"/>
  <c r="K224" i="10"/>
  <c r="K216" i="10"/>
  <c r="K208" i="10"/>
  <c r="K200" i="10"/>
  <c r="K192" i="10"/>
  <c r="K184" i="10"/>
  <c r="K176" i="10"/>
  <c r="K168" i="10"/>
  <c r="K160" i="10"/>
  <c r="K152" i="10"/>
  <c r="K144" i="10"/>
  <c r="K136" i="10"/>
  <c r="K128" i="10"/>
  <c r="K120" i="10"/>
  <c r="K112" i="10"/>
  <c r="K104" i="10"/>
  <c r="K96" i="10"/>
  <c r="K88" i="10"/>
  <c r="K80" i="10"/>
  <c r="K72" i="10"/>
  <c r="K64" i="10"/>
  <c r="K56" i="10"/>
  <c r="K48" i="10"/>
  <c r="K40" i="10"/>
  <c r="K32" i="10"/>
  <c r="K1022" i="10"/>
  <c r="K956" i="10"/>
  <c r="K892" i="10"/>
  <c r="K828" i="10"/>
  <c r="K785" i="10"/>
  <c r="K753" i="10"/>
  <c r="K721" i="10"/>
  <c r="K689" i="10"/>
  <c r="K665" i="10"/>
  <c r="K644" i="10"/>
  <c r="K624" i="10"/>
  <c r="K608" i="10"/>
  <c r="K597" i="10"/>
  <c r="K587" i="10"/>
  <c r="K576" i="10"/>
  <c r="K565" i="10"/>
  <c r="K556" i="10"/>
  <c r="K547" i="10"/>
  <c r="K538" i="10"/>
  <c r="K529" i="10"/>
  <c r="K520" i="10"/>
  <c r="K511" i="10"/>
  <c r="K501" i="10"/>
  <c r="K492" i="10"/>
  <c r="K483" i="10"/>
  <c r="K474" i="10"/>
  <c r="K465" i="10"/>
  <c r="K456" i="10"/>
  <c r="K447" i="10"/>
  <c r="K439" i="10"/>
  <c r="K431" i="10"/>
  <c r="K423" i="10"/>
  <c r="K415" i="10"/>
  <c r="K407" i="10"/>
  <c r="K399" i="10"/>
  <c r="K391" i="10"/>
  <c r="K383" i="10"/>
  <c r="K375" i="10"/>
  <c r="K367" i="10"/>
  <c r="K359" i="10"/>
  <c r="K351" i="10"/>
  <c r="K343" i="10"/>
  <c r="K335" i="10"/>
  <c r="K327" i="10"/>
  <c r="K319" i="10"/>
  <c r="K311" i="10"/>
  <c r="K303" i="10"/>
  <c r="K295" i="10"/>
  <c r="K287" i="10"/>
  <c r="K279" i="10"/>
  <c r="K271" i="10"/>
  <c r="K263" i="10"/>
  <c r="K255" i="10"/>
  <c r="K247" i="10"/>
  <c r="K239" i="10"/>
  <c r="K231" i="10"/>
  <c r="K223" i="10"/>
  <c r="K215" i="10"/>
  <c r="K207" i="10"/>
  <c r="K199" i="10"/>
  <c r="K191" i="10"/>
  <c r="K183" i="10"/>
  <c r="K175" i="10"/>
  <c r="K167" i="10"/>
  <c r="K159" i="10"/>
  <c r="K151" i="10"/>
  <c r="K143" i="10"/>
  <c r="K135" i="10"/>
  <c r="K127" i="10"/>
  <c r="K119" i="10"/>
  <c r="K111" i="10"/>
  <c r="K103" i="10"/>
  <c r="K95" i="10"/>
  <c r="K87" i="10"/>
  <c r="K79" i="10"/>
  <c r="K71" i="10"/>
  <c r="K63" i="10"/>
  <c r="K55" i="10"/>
  <c r="K47" i="10"/>
  <c r="K39" i="10"/>
  <c r="K31" i="10"/>
  <c r="K23" i="10"/>
  <c r="K15" i="10"/>
  <c r="N17" i="10"/>
  <c r="N25" i="10"/>
  <c r="N33" i="10"/>
  <c r="N41" i="10"/>
  <c r="N49" i="10"/>
  <c r="N57" i="10"/>
  <c r="N65" i="10"/>
  <c r="N73" i="10"/>
  <c r="N81" i="10"/>
  <c r="N89" i="10"/>
  <c r="N97" i="10"/>
  <c r="N105" i="10"/>
  <c r="N113" i="10"/>
  <c r="N121" i="10"/>
  <c r="N129" i="10"/>
  <c r="N137" i="10"/>
  <c r="N145" i="10"/>
  <c r="N153" i="10"/>
  <c r="N161" i="10"/>
  <c r="N169" i="10"/>
  <c r="N177" i="10"/>
  <c r="N185" i="10"/>
  <c r="N193" i="10"/>
  <c r="N201" i="10"/>
  <c r="N209" i="10"/>
  <c r="N217" i="10"/>
  <c r="N225" i="10"/>
  <c r="N233" i="10"/>
  <c r="N241" i="10"/>
  <c r="N249" i="10"/>
  <c r="N257" i="10"/>
  <c r="N265" i="10"/>
  <c r="N273" i="10"/>
  <c r="N281" i="10"/>
  <c r="N289" i="10"/>
  <c r="N297" i="10"/>
  <c r="N305" i="10"/>
  <c r="N313" i="10"/>
  <c r="N321" i="10"/>
  <c r="N329" i="10"/>
  <c r="N337" i="10"/>
  <c r="N345" i="10"/>
  <c r="N353" i="10"/>
  <c r="N361" i="10"/>
  <c r="N369" i="10"/>
  <c r="N377" i="10"/>
  <c r="N385" i="10"/>
  <c r="N393" i="10"/>
  <c r="N401" i="10"/>
  <c r="N409" i="10"/>
  <c r="N417" i="10"/>
  <c r="N425" i="10"/>
  <c r="N433" i="10"/>
  <c r="N441" i="10"/>
  <c r="N449" i="10"/>
  <c r="N457" i="10"/>
  <c r="N465" i="10"/>
  <c r="N473" i="10"/>
  <c r="N481" i="10"/>
  <c r="N489" i="10"/>
  <c r="N497" i="10"/>
  <c r="N505" i="10"/>
  <c r="N513" i="10"/>
  <c r="N521" i="10"/>
  <c r="N529" i="10"/>
  <c r="N537" i="10"/>
  <c r="N545" i="10"/>
  <c r="N553" i="10"/>
  <c r="N561" i="10"/>
  <c r="N569" i="10"/>
  <c r="N577" i="10"/>
  <c r="N585" i="10"/>
  <c r="N593" i="10"/>
  <c r="N601" i="10"/>
  <c r="N609" i="10"/>
  <c r="N617" i="10"/>
  <c r="N625" i="10"/>
  <c r="N633" i="10"/>
  <c r="N641" i="10"/>
  <c r="N649" i="10"/>
  <c r="N657" i="10"/>
  <c r="N665" i="10"/>
  <c r="N673" i="10"/>
  <c r="N681" i="10"/>
  <c r="N689" i="10"/>
  <c r="N697" i="10"/>
  <c r="N705" i="10"/>
  <c r="K1013" i="10"/>
  <c r="K948" i="10"/>
  <c r="K884" i="10"/>
  <c r="K820" i="10"/>
  <c r="K780" i="10"/>
  <c r="K748" i="10"/>
  <c r="K716" i="10"/>
  <c r="K684" i="10"/>
  <c r="K664" i="10"/>
  <c r="K641" i="10"/>
  <c r="K620" i="10"/>
  <c r="K607" i="10"/>
  <c r="K596" i="10"/>
  <c r="K585" i="10"/>
  <c r="K575" i="10"/>
  <c r="K564" i="10"/>
  <c r="K555" i="10"/>
  <c r="K546" i="10"/>
  <c r="K537" i="10"/>
  <c r="K528" i="10"/>
  <c r="K519" i="10"/>
  <c r="K509" i="10"/>
  <c r="K500" i="10"/>
  <c r="K491" i="10"/>
  <c r="K482" i="10"/>
  <c r="K473" i="10"/>
  <c r="K464" i="10"/>
  <c r="K455" i="10"/>
  <c r="K446" i="10"/>
  <c r="K438" i="10"/>
  <c r="K430" i="10"/>
  <c r="K422" i="10"/>
  <c r="K414" i="10"/>
  <c r="K406" i="10"/>
  <c r="K398" i="10"/>
  <c r="K390" i="10"/>
  <c r="K382" i="10"/>
  <c r="K374" i="10"/>
  <c r="K366" i="10"/>
  <c r="K358" i="10"/>
  <c r="K350" i="10"/>
  <c r="K342" i="10"/>
  <c r="K334" i="10"/>
  <c r="K326" i="10"/>
  <c r="K318" i="10"/>
  <c r="K310" i="10"/>
  <c r="K302" i="10"/>
  <c r="K294" i="10"/>
  <c r="K286" i="10"/>
  <c r="K278" i="10"/>
  <c r="K270" i="10"/>
  <c r="K262" i="10"/>
  <c r="K254" i="10"/>
  <c r="K246" i="10"/>
  <c r="K238" i="10"/>
  <c r="K230" i="10"/>
  <c r="K222" i="10"/>
  <c r="K1004" i="10"/>
  <c r="K940" i="10"/>
  <c r="K876" i="10"/>
  <c r="K812" i="10"/>
  <c r="K777" i="10"/>
  <c r="K745" i="10"/>
  <c r="K713" i="10"/>
  <c r="K681" i="10"/>
  <c r="K660" i="10"/>
  <c r="K640" i="10"/>
  <c r="K617" i="10"/>
  <c r="K605" i="10"/>
  <c r="K595" i="10"/>
  <c r="K584" i="10"/>
  <c r="K573" i="10"/>
  <c r="K563" i="10"/>
  <c r="K554" i="10"/>
  <c r="K545" i="10"/>
  <c r="K536" i="10"/>
  <c r="K527" i="10"/>
  <c r="K517" i="10"/>
  <c r="K508" i="10"/>
  <c r="K499" i="10"/>
  <c r="K490" i="10"/>
  <c r="K481" i="10"/>
  <c r="K472" i="10"/>
  <c r="K463" i="10"/>
  <c r="K453" i="10"/>
  <c r="K445" i="10"/>
  <c r="K437" i="10"/>
  <c r="K429" i="10"/>
  <c r="K421" i="10"/>
  <c r="K413" i="10"/>
  <c r="K405" i="10"/>
  <c r="K397" i="10"/>
  <c r="K389" i="10"/>
  <c r="K381" i="10"/>
  <c r="K373" i="10"/>
  <c r="K365" i="10"/>
  <c r="K357" i="10"/>
  <c r="K349" i="10"/>
  <c r="K341" i="10"/>
  <c r="K333" i="10"/>
  <c r="K325" i="10"/>
  <c r="K317" i="10"/>
  <c r="K309" i="10"/>
  <c r="K301" i="10"/>
  <c r="K293" i="10"/>
  <c r="K285" i="10"/>
  <c r="K277" i="10"/>
  <c r="K269" i="10"/>
  <c r="K261" i="10"/>
  <c r="K253" i="10"/>
  <c r="K245" i="10"/>
  <c r="K237" i="10"/>
  <c r="K229" i="10"/>
  <c r="K221" i="10"/>
  <c r="K213" i="10"/>
  <c r="K205" i="10"/>
  <c r="K197" i="10"/>
  <c r="K189" i="10"/>
  <c r="K181" i="10"/>
  <c r="K173" i="10"/>
  <c r="K165" i="10"/>
  <c r="K157" i="10"/>
  <c r="K149" i="10"/>
  <c r="K141" i="10"/>
  <c r="K133" i="10"/>
  <c r="K125" i="10"/>
  <c r="K117" i="10"/>
  <c r="K109" i="10"/>
  <c r="K101" i="10"/>
  <c r="K93" i="10"/>
  <c r="K85" i="10"/>
  <c r="K77" i="10"/>
  <c r="K69" i="10"/>
  <c r="K61" i="10"/>
  <c r="K53" i="10"/>
  <c r="K45" i="10"/>
  <c r="K37" i="10"/>
  <c r="K29" i="10"/>
  <c r="K21" i="10"/>
  <c r="K13" i="10"/>
  <c r="N19" i="10"/>
  <c r="N27" i="10"/>
  <c r="K996" i="10"/>
  <c r="K932" i="10"/>
  <c r="K868" i="10"/>
  <c r="K804" i="10"/>
  <c r="K772" i="10"/>
  <c r="K740" i="10"/>
  <c r="K708" i="10"/>
  <c r="K680" i="10"/>
  <c r="K657" i="10"/>
  <c r="K636" i="10"/>
  <c r="K616" i="10"/>
  <c r="K604" i="10"/>
  <c r="K593" i="10"/>
  <c r="K583" i="10"/>
  <c r="K572" i="10"/>
  <c r="K562" i="10"/>
  <c r="K553" i="10"/>
  <c r="K544" i="10"/>
  <c r="K535" i="10"/>
  <c r="K525" i="10"/>
  <c r="K516" i="10"/>
  <c r="K507" i="10"/>
  <c r="K498" i="10"/>
  <c r="K489" i="10"/>
  <c r="K480" i="10"/>
  <c r="K471" i="10"/>
  <c r="K461" i="10"/>
  <c r="K452" i="10"/>
  <c r="K444" i="10"/>
  <c r="K436" i="10"/>
  <c r="K428" i="10"/>
  <c r="K420" i="10"/>
  <c r="K412" i="10"/>
  <c r="K404" i="10"/>
  <c r="K396" i="10"/>
  <c r="K388" i="10"/>
  <c r="K380" i="10"/>
  <c r="K372" i="10"/>
  <c r="K364" i="10"/>
  <c r="K356" i="10"/>
  <c r="K348" i="10"/>
  <c r="K340" i="10"/>
  <c r="K332" i="10"/>
  <c r="K324" i="10"/>
  <c r="K316" i="10"/>
  <c r="K308" i="10"/>
  <c r="K300" i="10"/>
  <c r="K292" i="10"/>
  <c r="K284" i="10"/>
  <c r="K276" i="10"/>
  <c r="K268" i="10"/>
  <c r="K260" i="10"/>
  <c r="K252" i="10"/>
  <c r="K244" i="10"/>
  <c r="K236" i="10"/>
  <c r="K228" i="10"/>
  <c r="K220" i="10"/>
  <c r="K212" i="10"/>
  <c r="K204" i="10"/>
  <c r="K196" i="10"/>
  <c r="K188" i="10"/>
  <c r="K180" i="10"/>
  <c r="K172" i="10"/>
  <c r="K164" i="10"/>
  <c r="K156" i="10"/>
  <c r="K148" i="10"/>
  <c r="K140" i="10"/>
  <c r="K132" i="10"/>
  <c r="K124" i="10"/>
  <c r="K116" i="10"/>
  <c r="K108" i="10"/>
  <c r="K100" i="10"/>
  <c r="K92" i="10"/>
  <c r="K84" i="10"/>
  <c r="K76" i="10"/>
  <c r="K68" i="10"/>
  <c r="K60" i="10"/>
  <c r="K52" i="10"/>
  <c r="K44" i="10"/>
  <c r="K36" i="10"/>
  <c r="K988" i="10"/>
  <c r="K924" i="10"/>
  <c r="K860" i="10"/>
  <c r="K801" i="10"/>
  <c r="K769" i="10"/>
  <c r="K737" i="10"/>
  <c r="K705" i="10"/>
  <c r="K676" i="10"/>
  <c r="K656" i="10"/>
  <c r="K633" i="10"/>
  <c r="K613" i="10"/>
  <c r="K603" i="10"/>
  <c r="K592" i="10"/>
  <c r="K581" i="10"/>
  <c r="K571" i="10"/>
  <c r="K561" i="10"/>
  <c r="K552" i="10"/>
  <c r="K543" i="10"/>
  <c r="K533" i="10"/>
  <c r="K524" i="10"/>
  <c r="K515" i="10"/>
  <c r="K506" i="10"/>
  <c r="K497" i="10"/>
  <c r="K488" i="10"/>
  <c r="K479" i="10"/>
  <c r="K469" i="10"/>
  <c r="K460" i="10"/>
  <c r="K451" i="10"/>
  <c r="K443" i="10"/>
  <c r="K435" i="10"/>
  <c r="K427" i="10"/>
  <c r="K419" i="10"/>
  <c r="K411" i="10"/>
  <c r="K403" i="10"/>
  <c r="K395" i="10"/>
  <c r="K387" i="10"/>
  <c r="K379" i="10"/>
  <c r="K371" i="10"/>
  <c r="K363" i="10"/>
  <c r="K355" i="10"/>
  <c r="K347" i="10"/>
  <c r="K339" i="10"/>
  <c r="K331" i="10"/>
  <c r="K323" i="10"/>
  <c r="K315" i="10"/>
  <c r="K307" i="10"/>
  <c r="K299" i="10"/>
  <c r="K291" i="10"/>
  <c r="K283" i="10"/>
  <c r="K275" i="10"/>
  <c r="K267" i="10"/>
  <c r="K259" i="10"/>
  <c r="K251" i="10"/>
  <c r="K243" i="10"/>
  <c r="K235" i="10"/>
  <c r="K227" i="10"/>
  <c r="K219" i="10"/>
  <c r="K211" i="10"/>
  <c r="K203" i="10"/>
  <c r="K195" i="10"/>
  <c r="K187" i="10"/>
  <c r="K179" i="10"/>
  <c r="K171" i="10"/>
  <c r="K163" i="10"/>
  <c r="K155" i="10"/>
  <c r="K147" i="10"/>
  <c r="K139" i="10"/>
  <c r="K131" i="10"/>
  <c r="K123" i="10"/>
  <c r="K115" i="10"/>
  <c r="K107" i="10"/>
  <c r="K99" i="10"/>
  <c r="K91" i="10"/>
  <c r="K83" i="10"/>
  <c r="K75" i="10"/>
  <c r="K67" i="10"/>
  <c r="K59" i="10"/>
  <c r="K51" i="10"/>
  <c r="K43" i="10"/>
  <c r="K35" i="10"/>
  <c r="K27" i="10"/>
  <c r="K19" i="10"/>
  <c r="N13" i="10"/>
  <c r="N21" i="10"/>
  <c r="N29" i="10"/>
  <c r="N37" i="10"/>
  <c r="N45" i="10"/>
  <c r="N53" i="10"/>
  <c r="N61" i="10"/>
  <c r="N69" i="10"/>
  <c r="N77" i="10"/>
  <c r="N85" i="10"/>
  <c r="N93" i="10"/>
  <c r="N101" i="10"/>
  <c r="N109" i="10"/>
  <c r="N117" i="10"/>
  <c r="N125" i="10"/>
  <c r="N133" i="10"/>
  <c r="N141" i="10"/>
  <c r="N149" i="10"/>
  <c r="N157" i="10"/>
  <c r="N165" i="10"/>
  <c r="N173" i="10"/>
  <c r="N181" i="10"/>
  <c r="N189" i="10"/>
  <c r="N197" i="10"/>
  <c r="N205" i="10"/>
  <c r="N213" i="10"/>
  <c r="N221" i="10"/>
  <c r="N229" i="10"/>
  <c r="N237" i="10"/>
  <c r="N245" i="10"/>
  <c r="N253" i="10"/>
  <c r="N261" i="10"/>
  <c r="N269" i="10"/>
  <c r="N277" i="10"/>
  <c r="N285" i="10"/>
  <c r="N293" i="10"/>
  <c r="N301" i="10"/>
  <c r="N309" i="10"/>
  <c r="N317" i="10"/>
  <c r="N325" i="10"/>
  <c r="N333" i="10"/>
  <c r="N341" i="10"/>
  <c r="N349" i="10"/>
  <c r="N357" i="10"/>
  <c r="N365" i="10"/>
  <c r="N373" i="10"/>
  <c r="N381" i="10"/>
  <c r="N389" i="10"/>
  <c r="N397" i="10"/>
  <c r="N405" i="10"/>
  <c r="N413" i="10"/>
  <c r="N421" i="10"/>
  <c r="N429" i="10"/>
  <c r="N437" i="10"/>
  <c r="N445" i="10"/>
  <c r="N453" i="10"/>
  <c r="N461" i="10"/>
  <c r="N469" i="10"/>
  <c r="N477" i="10"/>
  <c r="N485" i="10"/>
  <c r="N493" i="10"/>
  <c r="N501" i="10"/>
  <c r="N509" i="10"/>
  <c r="N517" i="10"/>
  <c r="N525" i="10"/>
  <c r="N533" i="10"/>
  <c r="N541" i="10"/>
  <c r="N549" i="10"/>
  <c r="N557" i="10"/>
  <c r="N565" i="10"/>
  <c r="N573" i="10"/>
  <c r="N581" i="10"/>
  <c r="N589" i="10"/>
  <c r="N597" i="10"/>
  <c r="N605" i="10"/>
  <c r="N613" i="10"/>
  <c r="N621" i="10"/>
  <c r="K185" i="10"/>
  <c r="K153" i="10"/>
  <c r="K121" i="10"/>
  <c r="K89" i="10"/>
  <c r="K57" i="10"/>
  <c r="K28" i="10"/>
  <c r="K16" i="10"/>
  <c r="N22" i="10"/>
  <c r="N34" i="10"/>
  <c r="N44" i="10"/>
  <c r="N55" i="10"/>
  <c r="N66" i="10"/>
  <c r="N76" i="10"/>
  <c r="N87" i="10"/>
  <c r="N98" i="10"/>
  <c r="N108" i="10"/>
  <c r="N119" i="10"/>
  <c r="N130" i="10"/>
  <c r="N140" i="10"/>
  <c r="N151" i="10"/>
  <c r="N162" i="10"/>
  <c r="N172" i="10"/>
  <c r="N183" i="10"/>
  <c r="N194" i="10"/>
  <c r="N204" i="10"/>
  <c r="N215" i="10"/>
  <c r="N226" i="10"/>
  <c r="N236" i="10"/>
  <c r="N247" i="10"/>
  <c r="N258" i="10"/>
  <c r="N268" i="10"/>
  <c r="N279" i="10"/>
  <c r="N290" i="10"/>
  <c r="N300" i="10"/>
  <c r="N311" i="10"/>
  <c r="N322" i="10"/>
  <c r="N332" i="10"/>
  <c r="N343" i="10"/>
  <c r="N354" i="10"/>
  <c r="N364" i="10"/>
  <c r="N375" i="10"/>
  <c r="N386" i="10"/>
  <c r="N396" i="10"/>
  <c r="N407" i="10"/>
  <c r="N418" i="10"/>
  <c r="N428" i="10"/>
  <c r="N439" i="10"/>
  <c r="N450" i="10"/>
  <c r="N460" i="10"/>
  <c r="N471" i="10"/>
  <c r="N482" i="10"/>
  <c r="N492" i="10"/>
  <c r="N503" i="10"/>
  <c r="N514" i="10"/>
  <c r="N524" i="10"/>
  <c r="N535" i="10"/>
  <c r="N546" i="10"/>
  <c r="N556" i="10"/>
  <c r="N567" i="10"/>
  <c r="N578" i="10"/>
  <c r="N588" i="10"/>
  <c r="N599" i="10"/>
  <c r="K214" i="10"/>
  <c r="K182" i="10"/>
  <c r="K150" i="10"/>
  <c r="K118" i="10"/>
  <c r="K86" i="10"/>
  <c r="K54" i="10"/>
  <c r="K26" i="10"/>
  <c r="K14" i="10"/>
  <c r="N23" i="10"/>
  <c r="N35" i="10"/>
  <c r="N46" i="10"/>
  <c r="N56" i="10"/>
  <c r="N67" i="10"/>
  <c r="N78" i="10"/>
  <c r="N88" i="10"/>
  <c r="N99" i="10"/>
  <c r="N110" i="10"/>
  <c r="N120" i="10"/>
  <c r="N131" i="10"/>
  <c r="N142" i="10"/>
  <c r="N152" i="10"/>
  <c r="N163" i="10"/>
  <c r="N174" i="10"/>
  <c r="N184" i="10"/>
  <c r="N195" i="10"/>
  <c r="N206" i="10"/>
  <c r="N216" i="10"/>
  <c r="N227" i="10"/>
  <c r="N238" i="10"/>
  <c r="N248" i="10"/>
  <c r="N259" i="10"/>
  <c r="N270" i="10"/>
  <c r="N280" i="10"/>
  <c r="N291" i="10"/>
  <c r="N302" i="10"/>
  <c r="N312" i="10"/>
  <c r="N323" i="10"/>
  <c r="K209" i="10"/>
  <c r="K177" i="10"/>
  <c r="K145" i="10"/>
  <c r="K113" i="10"/>
  <c r="K81" i="10"/>
  <c r="K49" i="10"/>
  <c r="K25" i="10"/>
  <c r="K12" i="10"/>
  <c r="N24" i="10"/>
  <c r="N36" i="10"/>
  <c r="N47" i="10"/>
  <c r="N58" i="10"/>
  <c r="N68" i="10"/>
  <c r="N79" i="10"/>
  <c r="N90" i="10"/>
  <c r="N100" i="10"/>
  <c r="N111" i="10"/>
  <c r="N122" i="10"/>
  <c r="N132" i="10"/>
  <c r="N143" i="10"/>
  <c r="N154" i="10"/>
  <c r="N164" i="10"/>
  <c r="N175" i="10"/>
  <c r="N186" i="10"/>
  <c r="N196" i="10"/>
  <c r="N207" i="10"/>
  <c r="N218" i="10"/>
  <c r="N228" i="10"/>
  <c r="N239" i="10"/>
  <c r="N250" i="10"/>
  <c r="N260" i="10"/>
  <c r="N271" i="10"/>
  <c r="N282" i="10"/>
  <c r="N292" i="10"/>
  <c r="N303" i="10"/>
  <c r="N314" i="10"/>
  <c r="N324" i="10"/>
  <c r="N335" i="10"/>
  <c r="N346" i="10"/>
  <c r="N356" i="10"/>
  <c r="N367" i="10"/>
  <c r="N378" i="10"/>
  <c r="N388" i="10"/>
  <c r="N399" i="10"/>
  <c r="N410" i="10"/>
  <c r="N420" i="10"/>
  <c r="N431" i="10"/>
  <c r="N442" i="10"/>
  <c r="N452" i="10"/>
  <c r="N463" i="10"/>
  <c r="N474" i="10"/>
  <c r="N484" i="10"/>
  <c r="N495" i="10"/>
  <c r="N506" i="10"/>
  <c r="N516" i="10"/>
  <c r="N527" i="10"/>
  <c r="N538" i="10"/>
  <c r="N548" i="10"/>
  <c r="N559" i="10"/>
  <c r="N570" i="10"/>
  <c r="N580" i="10"/>
  <c r="N591" i="10"/>
  <c r="N602" i="10"/>
  <c r="N612" i="10"/>
  <c r="N623" i="10"/>
  <c r="N632" i="10"/>
  <c r="N642" i="10"/>
  <c r="N651" i="10"/>
  <c r="N660" i="10"/>
  <c r="N669" i="10"/>
  <c r="N678" i="10"/>
  <c r="N687" i="10"/>
  <c r="N696" i="10"/>
  <c r="N706" i="10"/>
  <c r="N714" i="10"/>
  <c r="N722" i="10"/>
  <c r="N730" i="10"/>
  <c r="N738" i="10"/>
  <c r="N746" i="10"/>
  <c r="N754" i="10"/>
  <c r="N762" i="10"/>
  <c r="N770" i="10"/>
  <c r="N778" i="10"/>
  <c r="N786" i="10"/>
  <c r="N794" i="10"/>
  <c r="N802" i="10"/>
  <c r="N810" i="10"/>
  <c r="N818" i="10"/>
  <c r="N826" i="10"/>
  <c r="N834" i="10"/>
  <c r="N842" i="10"/>
  <c r="N850" i="10"/>
  <c r="N858" i="10"/>
  <c r="N866" i="10"/>
  <c r="N874" i="10"/>
  <c r="N882" i="10"/>
  <c r="N890" i="10"/>
  <c r="N898" i="10"/>
  <c r="N906" i="10"/>
  <c r="N914" i="10"/>
  <c r="N922" i="10"/>
  <c r="N930" i="10"/>
  <c r="N938" i="10"/>
  <c r="N946" i="10"/>
  <c r="N954" i="10"/>
  <c r="N962" i="10"/>
  <c r="N970" i="10"/>
  <c r="K206" i="10"/>
  <c r="K174" i="10"/>
  <c r="K142" i="10"/>
  <c r="K110" i="10"/>
  <c r="K78" i="10"/>
  <c r="K46" i="10"/>
  <c r="K24" i="10"/>
  <c r="N14" i="10"/>
  <c r="N26" i="10"/>
  <c r="N38" i="10"/>
  <c r="N48" i="10"/>
  <c r="N59" i="10"/>
  <c r="N70" i="10"/>
  <c r="N80" i="10"/>
  <c r="N91" i="10"/>
  <c r="N102" i="10"/>
  <c r="N112" i="10"/>
  <c r="N123" i="10"/>
  <c r="N134" i="10"/>
  <c r="N144" i="10"/>
  <c r="N155" i="10"/>
  <c r="N166" i="10"/>
  <c r="N176" i="10"/>
  <c r="N187" i="10"/>
  <c r="N198" i="10"/>
  <c r="N208" i="10"/>
  <c r="N219" i="10"/>
  <c r="N230" i="10"/>
  <c r="N240" i="10"/>
  <c r="N251" i="10"/>
  <c r="N262" i="10"/>
  <c r="N272" i="10"/>
  <c r="N283" i="10"/>
  <c r="N294" i="10"/>
  <c r="N304" i="10"/>
  <c r="N315" i="10"/>
  <c r="N326" i="10"/>
  <c r="N336" i="10"/>
  <c r="N347" i="10"/>
  <c r="N358" i="10"/>
  <c r="N368" i="10"/>
  <c r="N379" i="10"/>
  <c r="N390" i="10"/>
  <c r="N400" i="10"/>
  <c r="N411" i="10"/>
  <c r="N422" i="10"/>
  <c r="N432" i="10"/>
  <c r="N443" i="10"/>
  <c r="N454" i="10"/>
  <c r="N464" i="10"/>
  <c r="N475" i="10"/>
  <c r="N486" i="10"/>
  <c r="N496" i="10"/>
  <c r="N507" i="10"/>
  <c r="N518" i="10"/>
  <c r="N528" i="10"/>
  <c r="N539" i="10"/>
  <c r="N550" i="10"/>
  <c r="N560" i="10"/>
  <c r="N571" i="10"/>
  <c r="N582" i="10"/>
  <c r="N592" i="10"/>
  <c r="N603" i="10"/>
  <c r="N614" i="10"/>
  <c r="N624" i="10"/>
  <c r="N634" i="10"/>
  <c r="N643" i="10"/>
  <c r="N652" i="10"/>
  <c r="N661" i="10"/>
  <c r="N670" i="10"/>
  <c r="N679" i="10"/>
  <c r="N688" i="10"/>
  <c r="N698" i="10"/>
  <c r="N707" i="10"/>
  <c r="K201" i="10"/>
  <c r="K169" i="10"/>
  <c r="K137" i="10"/>
  <c r="K105" i="10"/>
  <c r="K73" i="10"/>
  <c r="K41" i="10"/>
  <c r="K22" i="10"/>
  <c r="N15" i="10"/>
  <c r="N28" i="10"/>
  <c r="N39" i="10"/>
  <c r="N50" i="10"/>
  <c r="N60" i="10"/>
  <c r="N71" i="10"/>
  <c r="N82" i="10"/>
  <c r="N92" i="10"/>
  <c r="N103" i="10"/>
  <c r="N114" i="10"/>
  <c r="N124" i="10"/>
  <c r="N135" i="10"/>
  <c r="N146" i="10"/>
  <c r="N156" i="10"/>
  <c r="N167" i="10"/>
  <c r="N178" i="10"/>
  <c r="N188" i="10"/>
  <c r="N199" i="10"/>
  <c r="N210" i="10"/>
  <c r="N220" i="10"/>
  <c r="N231" i="10"/>
  <c r="N242" i="10"/>
  <c r="N252" i="10"/>
  <c r="N263" i="10"/>
  <c r="N274" i="10"/>
  <c r="N284" i="10"/>
  <c r="N295" i="10"/>
  <c r="N306" i="10"/>
  <c r="N316" i="10"/>
  <c r="N327" i="10"/>
  <c r="N338" i="10"/>
  <c r="N348" i="10"/>
  <c r="N359" i="10"/>
  <c r="N370" i="10"/>
  <c r="N380" i="10"/>
  <c r="N391" i="10"/>
  <c r="N402" i="10"/>
  <c r="N412" i="10"/>
  <c r="N423" i="10"/>
  <c r="N434" i="10"/>
  <c r="N444" i="10"/>
  <c r="N455" i="10"/>
  <c r="N466" i="10"/>
  <c r="N476" i="10"/>
  <c r="N487" i="10"/>
  <c r="N498" i="10"/>
  <c r="N508" i="10"/>
  <c r="N519" i="10"/>
  <c r="N530" i="10"/>
  <c r="N540" i="10"/>
  <c r="N551" i="10"/>
  <c r="N562" i="10"/>
  <c r="N572" i="10"/>
  <c r="N583" i="10"/>
  <c r="N594" i="10"/>
  <c r="N604" i="10"/>
  <c r="N615" i="10"/>
  <c r="N626" i="10"/>
  <c r="N635" i="10"/>
  <c r="N644" i="10"/>
  <c r="N653" i="10"/>
  <c r="N662" i="10"/>
  <c r="N671" i="10"/>
  <c r="N680" i="10"/>
  <c r="N690" i="10"/>
  <c r="N699" i="10"/>
  <c r="N708" i="10"/>
  <c r="N716" i="10"/>
  <c r="N724" i="10"/>
  <c r="N732" i="10"/>
  <c r="N740" i="10"/>
  <c r="N748" i="10"/>
  <c r="N756" i="10"/>
  <c r="N764" i="10"/>
  <c r="N772" i="10"/>
  <c r="N780" i="10"/>
  <c r="N788" i="10"/>
  <c r="N796" i="10"/>
  <c r="K198" i="10"/>
  <c r="K166" i="10"/>
  <c r="K134" i="10"/>
  <c r="K102" i="10"/>
  <c r="K70" i="10"/>
  <c r="K38" i="10"/>
  <c r="K20" i="10"/>
  <c r="N16" i="10"/>
  <c r="N30" i="10"/>
  <c r="N40" i="10"/>
  <c r="N51" i="10"/>
  <c r="N62" i="10"/>
  <c r="N72" i="10"/>
  <c r="N83" i="10"/>
  <c r="N94" i="10"/>
  <c r="N104" i="10"/>
  <c r="N115" i="10"/>
  <c r="N126" i="10"/>
  <c r="N136" i="10"/>
  <c r="N147" i="10"/>
  <c r="N158" i="10"/>
  <c r="N168" i="10"/>
  <c r="N179" i="10"/>
  <c r="N190" i="10"/>
  <c r="N200" i="10"/>
  <c r="N211" i="10"/>
  <c r="N222" i="10"/>
  <c r="N232" i="10"/>
  <c r="N243" i="10"/>
  <c r="N254" i="10"/>
  <c r="N264" i="10"/>
  <c r="N275" i="10"/>
  <c r="N286" i="10"/>
  <c r="N296" i="10"/>
  <c r="N307" i="10"/>
  <c r="N318" i="10"/>
  <c r="N328" i="10"/>
  <c r="N339" i="10"/>
  <c r="N350" i="10"/>
  <c r="N360" i="10"/>
  <c r="N371" i="10"/>
  <c r="N382" i="10"/>
  <c r="N392" i="10"/>
  <c r="N403" i="10"/>
  <c r="N414" i="10"/>
  <c r="N424" i="10"/>
  <c r="N435" i="10"/>
  <c r="N446" i="10"/>
  <c r="N456" i="10"/>
  <c r="N467" i="10"/>
  <c r="N478" i="10"/>
  <c r="N488" i="10"/>
  <c r="N499" i="10"/>
  <c r="N510" i="10"/>
  <c r="N520" i="10"/>
  <c r="N531" i="10"/>
  <c r="N542" i="10"/>
  <c r="N552" i="10"/>
  <c r="N563" i="10"/>
  <c r="N574" i="10"/>
  <c r="N584" i="10"/>
  <c r="N595" i="10"/>
  <c r="N606" i="10"/>
  <c r="N616" i="10"/>
  <c r="N627" i="10"/>
  <c r="N636" i="10"/>
  <c r="N645" i="10"/>
  <c r="N654" i="10"/>
  <c r="N663" i="10"/>
  <c r="N672" i="10"/>
  <c r="N682" i="10"/>
  <c r="N691" i="10"/>
  <c r="N700" i="10"/>
  <c r="N709" i="10"/>
  <c r="N717" i="10"/>
  <c r="N725" i="10"/>
  <c r="N733" i="10"/>
  <c r="N741" i="10"/>
  <c r="N749" i="10"/>
  <c r="N757" i="10"/>
  <c r="N765" i="10"/>
  <c r="N773" i="10"/>
  <c r="N781" i="10"/>
  <c r="N789" i="10"/>
  <c r="N797" i="10"/>
  <c r="N805" i="10"/>
  <c r="N813" i="10"/>
  <c r="N821" i="10"/>
  <c r="N829" i="10"/>
  <c r="N837" i="10"/>
  <c r="N845" i="10"/>
  <c r="N853" i="10"/>
  <c r="K193" i="10"/>
  <c r="K161" i="10"/>
  <c r="K129" i="10"/>
  <c r="K97" i="10"/>
  <c r="K65" i="10"/>
  <c r="K33" i="10"/>
  <c r="K18" i="10"/>
  <c r="N18" i="10"/>
  <c r="N31" i="10"/>
  <c r="N42" i="10"/>
  <c r="N52" i="10"/>
  <c r="N63" i="10"/>
  <c r="N74" i="10"/>
  <c r="N84" i="10"/>
  <c r="N95" i="10"/>
  <c r="N106" i="10"/>
  <c r="N116" i="10"/>
  <c r="N127" i="10"/>
  <c r="N138" i="10"/>
  <c r="N148" i="10"/>
  <c r="N159" i="10"/>
  <c r="N170" i="10"/>
  <c r="N180" i="10"/>
  <c r="N191" i="10"/>
  <c r="N202" i="10"/>
  <c r="N212" i="10"/>
  <c r="N223" i="10"/>
  <c r="N234" i="10"/>
  <c r="N244" i="10"/>
  <c r="N255" i="10"/>
  <c r="N266" i="10"/>
  <c r="N276" i="10"/>
  <c r="N287" i="10"/>
  <c r="N298" i="10"/>
  <c r="N308" i="10"/>
  <c r="N319" i="10"/>
  <c r="N330" i="10"/>
  <c r="N340" i="10"/>
  <c r="N351" i="10"/>
  <c r="N362" i="10"/>
  <c r="N372" i="10"/>
  <c r="N383" i="10"/>
  <c r="N394" i="10"/>
  <c r="N404" i="10"/>
  <c r="N415" i="10"/>
  <c r="N426" i="10"/>
  <c r="N436" i="10"/>
  <c r="N447" i="10"/>
  <c r="N458" i="10"/>
  <c r="N468" i="10"/>
  <c r="N479" i="10"/>
  <c r="N490" i="10"/>
  <c r="N500" i="10"/>
  <c r="K190" i="10"/>
  <c r="K158" i="10"/>
  <c r="K126" i="10"/>
  <c r="K94" i="10"/>
  <c r="K62" i="10"/>
  <c r="K30" i="10"/>
  <c r="K17" i="10"/>
  <c r="N20" i="10"/>
  <c r="N32" i="10"/>
  <c r="N43" i="10"/>
  <c r="N54" i="10"/>
  <c r="N64" i="10"/>
  <c r="N75" i="10"/>
  <c r="N86" i="10"/>
  <c r="N96" i="10"/>
  <c r="N107" i="10"/>
  <c r="N118" i="10"/>
  <c r="N128" i="10"/>
  <c r="N139" i="10"/>
  <c r="N150" i="10"/>
  <c r="N160" i="10"/>
  <c r="N171" i="10"/>
  <c r="N182" i="10"/>
  <c r="N192" i="10"/>
  <c r="N203" i="10"/>
  <c r="N214" i="10"/>
  <c r="N224" i="10"/>
  <c r="N235" i="10"/>
  <c r="N246" i="10"/>
  <c r="N256" i="10"/>
  <c r="N267" i="10"/>
  <c r="N278" i="10"/>
  <c r="N288" i="10"/>
  <c r="N299" i="10"/>
  <c r="N310" i="10"/>
  <c r="N320" i="10"/>
  <c r="N331" i="10"/>
  <c r="N342" i="10"/>
  <c r="N352" i="10"/>
  <c r="N363" i="10"/>
  <c r="N374" i="10"/>
  <c r="N384" i="10"/>
  <c r="N395" i="10"/>
  <c r="N406" i="10"/>
  <c r="N416" i="10"/>
  <c r="N427" i="10"/>
  <c r="N438" i="10"/>
  <c r="N448" i="10"/>
  <c r="N459" i="10"/>
  <c r="N470" i="10"/>
  <c r="N480" i="10"/>
  <c r="N491" i="10"/>
  <c r="N502" i="10"/>
  <c r="N512" i="10"/>
  <c r="N523" i="10"/>
  <c r="N534" i="10"/>
  <c r="N544" i="10"/>
  <c r="N555" i="10"/>
  <c r="N566" i="10"/>
  <c r="N576" i="10"/>
  <c r="N587" i="10"/>
  <c r="N598" i="10"/>
  <c r="N608" i="10"/>
  <c r="N619" i="10"/>
  <c r="N629" i="10"/>
  <c r="N638" i="10"/>
  <c r="N647" i="10"/>
  <c r="N656" i="10"/>
  <c r="N666" i="10"/>
  <c r="N675" i="10"/>
  <c r="N684" i="10"/>
  <c r="N693" i="10"/>
  <c r="N702" i="10"/>
  <c r="N711" i="10"/>
  <c r="N719" i="10"/>
  <c r="N727" i="10"/>
  <c r="N735" i="10"/>
  <c r="N743" i="10"/>
  <c r="N751" i="10"/>
  <c r="N408" i="10"/>
  <c r="N494" i="10"/>
  <c r="N543" i="10"/>
  <c r="N586" i="10"/>
  <c r="N620" i="10"/>
  <c r="N646" i="10"/>
  <c r="N668" i="10"/>
  <c r="N694" i="10"/>
  <c r="N715" i="10"/>
  <c r="N731" i="10"/>
  <c r="N747" i="10"/>
  <c r="N761" i="10"/>
  <c r="N775" i="10"/>
  <c r="N787" i="10"/>
  <c r="N800" i="10"/>
  <c r="N811" i="10"/>
  <c r="N822" i="10"/>
  <c r="N832" i="10"/>
  <c r="N843" i="10"/>
  <c r="N854" i="10"/>
  <c r="N863" i="10"/>
  <c r="N872" i="10"/>
  <c r="N881" i="10"/>
  <c r="N891" i="10"/>
  <c r="N900" i="10"/>
  <c r="N909" i="10"/>
  <c r="N918" i="10"/>
  <c r="N927" i="10"/>
  <c r="N936" i="10"/>
  <c r="N945" i="10"/>
  <c r="N955" i="10"/>
  <c r="N964" i="10"/>
  <c r="N973" i="10"/>
  <c r="N981" i="10"/>
  <c r="N989" i="10"/>
  <c r="N997" i="10"/>
  <c r="N1005" i="10"/>
  <c r="N1013" i="10"/>
  <c r="N1021" i="10"/>
  <c r="N1029" i="10"/>
  <c r="N1037" i="10"/>
  <c r="N1045" i="10"/>
  <c r="N1053" i="10"/>
  <c r="N1061" i="10"/>
  <c r="N1069" i="10"/>
  <c r="N1077" i="10"/>
  <c r="N1085" i="10"/>
  <c r="N1093" i="10"/>
  <c r="N1101" i="10"/>
  <c r="N1109" i="10"/>
  <c r="N1117" i="10"/>
  <c r="N1125" i="10"/>
  <c r="N1133" i="10"/>
  <c r="N1141" i="10"/>
  <c r="N1149" i="10"/>
  <c r="N1157" i="10"/>
  <c r="N1165" i="10"/>
  <c r="N1173" i="10"/>
  <c r="N1181" i="10"/>
  <c r="N1189" i="10"/>
  <c r="N1197" i="10"/>
  <c r="N1205" i="10"/>
  <c r="N1213" i="10"/>
  <c r="N1221" i="10"/>
  <c r="N1229" i="10"/>
  <c r="N1237" i="10"/>
  <c r="N1245" i="10"/>
  <c r="N1253" i="10"/>
  <c r="N1261" i="10"/>
  <c r="N1269" i="10"/>
  <c r="N1277" i="10"/>
  <c r="N1285" i="10"/>
  <c r="N1293" i="10"/>
  <c r="N1301" i="10"/>
  <c r="N1309" i="10"/>
  <c r="N1317" i="10"/>
  <c r="N1325" i="10"/>
  <c r="N1333" i="10"/>
  <c r="N1341" i="10"/>
  <c r="N1349" i="10"/>
  <c r="N1357" i="10"/>
  <c r="N1365" i="10"/>
  <c r="N1373" i="10"/>
  <c r="N1381" i="10"/>
  <c r="N1389" i="10"/>
  <c r="N1397" i="10"/>
  <c r="N1405" i="10"/>
  <c r="N1413" i="10"/>
  <c r="N1421" i="10"/>
  <c r="N1429" i="10"/>
  <c r="N1437" i="10"/>
  <c r="N1445" i="10"/>
  <c r="N1453" i="10"/>
  <c r="N1461" i="10"/>
  <c r="N1469" i="10"/>
  <c r="N1477" i="10"/>
  <c r="N1485" i="10"/>
  <c r="N1493" i="10"/>
  <c r="N1501" i="10"/>
  <c r="N1509" i="10"/>
  <c r="N1517" i="10"/>
  <c r="N1525" i="10"/>
  <c r="N1533" i="10"/>
  <c r="N1541" i="10"/>
  <c r="N1549" i="10"/>
  <c r="N1557" i="10"/>
  <c r="N1565" i="10"/>
  <c r="N1573" i="10"/>
  <c r="N1581" i="10"/>
  <c r="N1589" i="10"/>
  <c r="N1597" i="10"/>
  <c r="N1605" i="10"/>
  <c r="N1613" i="10"/>
  <c r="N1621" i="10"/>
  <c r="N1629" i="10"/>
  <c r="N1637" i="10"/>
  <c r="N1645" i="10"/>
  <c r="N1653" i="10"/>
  <c r="N1661" i="10"/>
  <c r="N1669" i="10"/>
  <c r="N1677" i="10"/>
  <c r="N1685" i="10"/>
  <c r="N1693" i="10"/>
  <c r="N1701" i="10"/>
  <c r="N1709" i="10"/>
  <c r="N1717" i="10"/>
  <c r="N1725" i="10"/>
  <c r="N1733" i="10"/>
  <c r="N1741" i="10"/>
  <c r="N1749" i="10"/>
  <c r="N1757" i="10"/>
  <c r="N1765" i="10"/>
  <c r="N1773" i="10"/>
  <c r="N1781" i="10"/>
  <c r="N1789" i="10"/>
  <c r="N1797" i="10"/>
  <c r="N1805" i="10"/>
  <c r="N1813" i="10"/>
  <c r="N1821" i="10"/>
  <c r="N1829" i="10"/>
  <c r="N1837" i="10"/>
  <c r="N1845" i="10"/>
  <c r="N1853" i="10"/>
  <c r="N1861" i="10"/>
  <c r="N1869" i="10"/>
  <c r="N334" i="10"/>
  <c r="N419" i="10"/>
  <c r="N504" i="10"/>
  <c r="N547" i="10"/>
  <c r="N590" i="10"/>
  <c r="N622" i="10"/>
  <c r="N648" i="10"/>
  <c r="N674" i="10"/>
  <c r="N695" i="10"/>
  <c r="N718" i="10"/>
  <c r="N734" i="10"/>
  <c r="N750" i="10"/>
  <c r="N763" i="10"/>
  <c r="N776" i="10"/>
  <c r="N790" i="10"/>
  <c r="N801" i="10"/>
  <c r="N812" i="10"/>
  <c r="N823" i="10"/>
  <c r="N833" i="10"/>
  <c r="N844" i="10"/>
  <c r="N855" i="10"/>
  <c r="N864" i="10"/>
  <c r="N873" i="10"/>
  <c r="N883" i="10"/>
  <c r="N892" i="10"/>
  <c r="N901" i="10"/>
  <c r="N910" i="10"/>
  <c r="N919" i="10"/>
  <c r="N928" i="10"/>
  <c r="N937" i="10"/>
  <c r="N947" i="10"/>
  <c r="N956" i="10"/>
  <c r="N965" i="10"/>
  <c r="N974" i="10"/>
  <c r="N982" i="10"/>
  <c r="N990" i="10"/>
  <c r="N998" i="10"/>
  <c r="N1006" i="10"/>
  <c r="N1014" i="10"/>
  <c r="N1022" i="10"/>
  <c r="N1030" i="10"/>
  <c r="N1038" i="10"/>
  <c r="N1046" i="10"/>
  <c r="N1054" i="10"/>
  <c r="N1062" i="10"/>
  <c r="N1070" i="10"/>
  <c r="N1078" i="10"/>
  <c r="N1086" i="10"/>
  <c r="N1094" i="10"/>
  <c r="N1102" i="10"/>
  <c r="N1110" i="10"/>
  <c r="N1118" i="10"/>
  <c r="N1126" i="10"/>
  <c r="N1134" i="10"/>
  <c r="N1142" i="10"/>
  <c r="N1150" i="10"/>
  <c r="N1158" i="10"/>
  <c r="N1166" i="10"/>
  <c r="N1174" i="10"/>
  <c r="N1182" i="10"/>
  <c r="N1190" i="10"/>
  <c r="N1198" i="10"/>
  <c r="N1206" i="10"/>
  <c r="N1214" i="10"/>
  <c r="N1222" i="10"/>
  <c r="N1230" i="10"/>
  <c r="N1238" i="10"/>
  <c r="N1246" i="10"/>
  <c r="N1254" i="10"/>
  <c r="N1262" i="10"/>
  <c r="N1270" i="10"/>
  <c r="N1278" i="10"/>
  <c r="N1286" i="10"/>
  <c r="N1294" i="10"/>
  <c r="N1302" i="10"/>
  <c r="N1310" i="10"/>
  <c r="N1318" i="10"/>
  <c r="N1326" i="10"/>
  <c r="N1334" i="10"/>
  <c r="N1342" i="10"/>
  <c r="N1350" i="10"/>
  <c r="N1358" i="10"/>
  <c r="N1366" i="10"/>
  <c r="N1374" i="10"/>
  <c r="N1382" i="10"/>
  <c r="N1390" i="10"/>
  <c r="N1398" i="10"/>
  <c r="N1406" i="10"/>
  <c r="N1414" i="10"/>
  <c r="N1422" i="10"/>
  <c r="N1430" i="10"/>
  <c r="N1438" i="10"/>
  <c r="N1446" i="10"/>
  <c r="N1454" i="10"/>
  <c r="N1462" i="10"/>
  <c r="N1470" i="10"/>
  <c r="N1478" i="10"/>
  <c r="N1486" i="10"/>
  <c r="N1494" i="10"/>
  <c r="N1502" i="10"/>
  <c r="N1510" i="10"/>
  <c r="N1518" i="10"/>
  <c r="N1526" i="10"/>
  <c r="N1534" i="10"/>
  <c r="N1542" i="10"/>
  <c r="N1550" i="10"/>
  <c r="N1558" i="10"/>
  <c r="N1566" i="10"/>
  <c r="N1574" i="10"/>
  <c r="N1582" i="10"/>
  <c r="N1590" i="10"/>
  <c r="N1598" i="10"/>
  <c r="N1606" i="10"/>
  <c r="N1614" i="10"/>
  <c r="N1622" i="10"/>
  <c r="N1630" i="10"/>
  <c r="N1638" i="10"/>
  <c r="N1646" i="10"/>
  <c r="N1654" i="10"/>
  <c r="N1662" i="10"/>
  <c r="N1670" i="10"/>
  <c r="N1678" i="10"/>
  <c r="N1686" i="10"/>
  <c r="N1694" i="10"/>
  <c r="N1702" i="10"/>
  <c r="N1710" i="10"/>
  <c r="N1718" i="10"/>
  <c r="N1726" i="10"/>
  <c r="N1734" i="10"/>
  <c r="N1742" i="10"/>
  <c r="N1750" i="10"/>
  <c r="N1758" i="10"/>
  <c r="N1766" i="10"/>
  <c r="N1774" i="10"/>
  <c r="N1782" i="10"/>
  <c r="N1790" i="10"/>
  <c r="N1798" i="10"/>
  <c r="N1806" i="10"/>
  <c r="N1814" i="10"/>
  <c r="N1822" i="10"/>
  <c r="N1830" i="10"/>
  <c r="N1838" i="10"/>
  <c r="N1846" i="10"/>
  <c r="N1854" i="10"/>
  <c r="N1862" i="10"/>
  <c r="N1870" i="10"/>
  <c r="N1878" i="10"/>
  <c r="N1886" i="10"/>
  <c r="N1894" i="10"/>
  <c r="N1902" i="10"/>
  <c r="N1910" i="10"/>
  <c r="N1918" i="10"/>
  <c r="N1926" i="10"/>
  <c r="N1934" i="10"/>
  <c r="N1942" i="10"/>
  <c r="N1950" i="10"/>
  <c r="N1958" i="10"/>
  <c r="N1966" i="10"/>
  <c r="N1974" i="10"/>
  <c r="N1982" i="10"/>
  <c r="N1990" i="10"/>
  <c r="N1998" i="10"/>
  <c r="N2006" i="10"/>
  <c r="N2014" i="10"/>
  <c r="N2022" i="10"/>
  <c r="N2030" i="10"/>
  <c r="N2038" i="10"/>
  <c r="N2046" i="10"/>
  <c r="N2054" i="10"/>
  <c r="N2062" i="10"/>
  <c r="N344" i="10"/>
  <c r="N430" i="10"/>
  <c r="N511" i="10"/>
  <c r="N554" i="10"/>
  <c r="N596" i="10"/>
  <c r="N628" i="10"/>
  <c r="N650" i="10"/>
  <c r="N676" i="10"/>
  <c r="N701" i="10"/>
  <c r="N720" i="10"/>
  <c r="N736" i="10"/>
  <c r="N752" i="10"/>
  <c r="N766" i="10"/>
  <c r="N777" i="10"/>
  <c r="N791" i="10"/>
  <c r="N803" i="10"/>
  <c r="N814" i="10"/>
  <c r="N824" i="10"/>
  <c r="N835" i="10"/>
  <c r="N846" i="10"/>
  <c r="N856" i="10"/>
  <c r="N865" i="10"/>
  <c r="N875" i="10"/>
  <c r="N884" i="10"/>
  <c r="N893" i="10"/>
  <c r="N902" i="10"/>
  <c r="N911" i="10"/>
  <c r="N920" i="10"/>
  <c r="N929" i="10"/>
  <c r="N939" i="10"/>
  <c r="N948" i="10"/>
  <c r="N957" i="10"/>
  <c r="N966" i="10"/>
  <c r="N975" i="10"/>
  <c r="N983" i="10"/>
  <c r="N991" i="10"/>
  <c r="N999" i="10"/>
  <c r="N1007" i="10"/>
  <c r="N1015" i="10"/>
  <c r="N1023" i="10"/>
  <c r="N1031" i="10"/>
  <c r="N1039" i="10"/>
  <c r="N1047" i="10"/>
  <c r="N1055" i="10"/>
  <c r="N1063" i="10"/>
  <c r="N1071" i="10"/>
  <c r="N1079" i="10"/>
  <c r="N1087" i="10"/>
  <c r="N1095" i="10"/>
  <c r="N1103" i="10"/>
  <c r="N1111" i="10"/>
  <c r="N1119" i="10"/>
  <c r="N1127" i="10"/>
  <c r="N1135" i="10"/>
  <c r="N1143" i="10"/>
  <c r="N1151" i="10"/>
  <c r="N1159" i="10"/>
  <c r="N1167" i="10"/>
  <c r="N1175" i="10"/>
  <c r="N1183" i="10"/>
  <c r="N1191" i="10"/>
  <c r="N1199" i="10"/>
  <c r="N1207" i="10"/>
  <c r="N1215" i="10"/>
  <c r="N1223" i="10"/>
  <c r="N1231" i="10"/>
  <c r="N1239" i="10"/>
  <c r="N1247" i="10"/>
  <c r="N1255" i="10"/>
  <c r="N1263" i="10"/>
  <c r="N1271" i="10"/>
  <c r="N1279" i="10"/>
  <c r="N1287" i="10"/>
  <c r="N1295" i="10"/>
  <c r="N1303" i="10"/>
  <c r="N1311" i="10"/>
  <c r="N1319" i="10"/>
  <c r="N1327" i="10"/>
  <c r="N1335" i="10"/>
  <c r="N1343" i="10"/>
  <c r="N1351" i="10"/>
  <c r="N1359" i="10"/>
  <c r="N1367" i="10"/>
  <c r="N1375" i="10"/>
  <c r="N1383" i="10"/>
  <c r="N1391" i="10"/>
  <c r="N1399" i="10"/>
  <c r="N1407" i="10"/>
  <c r="N1415" i="10"/>
  <c r="N1423" i="10"/>
  <c r="N1431" i="10"/>
  <c r="N1439" i="10"/>
  <c r="N1447" i="10"/>
  <c r="N1455" i="10"/>
  <c r="N1463" i="10"/>
  <c r="N1471" i="10"/>
  <c r="N1479" i="10"/>
  <c r="N1487" i="10"/>
  <c r="N1495" i="10"/>
  <c r="N1503" i="10"/>
  <c r="N1511" i="10"/>
  <c r="N1519" i="10"/>
  <c r="N1527" i="10"/>
  <c r="N1535" i="10"/>
  <c r="N1543" i="10"/>
  <c r="N1551" i="10"/>
  <c r="N1559" i="10"/>
  <c r="N1567" i="10"/>
  <c r="N1575" i="10"/>
  <c r="N1583" i="10"/>
  <c r="N1591" i="10"/>
  <c r="N1599" i="10"/>
  <c r="N1607" i="10"/>
  <c r="N1615" i="10"/>
  <c r="N1623" i="10"/>
  <c r="N1631" i="10"/>
  <c r="N1639" i="10"/>
  <c r="N1647" i="10"/>
  <c r="N1655" i="10"/>
  <c r="N1663" i="10"/>
  <c r="N1671" i="10"/>
  <c r="N1679" i="10"/>
  <c r="N1687" i="10"/>
  <c r="N1695" i="10"/>
  <c r="N1703" i="10"/>
  <c r="N1711" i="10"/>
  <c r="N1719" i="10"/>
  <c r="N1727" i="10"/>
  <c r="N1735" i="10"/>
  <c r="N1743" i="10"/>
  <c r="N1751" i="10"/>
  <c r="N1759" i="10"/>
  <c r="N1767" i="10"/>
  <c r="N1775" i="10"/>
  <c r="N1783" i="10"/>
  <c r="N1791" i="10"/>
  <c r="N1799" i="10"/>
  <c r="N1807" i="10"/>
  <c r="N1815" i="10"/>
  <c r="N1823" i="10"/>
  <c r="N1831" i="10"/>
  <c r="N1839" i="10"/>
  <c r="N1847" i="10"/>
  <c r="N1855" i="10"/>
  <c r="N1863" i="10"/>
  <c r="N1871" i="10"/>
  <c r="N1879" i="10"/>
  <c r="N1887" i="10"/>
  <c r="N1895" i="10"/>
  <c r="N1903" i="10"/>
  <c r="N1911" i="10"/>
  <c r="N1919" i="10"/>
  <c r="N1927" i="10"/>
  <c r="N1935" i="10"/>
  <c r="N1943" i="10"/>
  <c r="N1951" i="10"/>
  <c r="N1959" i="10"/>
  <c r="N1967" i="10"/>
  <c r="N1975" i="10"/>
  <c r="N1983" i="10"/>
  <c r="N1991" i="10"/>
  <c r="N1999" i="10"/>
  <c r="N2007" i="10"/>
  <c r="N2015" i="10"/>
  <c r="N2023" i="10"/>
  <c r="N2031" i="10"/>
  <c r="N2039" i="10"/>
  <c r="N2047" i="10"/>
  <c r="N2055" i="10"/>
  <c r="N2063" i="10"/>
  <c r="N355" i="10"/>
  <c r="N440" i="10"/>
  <c r="N515" i="10"/>
  <c r="N558" i="10"/>
  <c r="N600" i="10"/>
  <c r="N630" i="10"/>
  <c r="N655" i="10"/>
  <c r="N677" i="10"/>
  <c r="N703" i="10"/>
  <c r="N721" i="10"/>
  <c r="N737" i="10"/>
  <c r="N753" i="10"/>
  <c r="N767" i="10"/>
  <c r="N779" i="10"/>
  <c r="N792" i="10"/>
  <c r="N804" i="10"/>
  <c r="N815" i="10"/>
  <c r="N825" i="10"/>
  <c r="N836" i="10"/>
  <c r="N847" i="10"/>
  <c r="N857" i="10"/>
  <c r="N867" i="10"/>
  <c r="N876" i="10"/>
  <c r="N885" i="10"/>
  <c r="N894" i="10"/>
  <c r="N903" i="10"/>
  <c r="N912" i="10"/>
  <c r="N921" i="10"/>
  <c r="N931" i="10"/>
  <c r="N940" i="10"/>
  <c r="N949" i="10"/>
  <c r="N958" i="10"/>
  <c r="N967" i="10"/>
  <c r="N976" i="10"/>
  <c r="N984" i="10"/>
  <c r="N992" i="10"/>
  <c r="N1000" i="10"/>
  <c r="N1008" i="10"/>
  <c r="N1016" i="10"/>
  <c r="N1024" i="10"/>
  <c r="N1032" i="10"/>
  <c r="N1040" i="10"/>
  <c r="N1048" i="10"/>
  <c r="N1056" i="10"/>
  <c r="N1064" i="10"/>
  <c r="N1072" i="10"/>
  <c r="N1080" i="10"/>
  <c r="N1088" i="10"/>
  <c r="N1096" i="10"/>
  <c r="N1104" i="10"/>
  <c r="N1112" i="10"/>
  <c r="N1120" i="10"/>
  <c r="N1128" i="10"/>
  <c r="N1136" i="10"/>
  <c r="N1144" i="10"/>
  <c r="N1152" i="10"/>
  <c r="N1160" i="10"/>
  <c r="N1168" i="10"/>
  <c r="N1176" i="10"/>
  <c r="N1184" i="10"/>
  <c r="N1192" i="10"/>
  <c r="N1200" i="10"/>
  <c r="N1208" i="10"/>
  <c r="N1216" i="10"/>
  <c r="N1224" i="10"/>
  <c r="N1232" i="10"/>
  <c r="N1240" i="10"/>
  <c r="N1248" i="10"/>
  <c r="N1256" i="10"/>
  <c r="N1264" i="10"/>
  <c r="N1272" i="10"/>
  <c r="N1280" i="10"/>
  <c r="N1288" i="10"/>
  <c r="N1296" i="10"/>
  <c r="N1304" i="10"/>
  <c r="N1312" i="10"/>
  <c r="N1320" i="10"/>
  <c r="N1328" i="10"/>
  <c r="N1336" i="10"/>
  <c r="N1344" i="10"/>
  <c r="N1352" i="10"/>
  <c r="N1360" i="10"/>
  <c r="N1368" i="10"/>
  <c r="N1376" i="10"/>
  <c r="N1384" i="10"/>
  <c r="N1392" i="10"/>
  <c r="N1400" i="10"/>
  <c r="N1408" i="10"/>
  <c r="N1416" i="10"/>
  <c r="N1424" i="10"/>
  <c r="N1432" i="10"/>
  <c r="N1440" i="10"/>
  <c r="N1448" i="10"/>
  <c r="N1456" i="10"/>
  <c r="N1464" i="10"/>
  <c r="N1472" i="10"/>
  <c r="N1480" i="10"/>
  <c r="N1488" i="10"/>
  <c r="N1496" i="10"/>
  <c r="N1504" i="10"/>
  <c r="N1512" i="10"/>
  <c r="N1520" i="10"/>
  <c r="N1528" i="10"/>
  <c r="N1536" i="10"/>
  <c r="N1544" i="10"/>
  <c r="N1552" i="10"/>
  <c r="N1560" i="10"/>
  <c r="N1568" i="10"/>
  <c r="N1576" i="10"/>
  <c r="N1584" i="10"/>
  <c r="N1592" i="10"/>
  <c r="N1600" i="10"/>
  <c r="N1608" i="10"/>
  <c r="N1616" i="10"/>
  <c r="N1624" i="10"/>
  <c r="N1632" i="10"/>
  <c r="N1640" i="10"/>
  <c r="N1648" i="10"/>
  <c r="N1656" i="10"/>
  <c r="N1664" i="10"/>
  <c r="N1672" i="10"/>
  <c r="N1680" i="10"/>
  <c r="N1688" i="10"/>
  <c r="N1696" i="10"/>
  <c r="N1704" i="10"/>
  <c r="N1712" i="10"/>
  <c r="N1720" i="10"/>
  <c r="N1728" i="10"/>
  <c r="N1736" i="10"/>
  <c r="N1744" i="10"/>
  <c r="N1752" i="10"/>
  <c r="N1760" i="10"/>
  <c r="N1768" i="10"/>
  <c r="N1776" i="10"/>
  <c r="N1784" i="10"/>
  <c r="N1792" i="10"/>
  <c r="N1800" i="10"/>
  <c r="N1808" i="10"/>
  <c r="N1816" i="10"/>
  <c r="N1824" i="10"/>
  <c r="N1832" i="10"/>
  <c r="N1840" i="10"/>
  <c r="N1848" i="10"/>
  <c r="N1856" i="10"/>
  <c r="N1864" i="10"/>
  <c r="N1872" i="10"/>
  <c r="N1880" i="10"/>
  <c r="N1888" i="10"/>
  <c r="N1896" i="10"/>
  <c r="N1904" i="10"/>
  <c r="N1912" i="10"/>
  <c r="N1920" i="10"/>
  <c r="N1928" i="10"/>
  <c r="N1936" i="10"/>
  <c r="N1944" i="10"/>
  <c r="N1952" i="10"/>
  <c r="N1960" i="10"/>
  <c r="N1968" i="10"/>
  <c r="N1976" i="10"/>
  <c r="N1984" i="10"/>
  <c r="N1992" i="10"/>
  <c r="N2000" i="10"/>
  <c r="N2008" i="10"/>
  <c r="N2016" i="10"/>
  <c r="N2024" i="10"/>
  <c r="N2032" i="10"/>
  <c r="N2040" i="10"/>
  <c r="N2048" i="10"/>
  <c r="N2056" i="10"/>
  <c r="N2064" i="10"/>
  <c r="N366" i="10"/>
  <c r="N451" i="10"/>
  <c r="N522" i="10"/>
  <c r="N564" i="10"/>
  <c r="N607" i="10"/>
  <c r="N631" i="10"/>
  <c r="N658" i="10"/>
  <c r="N683" i="10"/>
  <c r="N704" i="10"/>
  <c r="N723" i="10"/>
  <c r="N739" i="10"/>
  <c r="N755" i="10"/>
  <c r="N768" i="10"/>
  <c r="N782" i="10"/>
  <c r="N793" i="10"/>
  <c r="N806" i="10"/>
  <c r="N816" i="10"/>
  <c r="N827" i="10"/>
  <c r="N838" i="10"/>
  <c r="N848" i="10"/>
  <c r="N859" i="10"/>
  <c r="N868" i="10"/>
  <c r="N877" i="10"/>
  <c r="N886" i="10"/>
  <c r="N895" i="10"/>
  <c r="N904" i="10"/>
  <c r="N913" i="10"/>
  <c r="N923" i="10"/>
  <c r="N932" i="10"/>
  <c r="N941" i="10"/>
  <c r="N950" i="10"/>
  <c r="N959" i="10"/>
  <c r="N968" i="10"/>
  <c r="N977" i="10"/>
  <c r="N985" i="10"/>
  <c r="N993" i="10"/>
  <c r="N1001" i="10"/>
  <c r="N1009" i="10"/>
  <c r="N1017" i="10"/>
  <c r="N1025" i="10"/>
  <c r="N1033" i="10"/>
  <c r="N1041" i="10"/>
  <c r="N1049" i="10"/>
  <c r="N1057" i="10"/>
  <c r="N1065" i="10"/>
  <c r="N1073" i="10"/>
  <c r="N1081" i="10"/>
  <c r="N1089" i="10"/>
  <c r="N1097" i="10"/>
  <c r="N1105" i="10"/>
  <c r="N1113" i="10"/>
  <c r="N1121" i="10"/>
  <c r="N1129" i="10"/>
  <c r="N1137" i="10"/>
  <c r="N1145" i="10"/>
  <c r="N1153" i="10"/>
  <c r="N1161" i="10"/>
  <c r="N1169" i="10"/>
  <c r="N1177" i="10"/>
  <c r="N1185" i="10"/>
  <c r="N1193" i="10"/>
  <c r="N1201" i="10"/>
  <c r="N1209" i="10"/>
  <c r="N1217" i="10"/>
  <c r="N1225" i="10"/>
  <c r="N1233" i="10"/>
  <c r="N1241" i="10"/>
  <c r="N1249" i="10"/>
  <c r="N1257" i="10"/>
  <c r="N1265" i="10"/>
  <c r="N1273" i="10"/>
  <c r="N1281" i="10"/>
  <c r="N1289" i="10"/>
  <c r="N1297" i="10"/>
  <c r="N1305" i="10"/>
  <c r="N1313" i="10"/>
  <c r="N1321" i="10"/>
  <c r="N1329" i="10"/>
  <c r="N1337" i="10"/>
  <c r="N1345" i="10"/>
  <c r="N1353" i="10"/>
  <c r="N1361" i="10"/>
  <c r="N1369" i="10"/>
  <c r="N1377" i="10"/>
  <c r="N1385" i="10"/>
  <c r="N1393" i="10"/>
  <c r="N1401" i="10"/>
  <c r="N1409" i="10"/>
  <c r="N1417" i="10"/>
  <c r="N1425" i="10"/>
  <c r="N1433" i="10"/>
  <c r="N1441" i="10"/>
  <c r="N1449" i="10"/>
  <c r="N1457" i="10"/>
  <c r="N1465" i="10"/>
  <c r="N1473" i="10"/>
  <c r="N1481" i="10"/>
  <c r="N1489" i="10"/>
  <c r="N1497" i="10"/>
  <c r="N1505" i="10"/>
  <c r="N1513" i="10"/>
  <c r="N1521" i="10"/>
  <c r="N1529" i="10"/>
  <c r="N1537" i="10"/>
  <c r="N1545" i="10"/>
  <c r="N1553" i="10"/>
  <c r="N1561" i="10"/>
  <c r="N1569" i="10"/>
  <c r="N1577" i="10"/>
  <c r="N1585" i="10"/>
  <c r="N1593" i="10"/>
  <c r="N1601" i="10"/>
  <c r="N1609" i="10"/>
  <c r="N1617" i="10"/>
  <c r="N1625" i="10"/>
  <c r="N1633" i="10"/>
  <c r="N1641" i="10"/>
  <c r="N1649" i="10"/>
  <c r="N1657" i="10"/>
  <c r="N1665" i="10"/>
  <c r="N1673" i="10"/>
  <c r="N1681" i="10"/>
  <c r="N1689" i="10"/>
  <c r="N1697" i="10"/>
  <c r="N1705" i="10"/>
  <c r="N1713" i="10"/>
  <c r="N1721" i="10"/>
  <c r="N1729" i="10"/>
  <c r="N1737" i="10"/>
  <c r="N1745" i="10"/>
  <c r="N1753" i="10"/>
  <c r="N1761" i="10"/>
  <c r="N1769" i="10"/>
  <c r="N1777" i="10"/>
  <c r="N1785" i="10"/>
  <c r="N1793" i="10"/>
  <c r="N1801" i="10"/>
  <c r="N1809" i="10"/>
  <c r="N1817" i="10"/>
  <c r="N1825" i="10"/>
  <c r="N1833" i="10"/>
  <c r="N1841" i="10"/>
  <c r="N1849" i="10"/>
  <c r="N1857" i="10"/>
  <c r="N376" i="10"/>
  <c r="N462" i="10"/>
  <c r="N526" i="10"/>
  <c r="N568" i="10"/>
  <c r="N610" i="10"/>
  <c r="N637" i="10"/>
  <c r="N659" i="10"/>
  <c r="N685" i="10"/>
  <c r="N710" i="10"/>
  <c r="N726" i="10"/>
  <c r="N742" i="10"/>
  <c r="N758" i="10"/>
  <c r="N769" i="10"/>
  <c r="N783" i="10"/>
  <c r="N795" i="10"/>
  <c r="N807" i="10"/>
  <c r="N817" i="10"/>
  <c r="N828" i="10"/>
  <c r="N839" i="10"/>
  <c r="N849" i="10"/>
  <c r="N860" i="10"/>
  <c r="N869" i="10"/>
  <c r="N878" i="10"/>
  <c r="N887" i="10"/>
  <c r="N896" i="10"/>
  <c r="N905" i="10"/>
  <c r="N915" i="10"/>
  <c r="N924" i="10"/>
  <c r="N933" i="10"/>
  <c r="N942" i="10"/>
  <c r="N951" i="10"/>
  <c r="N960" i="10"/>
  <c r="N969" i="10"/>
  <c r="N978" i="10"/>
  <c r="N986" i="10"/>
  <c r="N994" i="10"/>
  <c r="N1002" i="10"/>
  <c r="N1010" i="10"/>
  <c r="N1018" i="10"/>
  <c r="N1026" i="10"/>
  <c r="N1034" i="10"/>
  <c r="N1042" i="10"/>
  <c r="N1050" i="10"/>
  <c r="N1058" i="10"/>
  <c r="N1066" i="10"/>
  <c r="N1074" i="10"/>
  <c r="N1082" i="10"/>
  <c r="N1090" i="10"/>
  <c r="N1098" i="10"/>
  <c r="N1106" i="10"/>
  <c r="N1114" i="10"/>
  <c r="N1122" i="10"/>
  <c r="N1130" i="10"/>
  <c r="N1138" i="10"/>
  <c r="N1146" i="10"/>
  <c r="N1154" i="10"/>
  <c r="N1162" i="10"/>
  <c r="N1170" i="10"/>
  <c r="N1178" i="10"/>
  <c r="N1186" i="10"/>
  <c r="N1194" i="10"/>
  <c r="N1202" i="10"/>
  <c r="N1210" i="10"/>
  <c r="N1218" i="10"/>
  <c r="N1226" i="10"/>
  <c r="N1234" i="10"/>
  <c r="N1242" i="10"/>
  <c r="N1250" i="10"/>
  <c r="N1258" i="10"/>
  <c r="N1266" i="10"/>
  <c r="N1274" i="10"/>
  <c r="N1282" i="10"/>
  <c r="N1290" i="10"/>
  <c r="N1298" i="10"/>
  <c r="N1306" i="10"/>
  <c r="N1314" i="10"/>
  <c r="N1322" i="10"/>
  <c r="N1330" i="10"/>
  <c r="N1338" i="10"/>
  <c r="N1346" i="10"/>
  <c r="N1354" i="10"/>
  <c r="N1362" i="10"/>
  <c r="N1370" i="10"/>
  <c r="N1378" i="10"/>
  <c r="N1386" i="10"/>
  <c r="N1394" i="10"/>
  <c r="N1402" i="10"/>
  <c r="N1410" i="10"/>
  <c r="N1418" i="10"/>
  <c r="N1426" i="10"/>
  <c r="N1434" i="10"/>
  <c r="N1442" i="10"/>
  <c r="N1450" i="10"/>
  <c r="N1458" i="10"/>
  <c r="N1466" i="10"/>
  <c r="N1474" i="10"/>
  <c r="N1482" i="10"/>
  <c r="N1490" i="10"/>
  <c r="N1498" i="10"/>
  <c r="N1506" i="10"/>
  <c r="N1514" i="10"/>
  <c r="N1522" i="10"/>
  <c r="N1530" i="10"/>
  <c r="N1538" i="10"/>
  <c r="N1546" i="10"/>
  <c r="N1554" i="10"/>
  <c r="N1562" i="10"/>
  <c r="N1570" i="10"/>
  <c r="N1578" i="10"/>
  <c r="N1586" i="10"/>
  <c r="N1594" i="10"/>
  <c r="N1602" i="10"/>
  <c r="N1610" i="10"/>
  <c r="N1618" i="10"/>
  <c r="N1626" i="10"/>
  <c r="N1634" i="10"/>
  <c r="N1642" i="10"/>
  <c r="N1650" i="10"/>
  <c r="N1658" i="10"/>
  <c r="N1666" i="10"/>
  <c r="N1674" i="10"/>
  <c r="N1682" i="10"/>
  <c r="N1690" i="10"/>
  <c r="N1698" i="10"/>
  <c r="N1706" i="10"/>
  <c r="N1714" i="10"/>
  <c r="N1722" i="10"/>
  <c r="N1730" i="10"/>
  <c r="N1738" i="10"/>
  <c r="N1746" i="10"/>
  <c r="N1754" i="10"/>
  <c r="N1762" i="10"/>
  <c r="N1770" i="10"/>
  <c r="N1778" i="10"/>
  <c r="N1786" i="10"/>
  <c r="N1794" i="10"/>
  <c r="N1802" i="10"/>
  <c r="N1810" i="10"/>
  <c r="N1818" i="10"/>
  <c r="N1826" i="10"/>
  <c r="N1834" i="10"/>
  <c r="N1842" i="10"/>
  <c r="N1850" i="10"/>
  <c r="N1858" i="10"/>
  <c r="N1866" i="10"/>
  <c r="N1874" i="10"/>
  <c r="N1882" i="10"/>
  <c r="N1890" i="10"/>
  <c r="N1898" i="10"/>
  <c r="N1906" i="10"/>
  <c r="N1914" i="10"/>
  <c r="N387" i="10"/>
  <c r="N472" i="10"/>
  <c r="N532" i="10"/>
  <c r="N575" i="10"/>
  <c r="N611" i="10"/>
  <c r="N639" i="10"/>
  <c r="N664" i="10"/>
  <c r="N686" i="10"/>
  <c r="N712" i="10"/>
  <c r="N728" i="10"/>
  <c r="N744" i="10"/>
  <c r="N759" i="10"/>
  <c r="N771" i="10"/>
  <c r="N784" i="10"/>
  <c r="N798" i="10"/>
  <c r="N808" i="10"/>
  <c r="N819" i="10"/>
  <c r="N830" i="10"/>
  <c r="N840" i="10"/>
  <c r="N851" i="10"/>
  <c r="N861" i="10"/>
  <c r="N870" i="10"/>
  <c r="N879" i="10"/>
  <c r="N888" i="10"/>
  <c r="N897" i="10"/>
  <c r="N907" i="10"/>
  <c r="N916" i="10"/>
  <c r="N925" i="10"/>
  <c r="N934" i="10"/>
  <c r="N943" i="10"/>
  <c r="N952" i="10"/>
  <c r="N961" i="10"/>
  <c r="N971" i="10"/>
  <c r="N979" i="10"/>
  <c r="N987" i="10"/>
  <c r="N995" i="10"/>
  <c r="N1003" i="10"/>
  <c r="N1011" i="10"/>
  <c r="N1019" i="10"/>
  <c r="N1027" i="10"/>
  <c r="N1035" i="10"/>
  <c r="N1043" i="10"/>
  <c r="N1051" i="10"/>
  <c r="N1059" i="10"/>
  <c r="N1067" i="10"/>
  <c r="N1075" i="10"/>
  <c r="N1083" i="10"/>
  <c r="N1091" i="10"/>
  <c r="N1099" i="10"/>
  <c r="N1107" i="10"/>
  <c r="N1115" i="10"/>
  <c r="N1123" i="10"/>
  <c r="N1131" i="10"/>
  <c r="N1139" i="10"/>
  <c r="N1147" i="10"/>
  <c r="N1155" i="10"/>
  <c r="N1163" i="10"/>
  <c r="N1171" i="10"/>
  <c r="N1179" i="10"/>
  <c r="N1187" i="10"/>
  <c r="N1195" i="10"/>
  <c r="N1203" i="10"/>
  <c r="N1211" i="10"/>
  <c r="N1219" i="10"/>
  <c r="N1227" i="10"/>
  <c r="N1235" i="10"/>
  <c r="N1243" i="10"/>
  <c r="N1251" i="10"/>
  <c r="N1259" i="10"/>
  <c r="N1267" i="10"/>
  <c r="N1275" i="10"/>
  <c r="N1283" i="10"/>
  <c r="N1291" i="10"/>
  <c r="N1299" i="10"/>
  <c r="N1307" i="10"/>
  <c r="N1315" i="10"/>
  <c r="N1323" i="10"/>
  <c r="N1331" i="10"/>
  <c r="N1339" i="10"/>
  <c r="N1347" i="10"/>
  <c r="N1355" i="10"/>
  <c r="N1363" i="10"/>
  <c r="N1371" i="10"/>
  <c r="N1379" i="10"/>
  <c r="N1387" i="10"/>
  <c r="N1395" i="10"/>
  <c r="N1403" i="10"/>
  <c r="N1411" i="10"/>
  <c r="N1419" i="10"/>
  <c r="N1427" i="10"/>
  <c r="N1435" i="10"/>
  <c r="N1443" i="10"/>
  <c r="N1451" i="10"/>
  <c r="N398" i="10"/>
  <c r="N483" i="10"/>
  <c r="N536" i="10"/>
  <c r="N579" i="10"/>
  <c r="N618" i="10"/>
  <c r="N640" i="10"/>
  <c r="N667" i="10"/>
  <c r="N692" i="10"/>
  <c r="N713" i="10"/>
  <c r="N729" i="10"/>
  <c r="N745" i="10"/>
  <c r="N760" i="10"/>
  <c r="N774" i="10"/>
  <c r="N785" i="10"/>
  <c r="N799" i="10"/>
  <c r="N809" i="10"/>
  <c r="N820" i="10"/>
  <c r="N831" i="10"/>
  <c r="N841" i="10"/>
  <c r="N852" i="10"/>
  <c r="N862" i="10"/>
  <c r="N871" i="10"/>
  <c r="N880" i="10"/>
  <c r="N889" i="10"/>
  <c r="N899" i="10"/>
  <c r="N908" i="10"/>
  <c r="N917" i="10"/>
  <c r="N926" i="10"/>
  <c r="N935" i="10"/>
  <c r="N944" i="10"/>
  <c r="N953" i="10"/>
  <c r="N963" i="10"/>
  <c r="N972" i="10"/>
  <c r="N980" i="10"/>
  <c r="N988" i="10"/>
  <c r="N996" i="10"/>
  <c r="N1004" i="10"/>
  <c r="N1012" i="10"/>
  <c r="N1020" i="10"/>
  <c r="N1028" i="10"/>
  <c r="N1036" i="10"/>
  <c r="N1044" i="10"/>
  <c r="N1052" i="10"/>
  <c r="N1060" i="10"/>
  <c r="N1068" i="10"/>
  <c r="N1076" i="10"/>
  <c r="N1084" i="10"/>
  <c r="N1092" i="10"/>
  <c r="N1100" i="10"/>
  <c r="N1108" i="10"/>
  <c r="N1116" i="10"/>
  <c r="N1124" i="10"/>
  <c r="N1132" i="10"/>
  <c r="N1140" i="10"/>
  <c r="N1148" i="10"/>
  <c r="N1156" i="10"/>
  <c r="N1164" i="10"/>
  <c r="N1172" i="10"/>
  <c r="N1180" i="10"/>
  <c r="N1188" i="10"/>
  <c r="N1196" i="10"/>
  <c r="N1204" i="10"/>
  <c r="N1212" i="10"/>
  <c r="N1220" i="10"/>
  <c r="N1228" i="10"/>
  <c r="N1236" i="10"/>
  <c r="N1244" i="10"/>
  <c r="N1252" i="10"/>
  <c r="N1260" i="10"/>
  <c r="N1268" i="10"/>
  <c r="N1276" i="10"/>
  <c r="N1284" i="10"/>
  <c r="N1292" i="10"/>
  <c r="N1300" i="10"/>
  <c r="N1308" i="10"/>
  <c r="N1316" i="10"/>
  <c r="N1324" i="10"/>
  <c r="N1332" i="10"/>
  <c r="N1340" i="10"/>
  <c r="N1348" i="10"/>
  <c r="N1356" i="10"/>
  <c r="N1364" i="10"/>
  <c r="N1372" i="10"/>
  <c r="N1380" i="10"/>
  <c r="N1388" i="10"/>
  <c r="N1396" i="10"/>
  <c r="N1404" i="10"/>
  <c r="N1412" i="10"/>
  <c r="N1420" i="10"/>
  <c r="N1428" i="10"/>
  <c r="N1436" i="10"/>
  <c r="N1444" i="10"/>
  <c r="N1452" i="10"/>
  <c r="N1460" i="10"/>
  <c r="N1468" i="10"/>
  <c r="N1476" i="10"/>
  <c r="N1484" i="10"/>
  <c r="N1492" i="10"/>
  <c r="N1500" i="10"/>
  <c r="N1508" i="10"/>
  <c r="N1515" i="10"/>
  <c r="N1547" i="10"/>
  <c r="N1579" i="10"/>
  <c r="N1611" i="10"/>
  <c r="N1643" i="10"/>
  <c r="N1675" i="10"/>
  <c r="N1707" i="10"/>
  <c r="N1739" i="10"/>
  <c r="N1771" i="10"/>
  <c r="N1803" i="10"/>
  <c r="N1835" i="10"/>
  <c r="N1865" i="10"/>
  <c r="N1883" i="10"/>
  <c r="N1899" i="10"/>
  <c r="N1915" i="10"/>
  <c r="N1929" i="10"/>
  <c r="N1940" i="10"/>
  <c r="N1954" i="10"/>
  <c r="N1965" i="10"/>
  <c r="N1979" i="10"/>
  <c r="N1993" i="10"/>
  <c r="N2004" i="10"/>
  <c r="N2018" i="10"/>
  <c r="N2029" i="10"/>
  <c r="N2043" i="10"/>
  <c r="N2057" i="10"/>
  <c r="N2068" i="10"/>
  <c r="N2076" i="10"/>
  <c r="N2084" i="10"/>
  <c r="N2092" i="10"/>
  <c r="N2100" i="10"/>
  <c r="N2108" i="10"/>
  <c r="N2116" i="10"/>
  <c r="N2124" i="10"/>
  <c r="N2132" i="10"/>
  <c r="N2140" i="10"/>
  <c r="N2148" i="10"/>
  <c r="N2156" i="10"/>
  <c r="N2164" i="10"/>
  <c r="N2172" i="10"/>
  <c r="N2180" i="10"/>
  <c r="N2188" i="10"/>
  <c r="N2196" i="10"/>
  <c r="N2204" i="10"/>
  <c r="N2212" i="10"/>
  <c r="N2220" i="10"/>
  <c r="N2228" i="10"/>
  <c r="N2236" i="10"/>
  <c r="N2244" i="10"/>
  <c r="N2252" i="10"/>
  <c r="N2260" i="10"/>
  <c r="N2268" i="10"/>
  <c r="N2276" i="10"/>
  <c r="N2284" i="10"/>
  <c r="N2292" i="10"/>
  <c r="N2300" i="10"/>
  <c r="N2308" i="10"/>
  <c r="N2316" i="10"/>
  <c r="N2324" i="10"/>
  <c r="N2332" i="10"/>
  <c r="N2340" i="10"/>
  <c r="N2348" i="10"/>
  <c r="N2356" i="10"/>
  <c r="N2364" i="10"/>
  <c r="N2372" i="10"/>
  <c r="N2380" i="10"/>
  <c r="N2388" i="10"/>
  <c r="N2396" i="10"/>
  <c r="N2404" i="10"/>
  <c r="N2412" i="10"/>
  <c r="N2420" i="10"/>
  <c r="N2428" i="10"/>
  <c r="N2436" i="10"/>
  <c r="N2444" i="10"/>
  <c r="N2452" i="10"/>
  <c r="N2460" i="10"/>
  <c r="N2468" i="10"/>
  <c r="N2476" i="10"/>
  <c r="N2484" i="10"/>
  <c r="N2492" i="10"/>
  <c r="N2500" i="10"/>
  <c r="N2508" i="10"/>
  <c r="N2516" i="10"/>
  <c r="N2524" i="10"/>
  <c r="N2532" i="10"/>
  <c r="N2540" i="10"/>
  <c r="N2548" i="10"/>
  <c r="N2556" i="10"/>
  <c r="N2564" i="10"/>
  <c r="N2572" i="10"/>
  <c r="N2580" i="10"/>
  <c r="N2588" i="10"/>
  <c r="N2596" i="10"/>
  <c r="N2604" i="10"/>
  <c r="N2612" i="10"/>
  <c r="N2620" i="10"/>
  <c r="N2628" i="10"/>
  <c r="N2636" i="10"/>
  <c r="N2644" i="10"/>
  <c r="N2652" i="10"/>
  <c r="N2660" i="10"/>
  <c r="N2668" i="10"/>
  <c r="N2676" i="10"/>
  <c r="N2684" i="10"/>
  <c r="N2692" i="10"/>
  <c r="N2700" i="10"/>
  <c r="N2708" i="10"/>
  <c r="N2716" i="10"/>
  <c r="N2724" i="10"/>
  <c r="N2732" i="10"/>
  <c r="N2740" i="10"/>
  <c r="N2748" i="10"/>
  <c r="N2756" i="10"/>
  <c r="N2764" i="10"/>
  <c r="N2772" i="10"/>
  <c r="N2780" i="10"/>
  <c r="N2788" i="10"/>
  <c r="N2796" i="10"/>
  <c r="N2804" i="10"/>
  <c r="N2812" i="10"/>
  <c r="N2820" i="10"/>
  <c r="N2828" i="10"/>
  <c r="N2836" i="10"/>
  <c r="N2844" i="10"/>
  <c r="N2852" i="10"/>
  <c r="N2860" i="10"/>
  <c r="N2868" i="10"/>
  <c r="N2876" i="10"/>
  <c r="N2884" i="10"/>
  <c r="N2892" i="10"/>
  <c r="N2900" i="10"/>
  <c r="N2908" i="10"/>
  <c r="N2916" i="10"/>
  <c r="N2924" i="10"/>
  <c r="N2932" i="10"/>
  <c r="N2940" i="10"/>
  <c r="N2948" i="10"/>
  <c r="N2956" i="10"/>
  <c r="N2964" i="10"/>
  <c r="N1459" i="10"/>
  <c r="N1516" i="10"/>
  <c r="N1548" i="10"/>
  <c r="N1580" i="10"/>
  <c r="N1612" i="10"/>
  <c r="N1644" i="10"/>
  <c r="N1676" i="10"/>
  <c r="N1708" i="10"/>
  <c r="N1740" i="10"/>
  <c r="N1772" i="10"/>
  <c r="N1804" i="10"/>
  <c r="N1836" i="10"/>
  <c r="N1867" i="10"/>
  <c r="N1884" i="10"/>
  <c r="N1900" i="10"/>
  <c r="N1916" i="10"/>
  <c r="N1930" i="10"/>
  <c r="N1941" i="10"/>
  <c r="N1955" i="10"/>
  <c r="N1969" i="10"/>
  <c r="N1980" i="10"/>
  <c r="N1994" i="10"/>
  <c r="N2005" i="10"/>
  <c r="N2019" i="10"/>
  <c r="N2033" i="10"/>
  <c r="N2044" i="10"/>
  <c r="N2058" i="10"/>
  <c r="N2069" i="10"/>
  <c r="N2077" i="10"/>
  <c r="N2085" i="10"/>
  <c r="N2093" i="10"/>
  <c r="N2101" i="10"/>
  <c r="N2109" i="10"/>
  <c r="N2117" i="10"/>
  <c r="N2125" i="10"/>
  <c r="N2133" i="10"/>
  <c r="N2141" i="10"/>
  <c r="N2149" i="10"/>
  <c r="N2157" i="10"/>
  <c r="N2165" i="10"/>
  <c r="N2173" i="10"/>
  <c r="N2181" i="10"/>
  <c r="N2189" i="10"/>
  <c r="N2197" i="10"/>
  <c r="N2205" i="10"/>
  <c r="N2213" i="10"/>
  <c r="N2221" i="10"/>
  <c r="N2229" i="10"/>
  <c r="N2237" i="10"/>
  <c r="N2245" i="10"/>
  <c r="N2253" i="10"/>
  <c r="N2261" i="10"/>
  <c r="N2269" i="10"/>
  <c r="N2277" i="10"/>
  <c r="N2285" i="10"/>
  <c r="N2293" i="10"/>
  <c r="N2301" i="10"/>
  <c r="N2309" i="10"/>
  <c r="N2317" i="10"/>
  <c r="N2325" i="10"/>
  <c r="N2333" i="10"/>
  <c r="N2341" i="10"/>
  <c r="N2349" i="10"/>
  <c r="N2357" i="10"/>
  <c r="N2365" i="10"/>
  <c r="N2373" i="10"/>
  <c r="N2381" i="10"/>
  <c r="N2389" i="10"/>
  <c r="N2397" i="10"/>
  <c r="N2405" i="10"/>
  <c r="N2413" i="10"/>
  <c r="N2421" i="10"/>
  <c r="N2429" i="10"/>
  <c r="N2437" i="10"/>
  <c r="N2445" i="10"/>
  <c r="N2453" i="10"/>
  <c r="N2461" i="10"/>
  <c r="N2469" i="10"/>
  <c r="N2477" i="10"/>
  <c r="N2485" i="10"/>
  <c r="N2493" i="10"/>
  <c r="N2501" i="10"/>
  <c r="N2509" i="10"/>
  <c r="N2517" i="10"/>
  <c r="N2525" i="10"/>
  <c r="N2533" i="10"/>
  <c r="N2541" i="10"/>
  <c r="N2549" i="10"/>
  <c r="N2557" i="10"/>
  <c r="N2565" i="10"/>
  <c r="N2573" i="10"/>
  <c r="N2581" i="10"/>
  <c r="N2589" i="10"/>
  <c r="N2597" i="10"/>
  <c r="N2605" i="10"/>
  <c r="N2613" i="10"/>
  <c r="N2621" i="10"/>
  <c r="N2629" i="10"/>
  <c r="N2637" i="10"/>
  <c r="N2645" i="10"/>
  <c r="N2653" i="10"/>
  <c r="N2661" i="10"/>
  <c r="N2669" i="10"/>
  <c r="N2677" i="10"/>
  <c r="N2685" i="10"/>
  <c r="N2693" i="10"/>
  <c r="N2701" i="10"/>
  <c r="N2709" i="10"/>
  <c r="N2717" i="10"/>
  <c r="N2725" i="10"/>
  <c r="N2733" i="10"/>
  <c r="N2741" i="10"/>
  <c r="N2749" i="10"/>
  <c r="N2757" i="10"/>
  <c r="N2765" i="10"/>
  <c r="N2773" i="10"/>
  <c r="N2781" i="10"/>
  <c r="N2789" i="10"/>
  <c r="N2797" i="10"/>
  <c r="N2805" i="10"/>
  <c r="N2813" i="10"/>
  <c r="N2821" i="10"/>
  <c r="N2829" i="10"/>
  <c r="N2837" i="10"/>
  <c r="N2845" i="10"/>
  <c r="N2853" i="10"/>
  <c r="N2861" i="10"/>
  <c r="N2869" i="10"/>
  <c r="N2877" i="10"/>
  <c r="N2885" i="10"/>
  <c r="N2893" i="10"/>
  <c r="N2901" i="10"/>
  <c r="N2909" i="10"/>
  <c r="N2917" i="10"/>
  <c r="N2925" i="10"/>
  <c r="N2933" i="10"/>
  <c r="N2941" i="10"/>
  <c r="N2949" i="10"/>
  <c r="N2957" i="10"/>
  <c r="N2965" i="10"/>
  <c r="N2973" i="10"/>
  <c r="N2981" i="10"/>
  <c r="N2989" i="10"/>
  <c r="N2997" i="10"/>
  <c r="N3005" i="10"/>
  <c r="Q13" i="10"/>
  <c r="Q21" i="10"/>
  <c r="Q29" i="10"/>
  <c r="Q37" i="10"/>
  <c r="Q45" i="10"/>
  <c r="Q53" i="10"/>
  <c r="Q61" i="10"/>
  <c r="Q69" i="10"/>
  <c r="Q77" i="10"/>
  <c r="N1467" i="10"/>
  <c r="N1523" i="10"/>
  <c r="N1555" i="10"/>
  <c r="N1587" i="10"/>
  <c r="N1619" i="10"/>
  <c r="N1651" i="10"/>
  <c r="N1683" i="10"/>
  <c r="N1715" i="10"/>
  <c r="N1747" i="10"/>
  <c r="N1779" i="10"/>
  <c r="N1811" i="10"/>
  <c r="N1843" i="10"/>
  <c r="N1868" i="10"/>
  <c r="N1885" i="10"/>
  <c r="N1901" i="10"/>
  <c r="N1917" i="10"/>
  <c r="N1931" i="10"/>
  <c r="N1945" i="10"/>
  <c r="N1956" i="10"/>
  <c r="N1970" i="10"/>
  <c r="N1981" i="10"/>
  <c r="N1995" i="10"/>
  <c r="N2009" i="10"/>
  <c r="N2020" i="10"/>
  <c r="N2034" i="10"/>
  <c r="N2045" i="10"/>
  <c r="N2059" i="10"/>
  <c r="N2070" i="10"/>
  <c r="N2078" i="10"/>
  <c r="N2086" i="10"/>
  <c r="N2094" i="10"/>
  <c r="N2102" i="10"/>
  <c r="N2110" i="10"/>
  <c r="N2118" i="10"/>
  <c r="N2126" i="10"/>
  <c r="N2134" i="10"/>
  <c r="N2142" i="10"/>
  <c r="N2150" i="10"/>
  <c r="N2158" i="10"/>
  <c r="N2166" i="10"/>
  <c r="N2174" i="10"/>
  <c r="N2182" i="10"/>
  <c r="N2190" i="10"/>
  <c r="N2198" i="10"/>
  <c r="N2206" i="10"/>
  <c r="N2214" i="10"/>
  <c r="N2222" i="10"/>
  <c r="N2230" i="10"/>
  <c r="N2238" i="10"/>
  <c r="N2246" i="10"/>
  <c r="N2254" i="10"/>
  <c r="N2262" i="10"/>
  <c r="N2270" i="10"/>
  <c r="N2278" i="10"/>
  <c r="N2286" i="10"/>
  <c r="N2294" i="10"/>
  <c r="N2302" i="10"/>
  <c r="N2310" i="10"/>
  <c r="N2318" i="10"/>
  <c r="N2326" i="10"/>
  <c r="N2334" i="10"/>
  <c r="N2342" i="10"/>
  <c r="N2350" i="10"/>
  <c r="N2358" i="10"/>
  <c r="N2366" i="10"/>
  <c r="N2374" i="10"/>
  <c r="N2382" i="10"/>
  <c r="N2390" i="10"/>
  <c r="N2398" i="10"/>
  <c r="N2406" i="10"/>
  <c r="N2414" i="10"/>
  <c r="N2422" i="10"/>
  <c r="N2430" i="10"/>
  <c r="N2438" i="10"/>
  <c r="N2446" i="10"/>
  <c r="N2454" i="10"/>
  <c r="N2462" i="10"/>
  <c r="N2470" i="10"/>
  <c r="N2478" i="10"/>
  <c r="N2486" i="10"/>
  <c r="N2494" i="10"/>
  <c r="N2502" i="10"/>
  <c r="N2510" i="10"/>
  <c r="N2518" i="10"/>
  <c r="N2526" i="10"/>
  <c r="N2534" i="10"/>
  <c r="N2542" i="10"/>
  <c r="N2550" i="10"/>
  <c r="N2558" i="10"/>
  <c r="N2566" i="10"/>
  <c r="N2574" i="10"/>
  <c r="N2582" i="10"/>
  <c r="N2590" i="10"/>
  <c r="N2598" i="10"/>
  <c r="N2606" i="10"/>
  <c r="N2614" i="10"/>
  <c r="N2622" i="10"/>
  <c r="N2630" i="10"/>
  <c r="N2638" i="10"/>
  <c r="N2646" i="10"/>
  <c r="N2654" i="10"/>
  <c r="N2662" i="10"/>
  <c r="N2670" i="10"/>
  <c r="N2678" i="10"/>
  <c r="N2686" i="10"/>
  <c r="N2694" i="10"/>
  <c r="N2702" i="10"/>
  <c r="N2710" i="10"/>
  <c r="N2718" i="10"/>
  <c r="N2726" i="10"/>
  <c r="N2734" i="10"/>
  <c r="N2742" i="10"/>
  <c r="N2750" i="10"/>
  <c r="N2758" i="10"/>
  <c r="N2766" i="10"/>
  <c r="N2774" i="10"/>
  <c r="N2782" i="10"/>
  <c r="N2790" i="10"/>
  <c r="N2798" i="10"/>
  <c r="N2806" i="10"/>
  <c r="N2814" i="10"/>
  <c r="N2822" i="10"/>
  <c r="N2830" i="10"/>
  <c r="N2838" i="10"/>
  <c r="N2846" i="10"/>
  <c r="N2854" i="10"/>
  <c r="N2862" i="10"/>
  <c r="N2870" i="10"/>
  <c r="N2878" i="10"/>
  <c r="N2886" i="10"/>
  <c r="N2894" i="10"/>
  <c r="N2902" i="10"/>
  <c r="N2910" i="10"/>
  <c r="N2918" i="10"/>
  <c r="N2926" i="10"/>
  <c r="N2934" i="10"/>
  <c r="N2942" i="10"/>
  <c r="N2950" i="10"/>
  <c r="N2958" i="10"/>
  <c r="N2966" i="10"/>
  <c r="N2974" i="10"/>
  <c r="N2982" i="10"/>
  <c r="N2990" i="10"/>
  <c r="N2998" i="10"/>
  <c r="N3006" i="10"/>
  <c r="Q14" i="10"/>
  <c r="Q22" i="10"/>
  <c r="Q30" i="10"/>
  <c r="Q38" i="10"/>
  <c r="Q46" i="10"/>
  <c r="Q54" i="10"/>
  <c r="Q62" i="10"/>
  <c r="Q70" i="10"/>
  <c r="Q78" i="10"/>
  <c r="Q86" i="10"/>
  <c r="Q94" i="10"/>
  <c r="Q102" i="10"/>
  <c r="Q110" i="10"/>
  <c r="Q118" i="10"/>
  <c r="Q126" i="10"/>
  <c r="Q134" i="10"/>
  <c r="Q142" i="10"/>
  <c r="Q150" i="10"/>
  <c r="Q158" i="10"/>
  <c r="Q166" i="10"/>
  <c r="Q174" i="10"/>
  <c r="Q182" i="10"/>
  <c r="Q190" i="10"/>
  <c r="Q198" i="10"/>
  <c r="Q206" i="10"/>
  <c r="N1475" i="10"/>
  <c r="N1524" i="10"/>
  <c r="N1556" i="10"/>
  <c r="N1588" i="10"/>
  <c r="N1620" i="10"/>
  <c r="N1652" i="10"/>
  <c r="N1684" i="10"/>
  <c r="N1716" i="10"/>
  <c r="N1748" i="10"/>
  <c r="N1780" i="10"/>
  <c r="N1812" i="10"/>
  <c r="N1844" i="10"/>
  <c r="N1873" i="10"/>
  <c r="N1889" i="10"/>
  <c r="N1905" i="10"/>
  <c r="N1921" i="10"/>
  <c r="N1932" i="10"/>
  <c r="N1946" i="10"/>
  <c r="N1957" i="10"/>
  <c r="N1971" i="10"/>
  <c r="N1985" i="10"/>
  <c r="N1996" i="10"/>
  <c r="N2010" i="10"/>
  <c r="N2021" i="10"/>
  <c r="N2035" i="10"/>
  <c r="N2049" i="10"/>
  <c r="N2060" i="10"/>
  <c r="N2071" i="10"/>
  <c r="N2079" i="10"/>
  <c r="N2087" i="10"/>
  <c r="N2095" i="10"/>
  <c r="N2103" i="10"/>
  <c r="N2111" i="10"/>
  <c r="N2119" i="10"/>
  <c r="N2127" i="10"/>
  <c r="N2135" i="10"/>
  <c r="N2143" i="10"/>
  <c r="N2151" i="10"/>
  <c r="N2159" i="10"/>
  <c r="N2167" i="10"/>
  <c r="N2175" i="10"/>
  <c r="N2183" i="10"/>
  <c r="N2191" i="10"/>
  <c r="N2199" i="10"/>
  <c r="N2207" i="10"/>
  <c r="N2215" i="10"/>
  <c r="N2223" i="10"/>
  <c r="N2231" i="10"/>
  <c r="N2239" i="10"/>
  <c r="N2247" i="10"/>
  <c r="N2255" i="10"/>
  <c r="N2263" i="10"/>
  <c r="N2271" i="10"/>
  <c r="N2279" i="10"/>
  <c r="N2287" i="10"/>
  <c r="N2295" i="10"/>
  <c r="N2303" i="10"/>
  <c r="N2311" i="10"/>
  <c r="N2319" i="10"/>
  <c r="N2327" i="10"/>
  <c r="N2335" i="10"/>
  <c r="N2343" i="10"/>
  <c r="N2351" i="10"/>
  <c r="N2359" i="10"/>
  <c r="N2367" i="10"/>
  <c r="N2375" i="10"/>
  <c r="N2383" i="10"/>
  <c r="N2391" i="10"/>
  <c r="N2399" i="10"/>
  <c r="N2407" i="10"/>
  <c r="N2415" i="10"/>
  <c r="N2423" i="10"/>
  <c r="N2431" i="10"/>
  <c r="N2439" i="10"/>
  <c r="N2447" i="10"/>
  <c r="N2455" i="10"/>
  <c r="N2463" i="10"/>
  <c r="N2471" i="10"/>
  <c r="N2479" i="10"/>
  <c r="N2487" i="10"/>
  <c r="N2495" i="10"/>
  <c r="N2503" i="10"/>
  <c r="N2511" i="10"/>
  <c r="N2519" i="10"/>
  <c r="N2527" i="10"/>
  <c r="N2535" i="10"/>
  <c r="N2543" i="10"/>
  <c r="N2551" i="10"/>
  <c r="N2559" i="10"/>
  <c r="N2567" i="10"/>
  <c r="N2575" i="10"/>
  <c r="N2583" i="10"/>
  <c r="N2591" i="10"/>
  <c r="N2599" i="10"/>
  <c r="N2607" i="10"/>
  <c r="N2615" i="10"/>
  <c r="N2623" i="10"/>
  <c r="N2631" i="10"/>
  <c r="N2639" i="10"/>
  <c r="N2647" i="10"/>
  <c r="N2655" i="10"/>
  <c r="N2663" i="10"/>
  <c r="N2671" i="10"/>
  <c r="N2679" i="10"/>
  <c r="N2687" i="10"/>
  <c r="N2695" i="10"/>
  <c r="N2703" i="10"/>
  <c r="N2711" i="10"/>
  <c r="N2719" i="10"/>
  <c r="N2727" i="10"/>
  <c r="N2735" i="10"/>
  <c r="N2743" i="10"/>
  <c r="N2751" i="10"/>
  <c r="N2759" i="10"/>
  <c r="N2767" i="10"/>
  <c r="N2775" i="10"/>
  <c r="N2783" i="10"/>
  <c r="N2791" i="10"/>
  <c r="N2799" i="10"/>
  <c r="N2807" i="10"/>
  <c r="N2815" i="10"/>
  <c r="N2823" i="10"/>
  <c r="N2831" i="10"/>
  <c r="N2839" i="10"/>
  <c r="N2847" i="10"/>
  <c r="N2855" i="10"/>
  <c r="N2863" i="10"/>
  <c r="N2871" i="10"/>
  <c r="N2879" i="10"/>
  <c r="N2887" i="10"/>
  <c r="N2895" i="10"/>
  <c r="N2903" i="10"/>
  <c r="N2911" i="10"/>
  <c r="N2919" i="10"/>
  <c r="N2927" i="10"/>
  <c r="N2935" i="10"/>
  <c r="N2943" i="10"/>
  <c r="N2951" i="10"/>
  <c r="N2959" i="10"/>
  <c r="N2967" i="10"/>
  <c r="N2975" i="10"/>
  <c r="N2983" i="10"/>
  <c r="N2991" i="10"/>
  <c r="N2999" i="10"/>
  <c r="N3007" i="10"/>
  <c r="Q15" i="10"/>
  <c r="Q23" i="10"/>
  <c r="Q31" i="10"/>
  <c r="Q39" i="10"/>
  <c r="Q47" i="10"/>
  <c r="Q55" i="10"/>
  <c r="Q63" i="10"/>
  <c r="Q71" i="10"/>
  <c r="Q79" i="10"/>
  <c r="Q87" i="10"/>
  <c r="Q95" i="10"/>
  <c r="Q103" i="10"/>
  <c r="Q111" i="10"/>
  <c r="Q119" i="10"/>
  <c r="Q127" i="10"/>
  <c r="Q135" i="10"/>
  <c r="Q143" i="10"/>
  <c r="Q151" i="10"/>
  <c r="Q159" i="10"/>
  <c r="Q167" i="10"/>
  <c r="Q175" i="10"/>
  <c r="N1483" i="10"/>
  <c r="N1531" i="10"/>
  <c r="N1563" i="10"/>
  <c r="N1595" i="10"/>
  <c r="N1627" i="10"/>
  <c r="N1659" i="10"/>
  <c r="N1691" i="10"/>
  <c r="N1723" i="10"/>
  <c r="N1755" i="10"/>
  <c r="N1787" i="10"/>
  <c r="N1819" i="10"/>
  <c r="N1851" i="10"/>
  <c r="N1875" i="10"/>
  <c r="N1891" i="10"/>
  <c r="N1907" i="10"/>
  <c r="N1922" i="10"/>
  <c r="N1933" i="10"/>
  <c r="N1947" i="10"/>
  <c r="N1961" i="10"/>
  <c r="N1972" i="10"/>
  <c r="N1986" i="10"/>
  <c r="N1997" i="10"/>
  <c r="N2011" i="10"/>
  <c r="N2025" i="10"/>
  <c r="N2036" i="10"/>
  <c r="N2050" i="10"/>
  <c r="N2061" i="10"/>
  <c r="N2072" i="10"/>
  <c r="N2080" i="10"/>
  <c r="N2088" i="10"/>
  <c r="N2096" i="10"/>
  <c r="N2104" i="10"/>
  <c r="N2112" i="10"/>
  <c r="N2120" i="10"/>
  <c r="N2128" i="10"/>
  <c r="N2136" i="10"/>
  <c r="N2144" i="10"/>
  <c r="N2152" i="10"/>
  <c r="N2160" i="10"/>
  <c r="N2168" i="10"/>
  <c r="N2176" i="10"/>
  <c r="N2184" i="10"/>
  <c r="N2192" i="10"/>
  <c r="N2200" i="10"/>
  <c r="N2208" i="10"/>
  <c r="N2216" i="10"/>
  <c r="N2224" i="10"/>
  <c r="N2232" i="10"/>
  <c r="N2240" i="10"/>
  <c r="N2248" i="10"/>
  <c r="N2256" i="10"/>
  <c r="N2264" i="10"/>
  <c r="N2272" i="10"/>
  <c r="N2280" i="10"/>
  <c r="N2288" i="10"/>
  <c r="N2296" i="10"/>
  <c r="N2304" i="10"/>
  <c r="N2312" i="10"/>
  <c r="N2320" i="10"/>
  <c r="N2328" i="10"/>
  <c r="N2336" i="10"/>
  <c r="N2344" i="10"/>
  <c r="N2352" i="10"/>
  <c r="N2360" i="10"/>
  <c r="N2368" i="10"/>
  <c r="N2376" i="10"/>
  <c r="N2384" i="10"/>
  <c r="N2392" i="10"/>
  <c r="N2400" i="10"/>
  <c r="N2408" i="10"/>
  <c r="N2416" i="10"/>
  <c r="N2424" i="10"/>
  <c r="N2432" i="10"/>
  <c r="N2440" i="10"/>
  <c r="N2448" i="10"/>
  <c r="N2456" i="10"/>
  <c r="N2464" i="10"/>
  <c r="N2472" i="10"/>
  <c r="N2480" i="10"/>
  <c r="N2488" i="10"/>
  <c r="N2496" i="10"/>
  <c r="N2504" i="10"/>
  <c r="N2512" i="10"/>
  <c r="N2520" i="10"/>
  <c r="N2528" i="10"/>
  <c r="N2536" i="10"/>
  <c r="N2544" i="10"/>
  <c r="N2552" i="10"/>
  <c r="N2560" i="10"/>
  <c r="N2568" i="10"/>
  <c r="N2576" i="10"/>
  <c r="N2584" i="10"/>
  <c r="N2592" i="10"/>
  <c r="N2600" i="10"/>
  <c r="N2608" i="10"/>
  <c r="N2616" i="10"/>
  <c r="N2624" i="10"/>
  <c r="N2632" i="10"/>
  <c r="N2640" i="10"/>
  <c r="N2648" i="10"/>
  <c r="N2656" i="10"/>
  <c r="N2664" i="10"/>
  <c r="N2672" i="10"/>
  <c r="N2680" i="10"/>
  <c r="N2688" i="10"/>
  <c r="N2696" i="10"/>
  <c r="N2704" i="10"/>
  <c r="N2712" i="10"/>
  <c r="N2720" i="10"/>
  <c r="N2728" i="10"/>
  <c r="N2736" i="10"/>
  <c r="N2744" i="10"/>
  <c r="N2752" i="10"/>
  <c r="N2760" i="10"/>
  <c r="N2768" i="10"/>
  <c r="N2776" i="10"/>
  <c r="N2784" i="10"/>
  <c r="N2792" i="10"/>
  <c r="N2800" i="10"/>
  <c r="N2808" i="10"/>
  <c r="N2816" i="10"/>
  <c r="N2824" i="10"/>
  <c r="N2832" i="10"/>
  <c r="N2840" i="10"/>
  <c r="N2848" i="10"/>
  <c r="N2856" i="10"/>
  <c r="N1491" i="10"/>
  <c r="N1532" i="10"/>
  <c r="N1564" i="10"/>
  <c r="N1596" i="10"/>
  <c r="N1628" i="10"/>
  <c r="N1660" i="10"/>
  <c r="N1692" i="10"/>
  <c r="N1724" i="10"/>
  <c r="N1756" i="10"/>
  <c r="N1788" i="10"/>
  <c r="N1820" i="10"/>
  <c r="N1852" i="10"/>
  <c r="N1876" i="10"/>
  <c r="N1892" i="10"/>
  <c r="N1908" i="10"/>
  <c r="N1923" i="10"/>
  <c r="N1937" i="10"/>
  <c r="N1948" i="10"/>
  <c r="N1962" i="10"/>
  <c r="N1973" i="10"/>
  <c r="N1987" i="10"/>
  <c r="N2001" i="10"/>
  <c r="N2012" i="10"/>
  <c r="N2026" i="10"/>
  <c r="N2037" i="10"/>
  <c r="N2051" i="10"/>
  <c r="N2065" i="10"/>
  <c r="N2073" i="10"/>
  <c r="N2081" i="10"/>
  <c r="N2089" i="10"/>
  <c r="N2097" i="10"/>
  <c r="N2105" i="10"/>
  <c r="N2113" i="10"/>
  <c r="N2121" i="10"/>
  <c r="N2129" i="10"/>
  <c r="N2137" i="10"/>
  <c r="N2145" i="10"/>
  <c r="N2153" i="10"/>
  <c r="N2161" i="10"/>
  <c r="N2169" i="10"/>
  <c r="N2177" i="10"/>
  <c r="N2185" i="10"/>
  <c r="N2193" i="10"/>
  <c r="N2201" i="10"/>
  <c r="N2209" i="10"/>
  <c r="N2217" i="10"/>
  <c r="N2225" i="10"/>
  <c r="N2233" i="10"/>
  <c r="N2241" i="10"/>
  <c r="N2249" i="10"/>
  <c r="N2257" i="10"/>
  <c r="N2265" i="10"/>
  <c r="N2273" i="10"/>
  <c r="N2281" i="10"/>
  <c r="N2289" i="10"/>
  <c r="N2297" i="10"/>
  <c r="N2305" i="10"/>
  <c r="N2313" i="10"/>
  <c r="N2321" i="10"/>
  <c r="N2329" i="10"/>
  <c r="N2337" i="10"/>
  <c r="N2345" i="10"/>
  <c r="N2353" i="10"/>
  <c r="N2361" i="10"/>
  <c r="N2369" i="10"/>
  <c r="N2377" i="10"/>
  <c r="N2385" i="10"/>
  <c r="N2393" i="10"/>
  <c r="N2401" i="10"/>
  <c r="N2409" i="10"/>
  <c r="N2417" i="10"/>
  <c r="N2425" i="10"/>
  <c r="N2433" i="10"/>
  <c r="N2441" i="10"/>
  <c r="N2449" i="10"/>
  <c r="N2457" i="10"/>
  <c r="N2465" i="10"/>
  <c r="N2473" i="10"/>
  <c r="N2481" i="10"/>
  <c r="N2489" i="10"/>
  <c r="N2497" i="10"/>
  <c r="N2505" i="10"/>
  <c r="N2513" i="10"/>
  <c r="N2521" i="10"/>
  <c r="N2529" i="10"/>
  <c r="N2537" i="10"/>
  <c r="N2545" i="10"/>
  <c r="N2553" i="10"/>
  <c r="N2561" i="10"/>
  <c r="N2569" i="10"/>
  <c r="N2577" i="10"/>
  <c r="N2585" i="10"/>
  <c r="N2593" i="10"/>
  <c r="N2601" i="10"/>
  <c r="N2609" i="10"/>
  <c r="N2617" i="10"/>
  <c r="N2625" i="10"/>
  <c r="N2633" i="10"/>
  <c r="N2641" i="10"/>
  <c r="N2649" i="10"/>
  <c r="N2657" i="10"/>
  <c r="N2665" i="10"/>
  <c r="N2673" i="10"/>
  <c r="N2681" i="10"/>
  <c r="N2689" i="10"/>
  <c r="N2697" i="10"/>
  <c r="N2705" i="10"/>
  <c r="N2713" i="10"/>
  <c r="N2721" i="10"/>
  <c r="N2729" i="10"/>
  <c r="N2737" i="10"/>
  <c r="N2745" i="10"/>
  <c r="N2753" i="10"/>
  <c r="N2761" i="10"/>
  <c r="N2769" i="10"/>
  <c r="N2777" i="10"/>
  <c r="N2785" i="10"/>
  <c r="N2793" i="10"/>
  <c r="N2801" i="10"/>
  <c r="N2809" i="10"/>
  <c r="N2817" i="10"/>
  <c r="N2825" i="10"/>
  <c r="N2833" i="10"/>
  <c r="N2841" i="10"/>
  <c r="N2849" i="10"/>
  <c r="N2857" i="10"/>
  <c r="N2865" i="10"/>
  <c r="N2873" i="10"/>
  <c r="N2881" i="10"/>
  <c r="N2889" i="10"/>
  <c r="N2897" i="10"/>
  <c r="N2905" i="10"/>
  <c r="N2913" i="10"/>
  <c r="N2921" i="10"/>
  <c r="N2929" i="10"/>
  <c r="N2937" i="10"/>
  <c r="N2945" i="10"/>
  <c r="N2953" i="10"/>
  <c r="N2961" i="10"/>
  <c r="N2969" i="10"/>
  <c r="N1499" i="10"/>
  <c r="N1539" i="10"/>
  <c r="N1571" i="10"/>
  <c r="N1603" i="10"/>
  <c r="N1635" i="10"/>
  <c r="N1667" i="10"/>
  <c r="N1699" i="10"/>
  <c r="N1731" i="10"/>
  <c r="N1763" i="10"/>
  <c r="N1795" i="10"/>
  <c r="N1827" i="10"/>
  <c r="N1859" i="10"/>
  <c r="N1877" i="10"/>
  <c r="N1893" i="10"/>
  <c r="N1909" i="10"/>
  <c r="N1924" i="10"/>
  <c r="N1938" i="10"/>
  <c r="N1949" i="10"/>
  <c r="N1963" i="10"/>
  <c r="N1977" i="10"/>
  <c r="N1988" i="10"/>
  <c r="N2002" i="10"/>
  <c r="N2013" i="10"/>
  <c r="N2027" i="10"/>
  <c r="N2041" i="10"/>
  <c r="N2052" i="10"/>
  <c r="N2066" i="10"/>
  <c r="N2074" i="10"/>
  <c r="N2082" i="10"/>
  <c r="N2090" i="10"/>
  <c r="N2098" i="10"/>
  <c r="N2106" i="10"/>
  <c r="N2114" i="10"/>
  <c r="N2122" i="10"/>
  <c r="N2130" i="10"/>
  <c r="N2138" i="10"/>
  <c r="N2146" i="10"/>
  <c r="N2154" i="10"/>
  <c r="N2162" i="10"/>
  <c r="N2170" i="10"/>
  <c r="N2178" i="10"/>
  <c r="N2186" i="10"/>
  <c r="N2194" i="10"/>
  <c r="N2202" i="10"/>
  <c r="N2210" i="10"/>
  <c r="N2218" i="10"/>
  <c r="N2226" i="10"/>
  <c r="N2234" i="10"/>
  <c r="N2242" i="10"/>
  <c r="N2250" i="10"/>
  <c r="N2258" i="10"/>
  <c r="N2266" i="10"/>
  <c r="N2274" i="10"/>
  <c r="N2282" i="10"/>
  <c r="N2290" i="10"/>
  <c r="N2298" i="10"/>
  <c r="N2306" i="10"/>
  <c r="N2314" i="10"/>
  <c r="N2322" i="10"/>
  <c r="N2330" i="10"/>
  <c r="N2338" i="10"/>
  <c r="N2346" i="10"/>
  <c r="N2354" i="10"/>
  <c r="N2362" i="10"/>
  <c r="N2370" i="10"/>
  <c r="N2378" i="10"/>
  <c r="N2386" i="10"/>
  <c r="N2394" i="10"/>
  <c r="N2402" i="10"/>
  <c r="N2410" i="10"/>
  <c r="N2418" i="10"/>
  <c r="N2426" i="10"/>
  <c r="N2434" i="10"/>
  <c r="N2442" i="10"/>
  <c r="N2450" i="10"/>
  <c r="N2458" i="10"/>
  <c r="N2466" i="10"/>
  <c r="N2474" i="10"/>
  <c r="N2482" i="10"/>
  <c r="N2490" i="10"/>
  <c r="N2498" i="10"/>
  <c r="N2506" i="10"/>
  <c r="N2514" i="10"/>
  <c r="N2522" i="10"/>
  <c r="N2530" i="10"/>
  <c r="N2538" i="10"/>
  <c r="N2546" i="10"/>
  <c r="N2554" i="10"/>
  <c r="N2562" i="10"/>
  <c r="N2570" i="10"/>
  <c r="N2578" i="10"/>
  <c r="N2586" i="10"/>
  <c r="N2594" i="10"/>
  <c r="N2602" i="10"/>
  <c r="N2610" i="10"/>
  <c r="N2618" i="10"/>
  <c r="N2626" i="10"/>
  <c r="N2634" i="10"/>
  <c r="N2642" i="10"/>
  <c r="N2650" i="10"/>
  <c r="N2658" i="10"/>
  <c r="N2666" i="10"/>
  <c r="N2674" i="10"/>
  <c r="N2682" i="10"/>
  <c r="N2690" i="10"/>
  <c r="N2698" i="10"/>
  <c r="N2706" i="10"/>
  <c r="N2714" i="10"/>
  <c r="N2722" i="10"/>
  <c r="N2730" i="10"/>
  <c r="N2738" i="10"/>
  <c r="N2746" i="10"/>
  <c r="N2754" i="10"/>
  <c r="N2762" i="10"/>
  <c r="N2770" i="10"/>
  <c r="N2778" i="10"/>
  <c r="N2786" i="10"/>
  <c r="N2794" i="10"/>
  <c r="N2802" i="10"/>
  <c r="N2810" i="10"/>
  <c r="N2818" i="10"/>
  <c r="N2826" i="10"/>
  <c r="N2834" i="10"/>
  <c r="N1507" i="10"/>
  <c r="N1540" i="10"/>
  <c r="N1572" i="10"/>
  <c r="N1604" i="10"/>
  <c r="N1636" i="10"/>
  <c r="N1668" i="10"/>
  <c r="N1700" i="10"/>
  <c r="N1732" i="10"/>
  <c r="N1764" i="10"/>
  <c r="N1796" i="10"/>
  <c r="N1828" i="10"/>
  <c r="N1860" i="10"/>
  <c r="N1881" i="10"/>
  <c r="N1897" i="10"/>
  <c r="N1913" i="10"/>
  <c r="N1925" i="10"/>
  <c r="N1939" i="10"/>
  <c r="N1953" i="10"/>
  <c r="N1964" i="10"/>
  <c r="N1978" i="10"/>
  <c r="N1989" i="10"/>
  <c r="N2003" i="10"/>
  <c r="N2017" i="10"/>
  <c r="N2028" i="10"/>
  <c r="N2042" i="10"/>
  <c r="N2053" i="10"/>
  <c r="N2067" i="10"/>
  <c r="N2075" i="10"/>
  <c r="N2083" i="10"/>
  <c r="N2091" i="10"/>
  <c r="N2099" i="10"/>
  <c r="N2107" i="10"/>
  <c r="N2115" i="10"/>
  <c r="N2123" i="10"/>
  <c r="N2131" i="10"/>
  <c r="N2139" i="10"/>
  <c r="N2147" i="10"/>
  <c r="N2155" i="10"/>
  <c r="N2163" i="10"/>
  <c r="N2171" i="10"/>
  <c r="N2179" i="10"/>
  <c r="N2187" i="10"/>
  <c r="N2251" i="10"/>
  <c r="N2315" i="10"/>
  <c r="N2379" i="10"/>
  <c r="N2443" i="10"/>
  <c r="N2507" i="10"/>
  <c r="N2571" i="10"/>
  <c r="N2635" i="10"/>
  <c r="N2699" i="10"/>
  <c r="N2763" i="10"/>
  <c r="N2827" i="10"/>
  <c r="N2864" i="10"/>
  <c r="N2883" i="10"/>
  <c r="N2906" i="10"/>
  <c r="N2928" i="10"/>
  <c r="N2947" i="10"/>
  <c r="N2970" i="10"/>
  <c r="N2984" i="10"/>
  <c r="N2995" i="10"/>
  <c r="N3009" i="10"/>
  <c r="Q20" i="10"/>
  <c r="Q34" i="10"/>
  <c r="Q48" i="10"/>
  <c r="Q59" i="10"/>
  <c r="Q73" i="10"/>
  <c r="Q84" i="10"/>
  <c r="Q96" i="10"/>
  <c r="Q106" i="10"/>
  <c r="Q116" i="10"/>
  <c r="Q128" i="10"/>
  <c r="Q138" i="10"/>
  <c r="Q148" i="10"/>
  <c r="Q160" i="10"/>
  <c r="Q170" i="10"/>
  <c r="Q180" i="10"/>
  <c r="Q189" i="10"/>
  <c r="Q199" i="10"/>
  <c r="Q208" i="10"/>
  <c r="Q216" i="10"/>
  <c r="Q224" i="10"/>
  <c r="Q232" i="10"/>
  <c r="Q240" i="10"/>
  <c r="Q248" i="10"/>
  <c r="Q256" i="10"/>
  <c r="Q264" i="10"/>
  <c r="Q272" i="10"/>
  <c r="Q280" i="10"/>
  <c r="Q288" i="10"/>
  <c r="Q296" i="10"/>
  <c r="Q304" i="10"/>
  <c r="Q312" i="10"/>
  <c r="Q320" i="10"/>
  <c r="Q328" i="10"/>
  <c r="Q336" i="10"/>
  <c r="Q344" i="10"/>
  <c r="Q352" i="10"/>
  <c r="Q360" i="10"/>
  <c r="Q368" i="10"/>
  <c r="Q376" i="10"/>
  <c r="Q384" i="10"/>
  <c r="Q392" i="10"/>
  <c r="Q400" i="10"/>
  <c r="Q408" i="10"/>
  <c r="Q416" i="10"/>
  <c r="Q424" i="10"/>
  <c r="Q432" i="10"/>
  <c r="Q440" i="10"/>
  <c r="Q448" i="10"/>
  <c r="Q456" i="10"/>
  <c r="Q464" i="10"/>
  <c r="Q472" i="10"/>
  <c r="Q480" i="10"/>
  <c r="Q488" i="10"/>
  <c r="Q496" i="10"/>
  <c r="Q504" i="10"/>
  <c r="Q512" i="10"/>
  <c r="Q520" i="10"/>
  <c r="Q528" i="10"/>
  <c r="Q536" i="10"/>
  <c r="Q544" i="10"/>
  <c r="Q552" i="10"/>
  <c r="Q560" i="10"/>
  <c r="Q568" i="10"/>
  <c r="Q576" i="10"/>
  <c r="Q584" i="10"/>
  <c r="Q592" i="10"/>
  <c r="Q600" i="10"/>
  <c r="Q608" i="10"/>
  <c r="Q616" i="10"/>
  <c r="Q624" i="10"/>
  <c r="Q632" i="10"/>
  <c r="Q640" i="10"/>
  <c r="Q648" i="10"/>
  <c r="Q656" i="10"/>
  <c r="Q664" i="10"/>
  <c r="Q672" i="10"/>
  <c r="Q680" i="10"/>
  <c r="Q688" i="10"/>
  <c r="Q696" i="10"/>
  <c r="Q704" i="10"/>
  <c r="Q712" i="10"/>
  <c r="Q720" i="10"/>
  <c r="Q728" i="10"/>
  <c r="Q736" i="10"/>
  <c r="Q744" i="10"/>
  <c r="Q752" i="10"/>
  <c r="Q760" i="10"/>
  <c r="Q768" i="10"/>
  <c r="Q776" i="10"/>
  <c r="Q784" i="10"/>
  <c r="Q792" i="10"/>
  <c r="Q800" i="10"/>
  <c r="Q808" i="10"/>
  <c r="Q816" i="10"/>
  <c r="Q824" i="10"/>
  <c r="N2195" i="10"/>
  <c r="N2259" i="10"/>
  <c r="N2323" i="10"/>
  <c r="N2387" i="10"/>
  <c r="N2451" i="10"/>
  <c r="N2515" i="10"/>
  <c r="N2579" i="10"/>
  <c r="N2643" i="10"/>
  <c r="N2707" i="10"/>
  <c r="N2771" i="10"/>
  <c r="N2835" i="10"/>
  <c r="N2866" i="10"/>
  <c r="N2888" i="10"/>
  <c r="N2907" i="10"/>
  <c r="N2930" i="10"/>
  <c r="N2952" i="10"/>
  <c r="N2971" i="10"/>
  <c r="N2985" i="10"/>
  <c r="N2996" i="10"/>
  <c r="N3010" i="10"/>
  <c r="Q24" i="10"/>
  <c r="Q35" i="10"/>
  <c r="Q49" i="10"/>
  <c r="Q60" i="10"/>
  <c r="Q74" i="10"/>
  <c r="Q85" i="10"/>
  <c r="Q97" i="10"/>
  <c r="Q107" i="10"/>
  <c r="Q117" i="10"/>
  <c r="Q129" i="10"/>
  <c r="Q139" i="10"/>
  <c r="Q149" i="10"/>
  <c r="Q161" i="10"/>
  <c r="Q171" i="10"/>
  <c r="Q181" i="10"/>
  <c r="Q191" i="10"/>
  <c r="Q200" i="10"/>
  <c r="Q209" i="10"/>
  <c r="Q217" i="10"/>
  <c r="Q225" i="10"/>
  <c r="Q233" i="10"/>
  <c r="Q241" i="10"/>
  <c r="Q249" i="10"/>
  <c r="Q257" i="10"/>
  <c r="Q265" i="10"/>
  <c r="Q273" i="10"/>
  <c r="Q281" i="10"/>
  <c r="Q289" i="10"/>
  <c r="Q297" i="10"/>
  <c r="Q305" i="10"/>
  <c r="Q313" i="10"/>
  <c r="Q321" i="10"/>
  <c r="Q329" i="10"/>
  <c r="Q337" i="10"/>
  <c r="Q345" i="10"/>
  <c r="Q353" i="10"/>
  <c r="Q361" i="10"/>
  <c r="Q369" i="10"/>
  <c r="Q377" i="10"/>
  <c r="Q385" i="10"/>
  <c r="Q393" i="10"/>
  <c r="Q401" i="10"/>
  <c r="Q409" i="10"/>
  <c r="Q417" i="10"/>
  <c r="Q425" i="10"/>
  <c r="Q433" i="10"/>
  <c r="Q441" i="10"/>
  <c r="Q449" i="10"/>
  <c r="Q457" i="10"/>
  <c r="Q465" i="10"/>
  <c r="Q473" i="10"/>
  <c r="Q481" i="10"/>
  <c r="Q489" i="10"/>
  <c r="Q497" i="10"/>
  <c r="Q505" i="10"/>
  <c r="Q513" i="10"/>
  <c r="Q521" i="10"/>
  <c r="Q529" i="10"/>
  <c r="Q537" i="10"/>
  <c r="Q545" i="10"/>
  <c r="Q553" i="10"/>
  <c r="Q561" i="10"/>
  <c r="Q569" i="10"/>
  <c r="Q577" i="10"/>
  <c r="Q585" i="10"/>
  <c r="Q593" i="10"/>
  <c r="Q601" i="10"/>
  <c r="Q609" i="10"/>
  <c r="Q617" i="10"/>
  <c r="Q625" i="10"/>
  <c r="Q633" i="10"/>
  <c r="Q641" i="10"/>
  <c r="Q649" i="10"/>
  <c r="Q657" i="10"/>
  <c r="Q665" i="10"/>
  <c r="Q673" i="10"/>
  <c r="Q681" i="10"/>
  <c r="Q689" i="10"/>
  <c r="Q697" i="10"/>
  <c r="Q705" i="10"/>
  <c r="Q713" i="10"/>
  <c r="Q721" i="10"/>
  <c r="Q729" i="10"/>
  <c r="Q737" i="10"/>
  <c r="Q745" i="10"/>
  <c r="Q753" i="10"/>
  <c r="Q761" i="10"/>
  <c r="Q769" i="10"/>
  <c r="Q777" i="10"/>
  <c r="Q785" i="10"/>
  <c r="Q793" i="10"/>
  <c r="Q801" i="10"/>
  <c r="Q809" i="10"/>
  <c r="Q817" i="10"/>
  <c r="Q825" i="10"/>
  <c r="Q833" i="10"/>
  <c r="Q841" i="10"/>
  <c r="Q849" i="10"/>
  <c r="Q857" i="10"/>
  <c r="Q865" i="10"/>
  <c r="Q873" i="10"/>
  <c r="Q881" i="10"/>
  <c r="Q889" i="10"/>
  <c r="Q897" i="10"/>
  <c r="Q905" i="10"/>
  <c r="Q913" i="10"/>
  <c r="Q921" i="10"/>
  <c r="Q929" i="10"/>
  <c r="Q937" i="10"/>
  <c r="Q945" i="10"/>
  <c r="Q953" i="10"/>
  <c r="Q961" i="10"/>
  <c r="Q969" i="10"/>
  <c r="Q977" i="10"/>
  <c r="Q985" i="10"/>
  <c r="Q993" i="10"/>
  <c r="Q1001" i="10"/>
  <c r="Q1009" i="10"/>
  <c r="Q1017" i="10"/>
  <c r="Q1025" i="10"/>
  <c r="Q1033" i="10"/>
  <c r="Q1041" i="10"/>
  <c r="Q1049" i="10"/>
  <c r="Q1057" i="10"/>
  <c r="Q1065" i="10"/>
  <c r="Q1073" i="10"/>
  <c r="Q1081" i="10"/>
  <c r="Q1089" i="10"/>
  <c r="Q1097" i="10"/>
  <c r="Q1105" i="10"/>
  <c r="Q1113" i="10"/>
  <c r="Q1121" i="10"/>
  <c r="Q1129" i="10"/>
  <c r="Q1137" i="10"/>
  <c r="Q1145" i="10"/>
  <c r="Q1153" i="10"/>
  <c r="Q1161" i="10"/>
  <c r="Q1169" i="10"/>
  <c r="Q1177" i="10"/>
  <c r="Q1185" i="10"/>
  <c r="Q1193" i="10"/>
  <c r="Q1201" i="10"/>
  <c r="Q1209" i="10"/>
  <c r="Q1217" i="10"/>
  <c r="Q1225" i="10"/>
  <c r="Q1233" i="10"/>
  <c r="Q1241" i="10"/>
  <c r="Q1249" i="10"/>
  <c r="Q1257" i="10"/>
  <c r="Q1265" i="10"/>
  <c r="N2203" i="10"/>
  <c r="N2267" i="10"/>
  <c r="N2331" i="10"/>
  <c r="N2395" i="10"/>
  <c r="N2459" i="10"/>
  <c r="N2523" i="10"/>
  <c r="N2587" i="10"/>
  <c r="N2651" i="10"/>
  <c r="N2715" i="10"/>
  <c r="N2779" i="10"/>
  <c r="N2842" i="10"/>
  <c r="N2867" i="10"/>
  <c r="N2890" i="10"/>
  <c r="N2912" i="10"/>
  <c r="N2931" i="10"/>
  <c r="N2954" i="10"/>
  <c r="N2972" i="10"/>
  <c r="N2986" i="10"/>
  <c r="N3000" i="10"/>
  <c r="N3011" i="10"/>
  <c r="Q25" i="10"/>
  <c r="Q36" i="10"/>
  <c r="Q50" i="10"/>
  <c r="Q64" i="10"/>
  <c r="Q75" i="10"/>
  <c r="Q88" i="10"/>
  <c r="Q98" i="10"/>
  <c r="Q108" i="10"/>
  <c r="Q120" i="10"/>
  <c r="Q130" i="10"/>
  <c r="Q140" i="10"/>
  <c r="Q152" i="10"/>
  <c r="Q162" i="10"/>
  <c r="Q172" i="10"/>
  <c r="Q183" i="10"/>
  <c r="Q192" i="10"/>
  <c r="Q201" i="10"/>
  <c r="Q210" i="10"/>
  <c r="Q218" i="10"/>
  <c r="Q226" i="10"/>
  <c r="Q234" i="10"/>
  <c r="Q242" i="10"/>
  <c r="Q250" i="10"/>
  <c r="Q258" i="10"/>
  <c r="Q266" i="10"/>
  <c r="Q274" i="10"/>
  <c r="Q282" i="10"/>
  <c r="Q290" i="10"/>
  <c r="Q298" i="10"/>
  <c r="Q306" i="10"/>
  <c r="Q314" i="10"/>
  <c r="Q322" i="10"/>
  <c r="Q330" i="10"/>
  <c r="Q338" i="10"/>
  <c r="Q346" i="10"/>
  <c r="Q354" i="10"/>
  <c r="Q362" i="10"/>
  <c r="Q370" i="10"/>
  <c r="Q378" i="10"/>
  <c r="Q386" i="10"/>
  <c r="Q394" i="10"/>
  <c r="Q402" i="10"/>
  <c r="Q410" i="10"/>
  <c r="Q418" i="10"/>
  <c r="Q426" i="10"/>
  <c r="Q434" i="10"/>
  <c r="Q442" i="10"/>
  <c r="Q450" i="10"/>
  <c r="Q458" i="10"/>
  <c r="Q466" i="10"/>
  <c r="Q474" i="10"/>
  <c r="Q482" i="10"/>
  <c r="Q490" i="10"/>
  <c r="Q498" i="10"/>
  <c r="Q506" i="10"/>
  <c r="Q514" i="10"/>
  <c r="Q522" i="10"/>
  <c r="Q530" i="10"/>
  <c r="Q538" i="10"/>
  <c r="Q546" i="10"/>
  <c r="Q554" i="10"/>
  <c r="Q562" i="10"/>
  <c r="Q570" i="10"/>
  <c r="Q578" i="10"/>
  <c r="Q586" i="10"/>
  <c r="Q594" i="10"/>
  <c r="Q602" i="10"/>
  <c r="Q610" i="10"/>
  <c r="Q618" i="10"/>
  <c r="Q626" i="10"/>
  <c r="Q634" i="10"/>
  <c r="Q642" i="10"/>
  <c r="Q650" i="10"/>
  <c r="Q658" i="10"/>
  <c r="Q666" i="10"/>
  <c r="Q674" i="10"/>
  <c r="Q682" i="10"/>
  <c r="Q690" i="10"/>
  <c r="Q698" i="10"/>
  <c r="Q706" i="10"/>
  <c r="Q714" i="10"/>
  <c r="Q722" i="10"/>
  <c r="Q730" i="10"/>
  <c r="Q738" i="10"/>
  <c r="Q746" i="10"/>
  <c r="Q754" i="10"/>
  <c r="Q762" i="10"/>
  <c r="Q770" i="10"/>
  <c r="Q778" i="10"/>
  <c r="Q786" i="10"/>
  <c r="Q794" i="10"/>
  <c r="Q802" i="10"/>
  <c r="Q810" i="10"/>
  <c r="Q818" i="10"/>
  <c r="Q826" i="10"/>
  <c r="Q834" i="10"/>
  <c r="Q842" i="10"/>
  <c r="Q850" i="10"/>
  <c r="Q858" i="10"/>
  <c r="Q866" i="10"/>
  <c r="Q874" i="10"/>
  <c r="Q882" i="10"/>
  <c r="Q890" i="10"/>
  <c r="Q898" i="10"/>
  <c r="Q906" i="10"/>
  <c r="Q914" i="10"/>
  <c r="Q922" i="10"/>
  <c r="Q930" i="10"/>
  <c r="Q938" i="10"/>
  <c r="Q946" i="10"/>
  <c r="Q954" i="10"/>
  <c r="Q962" i="10"/>
  <c r="Q970" i="10"/>
  <c r="Q978" i="10"/>
  <c r="Q986" i="10"/>
  <c r="Q994" i="10"/>
  <c r="Q1002" i="10"/>
  <c r="Q1010" i="10"/>
  <c r="Q1018" i="10"/>
  <c r="Q1026" i="10"/>
  <c r="Q1034" i="10"/>
  <c r="Q1042" i="10"/>
  <c r="Q1050" i="10"/>
  <c r="Q1058" i="10"/>
  <c r="Q1066" i="10"/>
  <c r="Q1074" i="10"/>
  <c r="Q1082" i="10"/>
  <c r="Q1090" i="10"/>
  <c r="Q1098" i="10"/>
  <c r="Q1106" i="10"/>
  <c r="Q1114" i="10"/>
  <c r="Q1122" i="10"/>
  <c r="Q1130" i="10"/>
  <c r="Q1138" i="10"/>
  <c r="Q1146" i="10"/>
  <c r="Q1154" i="10"/>
  <c r="Q1162" i="10"/>
  <c r="Q1170" i="10"/>
  <c r="Q1178" i="10"/>
  <c r="Q1186" i="10"/>
  <c r="Q1194" i="10"/>
  <c r="Q1202" i="10"/>
  <c r="Q1210" i="10"/>
  <c r="Q1218" i="10"/>
  <c r="Q1226" i="10"/>
  <c r="Q1234" i="10"/>
  <c r="Q1242" i="10"/>
  <c r="Q1250" i="10"/>
  <c r="Q1258" i="10"/>
  <c r="Q1266" i="10"/>
  <c r="Q1274" i="10"/>
  <c r="N2211" i="10"/>
  <c r="N2275" i="10"/>
  <c r="N2339" i="10"/>
  <c r="N2403" i="10"/>
  <c r="N2467" i="10"/>
  <c r="N2531" i="10"/>
  <c r="N2595" i="10"/>
  <c r="N2659" i="10"/>
  <c r="N2723" i="10"/>
  <c r="N2787" i="10"/>
  <c r="N2843" i="10"/>
  <c r="N2872" i="10"/>
  <c r="N2891" i="10"/>
  <c r="N2914" i="10"/>
  <c r="N2936" i="10"/>
  <c r="N2955" i="10"/>
  <c r="N2976" i="10"/>
  <c r="N2987" i="10"/>
  <c r="N3001" i="10"/>
  <c r="N12" i="10"/>
  <c r="Q26" i="10"/>
  <c r="Q40" i="10"/>
  <c r="Q51" i="10"/>
  <c r="Q65" i="10"/>
  <c r="Q76" i="10"/>
  <c r="Q89" i="10"/>
  <c r="Q99" i="10"/>
  <c r="Q109" i="10"/>
  <c r="Q121" i="10"/>
  <c r="Q131" i="10"/>
  <c r="Q141" i="10"/>
  <c r="Q153" i="10"/>
  <c r="Q163" i="10"/>
  <c r="Q173" i="10"/>
  <c r="Q184" i="10"/>
  <c r="Q193" i="10"/>
  <c r="Q202" i="10"/>
  <c r="Q211" i="10"/>
  <c r="Q219" i="10"/>
  <c r="Q227" i="10"/>
  <c r="Q235" i="10"/>
  <c r="Q243" i="10"/>
  <c r="Q251" i="10"/>
  <c r="Q259" i="10"/>
  <c r="Q267" i="10"/>
  <c r="Q275" i="10"/>
  <c r="Q283" i="10"/>
  <c r="Q291" i="10"/>
  <c r="Q299" i="10"/>
  <c r="Q307" i="10"/>
  <c r="Q315" i="10"/>
  <c r="Q323" i="10"/>
  <c r="Q331" i="10"/>
  <c r="Q339" i="10"/>
  <c r="Q347" i="10"/>
  <c r="Q355" i="10"/>
  <c r="Q363" i="10"/>
  <c r="Q371" i="10"/>
  <c r="Q379" i="10"/>
  <c r="Q387" i="10"/>
  <c r="Q395" i="10"/>
  <c r="Q403" i="10"/>
  <c r="Q411" i="10"/>
  <c r="Q419" i="10"/>
  <c r="Q427" i="10"/>
  <c r="Q435" i="10"/>
  <c r="Q443" i="10"/>
  <c r="Q451" i="10"/>
  <c r="Q459" i="10"/>
  <c r="Q467" i="10"/>
  <c r="Q475" i="10"/>
  <c r="Q483" i="10"/>
  <c r="Q491" i="10"/>
  <c r="Q499" i="10"/>
  <c r="Q507" i="10"/>
  <c r="Q515" i="10"/>
  <c r="Q523" i="10"/>
  <c r="Q531" i="10"/>
  <c r="Q539" i="10"/>
  <c r="Q547" i="10"/>
  <c r="Q555" i="10"/>
  <c r="Q563" i="10"/>
  <c r="Q571" i="10"/>
  <c r="Q579" i="10"/>
  <c r="Q587" i="10"/>
  <c r="Q595" i="10"/>
  <c r="Q603" i="10"/>
  <c r="Q611" i="10"/>
  <c r="Q619" i="10"/>
  <c r="Q627" i="10"/>
  <c r="Q635" i="10"/>
  <c r="Q643" i="10"/>
  <c r="Q651" i="10"/>
  <c r="Q659" i="10"/>
  <c r="Q667" i="10"/>
  <c r="Q675" i="10"/>
  <c r="Q683" i="10"/>
  <c r="Q691" i="10"/>
  <c r="Q699" i="10"/>
  <c r="Q707" i="10"/>
  <c r="Q715" i="10"/>
  <c r="Q723" i="10"/>
  <c r="Q731" i="10"/>
  <c r="Q739" i="10"/>
  <c r="Q747" i="10"/>
  <c r="Q755" i="10"/>
  <c r="Q763" i="10"/>
  <c r="Q771" i="10"/>
  <c r="Q779" i="10"/>
  <c r="Q787" i="10"/>
  <c r="Q795" i="10"/>
  <c r="Q803" i="10"/>
  <c r="Q811" i="10"/>
  <c r="Q819" i="10"/>
  <c r="Q827" i="10"/>
  <c r="Q835" i="10"/>
  <c r="Q843" i="10"/>
  <c r="Q851" i="10"/>
  <c r="Q859" i="10"/>
  <c r="Q867" i="10"/>
  <c r="Q875" i="10"/>
  <c r="Q883" i="10"/>
  <c r="Q891" i="10"/>
  <c r="Q899" i="10"/>
  <c r="Q907" i="10"/>
  <c r="Q915" i="10"/>
  <c r="Q923" i="10"/>
  <c r="Q931" i="10"/>
  <c r="Q939" i="10"/>
  <c r="Q947" i="10"/>
  <c r="Q955" i="10"/>
  <c r="Q963" i="10"/>
  <c r="Q971" i="10"/>
  <c r="Q979" i="10"/>
  <c r="Q987" i="10"/>
  <c r="Q995" i="10"/>
  <c r="N2219" i="10"/>
  <c r="N2283" i="10"/>
  <c r="N2347" i="10"/>
  <c r="N2411" i="10"/>
  <c r="N2475" i="10"/>
  <c r="N2539" i="10"/>
  <c r="N2603" i="10"/>
  <c r="N2667" i="10"/>
  <c r="N2731" i="10"/>
  <c r="N2795" i="10"/>
  <c r="N2850" i="10"/>
  <c r="N2874" i="10"/>
  <c r="N2896" i="10"/>
  <c r="N2915" i="10"/>
  <c r="N2938" i="10"/>
  <c r="N2960" i="10"/>
  <c r="N2977" i="10"/>
  <c r="N2988" i="10"/>
  <c r="N3002" i="10"/>
  <c r="Q16" i="10"/>
  <c r="Q27" i="10"/>
  <c r="Q41" i="10"/>
  <c r="Q52" i="10"/>
  <c r="Q66" i="10"/>
  <c r="Q80" i="10"/>
  <c r="Q90" i="10"/>
  <c r="Q100" i="10"/>
  <c r="Q112" i="10"/>
  <c r="Q122" i="10"/>
  <c r="Q132" i="10"/>
  <c r="Q144" i="10"/>
  <c r="Q154" i="10"/>
  <c r="Q164" i="10"/>
  <c r="Q176" i="10"/>
  <c r="Q185" i="10"/>
  <c r="Q194" i="10"/>
  <c r="Q203" i="10"/>
  <c r="Q212" i="10"/>
  <c r="Q220" i="10"/>
  <c r="Q228" i="10"/>
  <c r="Q236" i="10"/>
  <c r="Q244" i="10"/>
  <c r="Q252" i="10"/>
  <c r="Q260" i="10"/>
  <c r="Q268" i="10"/>
  <c r="Q276" i="10"/>
  <c r="Q284" i="10"/>
  <c r="Q292" i="10"/>
  <c r="Q300" i="10"/>
  <c r="Q308" i="10"/>
  <c r="Q316" i="10"/>
  <c r="Q324" i="10"/>
  <c r="Q332" i="10"/>
  <c r="Q340" i="10"/>
  <c r="Q348" i="10"/>
  <c r="Q356" i="10"/>
  <c r="Q364" i="10"/>
  <c r="Q372" i="10"/>
  <c r="Q380" i="10"/>
  <c r="Q388" i="10"/>
  <c r="Q396" i="10"/>
  <c r="Q404" i="10"/>
  <c r="Q412" i="10"/>
  <c r="Q420" i="10"/>
  <c r="Q428" i="10"/>
  <c r="Q436" i="10"/>
  <c r="Q444" i="10"/>
  <c r="Q452" i="10"/>
  <c r="Q460" i="10"/>
  <c r="Q468" i="10"/>
  <c r="Q476" i="10"/>
  <c r="Q484" i="10"/>
  <c r="Q492" i="10"/>
  <c r="Q500" i="10"/>
  <c r="Q508" i="10"/>
  <c r="Q516" i="10"/>
  <c r="Q524" i="10"/>
  <c r="Q532" i="10"/>
  <c r="Q540" i="10"/>
  <c r="Q548" i="10"/>
  <c r="Q556" i="10"/>
  <c r="Q564" i="10"/>
  <c r="Q572" i="10"/>
  <c r="Q580" i="10"/>
  <c r="Q588" i="10"/>
  <c r="Q596" i="10"/>
  <c r="Q604" i="10"/>
  <c r="Q612" i="10"/>
  <c r="Q620" i="10"/>
  <c r="Q628" i="10"/>
  <c r="Q636" i="10"/>
  <c r="Q644" i="10"/>
  <c r="Q652" i="10"/>
  <c r="Q660" i="10"/>
  <c r="Q668" i="10"/>
  <c r="Q676" i="10"/>
  <c r="Q684" i="10"/>
  <c r="Q692" i="10"/>
  <c r="Q700" i="10"/>
  <c r="Q708" i="10"/>
  <c r="Q716" i="10"/>
  <c r="Q724" i="10"/>
  <c r="Q732" i="10"/>
  <c r="Q740" i="10"/>
  <c r="Q748" i="10"/>
  <c r="Q756" i="10"/>
  <c r="Q764" i="10"/>
  <c r="Q772" i="10"/>
  <c r="Q780" i="10"/>
  <c r="Q788" i="10"/>
  <c r="Q796" i="10"/>
  <c r="Q804" i="10"/>
  <c r="Q812" i="10"/>
  <c r="Q820" i="10"/>
  <c r="Q828" i="10"/>
  <c r="Q836" i="10"/>
  <c r="Q844" i="10"/>
  <c r="Q852" i="10"/>
  <c r="Q860" i="10"/>
  <c r="Q868" i="10"/>
  <c r="Q876" i="10"/>
  <c r="Q884" i="10"/>
  <c r="Q892" i="10"/>
  <c r="Q900" i="10"/>
  <c r="Q908" i="10"/>
  <c r="Q916" i="10"/>
  <c r="Q924" i="10"/>
  <c r="Q932" i="10"/>
  <c r="Q940" i="10"/>
  <c r="Q948" i="10"/>
  <c r="Q956" i="10"/>
  <c r="Q964" i="10"/>
  <c r="Q972" i="10"/>
  <c r="Q980" i="10"/>
  <c r="Q988" i="10"/>
  <c r="Q996" i="10"/>
  <c r="Q1004" i="10"/>
  <c r="Q1012" i="10"/>
  <c r="Q1020" i="10"/>
  <c r="Q1028" i="10"/>
  <c r="Q1036" i="10"/>
  <c r="Q1044" i="10"/>
  <c r="Q1052" i="10"/>
  <c r="Q1060" i="10"/>
  <c r="Q1068" i="10"/>
  <c r="N2227" i="10"/>
  <c r="N2291" i="10"/>
  <c r="N2355" i="10"/>
  <c r="N2419" i="10"/>
  <c r="N2483" i="10"/>
  <c r="N2547" i="10"/>
  <c r="N2611" i="10"/>
  <c r="N2675" i="10"/>
  <c r="N2739" i="10"/>
  <c r="N2803" i="10"/>
  <c r="N2851" i="10"/>
  <c r="N2875" i="10"/>
  <c r="N2898" i="10"/>
  <c r="N2920" i="10"/>
  <c r="N2939" i="10"/>
  <c r="N2962" i="10"/>
  <c r="N2978" i="10"/>
  <c r="N2992" i="10"/>
  <c r="N3003" i="10"/>
  <c r="Q17" i="10"/>
  <c r="Q28" i="10"/>
  <c r="Q42" i="10"/>
  <c r="Q56" i="10"/>
  <c r="Q67" i="10"/>
  <c r="Q81" i="10"/>
  <c r="Q91" i="10"/>
  <c r="Q101" i="10"/>
  <c r="Q113" i="10"/>
  <c r="Q123" i="10"/>
  <c r="Q133" i="10"/>
  <c r="Q145" i="10"/>
  <c r="Q155" i="10"/>
  <c r="Q165" i="10"/>
  <c r="Q177" i="10"/>
  <c r="Q186" i="10"/>
  <c r="Q195" i="10"/>
  <c r="Q204" i="10"/>
  <c r="Q213" i="10"/>
  <c r="Q221" i="10"/>
  <c r="Q229" i="10"/>
  <c r="Q237" i="10"/>
  <c r="Q245" i="10"/>
  <c r="Q253" i="10"/>
  <c r="Q261" i="10"/>
  <c r="Q269" i="10"/>
  <c r="Q277" i="10"/>
  <c r="Q285" i="10"/>
  <c r="Q293" i="10"/>
  <c r="Q301" i="10"/>
  <c r="Q309" i="10"/>
  <c r="Q317" i="10"/>
  <c r="Q325" i="10"/>
  <c r="Q333" i="10"/>
  <c r="Q341" i="10"/>
  <c r="Q349" i="10"/>
  <c r="Q357" i="10"/>
  <c r="Q365" i="10"/>
  <c r="Q373" i="10"/>
  <c r="Q381" i="10"/>
  <c r="Q389" i="10"/>
  <c r="Q397" i="10"/>
  <c r="Q405" i="10"/>
  <c r="Q413" i="10"/>
  <c r="Q421" i="10"/>
  <c r="Q429" i="10"/>
  <c r="Q437" i="10"/>
  <c r="Q445" i="10"/>
  <c r="Q453" i="10"/>
  <c r="Q461" i="10"/>
  <c r="Q469" i="10"/>
  <c r="Q477" i="10"/>
  <c r="Q485" i="10"/>
  <c r="Q493" i="10"/>
  <c r="Q501" i="10"/>
  <c r="Q509" i="10"/>
  <c r="Q517" i="10"/>
  <c r="Q525" i="10"/>
  <c r="Q533" i="10"/>
  <c r="Q541" i="10"/>
  <c r="Q549" i="10"/>
  <c r="Q557" i="10"/>
  <c r="Q565" i="10"/>
  <c r="Q573" i="10"/>
  <c r="Q581" i="10"/>
  <c r="Q589" i="10"/>
  <c r="Q597" i="10"/>
  <c r="Q605" i="10"/>
  <c r="Q613" i="10"/>
  <c r="Q621" i="10"/>
  <c r="Q629" i="10"/>
  <c r="Q637" i="10"/>
  <c r="Q645" i="10"/>
  <c r="Q653" i="10"/>
  <c r="Q661" i="10"/>
  <c r="Q669" i="10"/>
  <c r="Q677" i="10"/>
  <c r="Q685" i="10"/>
  <c r="Q693" i="10"/>
  <c r="Q701" i="10"/>
  <c r="Q709" i="10"/>
  <c r="Q717" i="10"/>
  <c r="Q725" i="10"/>
  <c r="Q733" i="10"/>
  <c r="Q741" i="10"/>
  <c r="Q749" i="10"/>
  <c r="Q757" i="10"/>
  <c r="Q765" i="10"/>
  <c r="Q773" i="10"/>
  <c r="Q781" i="10"/>
  <c r="Q789" i="10"/>
  <c r="Q797" i="10"/>
  <c r="Q805" i="10"/>
  <c r="Q813" i="10"/>
  <c r="Q821" i="10"/>
  <c r="Q829" i="10"/>
  <c r="Q837" i="10"/>
  <c r="N2235" i="10"/>
  <c r="N2299" i="10"/>
  <c r="N2363" i="10"/>
  <c r="N2427" i="10"/>
  <c r="N2491" i="10"/>
  <c r="N2555" i="10"/>
  <c r="N2619" i="10"/>
  <c r="N2683" i="10"/>
  <c r="N2747" i="10"/>
  <c r="N2811" i="10"/>
  <c r="N2858" i="10"/>
  <c r="N2880" i="10"/>
  <c r="N2899" i="10"/>
  <c r="N2922" i="10"/>
  <c r="N2944" i="10"/>
  <c r="N2963" i="10"/>
  <c r="N2979" i="10"/>
  <c r="N2993" i="10"/>
  <c r="N3004" i="10"/>
  <c r="Q18" i="10"/>
  <c r="Q32" i="10"/>
  <c r="Q43" i="10"/>
  <c r="Q57" i="10"/>
  <c r="Q68" i="10"/>
  <c r="Q82" i="10"/>
  <c r="Q92" i="10"/>
  <c r="Q104" i="10"/>
  <c r="Q114" i="10"/>
  <c r="Q124" i="10"/>
  <c r="Q136" i="10"/>
  <c r="Q146" i="10"/>
  <c r="Q156" i="10"/>
  <c r="Q168" i="10"/>
  <c r="Q178" i="10"/>
  <c r="Q187" i="10"/>
  <c r="Q196" i="10"/>
  <c r="Q205" i="10"/>
  <c r="Q214" i="10"/>
  <c r="Q222" i="10"/>
  <c r="Q230" i="10"/>
  <c r="Q238" i="10"/>
  <c r="Q246" i="10"/>
  <c r="Q254" i="10"/>
  <c r="Q262" i="10"/>
  <c r="Q270" i="10"/>
  <c r="Q278" i="10"/>
  <c r="Q286" i="10"/>
  <c r="Q294" i="10"/>
  <c r="Q302" i="10"/>
  <c r="Q310" i="10"/>
  <c r="Q318" i="10"/>
  <c r="Q326" i="10"/>
  <c r="Q334" i="10"/>
  <c r="Q342" i="10"/>
  <c r="Q350" i="10"/>
  <c r="Q358" i="10"/>
  <c r="Q366" i="10"/>
  <c r="Q374" i="10"/>
  <c r="Q382" i="10"/>
  <c r="Q390" i="10"/>
  <c r="Q398" i="10"/>
  <c r="Q406" i="10"/>
  <c r="Q414" i="10"/>
  <c r="Q422" i="10"/>
  <c r="Q430" i="10"/>
  <c r="Q438" i="10"/>
  <c r="Q446" i="10"/>
  <c r="Q454" i="10"/>
  <c r="Q462" i="10"/>
  <c r="Q470" i="10"/>
  <c r="Q478" i="10"/>
  <c r="Q486" i="10"/>
  <c r="Q494" i="10"/>
  <c r="Q502" i="10"/>
  <c r="Q510" i="10"/>
  <c r="Q518" i="10"/>
  <c r="Q526" i="10"/>
  <c r="Q534" i="10"/>
  <c r="Q542" i="10"/>
  <c r="Q550" i="10"/>
  <c r="Q558" i="10"/>
  <c r="Q566" i="10"/>
  <c r="Q574" i="10"/>
  <c r="Q582" i="10"/>
  <c r="Q590" i="10"/>
  <c r="Q598" i="10"/>
  <c r="Q606" i="10"/>
  <c r="Q614" i="10"/>
  <c r="Q622" i="10"/>
  <c r="Q630" i="10"/>
  <c r="Q638" i="10"/>
  <c r="Q646" i="10"/>
  <c r="Q654" i="10"/>
  <c r="Q662" i="10"/>
  <c r="Q670" i="10"/>
  <c r="Q678" i="10"/>
  <c r="Q686" i="10"/>
  <c r="Q694" i="10"/>
  <c r="Q702" i="10"/>
  <c r="Q710" i="10"/>
  <c r="Q718" i="10"/>
  <c r="Q726" i="10"/>
  <c r="Q734" i="10"/>
  <c r="Q742" i="10"/>
  <c r="Q750" i="10"/>
  <c r="Q758" i="10"/>
  <c r="N2243" i="10"/>
  <c r="N2307" i="10"/>
  <c r="N2371" i="10"/>
  <c r="N2435" i="10"/>
  <c r="N2499" i="10"/>
  <c r="N2563" i="10"/>
  <c r="N2627" i="10"/>
  <c r="N2691" i="10"/>
  <c r="N2755" i="10"/>
  <c r="N2819" i="10"/>
  <c r="N2859" i="10"/>
  <c r="N2882" i="10"/>
  <c r="N2904" i="10"/>
  <c r="N2923" i="10"/>
  <c r="N2946" i="10"/>
  <c r="N2968" i="10"/>
  <c r="N2980" i="10"/>
  <c r="N2994" i="10"/>
  <c r="N3008" i="10"/>
  <c r="Q19" i="10"/>
  <c r="Q33" i="10"/>
  <c r="Q44" i="10"/>
  <c r="Q58" i="10"/>
  <c r="Q72" i="10"/>
  <c r="Q83" i="10"/>
  <c r="Q93" i="10"/>
  <c r="Q105" i="10"/>
  <c r="Q115" i="10"/>
  <c r="Q125" i="10"/>
  <c r="Q137" i="10"/>
  <c r="Q147" i="10"/>
  <c r="Q157" i="10"/>
  <c r="Q169" i="10"/>
  <c r="Q179" i="10"/>
  <c r="Q188" i="10"/>
  <c r="Q197" i="10"/>
  <c r="Q207" i="10"/>
  <c r="Q215" i="10"/>
  <c r="Q223" i="10"/>
  <c r="Q231" i="10"/>
  <c r="Q239" i="10"/>
  <c r="Q247" i="10"/>
  <c r="Q255" i="10"/>
  <c r="Q263" i="10"/>
  <c r="Q271" i="10"/>
  <c r="Q279" i="10"/>
  <c r="Q287" i="10"/>
  <c r="Q295" i="10"/>
  <c r="Q303" i="10"/>
  <c r="Q311" i="10"/>
  <c r="Q319" i="10"/>
  <c r="Q327" i="10"/>
  <c r="Q335" i="10"/>
  <c r="Q343" i="10"/>
  <c r="Q351" i="10"/>
  <c r="Q359" i="10"/>
  <c r="Q367" i="10"/>
  <c r="Q375" i="10"/>
  <c r="Q383" i="10"/>
  <c r="Q391" i="10"/>
  <c r="Q399" i="10"/>
  <c r="Q407" i="10"/>
  <c r="Q415" i="10"/>
  <c r="Q423" i="10"/>
  <c r="Q431" i="10"/>
  <c r="Q439" i="10"/>
  <c r="Q447" i="10"/>
  <c r="Q455" i="10"/>
  <c r="Q463" i="10"/>
  <c r="Q471" i="10"/>
  <c r="Q479" i="10"/>
  <c r="Q487" i="10"/>
  <c r="Q495" i="10"/>
  <c r="Q503" i="10"/>
  <c r="Q511" i="10"/>
  <c r="Q519" i="10"/>
  <c r="Q527" i="10"/>
  <c r="Q535" i="10"/>
  <c r="Q543" i="10"/>
  <c r="Q551" i="10"/>
  <c r="Q559" i="10"/>
  <c r="Q567" i="10"/>
  <c r="Q575" i="10"/>
  <c r="Q583" i="10"/>
  <c r="Q591" i="10"/>
  <c r="Q599" i="10"/>
  <c r="Q607" i="10"/>
  <c r="Q671" i="10"/>
  <c r="Q735" i="10"/>
  <c r="Q782" i="10"/>
  <c r="Q814" i="10"/>
  <c r="Q839" i="10"/>
  <c r="Q855" i="10"/>
  <c r="Q871" i="10"/>
  <c r="Q887" i="10"/>
  <c r="Q903" i="10"/>
  <c r="Q919" i="10"/>
  <c r="Q935" i="10"/>
  <c r="Q951" i="10"/>
  <c r="Q967" i="10"/>
  <c r="Q983" i="10"/>
  <c r="Q999" i="10"/>
  <c r="Q1013" i="10"/>
  <c r="Q1024" i="10"/>
  <c r="Q1038" i="10"/>
  <c r="Q1051" i="10"/>
  <c r="Q1063" i="10"/>
  <c r="Q1076" i="10"/>
  <c r="Q1086" i="10"/>
  <c r="Q1096" i="10"/>
  <c r="Q1108" i="10"/>
  <c r="Q1118" i="10"/>
  <c r="Q1128" i="10"/>
  <c r="Q1140" i="10"/>
  <c r="Q1150" i="10"/>
  <c r="Q1160" i="10"/>
  <c r="Q1172" i="10"/>
  <c r="Q1182" i="10"/>
  <c r="Q1192" i="10"/>
  <c r="Q1204" i="10"/>
  <c r="Q1214" i="10"/>
  <c r="Q1224" i="10"/>
  <c r="Q1236" i="10"/>
  <c r="Q1246" i="10"/>
  <c r="Q1256" i="10"/>
  <c r="Q1268" i="10"/>
  <c r="Q1277" i="10"/>
  <c r="Q1285" i="10"/>
  <c r="Q1293" i="10"/>
  <c r="Q1301" i="10"/>
  <c r="Q1309" i="10"/>
  <c r="Q1317" i="10"/>
  <c r="Q1325" i="10"/>
  <c r="Q1333" i="10"/>
  <c r="Q1341" i="10"/>
  <c r="Q1349" i="10"/>
  <c r="Q1357" i="10"/>
  <c r="Q1365" i="10"/>
  <c r="Q1373" i="10"/>
  <c r="Q1381" i="10"/>
  <c r="Q1389" i="10"/>
  <c r="Q1397" i="10"/>
  <c r="Q1405" i="10"/>
  <c r="Q1413" i="10"/>
  <c r="Q1421" i="10"/>
  <c r="Q1429" i="10"/>
  <c r="Q1437" i="10"/>
  <c r="Q1445" i="10"/>
  <c r="Q1453" i="10"/>
  <c r="Q1461" i="10"/>
  <c r="Q1469" i="10"/>
  <c r="Q1477" i="10"/>
  <c r="Q1485" i="10"/>
  <c r="Q1493" i="10"/>
  <c r="Q1501" i="10"/>
  <c r="Q1509" i="10"/>
  <c r="Q1517" i="10"/>
  <c r="Q1525" i="10"/>
  <c r="Q1533" i="10"/>
  <c r="Q1541" i="10"/>
  <c r="Q1549" i="10"/>
  <c r="Q1557" i="10"/>
  <c r="Q1565" i="10"/>
  <c r="Q1573" i="10"/>
  <c r="Q1581" i="10"/>
  <c r="Q1589" i="10"/>
  <c r="Q1597" i="10"/>
  <c r="Q1605" i="10"/>
  <c r="Q1613" i="10"/>
  <c r="Q1621" i="10"/>
  <c r="Q1629" i="10"/>
  <c r="Q1637" i="10"/>
  <c r="Q1645" i="10"/>
  <c r="Q1653" i="10"/>
  <c r="Q1661" i="10"/>
  <c r="Q1669" i="10"/>
  <c r="Q1677" i="10"/>
  <c r="Q1685" i="10"/>
  <c r="Q1693" i="10"/>
  <c r="Q1701" i="10"/>
  <c r="Q1709" i="10"/>
  <c r="Q1717" i="10"/>
  <c r="Q1725" i="10"/>
  <c r="Q1733" i="10"/>
  <c r="Q1741" i="10"/>
  <c r="Q1749" i="10"/>
  <c r="Q1757" i="10"/>
  <c r="Q1765" i="10"/>
  <c r="Q1773" i="10"/>
  <c r="Q1781" i="10"/>
  <c r="Q1789" i="10"/>
  <c r="Q1797" i="10"/>
  <c r="Q1805" i="10"/>
  <c r="Q1813" i="10"/>
  <c r="Q1821" i="10"/>
  <c r="Q1829" i="10"/>
  <c r="Q1837" i="10"/>
  <c r="Q1845" i="10"/>
  <c r="Q1853" i="10"/>
  <c r="Q1861" i="10"/>
  <c r="Q1869" i="10"/>
  <c r="Q1877" i="10"/>
  <c r="Q1885" i="10"/>
  <c r="Q1893" i="10"/>
  <c r="Q1901" i="10"/>
  <c r="Q1909" i="10"/>
  <c r="Q1917" i="10"/>
  <c r="Q1925" i="10"/>
  <c r="Q1933" i="10"/>
  <c r="Q1941" i="10"/>
  <c r="Q1949" i="10"/>
  <c r="Q1957" i="10"/>
  <c r="Q1965" i="10"/>
  <c r="Q1973" i="10"/>
  <c r="Q1981" i="10"/>
  <c r="Q1989" i="10"/>
  <c r="Q1997" i="10"/>
  <c r="Q2005" i="10"/>
  <c r="Q2013" i="10"/>
  <c r="Q2021" i="10"/>
  <c r="Q2029" i="10"/>
  <c r="Q2037" i="10"/>
  <c r="Q2045" i="10"/>
  <c r="Q2053" i="10"/>
  <c r="Q2061" i="10"/>
  <c r="Q2069" i="10"/>
  <c r="Q2077" i="10"/>
  <c r="Q2085" i="10"/>
  <c r="Q2093" i="10"/>
  <c r="Q2101" i="10"/>
  <c r="Q2109" i="10"/>
  <c r="Q2117" i="10"/>
  <c r="Q2125" i="10"/>
  <c r="Q2133" i="10"/>
  <c r="Q2141" i="10"/>
  <c r="Q2149" i="10"/>
  <c r="Q2157" i="10"/>
  <c r="Q2165" i="10"/>
  <c r="Q615" i="10"/>
  <c r="Q679" i="10"/>
  <c r="Q743" i="10"/>
  <c r="Q783" i="10"/>
  <c r="Q815" i="10"/>
  <c r="Q840" i="10"/>
  <c r="Q856" i="10"/>
  <c r="Q872" i="10"/>
  <c r="Q888" i="10"/>
  <c r="Q904" i="10"/>
  <c r="Q920" i="10"/>
  <c r="Q936" i="10"/>
  <c r="Q952" i="10"/>
  <c r="Q968" i="10"/>
  <c r="Q984" i="10"/>
  <c r="Q1000" i="10"/>
  <c r="Q1014" i="10"/>
  <c r="Q1027" i="10"/>
  <c r="Q1039" i="10"/>
  <c r="Q1053" i="10"/>
  <c r="Q1064" i="10"/>
  <c r="Q1077" i="10"/>
  <c r="Q1087" i="10"/>
  <c r="Q1099" i="10"/>
  <c r="Q1109" i="10"/>
  <c r="Q1119" i="10"/>
  <c r="Q1131" i="10"/>
  <c r="Q1141" i="10"/>
  <c r="Q1151" i="10"/>
  <c r="Q1163" i="10"/>
  <c r="Q1173" i="10"/>
  <c r="Q1183" i="10"/>
  <c r="Q1195" i="10"/>
  <c r="Q1205" i="10"/>
  <c r="Q1215" i="10"/>
  <c r="Q1227" i="10"/>
  <c r="Q1237" i="10"/>
  <c r="Q1247" i="10"/>
  <c r="Q1259" i="10"/>
  <c r="Q1269" i="10"/>
  <c r="Q1278" i="10"/>
  <c r="Q1286" i="10"/>
  <c r="Q1294" i="10"/>
  <c r="Q1302" i="10"/>
  <c r="Q1310" i="10"/>
  <c r="Q1318" i="10"/>
  <c r="Q1326" i="10"/>
  <c r="Q1334" i="10"/>
  <c r="Q1342" i="10"/>
  <c r="Q1350" i="10"/>
  <c r="Q1358" i="10"/>
  <c r="Q1366" i="10"/>
  <c r="Q1374" i="10"/>
  <c r="Q1382" i="10"/>
  <c r="Q1390" i="10"/>
  <c r="Q1398" i="10"/>
  <c r="Q1406" i="10"/>
  <c r="Q1414" i="10"/>
  <c r="Q1422" i="10"/>
  <c r="Q1430" i="10"/>
  <c r="Q1438" i="10"/>
  <c r="Q1446" i="10"/>
  <c r="Q1454" i="10"/>
  <c r="Q1462" i="10"/>
  <c r="Q1470" i="10"/>
  <c r="Q1478" i="10"/>
  <c r="Q1486" i="10"/>
  <c r="Q1494" i="10"/>
  <c r="Q1502" i="10"/>
  <c r="Q1510" i="10"/>
  <c r="Q1518" i="10"/>
  <c r="Q1526" i="10"/>
  <c r="Q1534" i="10"/>
  <c r="Q1542" i="10"/>
  <c r="Q1550" i="10"/>
  <c r="Q1558" i="10"/>
  <c r="Q1566" i="10"/>
  <c r="Q1574" i="10"/>
  <c r="Q1582" i="10"/>
  <c r="Q1590" i="10"/>
  <c r="Q1598" i="10"/>
  <c r="Q1606" i="10"/>
  <c r="Q1614" i="10"/>
  <c r="Q1622" i="10"/>
  <c r="Q1630" i="10"/>
  <c r="Q1638" i="10"/>
  <c r="Q1646" i="10"/>
  <c r="Q1654" i="10"/>
  <c r="Q1662" i="10"/>
  <c r="Q1670" i="10"/>
  <c r="Q1678" i="10"/>
  <c r="Q1686" i="10"/>
  <c r="Q1694" i="10"/>
  <c r="Q1702" i="10"/>
  <c r="Q1710" i="10"/>
  <c r="Q1718" i="10"/>
  <c r="Q1726" i="10"/>
  <c r="Q1734" i="10"/>
  <c r="Q1742" i="10"/>
  <c r="Q1750" i="10"/>
  <c r="Q1758" i="10"/>
  <c r="Q1766" i="10"/>
  <c r="Q1774" i="10"/>
  <c r="Q1782" i="10"/>
  <c r="Q1790" i="10"/>
  <c r="Q1798" i="10"/>
  <c r="Q1806" i="10"/>
  <c r="Q1814" i="10"/>
  <c r="Q1822" i="10"/>
  <c r="Q1830" i="10"/>
  <c r="Q1838" i="10"/>
  <c r="Q1846" i="10"/>
  <c r="Q1854" i="10"/>
  <c r="Q1862" i="10"/>
  <c r="Q1870" i="10"/>
  <c r="Q1878" i="10"/>
  <c r="Q1886" i="10"/>
  <c r="Q1894" i="10"/>
  <c r="Q1902" i="10"/>
  <c r="Q1910" i="10"/>
  <c r="Q1918" i="10"/>
  <c r="Q1926" i="10"/>
  <c r="Q1934" i="10"/>
  <c r="Q1942" i="10"/>
  <c r="Q1950" i="10"/>
  <c r="Q1958" i="10"/>
  <c r="Q1966" i="10"/>
  <c r="Q1974" i="10"/>
  <c r="Q1982" i="10"/>
  <c r="Q1990" i="10"/>
  <c r="Q1998" i="10"/>
  <c r="Q2006" i="10"/>
  <c r="Q2014" i="10"/>
  <c r="Q2022" i="10"/>
  <c r="Q2030" i="10"/>
  <c r="Q2038" i="10"/>
  <c r="Q2046" i="10"/>
  <c r="Q2054" i="10"/>
  <c r="Q2062" i="10"/>
  <c r="Q2070" i="10"/>
  <c r="Q2078" i="10"/>
  <c r="Q2086" i="10"/>
  <c r="Q2094" i="10"/>
  <c r="Q2102" i="10"/>
  <c r="Q2110" i="10"/>
  <c r="Q2118" i="10"/>
  <c r="Q2126" i="10"/>
  <c r="Q2134" i="10"/>
  <c r="Q2142" i="10"/>
  <c r="Q2150" i="10"/>
  <c r="Q2158" i="10"/>
  <c r="Q2166" i="10"/>
  <c r="Q2174" i="10"/>
  <c r="Q2182" i="10"/>
  <c r="Q2190" i="10"/>
  <c r="Q2198" i="10"/>
  <c r="Q2206" i="10"/>
  <c r="Q2214" i="10"/>
  <c r="Q2222" i="10"/>
  <c r="Q2230" i="10"/>
  <c r="Q2238" i="10"/>
  <c r="Q2246" i="10"/>
  <c r="Q2254" i="10"/>
  <c r="Q2262" i="10"/>
  <c r="Q2270" i="10"/>
  <c r="Q2278" i="10"/>
  <c r="Q2286" i="10"/>
  <c r="Q2294" i="10"/>
  <c r="Q2302" i="10"/>
  <c r="Q2310" i="10"/>
  <c r="Q2318" i="10"/>
  <c r="Q2326" i="10"/>
  <c r="Q2334" i="10"/>
  <c r="Q623" i="10"/>
  <c r="Q687" i="10"/>
  <c r="Q751" i="10"/>
  <c r="Q790" i="10"/>
  <c r="Q822" i="10"/>
  <c r="Q845" i="10"/>
  <c r="Q861" i="10"/>
  <c r="Q877" i="10"/>
  <c r="Q893" i="10"/>
  <c r="Q909" i="10"/>
  <c r="Q925" i="10"/>
  <c r="Q941" i="10"/>
  <c r="Q957" i="10"/>
  <c r="Q973" i="10"/>
  <c r="Q989" i="10"/>
  <c r="Q1003" i="10"/>
  <c r="Q1015" i="10"/>
  <c r="Q1029" i="10"/>
  <c r="Q1040" i="10"/>
  <c r="Q1054" i="10"/>
  <c r="Q1067" i="10"/>
  <c r="Q1078" i="10"/>
  <c r="Q1088" i="10"/>
  <c r="Q1100" i="10"/>
  <c r="Q1110" i="10"/>
  <c r="Q1120" i="10"/>
  <c r="Q1132" i="10"/>
  <c r="Q1142" i="10"/>
  <c r="Q1152" i="10"/>
  <c r="Q1164" i="10"/>
  <c r="Q1174" i="10"/>
  <c r="Q1184" i="10"/>
  <c r="Q1196" i="10"/>
  <c r="Q1206" i="10"/>
  <c r="Q1216" i="10"/>
  <c r="Q1228" i="10"/>
  <c r="Q1238" i="10"/>
  <c r="Q1248" i="10"/>
  <c r="Q1260" i="10"/>
  <c r="Q1270" i="10"/>
  <c r="Q1279" i="10"/>
  <c r="Q1287" i="10"/>
  <c r="Q1295" i="10"/>
  <c r="Q1303" i="10"/>
  <c r="Q1311" i="10"/>
  <c r="Q1319" i="10"/>
  <c r="Q1327" i="10"/>
  <c r="Q1335" i="10"/>
  <c r="Q1343" i="10"/>
  <c r="Q1351" i="10"/>
  <c r="Q1359" i="10"/>
  <c r="Q1367" i="10"/>
  <c r="Q1375" i="10"/>
  <c r="Q1383" i="10"/>
  <c r="Q1391" i="10"/>
  <c r="Q1399" i="10"/>
  <c r="Q1407" i="10"/>
  <c r="Q1415" i="10"/>
  <c r="Q1423" i="10"/>
  <c r="Q1431" i="10"/>
  <c r="Q1439" i="10"/>
  <c r="Q1447" i="10"/>
  <c r="Q1455" i="10"/>
  <c r="Q1463" i="10"/>
  <c r="Q1471" i="10"/>
  <c r="Q1479" i="10"/>
  <c r="Q1487" i="10"/>
  <c r="Q1495" i="10"/>
  <c r="Q1503" i="10"/>
  <c r="Q1511" i="10"/>
  <c r="Q1519" i="10"/>
  <c r="Q1527" i="10"/>
  <c r="Q1535" i="10"/>
  <c r="Q1543" i="10"/>
  <c r="Q1551" i="10"/>
  <c r="Q1559" i="10"/>
  <c r="Q1567" i="10"/>
  <c r="Q1575" i="10"/>
  <c r="Q1583" i="10"/>
  <c r="Q1591" i="10"/>
  <c r="Q1599" i="10"/>
  <c r="Q1607" i="10"/>
  <c r="Q1615" i="10"/>
  <c r="Q1623" i="10"/>
  <c r="Q1631" i="10"/>
  <c r="Q1639" i="10"/>
  <c r="Q1647" i="10"/>
  <c r="Q1655" i="10"/>
  <c r="Q1663" i="10"/>
  <c r="Q1671" i="10"/>
  <c r="Q1679" i="10"/>
  <c r="Q1687" i="10"/>
  <c r="Q1695" i="10"/>
  <c r="Q1703" i="10"/>
  <c r="Q1711" i="10"/>
  <c r="Q1719" i="10"/>
  <c r="Q1727" i="10"/>
  <c r="Q1735" i="10"/>
  <c r="Q1743" i="10"/>
  <c r="Q1751" i="10"/>
  <c r="Q1759" i="10"/>
  <c r="Q1767" i="10"/>
  <c r="Q1775" i="10"/>
  <c r="Q1783" i="10"/>
  <c r="Q1791" i="10"/>
  <c r="Q1799" i="10"/>
  <c r="Q1807" i="10"/>
  <c r="Q1815" i="10"/>
  <c r="Q1823" i="10"/>
  <c r="Q1831" i="10"/>
  <c r="Q1839" i="10"/>
  <c r="Q1847" i="10"/>
  <c r="Q1855" i="10"/>
  <c r="Q1863" i="10"/>
  <c r="Q1871" i="10"/>
  <c r="Q1879" i="10"/>
  <c r="Q1887" i="10"/>
  <c r="Q1895" i="10"/>
  <c r="Q1903" i="10"/>
  <c r="Q1911" i="10"/>
  <c r="Q1919" i="10"/>
  <c r="Q1927" i="10"/>
  <c r="Q1935" i="10"/>
  <c r="Q1943" i="10"/>
  <c r="Q1951" i="10"/>
  <c r="Q1959" i="10"/>
  <c r="Q1967" i="10"/>
  <c r="Q1975" i="10"/>
  <c r="Q1983" i="10"/>
  <c r="Q1991" i="10"/>
  <c r="Q1999" i="10"/>
  <c r="Q2007" i="10"/>
  <c r="Q2015" i="10"/>
  <c r="Q2023" i="10"/>
  <c r="Q2031" i="10"/>
  <c r="Q2039" i="10"/>
  <c r="Q2047" i="10"/>
  <c r="Q2055" i="10"/>
  <c r="Q2063" i="10"/>
  <c r="Q2071" i="10"/>
  <c r="Q2079" i="10"/>
  <c r="Q2087" i="10"/>
  <c r="Q2095" i="10"/>
  <c r="Q2103" i="10"/>
  <c r="Q2111" i="10"/>
  <c r="Q2119" i="10"/>
  <c r="Q2127" i="10"/>
  <c r="Q2135" i="10"/>
  <c r="Q2143" i="10"/>
  <c r="Q2151" i="10"/>
  <c r="Q2159" i="10"/>
  <c r="Q2167" i="10"/>
  <c r="Q2175" i="10"/>
  <c r="Q2183" i="10"/>
  <c r="Q2191" i="10"/>
  <c r="Q2199" i="10"/>
  <c r="Q2207" i="10"/>
  <c r="Q2215" i="10"/>
  <c r="Q2223" i="10"/>
  <c r="Q2231" i="10"/>
  <c r="Q2239" i="10"/>
  <c r="Q2247" i="10"/>
  <c r="Q2255" i="10"/>
  <c r="Q2263" i="10"/>
  <c r="Q2271" i="10"/>
  <c r="Q2279" i="10"/>
  <c r="Q2287" i="10"/>
  <c r="Q2295" i="10"/>
  <c r="Q2303" i="10"/>
  <c r="Q2311" i="10"/>
  <c r="Q2319" i="10"/>
  <c r="Q2327" i="10"/>
  <c r="Q2335" i="10"/>
  <c r="Q2343" i="10"/>
  <c r="Q2351" i="10"/>
  <c r="Q2359" i="10"/>
  <c r="Q2367" i="10"/>
  <c r="Q2375" i="10"/>
  <c r="Q2383" i="10"/>
  <c r="Q2391" i="10"/>
  <c r="Q2399" i="10"/>
  <c r="Q2407" i="10"/>
  <c r="Q2415" i="10"/>
  <c r="Q2423" i="10"/>
  <c r="Q2431" i="10"/>
  <c r="Q2439" i="10"/>
  <c r="Q2447" i="10"/>
  <c r="Q2455" i="10"/>
  <c r="Q2463" i="10"/>
  <c r="Q2471" i="10"/>
  <c r="Q2479" i="10"/>
  <c r="Q2487" i="10"/>
  <c r="Q2495" i="10"/>
  <c r="Q2503" i="10"/>
  <c r="Q631" i="10"/>
  <c r="Q695" i="10"/>
  <c r="Q759" i="10"/>
  <c r="Q791" i="10"/>
  <c r="Q823" i="10"/>
  <c r="Q846" i="10"/>
  <c r="Q862" i="10"/>
  <c r="Q878" i="10"/>
  <c r="Q894" i="10"/>
  <c r="Q910" i="10"/>
  <c r="Q926" i="10"/>
  <c r="Q942" i="10"/>
  <c r="Q958" i="10"/>
  <c r="Q974" i="10"/>
  <c r="Q990" i="10"/>
  <c r="Q1005" i="10"/>
  <c r="Q1016" i="10"/>
  <c r="Q1030" i="10"/>
  <c r="Q1043" i="10"/>
  <c r="Q1055" i="10"/>
  <c r="Q1069" i="10"/>
  <c r="Q1079" i="10"/>
  <c r="Q1091" i="10"/>
  <c r="Q1101" i="10"/>
  <c r="Q1111" i="10"/>
  <c r="Q1123" i="10"/>
  <c r="Q1133" i="10"/>
  <c r="Q1143" i="10"/>
  <c r="Q1155" i="10"/>
  <c r="Q1165" i="10"/>
  <c r="Q1175" i="10"/>
  <c r="Q1187" i="10"/>
  <c r="Q1197" i="10"/>
  <c r="Q1207" i="10"/>
  <c r="Q1219" i="10"/>
  <c r="Q1229" i="10"/>
  <c r="Q1239" i="10"/>
  <c r="Q1251" i="10"/>
  <c r="Q1261" i="10"/>
  <c r="Q1271" i="10"/>
  <c r="Q1280" i="10"/>
  <c r="Q1288" i="10"/>
  <c r="Q1296" i="10"/>
  <c r="Q1304" i="10"/>
  <c r="Q1312" i="10"/>
  <c r="Q1320" i="10"/>
  <c r="Q1328" i="10"/>
  <c r="Q1336" i="10"/>
  <c r="Q1344" i="10"/>
  <c r="Q1352" i="10"/>
  <c r="Q1360" i="10"/>
  <c r="Q1368" i="10"/>
  <c r="Q1376" i="10"/>
  <c r="Q1384" i="10"/>
  <c r="Q1392" i="10"/>
  <c r="Q1400" i="10"/>
  <c r="Q1408" i="10"/>
  <c r="Q1416" i="10"/>
  <c r="Q1424" i="10"/>
  <c r="Q1432" i="10"/>
  <c r="Q1440" i="10"/>
  <c r="Q1448" i="10"/>
  <c r="Q1456" i="10"/>
  <c r="Q1464" i="10"/>
  <c r="Q1472" i="10"/>
  <c r="Q1480" i="10"/>
  <c r="Q1488" i="10"/>
  <c r="Q1496" i="10"/>
  <c r="Q1504" i="10"/>
  <c r="Q1512" i="10"/>
  <c r="Q1520" i="10"/>
  <c r="Q1528" i="10"/>
  <c r="Q1536" i="10"/>
  <c r="Q1544" i="10"/>
  <c r="Q1552" i="10"/>
  <c r="Q1560" i="10"/>
  <c r="Q1568" i="10"/>
  <c r="Q1576" i="10"/>
  <c r="Q1584" i="10"/>
  <c r="Q1592" i="10"/>
  <c r="Q1600" i="10"/>
  <c r="Q1608" i="10"/>
  <c r="Q1616" i="10"/>
  <c r="Q1624" i="10"/>
  <c r="Q1632" i="10"/>
  <c r="Q1640" i="10"/>
  <c r="Q1648" i="10"/>
  <c r="Q1656" i="10"/>
  <c r="Q1664" i="10"/>
  <c r="Q1672" i="10"/>
  <c r="Q1680" i="10"/>
  <c r="Q1688" i="10"/>
  <c r="Q1696" i="10"/>
  <c r="Q1704" i="10"/>
  <c r="Q1712" i="10"/>
  <c r="Q1720" i="10"/>
  <c r="Q1728" i="10"/>
  <c r="Q1736" i="10"/>
  <c r="Q1744" i="10"/>
  <c r="Q1752" i="10"/>
  <c r="Q1760" i="10"/>
  <c r="Q1768" i="10"/>
  <c r="Q1776" i="10"/>
  <c r="Q1784" i="10"/>
  <c r="Q1792" i="10"/>
  <c r="Q1800" i="10"/>
  <c r="Q1808" i="10"/>
  <c r="Q1816" i="10"/>
  <c r="Q1824" i="10"/>
  <c r="Q1832" i="10"/>
  <c r="Q1840" i="10"/>
  <c r="Q1848" i="10"/>
  <c r="Q1856" i="10"/>
  <c r="Q1864" i="10"/>
  <c r="Q1872" i="10"/>
  <c r="Q1880" i="10"/>
  <c r="Q1888" i="10"/>
  <c r="Q1896" i="10"/>
  <c r="Q1904" i="10"/>
  <c r="Q1912" i="10"/>
  <c r="Q1920" i="10"/>
  <c r="Q1928" i="10"/>
  <c r="Q1936" i="10"/>
  <c r="Q1944" i="10"/>
  <c r="Q1952" i="10"/>
  <c r="Q1960" i="10"/>
  <c r="Q1968" i="10"/>
  <c r="Q1976" i="10"/>
  <c r="Q1984" i="10"/>
  <c r="Q1992" i="10"/>
  <c r="Q2000" i="10"/>
  <c r="Q2008" i="10"/>
  <c r="Q2016" i="10"/>
  <c r="Q2024" i="10"/>
  <c r="Q2032" i="10"/>
  <c r="Q2040" i="10"/>
  <c r="Q2048" i="10"/>
  <c r="Q2056" i="10"/>
  <c r="Q2064" i="10"/>
  <c r="Q2072" i="10"/>
  <c r="Q2080" i="10"/>
  <c r="Q2088" i="10"/>
  <c r="Q2096" i="10"/>
  <c r="Q2104" i="10"/>
  <c r="Q2112" i="10"/>
  <c r="Q2120" i="10"/>
  <c r="Q2128" i="10"/>
  <c r="Q2136" i="10"/>
  <c r="Q2144" i="10"/>
  <c r="Q2152" i="10"/>
  <c r="Q2160" i="10"/>
  <c r="Q2168" i="10"/>
  <c r="Q2176" i="10"/>
  <c r="Q2184" i="10"/>
  <c r="Q2192" i="10"/>
  <c r="Q2200" i="10"/>
  <c r="Q2208" i="10"/>
  <c r="Q2216" i="10"/>
  <c r="Q2224" i="10"/>
  <c r="Q2232" i="10"/>
  <c r="Q2240" i="10"/>
  <c r="Q2248" i="10"/>
  <c r="Q2256" i="10"/>
  <c r="Q2264" i="10"/>
  <c r="Q2272" i="10"/>
  <c r="Q2280" i="10"/>
  <c r="Q2288" i="10"/>
  <c r="Q2296" i="10"/>
  <c r="Q2304" i="10"/>
  <c r="Q2312" i="10"/>
  <c r="Q2320" i="10"/>
  <c r="Q2328" i="10"/>
  <c r="Q2336" i="10"/>
  <c r="Q2344" i="10"/>
  <c r="Q2352" i="10"/>
  <c r="Q639" i="10"/>
  <c r="Q703" i="10"/>
  <c r="Q766" i="10"/>
  <c r="Q798" i="10"/>
  <c r="Q830" i="10"/>
  <c r="Q847" i="10"/>
  <c r="Q863" i="10"/>
  <c r="Q879" i="10"/>
  <c r="Q895" i="10"/>
  <c r="Q911" i="10"/>
  <c r="Q927" i="10"/>
  <c r="Q943" i="10"/>
  <c r="Q959" i="10"/>
  <c r="Q975" i="10"/>
  <c r="Q991" i="10"/>
  <c r="Q1006" i="10"/>
  <c r="Q1019" i="10"/>
  <c r="Q1031" i="10"/>
  <c r="Q1045" i="10"/>
  <c r="Q1056" i="10"/>
  <c r="Q1070" i="10"/>
  <c r="Q1080" i="10"/>
  <c r="Q1092" i="10"/>
  <c r="Q1102" i="10"/>
  <c r="Q1112" i="10"/>
  <c r="Q1124" i="10"/>
  <c r="Q1134" i="10"/>
  <c r="Q1144" i="10"/>
  <c r="Q1156" i="10"/>
  <c r="Q1166" i="10"/>
  <c r="Q1176" i="10"/>
  <c r="Q1188" i="10"/>
  <c r="Q1198" i="10"/>
  <c r="Q1208" i="10"/>
  <c r="Q1220" i="10"/>
  <c r="Q1230" i="10"/>
  <c r="Q1240" i="10"/>
  <c r="Q1252" i="10"/>
  <c r="Q1262" i="10"/>
  <c r="Q1272" i="10"/>
  <c r="Q1281" i="10"/>
  <c r="Q1289" i="10"/>
  <c r="Q1297" i="10"/>
  <c r="Q1305" i="10"/>
  <c r="Q1313" i="10"/>
  <c r="Q1321" i="10"/>
  <c r="Q1329" i="10"/>
  <c r="Q1337" i="10"/>
  <c r="Q1345" i="10"/>
  <c r="Q1353" i="10"/>
  <c r="Q1361" i="10"/>
  <c r="Q1369" i="10"/>
  <c r="Q1377" i="10"/>
  <c r="Q1385" i="10"/>
  <c r="Q1393" i="10"/>
  <c r="Q1401" i="10"/>
  <c r="Q1409" i="10"/>
  <c r="Q1417" i="10"/>
  <c r="Q1425" i="10"/>
  <c r="Q1433" i="10"/>
  <c r="Q1441" i="10"/>
  <c r="Q1449" i="10"/>
  <c r="Q1457" i="10"/>
  <c r="Q1465" i="10"/>
  <c r="Q1473" i="10"/>
  <c r="Q1481" i="10"/>
  <c r="Q1489" i="10"/>
  <c r="Q1497" i="10"/>
  <c r="Q1505" i="10"/>
  <c r="Q1513" i="10"/>
  <c r="Q1521" i="10"/>
  <c r="Q1529" i="10"/>
  <c r="Q1537" i="10"/>
  <c r="Q1545" i="10"/>
  <c r="Q1553" i="10"/>
  <c r="Q1561" i="10"/>
  <c r="Q1569" i="10"/>
  <c r="Q1577" i="10"/>
  <c r="Q1585" i="10"/>
  <c r="Q1593" i="10"/>
  <c r="Q1601" i="10"/>
  <c r="Q1609" i="10"/>
  <c r="Q1617" i="10"/>
  <c r="Q1625" i="10"/>
  <c r="Q1633" i="10"/>
  <c r="Q1641" i="10"/>
  <c r="Q1649" i="10"/>
  <c r="Q1657" i="10"/>
  <c r="Q1665" i="10"/>
  <c r="Q1673" i="10"/>
  <c r="Q1681" i="10"/>
  <c r="Q1689" i="10"/>
  <c r="Q1697" i="10"/>
  <c r="Q1705" i="10"/>
  <c r="Q1713" i="10"/>
  <c r="Q1721" i="10"/>
  <c r="Q1729" i="10"/>
  <c r="Q1737" i="10"/>
  <c r="Q1745" i="10"/>
  <c r="Q1753" i="10"/>
  <c r="Q1761" i="10"/>
  <c r="Q1769" i="10"/>
  <c r="Q1777" i="10"/>
  <c r="Q1785" i="10"/>
  <c r="Q1793" i="10"/>
  <c r="Q1801" i="10"/>
  <c r="Q1809" i="10"/>
  <c r="Q1817" i="10"/>
  <c r="Q1825" i="10"/>
  <c r="Q1833" i="10"/>
  <c r="Q1841" i="10"/>
  <c r="Q1849" i="10"/>
  <c r="Q1857" i="10"/>
  <c r="Q1865" i="10"/>
  <c r="Q647" i="10"/>
  <c r="Q711" i="10"/>
  <c r="Q767" i="10"/>
  <c r="Q799" i="10"/>
  <c r="Q831" i="10"/>
  <c r="Q848" i="10"/>
  <c r="Q864" i="10"/>
  <c r="Q880" i="10"/>
  <c r="Q896" i="10"/>
  <c r="Q912" i="10"/>
  <c r="Q928" i="10"/>
  <c r="Q944" i="10"/>
  <c r="Q960" i="10"/>
  <c r="Q976" i="10"/>
  <c r="Q992" i="10"/>
  <c r="Q1007" i="10"/>
  <c r="Q1021" i="10"/>
  <c r="Q1032" i="10"/>
  <c r="Q1046" i="10"/>
  <c r="Q1059" i="10"/>
  <c r="Q1071" i="10"/>
  <c r="Q1083" i="10"/>
  <c r="Q1093" i="10"/>
  <c r="Q1103" i="10"/>
  <c r="Q1115" i="10"/>
  <c r="Q1125" i="10"/>
  <c r="Q1135" i="10"/>
  <c r="Q1147" i="10"/>
  <c r="Q1157" i="10"/>
  <c r="Q1167" i="10"/>
  <c r="Q1179" i="10"/>
  <c r="Q1189" i="10"/>
  <c r="Q1199" i="10"/>
  <c r="Q1211" i="10"/>
  <c r="Q1221" i="10"/>
  <c r="Q1231" i="10"/>
  <c r="Q1243" i="10"/>
  <c r="Q1253" i="10"/>
  <c r="Q1263" i="10"/>
  <c r="Q1273" i="10"/>
  <c r="Q1282" i="10"/>
  <c r="Q1290" i="10"/>
  <c r="Q1298" i="10"/>
  <c r="Q1306" i="10"/>
  <c r="Q1314" i="10"/>
  <c r="Q1322" i="10"/>
  <c r="Q1330" i="10"/>
  <c r="Q1338" i="10"/>
  <c r="Q1346" i="10"/>
  <c r="Q1354" i="10"/>
  <c r="Q1362" i="10"/>
  <c r="Q1370" i="10"/>
  <c r="Q1378" i="10"/>
  <c r="Q1386" i="10"/>
  <c r="Q1394" i="10"/>
  <c r="Q1402" i="10"/>
  <c r="Q1410" i="10"/>
  <c r="Q1418" i="10"/>
  <c r="Q1426" i="10"/>
  <c r="Q1434" i="10"/>
  <c r="Q1442" i="10"/>
  <c r="Q1450" i="10"/>
  <c r="Q1458" i="10"/>
  <c r="Q1466" i="10"/>
  <c r="Q1474" i="10"/>
  <c r="Q1482" i="10"/>
  <c r="Q1490" i="10"/>
  <c r="Q1498" i="10"/>
  <c r="Q1506" i="10"/>
  <c r="Q1514" i="10"/>
  <c r="Q1522" i="10"/>
  <c r="Q1530" i="10"/>
  <c r="Q1538" i="10"/>
  <c r="Q1546" i="10"/>
  <c r="Q1554" i="10"/>
  <c r="Q1562" i="10"/>
  <c r="Q1570" i="10"/>
  <c r="Q1578" i="10"/>
  <c r="Q1586" i="10"/>
  <c r="Q1594" i="10"/>
  <c r="Q1602" i="10"/>
  <c r="Q1610" i="10"/>
  <c r="Q1618" i="10"/>
  <c r="Q1626" i="10"/>
  <c r="Q1634" i="10"/>
  <c r="Q1642" i="10"/>
  <c r="Q1650" i="10"/>
  <c r="Q1658" i="10"/>
  <c r="Q1666" i="10"/>
  <c r="Q1674" i="10"/>
  <c r="Q1682" i="10"/>
  <c r="Q1690" i="10"/>
  <c r="Q1698" i="10"/>
  <c r="Q1706" i="10"/>
  <c r="Q1714" i="10"/>
  <c r="Q1722" i="10"/>
  <c r="Q1730" i="10"/>
  <c r="Q1738" i="10"/>
  <c r="Q1746" i="10"/>
  <c r="Q1754" i="10"/>
  <c r="Q1762" i="10"/>
  <c r="Q1770" i="10"/>
  <c r="Q1778" i="10"/>
  <c r="Q1786" i="10"/>
  <c r="Q1794" i="10"/>
  <c r="Q1802" i="10"/>
  <c r="Q1810" i="10"/>
  <c r="Q1818" i="10"/>
  <c r="Q1826" i="10"/>
  <c r="Q1834" i="10"/>
  <c r="Q1842" i="10"/>
  <c r="Q1850" i="10"/>
  <c r="Q1858" i="10"/>
  <c r="Q1866" i="10"/>
  <c r="Q1874" i="10"/>
  <c r="Q1882" i="10"/>
  <c r="Q1890" i="10"/>
  <c r="Q1898" i="10"/>
  <c r="Q1906" i="10"/>
  <c r="Q1914" i="10"/>
  <c r="Q1922" i="10"/>
  <c r="Q1930" i="10"/>
  <c r="Q1938" i="10"/>
  <c r="Q1946" i="10"/>
  <c r="Q1954" i="10"/>
  <c r="Q1962" i="10"/>
  <c r="Q1970" i="10"/>
  <c r="Q1978" i="10"/>
  <c r="Q1986" i="10"/>
  <c r="Q1994" i="10"/>
  <c r="Q2002" i="10"/>
  <c r="Q2010" i="10"/>
  <c r="Q2018" i="10"/>
  <c r="Q2026" i="10"/>
  <c r="Q2034" i="10"/>
  <c r="Q2042" i="10"/>
  <c r="Q2050" i="10"/>
  <c r="Q2058" i="10"/>
  <c r="Q2066" i="10"/>
  <c r="Q2074" i="10"/>
  <c r="Q2082" i="10"/>
  <c r="Q2090" i="10"/>
  <c r="Q2098" i="10"/>
  <c r="Q2106" i="10"/>
  <c r="Q2114" i="10"/>
  <c r="Q2122" i="10"/>
  <c r="Q2130" i="10"/>
  <c r="Q2138" i="10"/>
  <c r="Q2146" i="10"/>
  <c r="Q2154" i="10"/>
  <c r="Q2162" i="10"/>
  <c r="Q2170" i="10"/>
  <c r="Q2178" i="10"/>
  <c r="Q2186" i="10"/>
  <c r="Q2194" i="10"/>
  <c r="Q2202" i="10"/>
  <c r="Q2210" i="10"/>
  <c r="Q2218" i="10"/>
  <c r="Q2226" i="10"/>
  <c r="Q2234" i="10"/>
  <c r="Q2242" i="10"/>
  <c r="Q2250" i="10"/>
  <c r="Q2258" i="10"/>
  <c r="Q2266" i="10"/>
  <c r="Q2274" i="10"/>
  <c r="Q655" i="10"/>
  <c r="Q719" i="10"/>
  <c r="Q774" i="10"/>
  <c r="Q806" i="10"/>
  <c r="Q832" i="10"/>
  <c r="Q853" i="10"/>
  <c r="Q869" i="10"/>
  <c r="Q885" i="10"/>
  <c r="Q901" i="10"/>
  <c r="Q917" i="10"/>
  <c r="Q933" i="10"/>
  <c r="Q949" i="10"/>
  <c r="Q965" i="10"/>
  <c r="Q981" i="10"/>
  <c r="Q997" i="10"/>
  <c r="Q1008" i="10"/>
  <c r="Q1022" i="10"/>
  <c r="Q1035" i="10"/>
  <c r="Q1047" i="10"/>
  <c r="Q1061" i="10"/>
  <c r="Q1072" i="10"/>
  <c r="Q1084" i="10"/>
  <c r="Q1094" i="10"/>
  <c r="Q1104" i="10"/>
  <c r="Q1116" i="10"/>
  <c r="Q1126" i="10"/>
  <c r="Q1136" i="10"/>
  <c r="Q1148" i="10"/>
  <c r="Q1158" i="10"/>
  <c r="Q1168" i="10"/>
  <c r="Q1180" i="10"/>
  <c r="Q1190" i="10"/>
  <c r="Q1200" i="10"/>
  <c r="Q1212" i="10"/>
  <c r="Q1222" i="10"/>
  <c r="Q1232" i="10"/>
  <c r="Q1244" i="10"/>
  <c r="Q1254" i="10"/>
  <c r="Q1264" i="10"/>
  <c r="Q1275" i="10"/>
  <c r="Q1283" i="10"/>
  <c r="Q1291" i="10"/>
  <c r="Q1299" i="10"/>
  <c r="Q1307" i="10"/>
  <c r="Q1315" i="10"/>
  <c r="Q1323" i="10"/>
  <c r="Q1331" i="10"/>
  <c r="Q1339" i="10"/>
  <c r="Q1347" i="10"/>
  <c r="Q1355" i="10"/>
  <c r="Q1363" i="10"/>
  <c r="Q1371" i="10"/>
  <c r="Q1379" i="10"/>
  <c r="Q1387" i="10"/>
  <c r="Q1395" i="10"/>
  <c r="Q1403" i="10"/>
  <c r="Q1411" i="10"/>
  <c r="Q1419" i="10"/>
  <c r="Q1427" i="10"/>
  <c r="Q1435" i="10"/>
  <c r="Q1443" i="10"/>
  <c r="Q1451" i="10"/>
  <c r="Q1459" i="10"/>
  <c r="Q1467" i="10"/>
  <c r="Q1475" i="10"/>
  <c r="Q1483" i="10"/>
  <c r="Q1491" i="10"/>
  <c r="Q1499" i="10"/>
  <c r="Q1507" i="10"/>
  <c r="Q1515" i="10"/>
  <c r="Q1523" i="10"/>
  <c r="Q1531" i="10"/>
  <c r="Q1539" i="10"/>
  <c r="Q1547" i="10"/>
  <c r="Q1555" i="10"/>
  <c r="Q663" i="10"/>
  <c r="Q727" i="10"/>
  <c r="Q775" i="10"/>
  <c r="Q807" i="10"/>
  <c r="Q838" i="10"/>
  <c r="Q854" i="10"/>
  <c r="Q870" i="10"/>
  <c r="Q886" i="10"/>
  <c r="Q902" i="10"/>
  <c r="Q918" i="10"/>
  <c r="Q934" i="10"/>
  <c r="Q950" i="10"/>
  <c r="Q966" i="10"/>
  <c r="Q982" i="10"/>
  <c r="Q998" i="10"/>
  <c r="Q1011" i="10"/>
  <c r="Q1023" i="10"/>
  <c r="Q1037" i="10"/>
  <c r="Q1048" i="10"/>
  <c r="Q1062" i="10"/>
  <c r="Q1075" i="10"/>
  <c r="Q1085" i="10"/>
  <c r="Q1095" i="10"/>
  <c r="Q1107" i="10"/>
  <c r="Q1117" i="10"/>
  <c r="Q1127" i="10"/>
  <c r="Q1139" i="10"/>
  <c r="Q1149" i="10"/>
  <c r="Q1159" i="10"/>
  <c r="Q1171" i="10"/>
  <c r="Q1181" i="10"/>
  <c r="Q1191" i="10"/>
  <c r="Q1203" i="10"/>
  <c r="Q1213" i="10"/>
  <c r="Q1223" i="10"/>
  <c r="Q1235" i="10"/>
  <c r="Q1245" i="10"/>
  <c r="Q1255" i="10"/>
  <c r="Q1267" i="10"/>
  <c r="Q1276" i="10"/>
  <c r="Q1284" i="10"/>
  <c r="Q1292" i="10"/>
  <c r="Q1300" i="10"/>
  <c r="Q1308" i="10"/>
  <c r="Q1316" i="10"/>
  <c r="Q1324" i="10"/>
  <c r="Q1332" i="10"/>
  <c r="Q1340" i="10"/>
  <c r="Q1348" i="10"/>
  <c r="Q1356" i="10"/>
  <c r="Q1364" i="10"/>
  <c r="Q1372" i="10"/>
  <c r="Q1380" i="10"/>
  <c r="Q1388" i="10"/>
  <c r="Q1396" i="10"/>
  <c r="Q1404" i="10"/>
  <c r="Q1412" i="10"/>
  <c r="Q1420" i="10"/>
  <c r="Q1428" i="10"/>
  <c r="Q1436" i="10"/>
  <c r="Q1444" i="10"/>
  <c r="Q1452" i="10"/>
  <c r="Q1460" i="10"/>
  <c r="Q1468" i="10"/>
  <c r="Q1476" i="10"/>
  <c r="Q1484" i="10"/>
  <c r="Q1492" i="10"/>
  <c r="Q1500" i="10"/>
  <c r="Q1508" i="10"/>
  <c r="Q1516" i="10"/>
  <c r="Q1524" i="10"/>
  <c r="Q1532" i="10"/>
  <c r="Q1540" i="10"/>
  <c r="Q1548" i="10"/>
  <c r="Q1556" i="10"/>
  <c r="Q1564" i="10"/>
  <c r="Q1572" i="10"/>
  <c r="Q1580" i="10"/>
  <c r="Q1588" i="10"/>
  <c r="Q1596" i="10"/>
  <c r="Q1604" i="10"/>
  <c r="Q1612" i="10"/>
  <c r="Q1620" i="10"/>
  <c r="Q1628" i="10"/>
  <c r="Q1636" i="10"/>
  <c r="Q1644" i="10"/>
  <c r="Q1652" i="10"/>
  <c r="Q1660" i="10"/>
  <c r="Q1668" i="10"/>
  <c r="Q1676" i="10"/>
  <c r="Q1684" i="10"/>
  <c r="Q1692" i="10"/>
  <c r="Q1700" i="10"/>
  <c r="Q1708" i="10"/>
  <c r="Q1716" i="10"/>
  <c r="Q1724" i="10"/>
  <c r="Q1732" i="10"/>
  <c r="Q1740" i="10"/>
  <c r="Q1748" i="10"/>
  <c r="Q1756" i="10"/>
  <c r="Q1764" i="10"/>
  <c r="Q1772" i="10"/>
  <c r="Q1780" i="10"/>
  <c r="Q1788" i="10"/>
  <c r="Q1796" i="10"/>
  <c r="Q1804" i="10"/>
  <c r="Q1812" i="10"/>
  <c r="Q1820" i="10"/>
  <c r="Q1828" i="10"/>
  <c r="Q1836" i="10"/>
  <c r="Q1844" i="10"/>
  <c r="Q1852" i="10"/>
  <c r="Q1860" i="10"/>
  <c r="Q1868" i="10"/>
  <c r="Q1876" i="10"/>
  <c r="Q1884" i="10"/>
  <c r="Q1892" i="10"/>
  <c r="Q1900" i="10"/>
  <c r="Q1908" i="10"/>
  <c r="Q1916" i="10"/>
  <c r="Q1924" i="10"/>
  <c r="Q1932" i="10"/>
  <c r="Q1940" i="10"/>
  <c r="Q1948" i="10"/>
  <c r="Q1956" i="10"/>
  <c r="Q1964" i="10"/>
  <c r="Q1972" i="10"/>
  <c r="Q1980" i="10"/>
  <c r="Q1988" i="10"/>
  <c r="Q1996" i="10"/>
  <c r="Q2004" i="10"/>
  <c r="Q2012" i="10"/>
  <c r="Q2020" i="10"/>
  <c r="Q2028" i="10"/>
  <c r="Q2036" i="10"/>
  <c r="Q2044" i="10"/>
  <c r="Q2052" i="10"/>
  <c r="Q2060" i="10"/>
  <c r="Q2068" i="10"/>
  <c r="Q2076" i="10"/>
  <c r="Q2084" i="10"/>
  <c r="Q2092" i="10"/>
  <c r="Q2100" i="10"/>
  <c r="Q2108" i="10"/>
  <c r="Q2116" i="10"/>
  <c r="Q2124" i="10"/>
  <c r="Q2132" i="10"/>
  <c r="Q2140" i="10"/>
  <c r="Q2148" i="10"/>
  <c r="Q2156" i="10"/>
  <c r="Q2164" i="10"/>
  <c r="Q2172" i="10"/>
  <c r="Q2180" i="10"/>
  <c r="Q2188" i="10"/>
  <c r="Q2196" i="10"/>
  <c r="Q2204" i="10"/>
  <c r="Q2212" i="10"/>
  <c r="Q2220" i="10"/>
  <c r="Q2228" i="10"/>
  <c r="Q2236" i="10"/>
  <c r="Q2244" i="10"/>
  <c r="Q2252" i="10"/>
  <c r="Q2260" i="10"/>
  <c r="Q2268" i="10"/>
  <c r="Q2276" i="10"/>
  <c r="Q2284" i="10"/>
  <c r="Q2292" i="10"/>
  <c r="Q2300" i="10"/>
  <c r="Q2308" i="10"/>
  <c r="Q2316" i="10"/>
  <c r="Q1619" i="10"/>
  <c r="Q1683" i="10"/>
  <c r="Q1747" i="10"/>
  <c r="Q1811" i="10"/>
  <c r="Q1873" i="10"/>
  <c r="Q1905" i="10"/>
  <c r="Q1937" i="10"/>
  <c r="Q1969" i="10"/>
  <c r="Q2001" i="10"/>
  <c r="Q2033" i="10"/>
  <c r="Q2065" i="10"/>
  <c r="Q2097" i="10"/>
  <c r="Q2129" i="10"/>
  <c r="Q2161" i="10"/>
  <c r="Q2185" i="10"/>
  <c r="Q2205" i="10"/>
  <c r="Q2227" i="10"/>
  <c r="Q2249" i="10"/>
  <c r="Q2269" i="10"/>
  <c r="Q2289" i="10"/>
  <c r="Q2305" i="10"/>
  <c r="Q2321" i="10"/>
  <c r="Q2332" i="10"/>
  <c r="Q2345" i="10"/>
  <c r="Q2355" i="10"/>
  <c r="Q2364" i="10"/>
  <c r="Q2373" i="10"/>
  <c r="Q2382" i="10"/>
  <c r="Q2392" i="10"/>
  <c r="Q2401" i="10"/>
  <c r="Q2410" i="10"/>
  <c r="Q2419" i="10"/>
  <c r="Q2428" i="10"/>
  <c r="Q2437" i="10"/>
  <c r="Q2446" i="10"/>
  <c r="Q2456" i="10"/>
  <c r="Q2465" i="10"/>
  <c r="Q2474" i="10"/>
  <c r="Q2483" i="10"/>
  <c r="Q2492" i="10"/>
  <c r="Q2501" i="10"/>
  <c r="Q2510" i="10"/>
  <c r="Q2518" i="10"/>
  <c r="Q2526" i="10"/>
  <c r="Q2534" i="10"/>
  <c r="Q2542" i="10"/>
  <c r="Q2550" i="10"/>
  <c r="Q2558" i="10"/>
  <c r="Q2566" i="10"/>
  <c r="Q2574" i="10"/>
  <c r="Q2582" i="10"/>
  <c r="Q2590" i="10"/>
  <c r="Q2598" i="10"/>
  <c r="Q2606" i="10"/>
  <c r="Q2614" i="10"/>
  <c r="Q2622" i="10"/>
  <c r="Q2630" i="10"/>
  <c r="Q2638" i="10"/>
  <c r="Q2646" i="10"/>
  <c r="Q2654" i="10"/>
  <c r="Q2662" i="10"/>
  <c r="Q2670" i="10"/>
  <c r="Q2678" i="10"/>
  <c r="Q2686" i="10"/>
  <c r="Q2694" i="10"/>
  <c r="Q2702" i="10"/>
  <c r="Q2710" i="10"/>
  <c r="Q2718" i="10"/>
  <c r="Q2726" i="10"/>
  <c r="Q2734" i="10"/>
  <c r="Q2742" i="10"/>
  <c r="Q2750" i="10"/>
  <c r="Q2758" i="10"/>
  <c r="Q2766" i="10"/>
  <c r="Q2774" i="10"/>
  <c r="Q2782" i="10"/>
  <c r="Q2790" i="10"/>
  <c r="Q2798" i="10"/>
  <c r="Q2806" i="10"/>
  <c r="Q2814" i="10"/>
  <c r="Q2822" i="10"/>
  <c r="Q2830" i="10"/>
  <c r="Q2838" i="10"/>
  <c r="Q2846" i="10"/>
  <c r="Q2854" i="10"/>
  <c r="Q2862" i="10"/>
  <c r="Q2870" i="10"/>
  <c r="Q2878" i="10"/>
  <c r="Q2886" i="10"/>
  <c r="Q2894" i="10"/>
  <c r="Q2902" i="10"/>
  <c r="Q2910" i="10"/>
  <c r="Q2918" i="10"/>
  <c r="Q2926" i="10"/>
  <c r="Q2934" i="10"/>
  <c r="Q2942" i="10"/>
  <c r="Q2950" i="10"/>
  <c r="Q2958" i="10"/>
  <c r="Q2966" i="10"/>
  <c r="Q2974" i="10"/>
  <c r="Q2982" i="10"/>
  <c r="Q2990" i="10"/>
  <c r="Q2998" i="10"/>
  <c r="Q3006" i="10"/>
  <c r="Q2831" i="10"/>
  <c r="Q2871" i="10"/>
  <c r="Q2887" i="10"/>
  <c r="Q2911" i="10"/>
  <c r="Q2935" i="10"/>
  <c r="Q2959" i="10"/>
  <c r="Q2983" i="10"/>
  <c r="Q3007" i="10"/>
  <c r="Q1563" i="10"/>
  <c r="Q1627" i="10"/>
  <c r="Q1691" i="10"/>
  <c r="Q1755" i="10"/>
  <c r="Q1819" i="10"/>
  <c r="Q1875" i="10"/>
  <c r="Q1907" i="10"/>
  <c r="Q1939" i="10"/>
  <c r="Q1971" i="10"/>
  <c r="Q2003" i="10"/>
  <c r="Q2035" i="10"/>
  <c r="Q2067" i="10"/>
  <c r="Q2099" i="10"/>
  <c r="Q2131" i="10"/>
  <c r="Q2163" i="10"/>
  <c r="Q2187" i="10"/>
  <c r="Q2209" i="10"/>
  <c r="Q2229" i="10"/>
  <c r="Q2251" i="10"/>
  <c r="Q2273" i="10"/>
  <c r="Q2290" i="10"/>
  <c r="Q2306" i="10"/>
  <c r="Q2322" i="10"/>
  <c r="Q2333" i="10"/>
  <c r="Q2346" i="10"/>
  <c r="Q2356" i="10"/>
  <c r="Q2365" i="10"/>
  <c r="Q2374" i="10"/>
  <c r="Q2384" i="10"/>
  <c r="Q2393" i="10"/>
  <c r="Q2402" i="10"/>
  <c r="Q2411" i="10"/>
  <c r="Q2420" i="10"/>
  <c r="Q2429" i="10"/>
  <c r="Q2438" i="10"/>
  <c r="Q2448" i="10"/>
  <c r="Q2457" i="10"/>
  <c r="Q2466" i="10"/>
  <c r="Q2475" i="10"/>
  <c r="Q2484" i="10"/>
  <c r="Q2493" i="10"/>
  <c r="Q2502" i="10"/>
  <c r="Q2511" i="10"/>
  <c r="Q2519" i="10"/>
  <c r="Q2527" i="10"/>
  <c r="Q2535" i="10"/>
  <c r="Q2543" i="10"/>
  <c r="Q2551" i="10"/>
  <c r="Q2559" i="10"/>
  <c r="Q2567" i="10"/>
  <c r="Q2575" i="10"/>
  <c r="Q2583" i="10"/>
  <c r="Q2591" i="10"/>
  <c r="Q2599" i="10"/>
  <c r="Q2607" i="10"/>
  <c r="Q2615" i="10"/>
  <c r="Q2623" i="10"/>
  <c r="Q2631" i="10"/>
  <c r="Q2639" i="10"/>
  <c r="Q2647" i="10"/>
  <c r="Q2655" i="10"/>
  <c r="Q2663" i="10"/>
  <c r="Q2671" i="10"/>
  <c r="Q2679" i="10"/>
  <c r="Q2687" i="10"/>
  <c r="Q2695" i="10"/>
  <c r="Q2703" i="10"/>
  <c r="Q2711" i="10"/>
  <c r="Q2719" i="10"/>
  <c r="Q2727" i="10"/>
  <c r="Q2735" i="10"/>
  <c r="Q2743" i="10"/>
  <c r="Q2751" i="10"/>
  <c r="Q2759" i="10"/>
  <c r="Q2767" i="10"/>
  <c r="Q2775" i="10"/>
  <c r="Q2783" i="10"/>
  <c r="Q2791" i="10"/>
  <c r="Q2799" i="10"/>
  <c r="Q2807" i="10"/>
  <c r="Q2815" i="10"/>
  <c r="Q2823" i="10"/>
  <c r="Q2839" i="10"/>
  <c r="Q2847" i="10"/>
  <c r="Q2863" i="10"/>
  <c r="Q2879" i="10"/>
  <c r="Q2903" i="10"/>
  <c r="Q2927" i="10"/>
  <c r="Q2951" i="10"/>
  <c r="Q2975" i="10"/>
  <c r="Q2999" i="10"/>
  <c r="Q1571" i="10"/>
  <c r="Q1635" i="10"/>
  <c r="Q1699" i="10"/>
  <c r="Q1763" i="10"/>
  <c r="Q1827" i="10"/>
  <c r="Q1881" i="10"/>
  <c r="Q1913" i="10"/>
  <c r="Q1945" i="10"/>
  <c r="Q1977" i="10"/>
  <c r="Q2009" i="10"/>
  <c r="Q2041" i="10"/>
  <c r="Q2073" i="10"/>
  <c r="Q2105" i="10"/>
  <c r="Q2137" i="10"/>
  <c r="Q2169" i="10"/>
  <c r="Q2189" i="10"/>
  <c r="Q2211" i="10"/>
  <c r="Q2233" i="10"/>
  <c r="Q2253" i="10"/>
  <c r="Q2275" i="10"/>
  <c r="Q2291" i="10"/>
  <c r="Q2307" i="10"/>
  <c r="Q2323" i="10"/>
  <c r="Q2337" i="10"/>
  <c r="Q2347" i="10"/>
  <c r="Q2357" i="10"/>
  <c r="Q2366" i="10"/>
  <c r="Q2376" i="10"/>
  <c r="Q2385" i="10"/>
  <c r="Q2394" i="10"/>
  <c r="Q2403" i="10"/>
  <c r="Q2412" i="10"/>
  <c r="Q2421" i="10"/>
  <c r="Q2430" i="10"/>
  <c r="Q2440" i="10"/>
  <c r="Q2449" i="10"/>
  <c r="Q2458" i="10"/>
  <c r="Q2467" i="10"/>
  <c r="Q2476" i="10"/>
  <c r="Q2485" i="10"/>
  <c r="Q2494" i="10"/>
  <c r="Q2504" i="10"/>
  <c r="Q2512" i="10"/>
  <c r="Q2520" i="10"/>
  <c r="Q2528" i="10"/>
  <c r="Q2536" i="10"/>
  <c r="Q2544" i="10"/>
  <c r="Q2552" i="10"/>
  <c r="Q2560" i="10"/>
  <c r="Q2568" i="10"/>
  <c r="Q2576" i="10"/>
  <c r="Q2584" i="10"/>
  <c r="Q2592" i="10"/>
  <c r="Q2600" i="10"/>
  <c r="Q2608" i="10"/>
  <c r="Q2616" i="10"/>
  <c r="Q2624" i="10"/>
  <c r="Q2632" i="10"/>
  <c r="Q2640" i="10"/>
  <c r="Q2648" i="10"/>
  <c r="Q2656" i="10"/>
  <c r="Q2664" i="10"/>
  <c r="Q2672" i="10"/>
  <c r="Q2680" i="10"/>
  <c r="Q2688" i="10"/>
  <c r="Q2696" i="10"/>
  <c r="Q2704" i="10"/>
  <c r="Q2712" i="10"/>
  <c r="Q2720" i="10"/>
  <c r="Q2728" i="10"/>
  <c r="Q2736" i="10"/>
  <c r="Q2744" i="10"/>
  <c r="Q2752" i="10"/>
  <c r="Q2760" i="10"/>
  <c r="Q2768" i="10"/>
  <c r="Q2776" i="10"/>
  <c r="Q2784" i="10"/>
  <c r="Q2792" i="10"/>
  <c r="Q2800" i="10"/>
  <c r="Q2808" i="10"/>
  <c r="Q2816" i="10"/>
  <c r="Q2824" i="10"/>
  <c r="Q2832" i="10"/>
  <c r="Q2840" i="10"/>
  <c r="Q2848" i="10"/>
  <c r="Q2856" i="10"/>
  <c r="Q2864" i="10"/>
  <c r="Q2872" i="10"/>
  <c r="Q2880" i="10"/>
  <c r="Q2888" i="10"/>
  <c r="Q2896" i="10"/>
  <c r="Q2904" i="10"/>
  <c r="Q2912" i="10"/>
  <c r="Q2920" i="10"/>
  <c r="Q2928" i="10"/>
  <c r="Q2936" i="10"/>
  <c r="Q2944" i="10"/>
  <c r="Q2952" i="10"/>
  <c r="Q2960" i="10"/>
  <c r="Q2968" i="10"/>
  <c r="Q2976" i="10"/>
  <c r="Q2984" i="10"/>
  <c r="Q2992" i="10"/>
  <c r="Q3000" i="10"/>
  <c r="Q3008" i="10"/>
  <c r="Q2801" i="10"/>
  <c r="Q2825" i="10"/>
  <c r="Q2841" i="10"/>
  <c r="Q2857" i="10"/>
  <c r="Q2873" i="10"/>
  <c r="Q2889" i="10"/>
  <c r="Q2905" i="10"/>
  <c r="Q2921" i="10"/>
  <c r="Q2937" i="10"/>
  <c r="Q2953" i="10"/>
  <c r="Q2969" i="10"/>
  <c r="Q2985" i="10"/>
  <c r="Q3001" i="10"/>
  <c r="Q1579" i="10"/>
  <c r="Q1643" i="10"/>
  <c r="Q1707" i="10"/>
  <c r="Q1771" i="10"/>
  <c r="Q1835" i="10"/>
  <c r="Q1883" i="10"/>
  <c r="Q1915" i="10"/>
  <c r="Q1947" i="10"/>
  <c r="Q1979" i="10"/>
  <c r="Q2011" i="10"/>
  <c r="Q2043" i="10"/>
  <c r="Q2075" i="10"/>
  <c r="Q2107" i="10"/>
  <c r="Q2139" i="10"/>
  <c r="Q2171" i="10"/>
  <c r="Q2193" i="10"/>
  <c r="Q2213" i="10"/>
  <c r="Q2235" i="10"/>
  <c r="Q2257" i="10"/>
  <c r="Q2277" i="10"/>
  <c r="Q2293" i="10"/>
  <c r="Q2309" i="10"/>
  <c r="Q2324" i="10"/>
  <c r="Q2338" i="10"/>
  <c r="Q2348" i="10"/>
  <c r="Q2358" i="10"/>
  <c r="Q2368" i="10"/>
  <c r="Q2377" i="10"/>
  <c r="Q2386" i="10"/>
  <c r="Q2395" i="10"/>
  <c r="Q2404" i="10"/>
  <c r="Q2413" i="10"/>
  <c r="Q2422" i="10"/>
  <c r="Q2432" i="10"/>
  <c r="Q2441" i="10"/>
  <c r="Q2450" i="10"/>
  <c r="Q2459" i="10"/>
  <c r="Q2468" i="10"/>
  <c r="Q2477" i="10"/>
  <c r="Q2486" i="10"/>
  <c r="Q2496" i="10"/>
  <c r="Q2505" i="10"/>
  <c r="Q2513" i="10"/>
  <c r="Q2521" i="10"/>
  <c r="Q2529" i="10"/>
  <c r="Q2537" i="10"/>
  <c r="Q2545" i="10"/>
  <c r="Q2553" i="10"/>
  <c r="Q2561" i="10"/>
  <c r="Q2569" i="10"/>
  <c r="Q2577" i="10"/>
  <c r="Q2585" i="10"/>
  <c r="Q2593" i="10"/>
  <c r="Q2601" i="10"/>
  <c r="Q2609" i="10"/>
  <c r="Q2617" i="10"/>
  <c r="Q2625" i="10"/>
  <c r="Q2633" i="10"/>
  <c r="Q2641" i="10"/>
  <c r="Q2649" i="10"/>
  <c r="Q2657" i="10"/>
  <c r="Q2665" i="10"/>
  <c r="Q2673" i="10"/>
  <c r="Q2681" i="10"/>
  <c r="Q2689" i="10"/>
  <c r="Q2697" i="10"/>
  <c r="Q2705" i="10"/>
  <c r="Q2713" i="10"/>
  <c r="Q2721" i="10"/>
  <c r="Q2729" i="10"/>
  <c r="Q2737" i="10"/>
  <c r="Q2745" i="10"/>
  <c r="Q2753" i="10"/>
  <c r="Q2761" i="10"/>
  <c r="Q2769" i="10"/>
  <c r="Q2777" i="10"/>
  <c r="Q2785" i="10"/>
  <c r="Q2793" i="10"/>
  <c r="Q2809" i="10"/>
  <c r="Q2817" i="10"/>
  <c r="Q2833" i="10"/>
  <c r="Q2849" i="10"/>
  <c r="Q2865" i="10"/>
  <c r="Q2881" i="10"/>
  <c r="Q2897" i="10"/>
  <c r="Q2913" i="10"/>
  <c r="Q2929" i="10"/>
  <c r="Q2945" i="10"/>
  <c r="Q2961" i="10"/>
  <c r="Q2977" i="10"/>
  <c r="Q2993" i="10"/>
  <c r="Q3009" i="10"/>
  <c r="Q1587" i="10"/>
  <c r="Q1651" i="10"/>
  <c r="Q1715" i="10"/>
  <c r="Q1779" i="10"/>
  <c r="Q1843" i="10"/>
  <c r="Q1889" i="10"/>
  <c r="Q1921" i="10"/>
  <c r="Q1953" i="10"/>
  <c r="Q1985" i="10"/>
  <c r="Q2017" i="10"/>
  <c r="Q2049" i="10"/>
  <c r="Q2081" i="10"/>
  <c r="Q2113" i="10"/>
  <c r="Q2145" i="10"/>
  <c r="Q2173" i="10"/>
  <c r="Q2195" i="10"/>
  <c r="Q2217" i="10"/>
  <c r="Q2237" i="10"/>
  <c r="Q2259" i="10"/>
  <c r="Q2281" i="10"/>
  <c r="Q2297" i="10"/>
  <c r="Q2313" i="10"/>
  <c r="Q2325" i="10"/>
  <c r="Q2339" i="10"/>
  <c r="Q2349" i="10"/>
  <c r="Q2360" i="10"/>
  <c r="Q2369" i="10"/>
  <c r="Q2378" i="10"/>
  <c r="Q2387" i="10"/>
  <c r="Q2396" i="10"/>
  <c r="Q2405" i="10"/>
  <c r="Q2414" i="10"/>
  <c r="Q2424" i="10"/>
  <c r="Q2433" i="10"/>
  <c r="Q2442" i="10"/>
  <c r="Q2451" i="10"/>
  <c r="Q2460" i="10"/>
  <c r="Q2469" i="10"/>
  <c r="Q2478" i="10"/>
  <c r="Q2488" i="10"/>
  <c r="Q2497" i="10"/>
  <c r="Q2506" i="10"/>
  <c r="Q2514" i="10"/>
  <c r="Q2522" i="10"/>
  <c r="Q2530" i="10"/>
  <c r="Q2538" i="10"/>
  <c r="Q2546" i="10"/>
  <c r="Q2554" i="10"/>
  <c r="Q2562" i="10"/>
  <c r="Q2570" i="10"/>
  <c r="Q2578" i="10"/>
  <c r="Q2586" i="10"/>
  <c r="Q2594" i="10"/>
  <c r="Q2602" i="10"/>
  <c r="Q2610" i="10"/>
  <c r="Q2618" i="10"/>
  <c r="Q2626" i="10"/>
  <c r="Q2634" i="10"/>
  <c r="Q2642" i="10"/>
  <c r="Q2650" i="10"/>
  <c r="Q2658" i="10"/>
  <c r="Q2666" i="10"/>
  <c r="Q2674" i="10"/>
  <c r="Q2682" i="10"/>
  <c r="Q2690" i="10"/>
  <c r="Q2698" i="10"/>
  <c r="Q2706" i="10"/>
  <c r="Q2714" i="10"/>
  <c r="Q2722" i="10"/>
  <c r="Q2730" i="10"/>
  <c r="Q2738" i="10"/>
  <c r="Q2746" i="10"/>
  <c r="Q2754" i="10"/>
  <c r="Q2762" i="10"/>
  <c r="Q2770" i="10"/>
  <c r="Q2778" i="10"/>
  <c r="Q2786" i="10"/>
  <c r="Q2794" i="10"/>
  <c r="Q2802" i="10"/>
  <c r="Q2810" i="10"/>
  <c r="Q2818" i="10"/>
  <c r="Q2826" i="10"/>
  <c r="Q2834" i="10"/>
  <c r="Q2842" i="10"/>
  <c r="Q2850" i="10"/>
  <c r="Q2858" i="10"/>
  <c r="Q2866" i="10"/>
  <c r="Q2874" i="10"/>
  <c r="Q2882" i="10"/>
  <c r="Q2890" i="10"/>
  <c r="Q2898" i="10"/>
  <c r="Q2906" i="10"/>
  <c r="Q2914" i="10"/>
  <c r="Q2922" i="10"/>
  <c r="Q2930" i="10"/>
  <c r="Q2938" i="10"/>
  <c r="Q2946" i="10"/>
  <c r="Q2954" i="10"/>
  <c r="Q2962" i="10"/>
  <c r="Q2970" i="10"/>
  <c r="Q2978" i="10"/>
  <c r="Q2986" i="10"/>
  <c r="Q2994" i="10"/>
  <c r="Q3002" i="10"/>
  <c r="Q3010" i="10"/>
  <c r="Q2971" i="10"/>
  <c r="Q2987" i="10"/>
  <c r="Q3011" i="10"/>
  <c r="Q1595" i="10"/>
  <c r="Q1659" i="10"/>
  <c r="Q1723" i="10"/>
  <c r="Q1787" i="10"/>
  <c r="Q1851" i="10"/>
  <c r="Q1891" i="10"/>
  <c r="Q1923" i="10"/>
  <c r="Q1955" i="10"/>
  <c r="Q1987" i="10"/>
  <c r="Q2019" i="10"/>
  <c r="Q2051" i="10"/>
  <c r="Q2083" i="10"/>
  <c r="Q2115" i="10"/>
  <c r="Q2147" i="10"/>
  <c r="Q2177" i="10"/>
  <c r="Q2197" i="10"/>
  <c r="Q2219" i="10"/>
  <c r="Q2241" i="10"/>
  <c r="Q2261" i="10"/>
  <c r="Q2282" i="10"/>
  <c r="Q2298" i="10"/>
  <c r="Q2314" i="10"/>
  <c r="Q2329" i="10"/>
  <c r="Q2340" i="10"/>
  <c r="Q2350" i="10"/>
  <c r="Q2361" i="10"/>
  <c r="Q2370" i="10"/>
  <c r="Q2379" i="10"/>
  <c r="Q2388" i="10"/>
  <c r="Q2397" i="10"/>
  <c r="Q2406" i="10"/>
  <c r="Q2416" i="10"/>
  <c r="Q2425" i="10"/>
  <c r="Q2434" i="10"/>
  <c r="Q2443" i="10"/>
  <c r="Q2452" i="10"/>
  <c r="Q2461" i="10"/>
  <c r="Q2470" i="10"/>
  <c r="Q2480" i="10"/>
  <c r="Q2489" i="10"/>
  <c r="Q2498" i="10"/>
  <c r="Q2507" i="10"/>
  <c r="Q2515" i="10"/>
  <c r="Q2523" i="10"/>
  <c r="Q2531" i="10"/>
  <c r="Q2539" i="10"/>
  <c r="Q2547" i="10"/>
  <c r="Q2555" i="10"/>
  <c r="Q2563" i="10"/>
  <c r="Q2571" i="10"/>
  <c r="Q2579" i="10"/>
  <c r="Q2587" i="10"/>
  <c r="Q2595" i="10"/>
  <c r="Q2603" i="10"/>
  <c r="Q2611" i="10"/>
  <c r="Q2619" i="10"/>
  <c r="Q2627" i="10"/>
  <c r="Q2635" i="10"/>
  <c r="Q2643" i="10"/>
  <c r="Q2651" i="10"/>
  <c r="Q2659" i="10"/>
  <c r="Q2667" i="10"/>
  <c r="Q2675" i="10"/>
  <c r="Q2683" i="10"/>
  <c r="Q2691" i="10"/>
  <c r="Q2699" i="10"/>
  <c r="Q2707" i="10"/>
  <c r="Q2715" i="10"/>
  <c r="Q2723" i="10"/>
  <c r="Q2731" i="10"/>
  <c r="Q2739" i="10"/>
  <c r="Q2747" i="10"/>
  <c r="Q2755" i="10"/>
  <c r="Q2763" i="10"/>
  <c r="Q2771" i="10"/>
  <c r="Q2779" i="10"/>
  <c r="Q2787" i="10"/>
  <c r="Q2795" i="10"/>
  <c r="Q2803" i="10"/>
  <c r="Q2811" i="10"/>
  <c r="Q2819" i="10"/>
  <c r="Q2827" i="10"/>
  <c r="Q2835" i="10"/>
  <c r="Q2843" i="10"/>
  <c r="Q2851" i="10"/>
  <c r="Q2859" i="10"/>
  <c r="Q2867" i="10"/>
  <c r="Q2875" i="10"/>
  <c r="Q2883" i="10"/>
  <c r="Q2891" i="10"/>
  <c r="Q2899" i="10"/>
  <c r="Q2907" i="10"/>
  <c r="Q2915" i="10"/>
  <c r="Q2923" i="10"/>
  <c r="Q2931" i="10"/>
  <c r="Q2939" i="10"/>
  <c r="Q2947" i="10"/>
  <c r="Q2955" i="10"/>
  <c r="Q2963" i="10"/>
  <c r="Q2979" i="10"/>
  <c r="Q2995" i="10"/>
  <c r="Q3003" i="10"/>
  <c r="Q1603" i="10"/>
  <c r="Q1667" i="10"/>
  <c r="Q1731" i="10"/>
  <c r="Q1795" i="10"/>
  <c r="Q1859" i="10"/>
  <c r="Q1897" i="10"/>
  <c r="Q1929" i="10"/>
  <c r="Q1961" i="10"/>
  <c r="Q1993" i="10"/>
  <c r="Q2025" i="10"/>
  <c r="Q2057" i="10"/>
  <c r="Q2089" i="10"/>
  <c r="Q2121" i="10"/>
  <c r="Q2153" i="10"/>
  <c r="Q2179" i="10"/>
  <c r="Q2201" i="10"/>
  <c r="Q2221" i="10"/>
  <c r="Q2243" i="10"/>
  <c r="Q2265" i="10"/>
  <c r="Q2283" i="10"/>
  <c r="Q2299" i="10"/>
  <c r="Q2315" i="10"/>
  <c r="Q2330" i="10"/>
  <c r="Q2341" i="10"/>
  <c r="Q2353" i="10"/>
  <c r="Q2362" i="10"/>
  <c r="Q2371" i="10"/>
  <c r="Q2380" i="10"/>
  <c r="Q2389" i="10"/>
  <c r="Q2398" i="10"/>
  <c r="Q2408" i="10"/>
  <c r="Q2417" i="10"/>
  <c r="Q2426" i="10"/>
  <c r="Q2435" i="10"/>
  <c r="Q2444" i="10"/>
  <c r="Q2453" i="10"/>
  <c r="Q2462" i="10"/>
  <c r="Q2472" i="10"/>
  <c r="Q2481" i="10"/>
  <c r="Q2490" i="10"/>
  <c r="Q2499" i="10"/>
  <c r="Q2508" i="10"/>
  <c r="Q2516" i="10"/>
  <c r="Q2524" i="10"/>
  <c r="Q2532" i="10"/>
  <c r="Q2540" i="10"/>
  <c r="Q2548" i="10"/>
  <c r="Q2556" i="10"/>
  <c r="Q2564" i="10"/>
  <c r="Q2572" i="10"/>
  <c r="Q2580" i="10"/>
  <c r="Q2588" i="10"/>
  <c r="Q2596" i="10"/>
  <c r="Q2604" i="10"/>
  <c r="Q2612" i="10"/>
  <c r="Q2620" i="10"/>
  <c r="Q2628" i="10"/>
  <c r="Q2636" i="10"/>
  <c r="Q2644" i="10"/>
  <c r="Q2652" i="10"/>
  <c r="Q2660" i="10"/>
  <c r="Q2668" i="10"/>
  <c r="Q2676" i="10"/>
  <c r="Q2684" i="10"/>
  <c r="Q2692" i="10"/>
  <c r="Q2700" i="10"/>
  <c r="Q2708" i="10"/>
  <c r="Q2716" i="10"/>
  <c r="Q2724" i="10"/>
  <c r="Q2732" i="10"/>
  <c r="Q2740" i="10"/>
  <c r="Q2748" i="10"/>
  <c r="Q2756" i="10"/>
  <c r="Q2764" i="10"/>
  <c r="Q2772" i="10"/>
  <c r="Q2780" i="10"/>
  <c r="Q2788" i="10"/>
  <c r="Q2796" i="10"/>
  <c r="Q2804" i="10"/>
  <c r="Q2812" i="10"/>
  <c r="Q2820" i="10"/>
  <c r="Q2828" i="10"/>
  <c r="Q2836" i="10"/>
  <c r="Q2844" i="10"/>
  <c r="Q2852" i="10"/>
  <c r="Q2860" i="10"/>
  <c r="Q2868" i="10"/>
  <c r="Q2876" i="10"/>
  <c r="Q2884" i="10"/>
  <c r="Q2892" i="10"/>
  <c r="Q2900" i="10"/>
  <c r="Q2908" i="10"/>
  <c r="Q2916" i="10"/>
  <c r="Q2924" i="10"/>
  <c r="Q2932" i="10"/>
  <c r="Q2940" i="10"/>
  <c r="Q2948" i="10"/>
  <c r="Q2956" i="10"/>
  <c r="Q2964" i="10"/>
  <c r="Q2972" i="10"/>
  <c r="Q2980" i="10"/>
  <c r="Q2988" i="10"/>
  <c r="Q2996" i="10"/>
  <c r="Q3004" i="10"/>
  <c r="Q12" i="10"/>
  <c r="Q1611" i="10"/>
  <c r="Q1675" i="10"/>
  <c r="Q1739" i="10"/>
  <c r="Q1803" i="10"/>
  <c r="Q1867" i="10"/>
  <c r="Q1899" i="10"/>
  <c r="Q1931" i="10"/>
  <c r="Q1963" i="10"/>
  <c r="Q1995" i="10"/>
  <c r="Q2027" i="10"/>
  <c r="Q2059" i="10"/>
  <c r="Q2091" i="10"/>
  <c r="Q2123" i="10"/>
  <c r="Q2155" i="10"/>
  <c r="Q2181" i="10"/>
  <c r="Q2203" i="10"/>
  <c r="Q2225" i="10"/>
  <c r="Q2245" i="10"/>
  <c r="Q2267" i="10"/>
  <c r="Q2285" i="10"/>
  <c r="Q2301" i="10"/>
  <c r="Q2317" i="10"/>
  <c r="Q2331" i="10"/>
  <c r="Q2342" i="10"/>
  <c r="Q2354" i="10"/>
  <c r="Q2363" i="10"/>
  <c r="Q2372" i="10"/>
  <c r="Q2381" i="10"/>
  <c r="Q2390" i="10"/>
  <c r="Q2400" i="10"/>
  <c r="Q2409" i="10"/>
  <c r="Q2418" i="10"/>
  <c r="Q2427" i="10"/>
  <c r="Q2436" i="10"/>
  <c r="Q2445" i="10"/>
  <c r="Q2454" i="10"/>
  <c r="Q2464" i="10"/>
  <c r="Q2473" i="10"/>
  <c r="Q2482" i="10"/>
  <c r="Q2491" i="10"/>
  <c r="Q2500" i="10"/>
  <c r="Q2509" i="10"/>
  <c r="Q2517" i="10"/>
  <c r="Q2525" i="10"/>
  <c r="Q2533" i="10"/>
  <c r="Q2541" i="10"/>
  <c r="Q2549" i="10"/>
  <c r="Q2557" i="10"/>
  <c r="Q2565" i="10"/>
  <c r="Q2573" i="10"/>
  <c r="Q2581" i="10"/>
  <c r="Q2589" i="10"/>
  <c r="Q2597" i="10"/>
  <c r="Q2605" i="10"/>
  <c r="Q2613" i="10"/>
  <c r="Q2621" i="10"/>
  <c r="Q2629" i="10"/>
  <c r="Q2637" i="10"/>
  <c r="Q2645" i="10"/>
  <c r="Q2653" i="10"/>
  <c r="Q2661" i="10"/>
  <c r="Q2669" i="10"/>
  <c r="Q2677" i="10"/>
  <c r="Q2685" i="10"/>
  <c r="Q2693" i="10"/>
  <c r="Q2701" i="10"/>
  <c r="Q2709" i="10"/>
  <c r="Q2717" i="10"/>
  <c r="Q2725" i="10"/>
  <c r="Q2733" i="10"/>
  <c r="Q2741" i="10"/>
  <c r="Q2749" i="10"/>
  <c r="Q2757" i="10"/>
  <c r="Q2765" i="10"/>
  <c r="Q2773" i="10"/>
  <c r="Q2781" i="10"/>
  <c r="Q2789" i="10"/>
  <c r="Q2797" i="10"/>
  <c r="Q2805" i="10"/>
  <c r="Q2813" i="10"/>
  <c r="Q2821" i="10"/>
  <c r="Q2829" i="10"/>
  <c r="Q2837" i="10"/>
  <c r="Q2845" i="10"/>
  <c r="Q2853" i="10"/>
  <c r="Q2861" i="10"/>
  <c r="Q2869" i="10"/>
  <c r="Q2877" i="10"/>
  <c r="Q2885" i="10"/>
  <c r="Q2893" i="10"/>
  <c r="Q2901" i="10"/>
  <c r="Q2909" i="10"/>
  <c r="Q2917" i="10"/>
  <c r="Q2925" i="10"/>
  <c r="Q2933" i="10"/>
  <c r="Q2941" i="10"/>
  <c r="Q2949" i="10"/>
  <c r="Q2957" i="10"/>
  <c r="Q2965" i="10"/>
  <c r="Q2973" i="10"/>
  <c r="Q2981" i="10"/>
  <c r="Q2989" i="10"/>
  <c r="Q2997" i="10"/>
  <c r="Q3005" i="10"/>
  <c r="Q2855" i="10"/>
  <c r="Q2895" i="10"/>
  <c r="Q2919" i="10"/>
  <c r="Q2943" i="10"/>
  <c r="Q2967" i="10"/>
  <c r="Q2991" i="10"/>
  <c r="AC296" i="4" l="1"/>
  <c r="AC56" i="4" l="1"/>
  <c r="AQ13" i="10" l="1"/>
  <c r="AU13" i="10"/>
  <c r="AQ14" i="10"/>
  <c r="AU14" i="10"/>
  <c r="AQ15" i="10"/>
  <c r="AU15" i="10"/>
  <c r="AQ16" i="10"/>
  <c r="AU16" i="10"/>
  <c r="AQ17" i="10"/>
  <c r="AU17" i="10"/>
  <c r="AQ18" i="10"/>
  <c r="AU18" i="10"/>
  <c r="AQ19" i="10"/>
  <c r="AU19" i="10"/>
  <c r="AQ20" i="10"/>
  <c r="AU20" i="10"/>
  <c r="AQ21" i="10"/>
  <c r="AU21" i="10"/>
  <c r="AQ22" i="10"/>
  <c r="AU22" i="10"/>
  <c r="AQ23" i="10"/>
  <c r="AU23" i="10"/>
  <c r="AQ24" i="10"/>
  <c r="AU24" i="10"/>
  <c r="AQ25" i="10"/>
  <c r="AU25" i="10"/>
  <c r="AQ26" i="10"/>
  <c r="AU26" i="10"/>
  <c r="AQ27" i="10"/>
  <c r="AU27" i="10"/>
  <c r="AQ28" i="10"/>
  <c r="AU28" i="10"/>
  <c r="AQ29" i="10"/>
  <c r="AU29" i="10"/>
  <c r="AQ30" i="10"/>
  <c r="AU30" i="10"/>
  <c r="AQ31" i="10"/>
  <c r="AU31" i="10"/>
  <c r="AQ32" i="10"/>
  <c r="AU32" i="10"/>
  <c r="AQ33" i="10"/>
  <c r="AU33" i="10"/>
  <c r="AQ34" i="10"/>
  <c r="AU34" i="10"/>
  <c r="AQ35" i="10"/>
  <c r="AU35" i="10"/>
  <c r="AQ36" i="10"/>
  <c r="AU36" i="10"/>
  <c r="AQ37" i="10"/>
  <c r="AU37" i="10"/>
  <c r="AQ38" i="10"/>
  <c r="AU38" i="10"/>
  <c r="AQ39" i="10"/>
  <c r="AU39" i="10"/>
  <c r="AQ40" i="10"/>
  <c r="AU40" i="10"/>
  <c r="AQ41" i="10"/>
  <c r="AU41" i="10"/>
  <c r="AQ42" i="10"/>
  <c r="AU42" i="10"/>
  <c r="AQ43" i="10"/>
  <c r="AU43" i="10"/>
  <c r="AQ44" i="10"/>
  <c r="AU44" i="10"/>
  <c r="AQ45" i="10"/>
  <c r="AU45" i="10"/>
  <c r="AQ46" i="10"/>
  <c r="AU46" i="10"/>
  <c r="AQ47" i="10"/>
  <c r="AU47" i="10"/>
  <c r="AQ48" i="10"/>
  <c r="AU48" i="10"/>
  <c r="AQ49" i="10"/>
  <c r="AU49" i="10"/>
  <c r="AQ50" i="10"/>
  <c r="AU50" i="10"/>
  <c r="AQ51" i="10"/>
  <c r="AU51" i="10"/>
  <c r="AQ52" i="10"/>
  <c r="AU52" i="10"/>
  <c r="AQ53" i="10"/>
  <c r="AU53" i="10"/>
  <c r="AQ54" i="10"/>
  <c r="AU54" i="10"/>
  <c r="AQ55" i="10"/>
  <c r="AU55" i="10"/>
  <c r="AQ56" i="10"/>
  <c r="AU56" i="10"/>
  <c r="AQ57" i="10"/>
  <c r="AU57" i="10"/>
  <c r="AQ58" i="10"/>
  <c r="AU58" i="10"/>
  <c r="AQ59" i="10"/>
  <c r="AU59" i="10"/>
  <c r="AQ60" i="10"/>
  <c r="AU60" i="10"/>
  <c r="AQ61" i="10"/>
  <c r="AU61" i="10"/>
  <c r="AQ62" i="10"/>
  <c r="AU62" i="10"/>
  <c r="AQ63" i="10"/>
  <c r="AU63" i="10"/>
  <c r="AQ64" i="10"/>
  <c r="AU64" i="10"/>
  <c r="AQ65" i="10"/>
  <c r="AU65" i="10"/>
  <c r="AQ66" i="10"/>
  <c r="AU66" i="10"/>
  <c r="AQ67" i="10"/>
  <c r="AU67" i="10"/>
  <c r="AQ68" i="10"/>
  <c r="AU68" i="10"/>
  <c r="AQ69" i="10"/>
  <c r="AU69" i="10"/>
  <c r="AQ70" i="10"/>
  <c r="AU70" i="10"/>
  <c r="AQ71" i="10"/>
  <c r="AU71" i="10"/>
  <c r="AQ72" i="10"/>
  <c r="AU72" i="10"/>
  <c r="AQ73" i="10"/>
  <c r="AU73" i="10"/>
  <c r="AQ74" i="10"/>
  <c r="AU74" i="10"/>
  <c r="AQ75" i="10"/>
  <c r="AU75" i="10"/>
  <c r="AQ76" i="10"/>
  <c r="AU76" i="10"/>
  <c r="AQ77" i="10"/>
  <c r="AU77" i="10"/>
  <c r="AQ78" i="10"/>
  <c r="AU78" i="10"/>
  <c r="AQ79" i="10"/>
  <c r="AU79" i="10"/>
  <c r="AQ80" i="10"/>
  <c r="AU80" i="10"/>
  <c r="AQ81" i="10"/>
  <c r="AU81" i="10"/>
  <c r="AQ82" i="10"/>
  <c r="AU82" i="10"/>
  <c r="AQ83" i="10"/>
  <c r="AU83" i="10"/>
  <c r="AQ84" i="10"/>
  <c r="AU84" i="10"/>
  <c r="AQ85" i="10"/>
  <c r="AU85" i="10"/>
  <c r="AQ86" i="10"/>
  <c r="AU86" i="10"/>
  <c r="AQ87" i="10"/>
  <c r="AU87" i="10"/>
  <c r="AQ88" i="10"/>
  <c r="AU88" i="10"/>
  <c r="AQ89" i="10"/>
  <c r="AU89" i="10"/>
  <c r="AQ90" i="10"/>
  <c r="AU90" i="10"/>
  <c r="AQ91" i="10"/>
  <c r="AU91" i="10"/>
  <c r="AQ92" i="10"/>
  <c r="AU92" i="10"/>
  <c r="AQ93" i="10"/>
  <c r="AU93" i="10"/>
  <c r="AQ94" i="10"/>
  <c r="AU94" i="10"/>
  <c r="AQ95" i="10"/>
  <c r="AU95" i="10"/>
  <c r="AQ96" i="10"/>
  <c r="AU96" i="10"/>
  <c r="AQ97" i="10"/>
  <c r="AU97" i="10"/>
  <c r="AQ98" i="10"/>
  <c r="AU98" i="10"/>
  <c r="AQ99" i="10"/>
  <c r="AU99" i="10"/>
  <c r="AQ100" i="10"/>
  <c r="AU100" i="10"/>
  <c r="AQ101" i="10"/>
  <c r="AU101" i="10"/>
  <c r="AQ102" i="10"/>
  <c r="AU102" i="10"/>
  <c r="AQ103" i="10"/>
  <c r="AU103" i="10"/>
  <c r="AQ104" i="10"/>
  <c r="AU104" i="10"/>
  <c r="AQ105" i="10"/>
  <c r="AU105" i="10"/>
  <c r="AQ106" i="10"/>
  <c r="AU106" i="10"/>
  <c r="AQ107" i="10"/>
  <c r="AU107" i="10"/>
  <c r="AQ108" i="10"/>
  <c r="AU108" i="10"/>
  <c r="AQ109" i="10"/>
  <c r="AU109" i="10"/>
  <c r="AQ110" i="10"/>
  <c r="AU110" i="10"/>
  <c r="AQ111" i="10"/>
  <c r="AU111" i="10"/>
  <c r="AQ112" i="10"/>
  <c r="AU112" i="10"/>
  <c r="AQ113" i="10"/>
  <c r="AU113" i="10"/>
  <c r="AQ114" i="10"/>
  <c r="AU114" i="10"/>
  <c r="AQ115" i="10"/>
  <c r="AU115" i="10"/>
  <c r="AQ116" i="10"/>
  <c r="AU116" i="10"/>
  <c r="AQ117" i="10"/>
  <c r="AU117" i="10"/>
  <c r="AQ118" i="10"/>
  <c r="AU118" i="10"/>
  <c r="AQ119" i="10"/>
  <c r="AU119" i="10"/>
  <c r="AQ120" i="10"/>
  <c r="AU120" i="10"/>
  <c r="AQ121" i="10"/>
  <c r="AU121" i="10"/>
  <c r="AQ122" i="10"/>
  <c r="AU122" i="10"/>
  <c r="AQ123" i="10"/>
  <c r="AU123" i="10"/>
  <c r="AQ124" i="10"/>
  <c r="AU124" i="10"/>
  <c r="AQ125" i="10"/>
  <c r="AU125" i="10"/>
  <c r="AQ126" i="10"/>
  <c r="AU126" i="10"/>
  <c r="AQ127" i="10"/>
  <c r="AU127" i="10"/>
  <c r="AQ128" i="10"/>
  <c r="AU128" i="10"/>
  <c r="AQ129" i="10"/>
  <c r="AU129" i="10"/>
  <c r="AQ130" i="10"/>
  <c r="AU130" i="10"/>
  <c r="AQ131" i="10"/>
  <c r="AU131" i="10"/>
  <c r="AQ132" i="10"/>
  <c r="AU132" i="10"/>
  <c r="AQ133" i="10"/>
  <c r="AU133" i="10"/>
  <c r="AQ134" i="10"/>
  <c r="AU134" i="10"/>
  <c r="AQ135" i="10"/>
  <c r="AU135" i="10"/>
  <c r="AQ136" i="10"/>
  <c r="AU136" i="10"/>
  <c r="AQ137" i="10"/>
  <c r="AU137" i="10"/>
  <c r="AQ138" i="10"/>
  <c r="AU138" i="10"/>
  <c r="AQ139" i="10"/>
  <c r="AU139" i="10"/>
  <c r="AQ140" i="10"/>
  <c r="AU140" i="10"/>
  <c r="AQ141" i="10"/>
  <c r="AU141" i="10"/>
  <c r="AQ142" i="10"/>
  <c r="AU142" i="10"/>
  <c r="AQ143" i="10"/>
  <c r="AU143" i="10"/>
  <c r="AQ144" i="10"/>
  <c r="AU144" i="10"/>
  <c r="AQ145" i="10"/>
  <c r="AU145" i="10"/>
  <c r="AQ146" i="10"/>
  <c r="AU146" i="10"/>
  <c r="AQ147" i="10"/>
  <c r="AU147" i="10"/>
  <c r="AQ148" i="10"/>
  <c r="AU148" i="10"/>
  <c r="AQ149" i="10"/>
  <c r="AU149" i="10"/>
  <c r="AQ150" i="10"/>
  <c r="AU150" i="10"/>
  <c r="AQ151" i="10"/>
  <c r="AU151" i="10"/>
  <c r="AQ152" i="10"/>
  <c r="AU152" i="10"/>
  <c r="AQ153" i="10"/>
  <c r="AU153" i="10"/>
  <c r="AQ154" i="10"/>
  <c r="AU154" i="10"/>
  <c r="AQ155" i="10"/>
  <c r="AU155" i="10"/>
  <c r="AQ156" i="10"/>
  <c r="AU156" i="10"/>
  <c r="AQ157" i="10"/>
  <c r="AU157" i="10"/>
  <c r="AQ158" i="10"/>
  <c r="AU158" i="10"/>
  <c r="AQ159" i="10"/>
  <c r="AU159" i="10"/>
  <c r="AQ160" i="10"/>
  <c r="AU160" i="10"/>
  <c r="AQ161" i="10"/>
  <c r="AU161" i="10"/>
  <c r="AQ162" i="10"/>
  <c r="AU162" i="10"/>
  <c r="AQ163" i="10"/>
  <c r="AU163" i="10"/>
  <c r="AQ164" i="10"/>
  <c r="AU164" i="10"/>
  <c r="AQ165" i="10"/>
  <c r="AU165" i="10"/>
  <c r="AQ166" i="10"/>
  <c r="AU166" i="10"/>
  <c r="AQ167" i="10"/>
  <c r="AU167" i="10"/>
  <c r="AQ168" i="10"/>
  <c r="AU168" i="10"/>
  <c r="AQ169" i="10"/>
  <c r="AU169" i="10"/>
  <c r="AQ170" i="10"/>
  <c r="AU170" i="10"/>
  <c r="AQ171" i="10"/>
  <c r="AU171" i="10"/>
  <c r="AQ172" i="10"/>
  <c r="AU172" i="10"/>
  <c r="AQ173" i="10"/>
  <c r="AU173" i="10"/>
  <c r="AQ174" i="10"/>
  <c r="AU174" i="10"/>
  <c r="AQ175" i="10"/>
  <c r="AU175" i="10"/>
  <c r="AQ176" i="10"/>
  <c r="AU176" i="10"/>
  <c r="AQ177" i="10"/>
  <c r="AU177" i="10"/>
  <c r="AQ178" i="10"/>
  <c r="AU178" i="10"/>
  <c r="AQ179" i="10"/>
  <c r="AU179" i="10"/>
  <c r="AQ180" i="10"/>
  <c r="AU180" i="10"/>
  <c r="AQ181" i="10"/>
  <c r="AU181" i="10"/>
  <c r="AQ182" i="10"/>
  <c r="AU182" i="10"/>
  <c r="AQ183" i="10"/>
  <c r="AU183" i="10"/>
  <c r="AQ184" i="10"/>
  <c r="AU184" i="10"/>
  <c r="AQ185" i="10"/>
  <c r="AU185" i="10"/>
  <c r="AQ186" i="10"/>
  <c r="AU186" i="10"/>
  <c r="AQ187" i="10"/>
  <c r="AU187" i="10"/>
  <c r="AQ188" i="10"/>
  <c r="AU188" i="10"/>
  <c r="AQ189" i="10"/>
  <c r="AU189" i="10"/>
  <c r="AQ190" i="10"/>
  <c r="AU190" i="10"/>
  <c r="AQ191" i="10"/>
  <c r="AU191" i="10"/>
  <c r="AQ192" i="10"/>
  <c r="AU192" i="10"/>
  <c r="AQ193" i="10"/>
  <c r="AU193" i="10"/>
  <c r="AQ194" i="10"/>
  <c r="AU194" i="10"/>
  <c r="AQ195" i="10"/>
  <c r="AU195" i="10"/>
  <c r="AQ196" i="10"/>
  <c r="AU196" i="10"/>
  <c r="AQ197" i="10"/>
  <c r="AU197" i="10"/>
  <c r="AQ198" i="10"/>
  <c r="AU198" i="10"/>
  <c r="AQ199" i="10"/>
  <c r="AU199" i="10"/>
  <c r="AQ200" i="10"/>
  <c r="AU200" i="10"/>
  <c r="AQ201" i="10"/>
  <c r="AU201" i="10"/>
  <c r="AQ202" i="10"/>
  <c r="AU202" i="10"/>
  <c r="AQ203" i="10"/>
  <c r="AU203" i="10"/>
  <c r="AQ204" i="10"/>
  <c r="AU204" i="10"/>
  <c r="AQ205" i="10"/>
  <c r="AU205" i="10"/>
  <c r="AQ206" i="10"/>
  <c r="AU206" i="10"/>
  <c r="AQ207" i="10"/>
  <c r="AU207" i="10"/>
  <c r="AQ208" i="10"/>
  <c r="AU208" i="10"/>
  <c r="AQ209" i="10"/>
  <c r="AU209" i="10"/>
  <c r="AQ210" i="10"/>
  <c r="AU210" i="10"/>
  <c r="AQ211" i="10"/>
  <c r="AU211" i="10"/>
  <c r="AQ212" i="10"/>
  <c r="AU212" i="10"/>
  <c r="AQ213" i="10"/>
  <c r="AU213" i="10"/>
  <c r="AQ214" i="10"/>
  <c r="AU214" i="10"/>
  <c r="AQ215" i="10"/>
  <c r="AU215" i="10"/>
  <c r="AQ216" i="10"/>
  <c r="AU216" i="10"/>
  <c r="AQ217" i="10"/>
  <c r="AU217" i="10"/>
  <c r="AQ218" i="10"/>
  <c r="AU218" i="10"/>
  <c r="AQ219" i="10"/>
  <c r="AU219" i="10"/>
  <c r="AQ220" i="10"/>
  <c r="AU220" i="10"/>
  <c r="AQ221" i="10"/>
  <c r="AU221" i="10"/>
  <c r="AQ222" i="10"/>
  <c r="AU222" i="10"/>
  <c r="AQ223" i="10"/>
  <c r="AU223" i="10"/>
  <c r="AQ224" i="10"/>
  <c r="AU224" i="10"/>
  <c r="AQ225" i="10"/>
  <c r="AU225" i="10"/>
  <c r="AQ226" i="10"/>
  <c r="AU226" i="10"/>
  <c r="AQ227" i="10"/>
  <c r="AU227" i="10"/>
  <c r="AQ228" i="10"/>
  <c r="AU228" i="10"/>
  <c r="AQ229" i="10"/>
  <c r="AU229" i="10"/>
  <c r="AQ230" i="10"/>
  <c r="AU230" i="10"/>
  <c r="AQ231" i="10"/>
  <c r="AU231" i="10"/>
  <c r="AQ232" i="10"/>
  <c r="AU232" i="10"/>
  <c r="AQ233" i="10"/>
  <c r="AU233" i="10"/>
  <c r="AQ234" i="10"/>
  <c r="AU234" i="10"/>
  <c r="AQ235" i="10"/>
  <c r="AU235" i="10"/>
  <c r="AQ236" i="10"/>
  <c r="AU236" i="10"/>
  <c r="AQ237" i="10"/>
  <c r="AU237" i="10"/>
  <c r="AQ238" i="10"/>
  <c r="AU238" i="10"/>
  <c r="AQ239" i="10"/>
  <c r="AU239" i="10"/>
  <c r="AQ240" i="10"/>
  <c r="AU240" i="10"/>
  <c r="AQ241" i="10"/>
  <c r="AU241" i="10"/>
  <c r="AQ242" i="10"/>
  <c r="AU242" i="10"/>
  <c r="AQ243" i="10"/>
  <c r="AU243" i="10"/>
  <c r="AQ244" i="10"/>
  <c r="AU244" i="10"/>
  <c r="AQ245" i="10"/>
  <c r="AU245" i="10"/>
  <c r="AQ246" i="10"/>
  <c r="AU246" i="10"/>
  <c r="AQ247" i="10"/>
  <c r="AU247" i="10"/>
  <c r="AQ248" i="10"/>
  <c r="AU248" i="10"/>
  <c r="AQ249" i="10"/>
  <c r="AU249" i="10"/>
  <c r="AQ250" i="10"/>
  <c r="AU250" i="10"/>
  <c r="AQ251" i="10"/>
  <c r="AU251" i="10"/>
  <c r="AQ252" i="10"/>
  <c r="AU252" i="10"/>
  <c r="AQ253" i="10"/>
  <c r="AU253" i="10"/>
  <c r="AQ254" i="10"/>
  <c r="AU254" i="10"/>
  <c r="AQ255" i="10"/>
  <c r="AU255" i="10"/>
  <c r="AQ256" i="10"/>
  <c r="AU256" i="10"/>
  <c r="AQ257" i="10"/>
  <c r="AU257" i="10"/>
  <c r="AQ258" i="10"/>
  <c r="AU258" i="10"/>
  <c r="AQ259" i="10"/>
  <c r="AU259" i="10"/>
  <c r="AQ260" i="10"/>
  <c r="AU260" i="10"/>
  <c r="AQ261" i="10"/>
  <c r="AU261" i="10"/>
  <c r="AQ262" i="10"/>
  <c r="AU262" i="10"/>
  <c r="AQ263" i="10"/>
  <c r="AU263" i="10"/>
  <c r="AQ264" i="10"/>
  <c r="AU264" i="10"/>
  <c r="AQ265" i="10"/>
  <c r="AU265" i="10"/>
  <c r="AQ266" i="10"/>
  <c r="AU266" i="10"/>
  <c r="AQ267" i="10"/>
  <c r="AU267" i="10"/>
  <c r="AQ268" i="10"/>
  <c r="AU268" i="10"/>
  <c r="AQ269" i="10"/>
  <c r="AU269" i="10"/>
  <c r="AQ270" i="10"/>
  <c r="AU270" i="10"/>
  <c r="AQ271" i="10"/>
  <c r="AU271" i="10"/>
  <c r="AQ272" i="10"/>
  <c r="AU272" i="10"/>
  <c r="AQ273" i="10"/>
  <c r="AU273" i="10"/>
  <c r="AQ274" i="10"/>
  <c r="AU274" i="10"/>
  <c r="AQ275" i="10"/>
  <c r="AU275" i="10"/>
  <c r="AQ276" i="10"/>
  <c r="AU276" i="10"/>
  <c r="AQ277" i="10"/>
  <c r="AU277" i="10"/>
  <c r="AQ278" i="10"/>
  <c r="AU278" i="10"/>
  <c r="AQ279" i="10"/>
  <c r="AU279" i="10"/>
  <c r="AQ280" i="10"/>
  <c r="AU280" i="10"/>
  <c r="AQ281" i="10"/>
  <c r="AU281" i="10"/>
  <c r="AQ282" i="10"/>
  <c r="AU282" i="10"/>
  <c r="AQ283" i="10"/>
  <c r="AU283" i="10"/>
  <c r="AQ284" i="10"/>
  <c r="AU284" i="10"/>
  <c r="AQ285" i="10"/>
  <c r="AU285" i="10"/>
  <c r="AQ286" i="10"/>
  <c r="AU286" i="10"/>
  <c r="AQ287" i="10"/>
  <c r="AU287" i="10"/>
  <c r="AQ288" i="10"/>
  <c r="AU288" i="10"/>
  <c r="AQ289" i="10"/>
  <c r="AU289" i="10"/>
  <c r="AQ290" i="10"/>
  <c r="AU290" i="10"/>
  <c r="AQ291" i="10"/>
  <c r="AU291" i="10"/>
  <c r="AQ292" i="10"/>
  <c r="AU292" i="10"/>
  <c r="AQ293" i="10"/>
  <c r="AU293" i="10"/>
  <c r="AQ294" i="10"/>
  <c r="AU294" i="10"/>
  <c r="AQ295" i="10"/>
  <c r="AU295" i="10"/>
  <c r="AQ296" i="10"/>
  <c r="AU296" i="10"/>
  <c r="AQ297" i="10"/>
  <c r="AU297" i="10"/>
  <c r="AQ298" i="10"/>
  <c r="AU298" i="10"/>
  <c r="AQ299" i="10"/>
  <c r="AU299" i="10"/>
  <c r="AQ300" i="10"/>
  <c r="AU300" i="10"/>
  <c r="AQ301" i="10"/>
  <c r="AU301" i="10"/>
  <c r="AQ302" i="10"/>
  <c r="AU302" i="10"/>
  <c r="AQ303" i="10"/>
  <c r="AU303" i="10"/>
  <c r="AQ304" i="10"/>
  <c r="AU304" i="10"/>
  <c r="AQ305" i="10"/>
  <c r="AU305" i="10"/>
  <c r="AQ306" i="10"/>
  <c r="AU306" i="10"/>
  <c r="AQ307" i="10"/>
  <c r="AU307" i="10"/>
  <c r="AQ308" i="10"/>
  <c r="AU308" i="10"/>
  <c r="AQ309" i="10"/>
  <c r="AU309" i="10"/>
  <c r="AQ310" i="10"/>
  <c r="AU310" i="10"/>
  <c r="AQ311" i="10"/>
  <c r="AU311" i="10"/>
  <c r="AQ312" i="10"/>
  <c r="AU312" i="10"/>
  <c r="AQ313" i="10"/>
  <c r="AU313" i="10"/>
  <c r="AQ314" i="10"/>
  <c r="AU314" i="10"/>
  <c r="AQ315" i="10"/>
  <c r="AU315" i="10"/>
  <c r="AQ316" i="10"/>
  <c r="AU316" i="10"/>
  <c r="AQ317" i="10"/>
  <c r="AU317" i="10"/>
  <c r="AQ318" i="10"/>
  <c r="AU318" i="10"/>
  <c r="AQ319" i="10"/>
  <c r="AU319" i="10"/>
  <c r="AQ320" i="10"/>
  <c r="AU320" i="10"/>
  <c r="AQ321" i="10"/>
  <c r="AU321" i="10"/>
  <c r="AQ322" i="10"/>
  <c r="AU322" i="10"/>
  <c r="AQ323" i="10"/>
  <c r="AU323" i="10"/>
  <c r="AQ324" i="10"/>
  <c r="AU324" i="10"/>
  <c r="AQ325" i="10"/>
  <c r="AU325" i="10"/>
  <c r="AQ326" i="10"/>
  <c r="AU326" i="10"/>
  <c r="AQ327" i="10"/>
  <c r="AU327" i="10"/>
  <c r="AQ328" i="10"/>
  <c r="AU328" i="10"/>
  <c r="AQ329" i="10"/>
  <c r="AU329" i="10"/>
  <c r="AQ330" i="10"/>
  <c r="AU330" i="10"/>
  <c r="AQ331" i="10"/>
  <c r="AU331" i="10"/>
  <c r="AQ332" i="10"/>
  <c r="AU332" i="10"/>
  <c r="AQ333" i="10"/>
  <c r="AU333" i="10"/>
  <c r="AQ334" i="10"/>
  <c r="AU334" i="10"/>
  <c r="AQ335" i="10"/>
  <c r="AU335" i="10"/>
  <c r="AQ336" i="10"/>
  <c r="AU336" i="10"/>
  <c r="AQ337" i="10"/>
  <c r="AU337" i="10"/>
  <c r="AQ338" i="10"/>
  <c r="AU338" i="10"/>
  <c r="AQ339" i="10"/>
  <c r="AU339" i="10"/>
  <c r="AQ340" i="10"/>
  <c r="AU340" i="10"/>
  <c r="AQ341" i="10"/>
  <c r="AU341" i="10"/>
  <c r="AQ342" i="10"/>
  <c r="AU342" i="10"/>
  <c r="AQ343" i="10"/>
  <c r="AU343" i="10"/>
  <c r="AQ344" i="10"/>
  <c r="AU344" i="10"/>
  <c r="AQ345" i="10"/>
  <c r="AU345" i="10"/>
  <c r="AQ346" i="10"/>
  <c r="AU346" i="10"/>
  <c r="AQ347" i="10"/>
  <c r="AU347" i="10"/>
  <c r="AQ348" i="10"/>
  <c r="AU348" i="10"/>
  <c r="AQ349" i="10"/>
  <c r="AU349" i="10"/>
  <c r="AQ350" i="10"/>
  <c r="AU350" i="10"/>
  <c r="AQ351" i="10"/>
  <c r="AU351" i="10"/>
  <c r="AQ352" i="10"/>
  <c r="AU352" i="10"/>
  <c r="AQ353" i="10"/>
  <c r="AU353" i="10"/>
  <c r="AQ354" i="10"/>
  <c r="AU354" i="10"/>
  <c r="AQ355" i="10"/>
  <c r="AU355" i="10"/>
  <c r="AQ356" i="10"/>
  <c r="AU356" i="10"/>
  <c r="AQ357" i="10"/>
  <c r="AU357" i="10"/>
  <c r="AQ358" i="10"/>
  <c r="AU358" i="10"/>
  <c r="AQ359" i="10"/>
  <c r="AU359" i="10"/>
  <c r="AQ360" i="10"/>
  <c r="AU360" i="10"/>
  <c r="AQ361" i="10"/>
  <c r="AU361" i="10"/>
  <c r="AQ362" i="10"/>
  <c r="AU362" i="10"/>
  <c r="AQ363" i="10"/>
  <c r="AU363" i="10"/>
  <c r="AQ364" i="10"/>
  <c r="AU364" i="10"/>
  <c r="AQ365" i="10"/>
  <c r="AU365" i="10"/>
  <c r="AQ366" i="10"/>
  <c r="AU366" i="10"/>
  <c r="AQ367" i="10"/>
  <c r="AU367" i="10"/>
  <c r="AQ368" i="10"/>
  <c r="AU368" i="10"/>
  <c r="AQ369" i="10"/>
  <c r="AU369" i="10"/>
  <c r="AQ370" i="10"/>
  <c r="AU370" i="10"/>
  <c r="AQ371" i="10"/>
  <c r="AU371" i="10"/>
  <c r="AQ372" i="10"/>
  <c r="AU372" i="10"/>
  <c r="AQ373" i="10"/>
  <c r="AU373" i="10"/>
  <c r="AQ374" i="10"/>
  <c r="AU374" i="10"/>
  <c r="AQ375" i="10"/>
  <c r="AU375" i="10"/>
  <c r="AQ376" i="10"/>
  <c r="AU376" i="10"/>
  <c r="AQ377" i="10"/>
  <c r="AU377" i="10"/>
  <c r="AQ378" i="10"/>
  <c r="AU378" i="10"/>
  <c r="AQ379" i="10"/>
  <c r="AU379" i="10"/>
  <c r="AQ380" i="10"/>
  <c r="AU380" i="10"/>
  <c r="AQ381" i="10"/>
  <c r="AU381" i="10"/>
  <c r="AQ382" i="10"/>
  <c r="AU382" i="10"/>
  <c r="AQ383" i="10"/>
  <c r="AU383" i="10"/>
  <c r="AQ384" i="10"/>
  <c r="AU384" i="10"/>
  <c r="AQ385" i="10"/>
  <c r="AU385" i="10"/>
  <c r="AQ386" i="10"/>
  <c r="AU386" i="10"/>
  <c r="AQ387" i="10"/>
  <c r="AU387" i="10"/>
  <c r="AQ388" i="10"/>
  <c r="AU388" i="10"/>
  <c r="AQ389" i="10"/>
  <c r="AU389" i="10"/>
  <c r="AQ390" i="10"/>
  <c r="AU390" i="10"/>
  <c r="AQ391" i="10"/>
  <c r="AU391" i="10"/>
  <c r="AQ392" i="10"/>
  <c r="AU392" i="10"/>
  <c r="AQ393" i="10"/>
  <c r="AU393" i="10"/>
  <c r="AQ394" i="10"/>
  <c r="AU394" i="10"/>
  <c r="AQ395" i="10"/>
  <c r="AU395" i="10"/>
  <c r="AQ396" i="10"/>
  <c r="AU396" i="10"/>
  <c r="AQ397" i="10"/>
  <c r="AU397" i="10"/>
  <c r="AQ398" i="10"/>
  <c r="AU398" i="10"/>
  <c r="AQ399" i="10"/>
  <c r="AU399" i="10"/>
  <c r="AQ400" i="10"/>
  <c r="AU400" i="10"/>
  <c r="AQ401" i="10"/>
  <c r="AU401" i="10"/>
  <c r="AQ402" i="10"/>
  <c r="AU402" i="10"/>
  <c r="AQ403" i="10"/>
  <c r="AU403" i="10"/>
  <c r="AQ404" i="10"/>
  <c r="AU404" i="10"/>
  <c r="AQ405" i="10"/>
  <c r="AU405" i="10"/>
  <c r="AQ406" i="10"/>
  <c r="AU406" i="10"/>
  <c r="AQ407" i="10"/>
  <c r="AU407" i="10"/>
  <c r="AQ408" i="10"/>
  <c r="AU408" i="10"/>
  <c r="AQ409" i="10"/>
  <c r="AU409" i="10"/>
  <c r="AQ410" i="10"/>
  <c r="AU410" i="10"/>
  <c r="AQ411" i="10"/>
  <c r="AU411" i="10"/>
  <c r="AQ412" i="10"/>
  <c r="AU412" i="10"/>
  <c r="AQ413" i="10"/>
  <c r="AU413" i="10"/>
  <c r="AQ414" i="10"/>
  <c r="AU414" i="10"/>
  <c r="AQ415" i="10"/>
  <c r="AU415" i="10"/>
  <c r="AQ416" i="10"/>
  <c r="AU416" i="10"/>
  <c r="AQ417" i="10"/>
  <c r="AU417" i="10"/>
  <c r="AQ418" i="10"/>
  <c r="AU418" i="10"/>
  <c r="AQ419" i="10"/>
  <c r="AU419" i="10"/>
  <c r="AQ420" i="10"/>
  <c r="AU420" i="10"/>
  <c r="AQ421" i="10"/>
  <c r="AU421" i="10"/>
  <c r="AQ422" i="10"/>
  <c r="AU422" i="10"/>
  <c r="AQ423" i="10"/>
  <c r="AU423" i="10"/>
  <c r="AQ424" i="10"/>
  <c r="AU424" i="10"/>
  <c r="AQ425" i="10"/>
  <c r="AU425" i="10"/>
  <c r="AQ426" i="10"/>
  <c r="AU426" i="10"/>
  <c r="AQ427" i="10"/>
  <c r="AU427" i="10"/>
  <c r="AQ428" i="10"/>
  <c r="AU428" i="10"/>
  <c r="AQ429" i="10"/>
  <c r="AU429" i="10"/>
  <c r="AQ430" i="10"/>
  <c r="AU430" i="10"/>
  <c r="AQ431" i="10"/>
  <c r="AU431" i="10"/>
  <c r="AQ432" i="10"/>
  <c r="AU432" i="10"/>
  <c r="AQ433" i="10"/>
  <c r="AU433" i="10"/>
  <c r="AQ434" i="10"/>
  <c r="AU434" i="10"/>
  <c r="AQ435" i="10"/>
  <c r="AU435" i="10"/>
  <c r="AQ436" i="10"/>
  <c r="AU436" i="10"/>
  <c r="AQ437" i="10"/>
  <c r="AU437" i="10"/>
  <c r="AQ438" i="10"/>
  <c r="AU438" i="10"/>
  <c r="AQ439" i="10"/>
  <c r="AU439" i="10"/>
  <c r="AQ440" i="10"/>
  <c r="AU440" i="10"/>
  <c r="AQ441" i="10"/>
  <c r="AU441" i="10"/>
  <c r="AQ442" i="10"/>
  <c r="AU442" i="10"/>
  <c r="AQ443" i="10"/>
  <c r="AU443" i="10"/>
  <c r="AQ444" i="10"/>
  <c r="AU444" i="10"/>
  <c r="AQ445" i="10"/>
  <c r="AU445" i="10"/>
  <c r="AQ446" i="10"/>
  <c r="AU446" i="10"/>
  <c r="AQ447" i="10"/>
  <c r="AU447" i="10"/>
  <c r="AQ448" i="10"/>
  <c r="AU448" i="10"/>
  <c r="AQ449" i="10"/>
  <c r="AU449" i="10"/>
  <c r="AQ450" i="10"/>
  <c r="AU450" i="10"/>
  <c r="AQ451" i="10"/>
  <c r="AU451" i="10"/>
  <c r="AQ452" i="10"/>
  <c r="AU452" i="10"/>
  <c r="AQ453" i="10"/>
  <c r="AU453" i="10"/>
  <c r="AQ454" i="10"/>
  <c r="AU454" i="10"/>
  <c r="AQ455" i="10"/>
  <c r="AU455" i="10"/>
  <c r="AQ456" i="10"/>
  <c r="AU456" i="10"/>
  <c r="AQ457" i="10"/>
  <c r="AU457" i="10"/>
  <c r="AQ458" i="10"/>
  <c r="AU458" i="10"/>
  <c r="AQ459" i="10"/>
  <c r="AU459" i="10"/>
  <c r="AQ460" i="10"/>
  <c r="AU460" i="10"/>
  <c r="AQ461" i="10"/>
  <c r="AU461" i="10"/>
  <c r="AQ462" i="10"/>
  <c r="AU462" i="10"/>
  <c r="AQ463" i="10"/>
  <c r="AU463" i="10"/>
  <c r="AQ464" i="10"/>
  <c r="AU464" i="10"/>
  <c r="AQ465" i="10"/>
  <c r="AU465" i="10"/>
  <c r="AQ466" i="10"/>
  <c r="AU466" i="10"/>
  <c r="AQ467" i="10"/>
  <c r="AU467" i="10"/>
  <c r="AQ468" i="10"/>
  <c r="AU468" i="10"/>
  <c r="AQ469" i="10"/>
  <c r="AU469" i="10"/>
  <c r="AQ470" i="10"/>
  <c r="AU470" i="10"/>
  <c r="AQ471" i="10"/>
  <c r="AU471" i="10"/>
  <c r="AQ472" i="10"/>
  <c r="AU472" i="10"/>
  <c r="AQ473" i="10"/>
  <c r="AU473" i="10"/>
  <c r="AQ474" i="10"/>
  <c r="AU474" i="10"/>
  <c r="AQ475" i="10"/>
  <c r="AU475" i="10"/>
  <c r="AQ476" i="10"/>
  <c r="AU476" i="10"/>
  <c r="AQ477" i="10"/>
  <c r="AU477" i="10"/>
  <c r="AQ478" i="10"/>
  <c r="AU478" i="10"/>
  <c r="AQ479" i="10"/>
  <c r="AU479" i="10"/>
  <c r="AQ480" i="10"/>
  <c r="AU480" i="10"/>
  <c r="AQ481" i="10"/>
  <c r="AU481" i="10"/>
  <c r="AQ482" i="10"/>
  <c r="AU482" i="10"/>
  <c r="AQ483" i="10"/>
  <c r="AU483" i="10"/>
  <c r="AQ484" i="10"/>
  <c r="AU484" i="10"/>
  <c r="AQ485" i="10"/>
  <c r="AU485" i="10"/>
  <c r="AQ486" i="10"/>
  <c r="AU486" i="10"/>
  <c r="AQ487" i="10"/>
  <c r="AU487" i="10"/>
  <c r="AQ488" i="10"/>
  <c r="AU488" i="10"/>
  <c r="AQ489" i="10"/>
  <c r="AU489" i="10"/>
  <c r="AQ490" i="10"/>
  <c r="AU490" i="10"/>
  <c r="AQ491" i="10"/>
  <c r="AU491" i="10"/>
  <c r="AQ492" i="10"/>
  <c r="AU492" i="10"/>
  <c r="AQ493" i="10"/>
  <c r="AU493" i="10"/>
  <c r="AQ494" i="10"/>
  <c r="AU494" i="10"/>
  <c r="AQ495" i="10"/>
  <c r="AU495" i="10"/>
  <c r="AQ496" i="10"/>
  <c r="AU496" i="10"/>
  <c r="AQ497" i="10"/>
  <c r="AU497" i="10"/>
  <c r="AQ498" i="10"/>
  <c r="AU498" i="10"/>
  <c r="AQ499" i="10"/>
  <c r="AU499" i="10"/>
  <c r="AQ500" i="10"/>
  <c r="AU500" i="10"/>
  <c r="AQ501" i="10"/>
  <c r="AU501" i="10"/>
  <c r="AQ502" i="10"/>
  <c r="AU502" i="10"/>
  <c r="AQ503" i="10"/>
  <c r="AU503" i="10"/>
  <c r="AQ504" i="10"/>
  <c r="AU504" i="10"/>
  <c r="AQ505" i="10"/>
  <c r="AU505" i="10"/>
  <c r="AQ506" i="10"/>
  <c r="AU506" i="10"/>
  <c r="AQ507" i="10"/>
  <c r="AU507" i="10"/>
  <c r="AQ508" i="10"/>
  <c r="AU508" i="10"/>
  <c r="AQ509" i="10"/>
  <c r="AU509" i="10"/>
  <c r="AQ510" i="10"/>
  <c r="AU510" i="10"/>
  <c r="AQ511" i="10"/>
  <c r="AU511" i="10"/>
  <c r="AQ512" i="10"/>
  <c r="AU512" i="10"/>
  <c r="AQ513" i="10"/>
  <c r="AU513" i="10"/>
  <c r="AQ514" i="10"/>
  <c r="AU514" i="10"/>
  <c r="AQ515" i="10"/>
  <c r="AU515" i="10"/>
  <c r="AQ516" i="10"/>
  <c r="AU516" i="10"/>
  <c r="AQ517" i="10"/>
  <c r="AU517" i="10"/>
  <c r="AQ518" i="10"/>
  <c r="AU518" i="10"/>
  <c r="AQ519" i="10"/>
  <c r="AU519" i="10"/>
  <c r="AQ520" i="10"/>
  <c r="AU520" i="10"/>
  <c r="AQ521" i="10"/>
  <c r="AU521" i="10"/>
  <c r="AQ522" i="10"/>
  <c r="AU522" i="10"/>
  <c r="AQ523" i="10"/>
  <c r="AU523" i="10"/>
  <c r="AQ524" i="10"/>
  <c r="AU524" i="10"/>
  <c r="AQ525" i="10"/>
  <c r="AU525" i="10"/>
  <c r="AQ526" i="10"/>
  <c r="AU526" i="10"/>
  <c r="AQ527" i="10"/>
  <c r="AU527" i="10"/>
  <c r="AQ528" i="10"/>
  <c r="AU528" i="10"/>
  <c r="AQ529" i="10"/>
  <c r="AU529" i="10"/>
  <c r="AQ530" i="10"/>
  <c r="AU530" i="10"/>
  <c r="AQ531" i="10"/>
  <c r="AU531" i="10"/>
  <c r="AQ532" i="10"/>
  <c r="AU532" i="10"/>
  <c r="AQ533" i="10"/>
  <c r="AU533" i="10"/>
  <c r="AQ534" i="10"/>
  <c r="AU534" i="10"/>
  <c r="AQ535" i="10"/>
  <c r="AU535" i="10"/>
  <c r="AQ536" i="10"/>
  <c r="AU536" i="10"/>
  <c r="AQ537" i="10"/>
  <c r="AU537" i="10"/>
  <c r="AQ538" i="10"/>
  <c r="AU538" i="10"/>
  <c r="AQ539" i="10"/>
  <c r="AU539" i="10"/>
  <c r="AQ540" i="10"/>
  <c r="AU540" i="10"/>
  <c r="AQ541" i="10"/>
  <c r="AU541" i="10"/>
  <c r="AQ542" i="10"/>
  <c r="AU542" i="10"/>
  <c r="AQ543" i="10"/>
  <c r="AU543" i="10"/>
  <c r="AQ544" i="10"/>
  <c r="AU544" i="10"/>
  <c r="AQ545" i="10"/>
  <c r="AU545" i="10"/>
  <c r="AQ546" i="10"/>
  <c r="AU546" i="10"/>
  <c r="AQ547" i="10"/>
  <c r="AU547" i="10"/>
  <c r="AQ548" i="10"/>
  <c r="AU548" i="10"/>
  <c r="AQ549" i="10"/>
  <c r="AU549" i="10"/>
  <c r="AQ550" i="10"/>
  <c r="AU550" i="10"/>
  <c r="AQ551" i="10"/>
  <c r="AU551" i="10"/>
  <c r="AQ552" i="10"/>
  <c r="AU552" i="10"/>
  <c r="AQ553" i="10"/>
  <c r="AU553" i="10"/>
  <c r="AQ554" i="10"/>
  <c r="AU554" i="10"/>
  <c r="AQ555" i="10"/>
  <c r="AU555" i="10"/>
  <c r="AQ556" i="10"/>
  <c r="AU556" i="10"/>
  <c r="AQ557" i="10"/>
  <c r="AU557" i="10"/>
  <c r="AQ558" i="10"/>
  <c r="AU558" i="10"/>
  <c r="AQ559" i="10"/>
  <c r="AU559" i="10"/>
  <c r="AQ560" i="10"/>
  <c r="AU560" i="10"/>
  <c r="AQ561" i="10"/>
  <c r="AU561" i="10"/>
  <c r="AQ562" i="10"/>
  <c r="AU562" i="10"/>
  <c r="AQ563" i="10"/>
  <c r="AU563" i="10"/>
  <c r="AQ564" i="10"/>
  <c r="AU564" i="10"/>
  <c r="AQ565" i="10"/>
  <c r="AU565" i="10"/>
  <c r="AQ566" i="10"/>
  <c r="AU566" i="10"/>
  <c r="AQ567" i="10"/>
  <c r="AU567" i="10"/>
  <c r="AQ568" i="10"/>
  <c r="AU568" i="10"/>
  <c r="AQ569" i="10"/>
  <c r="AU569" i="10"/>
  <c r="AQ570" i="10"/>
  <c r="AU570" i="10"/>
  <c r="AQ571" i="10"/>
  <c r="AU571" i="10"/>
  <c r="AQ572" i="10"/>
  <c r="AU572" i="10"/>
  <c r="AQ573" i="10"/>
  <c r="AU573" i="10"/>
  <c r="AQ574" i="10"/>
  <c r="AU574" i="10"/>
  <c r="AQ575" i="10"/>
  <c r="AU575" i="10"/>
  <c r="AQ576" i="10"/>
  <c r="AU576" i="10"/>
  <c r="AQ577" i="10"/>
  <c r="AU577" i="10"/>
  <c r="AQ578" i="10"/>
  <c r="AU578" i="10"/>
  <c r="AQ579" i="10"/>
  <c r="AU579" i="10"/>
  <c r="AQ580" i="10"/>
  <c r="AU580" i="10"/>
  <c r="AQ581" i="10"/>
  <c r="AU581" i="10"/>
  <c r="AQ582" i="10"/>
  <c r="AU582" i="10"/>
  <c r="AQ583" i="10"/>
  <c r="AU583" i="10"/>
  <c r="AQ584" i="10"/>
  <c r="AU584" i="10"/>
  <c r="AQ585" i="10"/>
  <c r="AU585" i="10"/>
  <c r="AQ586" i="10"/>
  <c r="AU586" i="10"/>
  <c r="AQ587" i="10"/>
  <c r="AU587" i="10"/>
  <c r="AQ588" i="10"/>
  <c r="AU588" i="10"/>
  <c r="AQ589" i="10"/>
  <c r="AU589" i="10"/>
  <c r="AQ590" i="10"/>
  <c r="AU590" i="10"/>
  <c r="AQ591" i="10"/>
  <c r="AU591" i="10"/>
  <c r="AQ592" i="10"/>
  <c r="AU592" i="10"/>
  <c r="AQ593" i="10"/>
  <c r="AU593" i="10"/>
  <c r="AQ594" i="10"/>
  <c r="AU594" i="10"/>
  <c r="AQ595" i="10"/>
  <c r="AU595" i="10"/>
  <c r="AQ596" i="10"/>
  <c r="AU596" i="10"/>
  <c r="AQ597" i="10"/>
  <c r="AU597" i="10"/>
  <c r="AQ598" i="10"/>
  <c r="AU598" i="10"/>
  <c r="AQ599" i="10"/>
  <c r="AU599" i="10"/>
  <c r="AQ600" i="10"/>
  <c r="AU600" i="10"/>
  <c r="AQ601" i="10"/>
  <c r="AU601" i="10"/>
  <c r="AQ602" i="10"/>
  <c r="AU602" i="10"/>
  <c r="AQ603" i="10"/>
  <c r="AU603" i="10"/>
  <c r="AQ604" i="10"/>
  <c r="AU604" i="10"/>
  <c r="AQ605" i="10"/>
  <c r="AU605" i="10"/>
  <c r="AQ606" i="10"/>
  <c r="AU606" i="10"/>
  <c r="AQ607" i="10"/>
  <c r="AU607" i="10"/>
  <c r="AQ608" i="10"/>
  <c r="AU608" i="10"/>
  <c r="AQ609" i="10"/>
  <c r="AU609" i="10"/>
  <c r="AQ610" i="10"/>
  <c r="AU610" i="10"/>
  <c r="AQ611" i="10"/>
  <c r="AU611" i="10"/>
  <c r="AQ612" i="10"/>
  <c r="AU612" i="10"/>
  <c r="AQ613" i="10"/>
  <c r="AU613" i="10"/>
  <c r="AQ614" i="10"/>
  <c r="AU614" i="10"/>
  <c r="AQ615" i="10"/>
  <c r="AU615" i="10"/>
  <c r="AQ616" i="10"/>
  <c r="AU616" i="10"/>
  <c r="AQ617" i="10"/>
  <c r="AU617" i="10"/>
  <c r="AQ618" i="10"/>
  <c r="AU618" i="10"/>
  <c r="AQ619" i="10"/>
  <c r="AU619" i="10"/>
  <c r="AQ620" i="10"/>
  <c r="AU620" i="10"/>
  <c r="AQ621" i="10"/>
  <c r="AU621" i="10"/>
  <c r="AQ622" i="10"/>
  <c r="AU622" i="10"/>
  <c r="AQ623" i="10"/>
  <c r="AU623" i="10"/>
  <c r="AQ624" i="10"/>
  <c r="AU624" i="10"/>
  <c r="AQ625" i="10"/>
  <c r="AU625" i="10"/>
  <c r="AQ626" i="10"/>
  <c r="AU626" i="10"/>
  <c r="AQ627" i="10"/>
  <c r="AU627" i="10"/>
  <c r="AQ628" i="10"/>
  <c r="AU628" i="10"/>
  <c r="AQ629" i="10"/>
  <c r="AU629" i="10"/>
  <c r="AQ630" i="10"/>
  <c r="AU630" i="10"/>
  <c r="AQ631" i="10"/>
  <c r="AU631" i="10"/>
  <c r="AQ632" i="10"/>
  <c r="AU632" i="10"/>
  <c r="AQ633" i="10"/>
  <c r="AU633" i="10"/>
  <c r="AQ634" i="10"/>
  <c r="AU634" i="10"/>
  <c r="AQ635" i="10"/>
  <c r="AU635" i="10"/>
  <c r="AQ636" i="10"/>
  <c r="AU636" i="10"/>
  <c r="AQ637" i="10"/>
  <c r="AU637" i="10"/>
  <c r="AQ638" i="10"/>
  <c r="AU638" i="10"/>
  <c r="AQ639" i="10"/>
  <c r="AU639" i="10"/>
  <c r="AQ640" i="10"/>
  <c r="AU640" i="10"/>
  <c r="AQ641" i="10"/>
  <c r="AU641" i="10"/>
  <c r="AQ642" i="10"/>
  <c r="AU642" i="10"/>
  <c r="AQ643" i="10"/>
  <c r="AU643" i="10"/>
  <c r="AQ644" i="10"/>
  <c r="AU644" i="10"/>
  <c r="AQ645" i="10"/>
  <c r="AU645" i="10"/>
  <c r="AQ646" i="10"/>
  <c r="AU646" i="10"/>
  <c r="AQ647" i="10"/>
  <c r="AU647" i="10"/>
  <c r="AQ648" i="10"/>
  <c r="AU648" i="10"/>
  <c r="AQ649" i="10"/>
  <c r="AU649" i="10"/>
  <c r="AQ650" i="10"/>
  <c r="AU650" i="10"/>
  <c r="AQ651" i="10"/>
  <c r="AU651" i="10"/>
  <c r="AQ652" i="10"/>
  <c r="AU652" i="10"/>
  <c r="AQ653" i="10"/>
  <c r="AU653" i="10"/>
  <c r="AQ654" i="10"/>
  <c r="AU654" i="10"/>
  <c r="AQ655" i="10"/>
  <c r="AU655" i="10"/>
  <c r="AQ656" i="10"/>
  <c r="AU656" i="10"/>
  <c r="AQ657" i="10"/>
  <c r="AU657" i="10"/>
  <c r="AQ658" i="10"/>
  <c r="AU658" i="10"/>
  <c r="AQ659" i="10"/>
  <c r="AU659" i="10"/>
  <c r="AQ660" i="10"/>
  <c r="AU660" i="10"/>
  <c r="AQ661" i="10"/>
  <c r="AU661" i="10"/>
  <c r="AQ662" i="10"/>
  <c r="AU662" i="10"/>
  <c r="AQ663" i="10"/>
  <c r="AU663" i="10"/>
  <c r="AQ664" i="10"/>
  <c r="AU664" i="10"/>
  <c r="AQ665" i="10"/>
  <c r="AU665" i="10"/>
  <c r="AQ666" i="10"/>
  <c r="AU666" i="10"/>
  <c r="AQ667" i="10"/>
  <c r="AU667" i="10"/>
  <c r="AQ668" i="10"/>
  <c r="AU668" i="10"/>
  <c r="AQ669" i="10"/>
  <c r="AU669" i="10"/>
  <c r="AQ670" i="10"/>
  <c r="AU670" i="10"/>
  <c r="AQ671" i="10"/>
  <c r="AU671" i="10"/>
  <c r="AQ672" i="10"/>
  <c r="AU672" i="10"/>
  <c r="AQ673" i="10"/>
  <c r="AU673" i="10"/>
  <c r="AQ674" i="10"/>
  <c r="AU674" i="10"/>
  <c r="AQ675" i="10"/>
  <c r="AU675" i="10"/>
  <c r="AQ676" i="10"/>
  <c r="AU676" i="10"/>
  <c r="AQ677" i="10"/>
  <c r="AU677" i="10"/>
  <c r="AQ678" i="10"/>
  <c r="AU678" i="10"/>
  <c r="AQ679" i="10"/>
  <c r="AU679" i="10"/>
  <c r="AQ680" i="10"/>
  <c r="AU680" i="10"/>
  <c r="AQ681" i="10"/>
  <c r="AU681" i="10"/>
  <c r="AQ682" i="10"/>
  <c r="AU682" i="10"/>
  <c r="AQ683" i="10"/>
  <c r="AU683" i="10"/>
  <c r="AQ684" i="10"/>
  <c r="AU684" i="10"/>
  <c r="AQ685" i="10"/>
  <c r="AU685" i="10"/>
  <c r="AQ686" i="10"/>
  <c r="AU686" i="10"/>
  <c r="AQ687" i="10"/>
  <c r="AU687" i="10"/>
  <c r="AQ688" i="10"/>
  <c r="AU688" i="10"/>
  <c r="AQ689" i="10"/>
  <c r="AU689" i="10"/>
  <c r="AQ690" i="10"/>
  <c r="AU690" i="10"/>
  <c r="AQ691" i="10"/>
  <c r="AU691" i="10"/>
  <c r="AQ692" i="10"/>
  <c r="AU692" i="10"/>
  <c r="AQ693" i="10"/>
  <c r="AU693" i="10"/>
  <c r="AQ694" i="10"/>
  <c r="AU694" i="10"/>
  <c r="AQ695" i="10"/>
  <c r="AU695" i="10"/>
  <c r="AQ696" i="10"/>
  <c r="AU696" i="10"/>
  <c r="AQ697" i="10"/>
  <c r="AU697" i="10"/>
  <c r="AQ698" i="10"/>
  <c r="AU698" i="10"/>
  <c r="AQ699" i="10"/>
  <c r="AU699" i="10"/>
  <c r="AQ700" i="10"/>
  <c r="AU700" i="10"/>
  <c r="AQ701" i="10"/>
  <c r="AU701" i="10"/>
  <c r="AQ702" i="10"/>
  <c r="AU702" i="10"/>
  <c r="AQ703" i="10"/>
  <c r="AU703" i="10"/>
  <c r="AQ704" i="10"/>
  <c r="AU704" i="10"/>
  <c r="AQ705" i="10"/>
  <c r="AU705" i="10"/>
  <c r="AQ706" i="10"/>
  <c r="AU706" i="10"/>
  <c r="AQ707" i="10"/>
  <c r="AU707" i="10"/>
  <c r="AQ708" i="10"/>
  <c r="AU708" i="10"/>
  <c r="AQ709" i="10"/>
  <c r="AU709" i="10"/>
  <c r="AQ710" i="10"/>
  <c r="AU710" i="10"/>
  <c r="AQ711" i="10"/>
  <c r="AU711" i="10"/>
  <c r="AQ712" i="10"/>
  <c r="AU712" i="10"/>
  <c r="AQ713" i="10"/>
  <c r="AU713" i="10"/>
  <c r="AQ714" i="10"/>
  <c r="AU714" i="10"/>
  <c r="AQ715" i="10"/>
  <c r="AU715" i="10"/>
  <c r="AQ716" i="10"/>
  <c r="AU716" i="10"/>
  <c r="AQ717" i="10"/>
  <c r="AU717" i="10"/>
  <c r="AQ718" i="10"/>
  <c r="AU718" i="10"/>
  <c r="AQ719" i="10"/>
  <c r="AU719" i="10"/>
  <c r="AQ720" i="10"/>
  <c r="AU720" i="10"/>
  <c r="AQ721" i="10"/>
  <c r="AU721" i="10"/>
  <c r="AQ722" i="10"/>
  <c r="AU722" i="10"/>
  <c r="AQ723" i="10"/>
  <c r="AU723" i="10"/>
  <c r="AQ724" i="10"/>
  <c r="AU724" i="10"/>
  <c r="AQ725" i="10"/>
  <c r="AU725" i="10"/>
  <c r="AQ726" i="10"/>
  <c r="AU726" i="10"/>
  <c r="AQ727" i="10"/>
  <c r="AU727" i="10"/>
  <c r="AQ728" i="10"/>
  <c r="AU728" i="10"/>
  <c r="AQ729" i="10"/>
  <c r="AU729" i="10"/>
  <c r="AQ730" i="10"/>
  <c r="AU730" i="10"/>
  <c r="AQ731" i="10"/>
  <c r="AU731" i="10"/>
  <c r="AQ732" i="10"/>
  <c r="AU732" i="10"/>
  <c r="AQ733" i="10"/>
  <c r="AU733" i="10"/>
  <c r="AQ734" i="10"/>
  <c r="AU734" i="10"/>
  <c r="AQ735" i="10"/>
  <c r="AU735" i="10"/>
  <c r="AQ736" i="10"/>
  <c r="AU736" i="10"/>
  <c r="AQ737" i="10"/>
  <c r="AU737" i="10"/>
  <c r="AQ738" i="10"/>
  <c r="AU738" i="10"/>
  <c r="AQ739" i="10"/>
  <c r="AU739" i="10"/>
  <c r="AQ740" i="10"/>
  <c r="AU740" i="10"/>
  <c r="AQ741" i="10"/>
  <c r="AU741" i="10"/>
  <c r="AQ742" i="10"/>
  <c r="AU742" i="10"/>
  <c r="AQ743" i="10"/>
  <c r="AU743" i="10"/>
  <c r="AQ744" i="10"/>
  <c r="AU744" i="10"/>
  <c r="AQ745" i="10"/>
  <c r="AU745" i="10"/>
  <c r="AQ746" i="10"/>
  <c r="AU746" i="10"/>
  <c r="AQ747" i="10"/>
  <c r="AU747" i="10"/>
  <c r="AQ748" i="10"/>
  <c r="AU748" i="10"/>
  <c r="AQ749" i="10"/>
  <c r="AU749" i="10"/>
  <c r="AQ750" i="10"/>
  <c r="AU750" i="10"/>
  <c r="AQ751" i="10"/>
  <c r="AU751" i="10"/>
  <c r="AQ752" i="10"/>
  <c r="AU752" i="10"/>
  <c r="AQ753" i="10"/>
  <c r="AU753" i="10"/>
  <c r="AQ754" i="10"/>
  <c r="AU754" i="10"/>
  <c r="AQ755" i="10"/>
  <c r="AU755" i="10"/>
  <c r="AQ756" i="10"/>
  <c r="AU756" i="10"/>
  <c r="AQ757" i="10"/>
  <c r="AU757" i="10"/>
  <c r="AQ758" i="10"/>
  <c r="AU758" i="10"/>
  <c r="AQ759" i="10"/>
  <c r="AU759" i="10"/>
  <c r="AQ760" i="10"/>
  <c r="AU760" i="10"/>
  <c r="AQ761" i="10"/>
  <c r="AU761" i="10"/>
  <c r="AQ762" i="10"/>
  <c r="AU762" i="10"/>
  <c r="AQ763" i="10"/>
  <c r="AU763" i="10"/>
  <c r="AQ764" i="10"/>
  <c r="AU764" i="10"/>
  <c r="AQ765" i="10"/>
  <c r="AU765" i="10"/>
  <c r="AQ766" i="10"/>
  <c r="AU766" i="10"/>
  <c r="AQ767" i="10"/>
  <c r="AU767" i="10"/>
  <c r="AQ768" i="10"/>
  <c r="AU768" i="10"/>
  <c r="AQ769" i="10"/>
  <c r="AU769" i="10"/>
  <c r="AQ770" i="10"/>
  <c r="AU770" i="10"/>
  <c r="AQ771" i="10"/>
  <c r="AU771" i="10"/>
  <c r="AQ772" i="10"/>
  <c r="AU772" i="10"/>
  <c r="AQ773" i="10"/>
  <c r="AU773" i="10"/>
  <c r="AQ774" i="10"/>
  <c r="AU774" i="10"/>
  <c r="AQ775" i="10"/>
  <c r="AU775" i="10"/>
  <c r="AQ776" i="10"/>
  <c r="AU776" i="10"/>
  <c r="AQ777" i="10"/>
  <c r="AU777" i="10"/>
  <c r="AQ778" i="10"/>
  <c r="AU778" i="10"/>
  <c r="AQ779" i="10"/>
  <c r="AU779" i="10"/>
  <c r="AQ780" i="10"/>
  <c r="AU780" i="10"/>
  <c r="AQ781" i="10"/>
  <c r="AU781" i="10"/>
  <c r="AQ782" i="10"/>
  <c r="AU782" i="10"/>
  <c r="AQ783" i="10"/>
  <c r="AU783" i="10"/>
  <c r="AQ784" i="10"/>
  <c r="AU784" i="10"/>
  <c r="AQ785" i="10"/>
  <c r="AU785" i="10"/>
  <c r="AQ786" i="10"/>
  <c r="AU786" i="10"/>
  <c r="AQ787" i="10"/>
  <c r="AU787" i="10"/>
  <c r="AQ788" i="10"/>
  <c r="AU788" i="10"/>
  <c r="AQ789" i="10"/>
  <c r="AU789" i="10"/>
  <c r="AQ790" i="10"/>
  <c r="AU790" i="10"/>
  <c r="AQ791" i="10"/>
  <c r="AU791" i="10"/>
  <c r="AQ792" i="10"/>
  <c r="AU792" i="10"/>
  <c r="AQ793" i="10"/>
  <c r="AU793" i="10"/>
  <c r="AQ794" i="10"/>
  <c r="AU794" i="10"/>
  <c r="AQ795" i="10"/>
  <c r="AU795" i="10"/>
  <c r="AQ796" i="10"/>
  <c r="AU796" i="10"/>
  <c r="AQ797" i="10"/>
  <c r="AU797" i="10"/>
  <c r="AQ798" i="10"/>
  <c r="AU798" i="10"/>
  <c r="AQ799" i="10"/>
  <c r="AU799" i="10"/>
  <c r="AQ800" i="10"/>
  <c r="AU800" i="10"/>
  <c r="AQ801" i="10"/>
  <c r="AU801" i="10"/>
  <c r="AQ802" i="10"/>
  <c r="AU802" i="10"/>
  <c r="AQ803" i="10"/>
  <c r="AU803" i="10"/>
  <c r="AQ804" i="10"/>
  <c r="AU804" i="10"/>
  <c r="AQ805" i="10"/>
  <c r="AU805" i="10"/>
  <c r="AQ806" i="10"/>
  <c r="AU806" i="10"/>
  <c r="AQ807" i="10"/>
  <c r="AU807" i="10"/>
  <c r="AQ808" i="10"/>
  <c r="AU808" i="10"/>
  <c r="AQ809" i="10"/>
  <c r="AU809" i="10"/>
  <c r="AQ810" i="10"/>
  <c r="AU810" i="10"/>
  <c r="AQ811" i="10"/>
  <c r="AU811" i="10"/>
  <c r="AQ812" i="10"/>
  <c r="AU812" i="10"/>
  <c r="AQ813" i="10"/>
  <c r="AU813" i="10"/>
  <c r="AQ814" i="10"/>
  <c r="AU814" i="10"/>
  <c r="AQ815" i="10"/>
  <c r="AU815" i="10"/>
  <c r="AQ816" i="10"/>
  <c r="AU816" i="10"/>
  <c r="AQ817" i="10"/>
  <c r="AU817" i="10"/>
  <c r="AQ818" i="10"/>
  <c r="AU818" i="10"/>
  <c r="AQ819" i="10"/>
  <c r="AU819" i="10"/>
  <c r="AQ820" i="10"/>
  <c r="AU820" i="10"/>
  <c r="AQ821" i="10"/>
  <c r="AU821" i="10"/>
  <c r="AQ822" i="10"/>
  <c r="AU822" i="10"/>
  <c r="AQ823" i="10"/>
  <c r="AU823" i="10"/>
  <c r="AQ824" i="10"/>
  <c r="AU824" i="10"/>
  <c r="AQ825" i="10"/>
  <c r="AU825" i="10"/>
  <c r="AQ826" i="10"/>
  <c r="AU826" i="10"/>
  <c r="AQ827" i="10"/>
  <c r="AU827" i="10"/>
  <c r="AQ828" i="10"/>
  <c r="AU828" i="10"/>
  <c r="AQ829" i="10"/>
  <c r="AU829" i="10"/>
  <c r="AQ830" i="10"/>
  <c r="AU830" i="10"/>
  <c r="AQ831" i="10"/>
  <c r="AU831" i="10"/>
  <c r="AQ832" i="10"/>
  <c r="AU832" i="10"/>
  <c r="AQ833" i="10"/>
  <c r="AU833" i="10"/>
  <c r="AQ834" i="10"/>
  <c r="AU834" i="10"/>
  <c r="AQ835" i="10"/>
  <c r="AU835" i="10"/>
  <c r="AQ836" i="10"/>
  <c r="AU836" i="10"/>
  <c r="AQ837" i="10"/>
  <c r="AU837" i="10"/>
  <c r="AQ838" i="10"/>
  <c r="AU838" i="10"/>
  <c r="AQ839" i="10"/>
  <c r="AU839" i="10"/>
  <c r="AQ840" i="10"/>
  <c r="AU840" i="10"/>
  <c r="AQ841" i="10"/>
  <c r="AU841" i="10"/>
  <c r="AQ842" i="10"/>
  <c r="AU842" i="10"/>
  <c r="AQ843" i="10"/>
  <c r="AU843" i="10"/>
  <c r="AQ844" i="10"/>
  <c r="AU844" i="10"/>
  <c r="AQ845" i="10"/>
  <c r="AU845" i="10"/>
  <c r="AQ846" i="10"/>
  <c r="AU846" i="10"/>
  <c r="AQ847" i="10"/>
  <c r="AU847" i="10"/>
  <c r="AQ848" i="10"/>
  <c r="AU848" i="10"/>
  <c r="AQ849" i="10"/>
  <c r="AU849" i="10"/>
  <c r="AQ850" i="10"/>
  <c r="AU850" i="10"/>
  <c r="AQ851" i="10"/>
  <c r="AU851" i="10"/>
  <c r="AQ852" i="10"/>
  <c r="AU852" i="10"/>
  <c r="AQ853" i="10"/>
  <c r="AU853" i="10"/>
  <c r="AQ854" i="10"/>
  <c r="AU854" i="10"/>
  <c r="AQ855" i="10"/>
  <c r="AU855" i="10"/>
  <c r="AQ856" i="10"/>
  <c r="AU856" i="10"/>
  <c r="AQ857" i="10"/>
  <c r="AU857" i="10"/>
  <c r="AQ858" i="10"/>
  <c r="AU858" i="10"/>
  <c r="AQ859" i="10"/>
  <c r="AU859" i="10"/>
  <c r="AQ860" i="10"/>
  <c r="AU860" i="10"/>
  <c r="AQ861" i="10"/>
  <c r="AU861" i="10"/>
  <c r="AQ862" i="10"/>
  <c r="AU862" i="10"/>
  <c r="AQ863" i="10"/>
  <c r="AU863" i="10"/>
  <c r="AQ864" i="10"/>
  <c r="AU864" i="10"/>
  <c r="AQ865" i="10"/>
  <c r="AU865" i="10"/>
  <c r="AQ866" i="10"/>
  <c r="AU866" i="10"/>
  <c r="AQ867" i="10"/>
  <c r="AU867" i="10"/>
  <c r="AQ868" i="10"/>
  <c r="AU868" i="10"/>
  <c r="AQ869" i="10"/>
  <c r="AU869" i="10"/>
  <c r="AQ870" i="10"/>
  <c r="AU870" i="10"/>
  <c r="AQ871" i="10"/>
  <c r="AU871" i="10"/>
  <c r="AQ872" i="10"/>
  <c r="AU872" i="10"/>
  <c r="AQ873" i="10"/>
  <c r="AU873" i="10"/>
  <c r="AQ874" i="10"/>
  <c r="AU874" i="10"/>
  <c r="AQ875" i="10"/>
  <c r="AU875" i="10"/>
  <c r="AQ876" i="10"/>
  <c r="AU876" i="10"/>
  <c r="AQ877" i="10"/>
  <c r="AU877" i="10"/>
  <c r="AQ878" i="10"/>
  <c r="AU878" i="10"/>
  <c r="AQ879" i="10"/>
  <c r="AU879" i="10"/>
  <c r="AQ880" i="10"/>
  <c r="AU880" i="10"/>
  <c r="AQ881" i="10"/>
  <c r="AU881" i="10"/>
  <c r="AQ882" i="10"/>
  <c r="AU882" i="10"/>
  <c r="AQ883" i="10"/>
  <c r="AU883" i="10"/>
  <c r="AQ884" i="10"/>
  <c r="AU884" i="10"/>
  <c r="AQ885" i="10"/>
  <c r="AU885" i="10"/>
  <c r="AQ886" i="10"/>
  <c r="AU886" i="10"/>
  <c r="AQ887" i="10"/>
  <c r="AU887" i="10"/>
  <c r="AQ888" i="10"/>
  <c r="AU888" i="10"/>
  <c r="AQ889" i="10"/>
  <c r="AU889" i="10"/>
  <c r="AQ890" i="10"/>
  <c r="AU890" i="10"/>
  <c r="AQ891" i="10"/>
  <c r="AU891" i="10"/>
  <c r="AQ892" i="10"/>
  <c r="AU892" i="10"/>
  <c r="AQ893" i="10"/>
  <c r="AU893" i="10"/>
  <c r="AQ894" i="10"/>
  <c r="AU894" i="10"/>
  <c r="AQ895" i="10"/>
  <c r="AU895" i="10"/>
  <c r="AQ896" i="10"/>
  <c r="AU896" i="10"/>
  <c r="AQ897" i="10"/>
  <c r="AU897" i="10"/>
  <c r="AQ898" i="10"/>
  <c r="AU898" i="10"/>
  <c r="AQ899" i="10"/>
  <c r="AU899" i="10"/>
  <c r="AQ900" i="10"/>
  <c r="AU900" i="10"/>
  <c r="AQ901" i="10"/>
  <c r="AU901" i="10"/>
  <c r="AQ902" i="10"/>
  <c r="AU902" i="10"/>
  <c r="AQ903" i="10"/>
  <c r="AU903" i="10"/>
  <c r="AQ904" i="10"/>
  <c r="AU904" i="10"/>
  <c r="AQ905" i="10"/>
  <c r="AU905" i="10"/>
  <c r="AQ906" i="10"/>
  <c r="AU906" i="10"/>
  <c r="AQ907" i="10"/>
  <c r="AU907" i="10"/>
  <c r="AQ908" i="10"/>
  <c r="AU908" i="10"/>
  <c r="AQ909" i="10"/>
  <c r="AU909" i="10"/>
  <c r="AQ910" i="10"/>
  <c r="AU910" i="10"/>
  <c r="AQ911" i="10"/>
  <c r="AU911" i="10"/>
  <c r="AQ912" i="10"/>
  <c r="AU912" i="10"/>
  <c r="AQ913" i="10"/>
  <c r="AU913" i="10"/>
  <c r="AQ914" i="10"/>
  <c r="AU914" i="10"/>
  <c r="AQ915" i="10"/>
  <c r="AU915" i="10"/>
  <c r="AQ916" i="10"/>
  <c r="AU916" i="10"/>
  <c r="AQ917" i="10"/>
  <c r="AU917" i="10"/>
  <c r="AQ918" i="10"/>
  <c r="AU918" i="10"/>
  <c r="AQ919" i="10"/>
  <c r="AU919" i="10"/>
  <c r="AQ920" i="10"/>
  <c r="AU920" i="10"/>
  <c r="AQ921" i="10"/>
  <c r="AU921" i="10"/>
  <c r="AQ922" i="10"/>
  <c r="AU922" i="10"/>
  <c r="AQ923" i="10"/>
  <c r="AU923" i="10"/>
  <c r="AQ924" i="10"/>
  <c r="AU924" i="10"/>
  <c r="AQ925" i="10"/>
  <c r="AU925" i="10"/>
  <c r="AQ926" i="10"/>
  <c r="AU926" i="10"/>
  <c r="AQ927" i="10"/>
  <c r="AU927" i="10"/>
  <c r="AQ928" i="10"/>
  <c r="AU928" i="10"/>
  <c r="AQ929" i="10"/>
  <c r="AU929" i="10"/>
  <c r="AQ930" i="10"/>
  <c r="AU930" i="10"/>
  <c r="AQ931" i="10"/>
  <c r="AU931" i="10"/>
  <c r="AQ932" i="10"/>
  <c r="AU932" i="10"/>
  <c r="AQ933" i="10"/>
  <c r="AU933" i="10"/>
  <c r="AQ934" i="10"/>
  <c r="AU934" i="10"/>
  <c r="AQ935" i="10"/>
  <c r="AU935" i="10"/>
  <c r="AQ936" i="10"/>
  <c r="AU936" i="10"/>
  <c r="AQ937" i="10"/>
  <c r="AU937" i="10"/>
  <c r="AQ938" i="10"/>
  <c r="AU938" i="10"/>
  <c r="AQ939" i="10"/>
  <c r="AU939" i="10"/>
  <c r="AQ940" i="10"/>
  <c r="AU940" i="10"/>
  <c r="AQ941" i="10"/>
  <c r="AU941" i="10"/>
  <c r="AQ942" i="10"/>
  <c r="AU942" i="10"/>
  <c r="AQ943" i="10"/>
  <c r="AU943" i="10"/>
  <c r="AQ944" i="10"/>
  <c r="AU944" i="10"/>
  <c r="AQ945" i="10"/>
  <c r="AU945" i="10"/>
  <c r="AQ946" i="10"/>
  <c r="AU946" i="10"/>
  <c r="AQ947" i="10"/>
  <c r="AU947" i="10"/>
  <c r="AQ948" i="10"/>
  <c r="AU948" i="10"/>
  <c r="AQ949" i="10"/>
  <c r="AU949" i="10"/>
  <c r="AQ950" i="10"/>
  <c r="AU950" i="10"/>
  <c r="AQ951" i="10"/>
  <c r="AU951" i="10"/>
  <c r="AQ952" i="10"/>
  <c r="AU952" i="10"/>
  <c r="AQ953" i="10"/>
  <c r="AU953" i="10"/>
  <c r="AQ954" i="10"/>
  <c r="AU954" i="10"/>
  <c r="AQ955" i="10"/>
  <c r="AU955" i="10"/>
  <c r="AQ956" i="10"/>
  <c r="AU956" i="10"/>
  <c r="AQ957" i="10"/>
  <c r="AU957" i="10"/>
  <c r="AQ958" i="10"/>
  <c r="AU958" i="10"/>
  <c r="AQ959" i="10"/>
  <c r="AU959" i="10"/>
  <c r="AQ960" i="10"/>
  <c r="AU960" i="10"/>
  <c r="AQ961" i="10"/>
  <c r="AU961" i="10"/>
  <c r="AQ962" i="10"/>
  <c r="AU962" i="10"/>
  <c r="AQ963" i="10"/>
  <c r="AU963" i="10"/>
  <c r="AQ964" i="10"/>
  <c r="AU964" i="10"/>
  <c r="AQ965" i="10"/>
  <c r="AU965" i="10"/>
  <c r="AQ966" i="10"/>
  <c r="AU966" i="10"/>
  <c r="AQ967" i="10"/>
  <c r="AU967" i="10"/>
  <c r="AQ968" i="10"/>
  <c r="AU968" i="10"/>
  <c r="AQ969" i="10"/>
  <c r="AU969" i="10"/>
  <c r="AQ970" i="10"/>
  <c r="AU970" i="10"/>
  <c r="AQ971" i="10"/>
  <c r="AU971" i="10"/>
  <c r="AQ972" i="10"/>
  <c r="AU972" i="10"/>
  <c r="AQ973" i="10"/>
  <c r="AU973" i="10"/>
  <c r="AQ974" i="10"/>
  <c r="AU974" i="10"/>
  <c r="AQ975" i="10"/>
  <c r="AU975" i="10"/>
  <c r="AQ976" i="10"/>
  <c r="AU976" i="10"/>
  <c r="AQ977" i="10"/>
  <c r="AU977" i="10"/>
  <c r="AQ978" i="10"/>
  <c r="AU978" i="10"/>
  <c r="AQ979" i="10"/>
  <c r="AU979" i="10"/>
  <c r="AQ980" i="10"/>
  <c r="AU980" i="10"/>
  <c r="AQ981" i="10"/>
  <c r="AU981" i="10"/>
  <c r="AQ982" i="10"/>
  <c r="AU982" i="10"/>
  <c r="AQ983" i="10"/>
  <c r="AU983" i="10"/>
  <c r="AQ984" i="10"/>
  <c r="AU984" i="10"/>
  <c r="AQ985" i="10"/>
  <c r="AU985" i="10"/>
  <c r="AQ986" i="10"/>
  <c r="AU986" i="10"/>
  <c r="AQ987" i="10"/>
  <c r="AU987" i="10"/>
  <c r="AQ988" i="10"/>
  <c r="AU988" i="10"/>
  <c r="AQ989" i="10"/>
  <c r="AU989" i="10"/>
  <c r="AQ990" i="10"/>
  <c r="AU990" i="10"/>
  <c r="AQ991" i="10"/>
  <c r="AU991" i="10"/>
  <c r="AQ992" i="10"/>
  <c r="AU992" i="10"/>
  <c r="AQ993" i="10"/>
  <c r="AU993" i="10"/>
  <c r="AQ994" i="10"/>
  <c r="AU994" i="10"/>
  <c r="AQ995" i="10"/>
  <c r="AU995" i="10"/>
  <c r="AQ996" i="10"/>
  <c r="AU996" i="10"/>
  <c r="AQ997" i="10"/>
  <c r="AU997" i="10"/>
  <c r="AQ998" i="10"/>
  <c r="AU998" i="10"/>
  <c r="AQ999" i="10"/>
  <c r="AU999" i="10"/>
  <c r="AQ1000" i="10"/>
  <c r="AU1000" i="10"/>
  <c r="AQ1001" i="10"/>
  <c r="AU1001" i="10"/>
  <c r="AQ1002" i="10"/>
  <c r="AU1002" i="10"/>
  <c r="AQ1003" i="10"/>
  <c r="AU1003" i="10"/>
  <c r="AQ1004" i="10"/>
  <c r="AU1004" i="10"/>
  <c r="AQ1005" i="10"/>
  <c r="AU1005" i="10"/>
  <c r="AQ1006" i="10"/>
  <c r="AU1006" i="10"/>
  <c r="AQ1007" i="10"/>
  <c r="AU1007" i="10"/>
  <c r="AQ1008" i="10"/>
  <c r="AU1008" i="10"/>
  <c r="AQ1009" i="10"/>
  <c r="AU1009" i="10"/>
  <c r="AQ1010" i="10"/>
  <c r="AU1010" i="10"/>
  <c r="AQ1011" i="10"/>
  <c r="AU1011" i="10"/>
  <c r="AQ1012" i="10"/>
  <c r="AU1012" i="10"/>
  <c r="AQ1013" i="10"/>
  <c r="AU1013" i="10"/>
  <c r="AQ1014" i="10"/>
  <c r="AU1014" i="10"/>
  <c r="AQ1015" i="10"/>
  <c r="AU1015" i="10"/>
  <c r="AQ1016" i="10"/>
  <c r="AU1016" i="10"/>
  <c r="AQ1017" i="10"/>
  <c r="AU1017" i="10"/>
  <c r="AQ1018" i="10"/>
  <c r="AU1018" i="10"/>
  <c r="AQ1019" i="10"/>
  <c r="AU1019" i="10"/>
  <c r="AQ1020" i="10"/>
  <c r="AU1020" i="10"/>
  <c r="AQ1021" i="10"/>
  <c r="AU1021" i="10"/>
  <c r="AQ1022" i="10"/>
  <c r="AU1022" i="10"/>
  <c r="AQ1023" i="10"/>
  <c r="AU1023" i="10"/>
  <c r="AQ1024" i="10"/>
  <c r="AU1024" i="10"/>
  <c r="AQ1025" i="10"/>
  <c r="AU1025" i="10"/>
  <c r="AQ1026" i="10"/>
  <c r="AU1026" i="10"/>
  <c r="AQ1027" i="10"/>
  <c r="AU1027" i="10"/>
  <c r="AQ1028" i="10"/>
  <c r="AU1028" i="10"/>
  <c r="AQ1029" i="10"/>
  <c r="AU1029" i="10"/>
  <c r="AQ1030" i="10"/>
  <c r="AU1030" i="10"/>
  <c r="AQ1031" i="10"/>
  <c r="AU1031" i="10"/>
  <c r="AQ1032" i="10"/>
  <c r="AU1032" i="10"/>
  <c r="AQ1033" i="10"/>
  <c r="AU1033" i="10"/>
  <c r="AQ1034" i="10"/>
  <c r="AU1034" i="10"/>
  <c r="AQ1035" i="10"/>
  <c r="AU1035" i="10"/>
  <c r="AQ1036" i="10"/>
  <c r="AU1036" i="10"/>
  <c r="AQ1037" i="10"/>
  <c r="AU1037" i="10"/>
  <c r="AQ1038" i="10"/>
  <c r="AU1038" i="10"/>
  <c r="AQ1039" i="10"/>
  <c r="AU1039" i="10"/>
  <c r="AQ1040" i="10"/>
  <c r="AU1040" i="10"/>
  <c r="AQ1041" i="10"/>
  <c r="AU1041" i="10"/>
  <c r="AQ1042" i="10"/>
  <c r="AU1042" i="10"/>
  <c r="AQ1043" i="10"/>
  <c r="AU1043" i="10"/>
  <c r="AQ1044" i="10"/>
  <c r="AU1044" i="10"/>
  <c r="AQ1045" i="10"/>
  <c r="AU1045" i="10"/>
  <c r="AQ1046" i="10"/>
  <c r="AU1046" i="10"/>
  <c r="AQ1047" i="10"/>
  <c r="AU1047" i="10"/>
  <c r="AQ1048" i="10"/>
  <c r="AU1048" i="10"/>
  <c r="AQ1049" i="10"/>
  <c r="AU1049" i="10"/>
  <c r="AQ1050" i="10"/>
  <c r="AU1050" i="10"/>
  <c r="AQ1051" i="10"/>
  <c r="AU1051" i="10"/>
  <c r="AQ1052" i="10"/>
  <c r="AU1052" i="10"/>
  <c r="AQ1053" i="10"/>
  <c r="AU1053" i="10"/>
  <c r="AQ1054" i="10"/>
  <c r="AU1054" i="10"/>
  <c r="AQ1055" i="10"/>
  <c r="AU1055" i="10"/>
  <c r="AQ1056" i="10"/>
  <c r="AU1056" i="10"/>
  <c r="AQ1057" i="10"/>
  <c r="AU1057" i="10"/>
  <c r="AQ1058" i="10"/>
  <c r="AU1058" i="10"/>
  <c r="AQ1059" i="10"/>
  <c r="AU1059" i="10"/>
  <c r="AQ1060" i="10"/>
  <c r="AU1060" i="10"/>
  <c r="AQ1061" i="10"/>
  <c r="AU1061" i="10"/>
  <c r="AQ1062" i="10"/>
  <c r="AU1062" i="10"/>
  <c r="AQ1063" i="10"/>
  <c r="AU1063" i="10"/>
  <c r="AQ1064" i="10"/>
  <c r="AU1064" i="10"/>
  <c r="AQ1065" i="10"/>
  <c r="AU1065" i="10"/>
  <c r="AQ1066" i="10"/>
  <c r="AU1066" i="10"/>
  <c r="AQ1067" i="10"/>
  <c r="AU1067" i="10"/>
  <c r="AQ1068" i="10"/>
  <c r="AU1068" i="10"/>
  <c r="AQ1069" i="10"/>
  <c r="AU1069" i="10"/>
  <c r="AQ1070" i="10"/>
  <c r="AU1070" i="10"/>
  <c r="AQ1071" i="10"/>
  <c r="AU1071" i="10"/>
  <c r="AQ1072" i="10"/>
  <c r="AU1072" i="10"/>
  <c r="AQ1073" i="10"/>
  <c r="AU1073" i="10"/>
  <c r="AQ1074" i="10"/>
  <c r="AU1074" i="10"/>
  <c r="AQ1075" i="10"/>
  <c r="AU1075" i="10"/>
  <c r="AQ1076" i="10"/>
  <c r="AU1076" i="10"/>
  <c r="AQ1077" i="10"/>
  <c r="AU1077" i="10"/>
  <c r="AQ1078" i="10"/>
  <c r="AU1078" i="10"/>
  <c r="AQ1079" i="10"/>
  <c r="AU1079" i="10"/>
  <c r="AQ1080" i="10"/>
  <c r="AU1080" i="10"/>
  <c r="AQ1081" i="10"/>
  <c r="AU1081" i="10"/>
  <c r="AQ1082" i="10"/>
  <c r="AU1082" i="10"/>
  <c r="AQ1083" i="10"/>
  <c r="AU1083" i="10"/>
  <c r="AQ1084" i="10"/>
  <c r="AU1084" i="10"/>
  <c r="AQ1085" i="10"/>
  <c r="AU1085" i="10"/>
  <c r="AQ1086" i="10"/>
  <c r="AU1086" i="10"/>
  <c r="AQ1087" i="10"/>
  <c r="AU1087" i="10"/>
  <c r="AQ1088" i="10"/>
  <c r="AU1088" i="10"/>
  <c r="AQ1089" i="10"/>
  <c r="AU1089" i="10"/>
  <c r="AQ1090" i="10"/>
  <c r="AU1090" i="10"/>
  <c r="AQ1091" i="10"/>
  <c r="AU1091" i="10"/>
  <c r="AQ1092" i="10"/>
  <c r="AU1092" i="10"/>
  <c r="AQ1093" i="10"/>
  <c r="AU1093" i="10"/>
  <c r="AQ1094" i="10"/>
  <c r="AU1094" i="10"/>
  <c r="AQ1095" i="10"/>
  <c r="AU1095" i="10"/>
  <c r="AQ1096" i="10"/>
  <c r="AU1096" i="10"/>
  <c r="AQ1097" i="10"/>
  <c r="AU1097" i="10"/>
  <c r="AQ1098" i="10"/>
  <c r="AU1098" i="10"/>
  <c r="AQ1099" i="10"/>
  <c r="AU1099" i="10"/>
  <c r="AQ1100" i="10"/>
  <c r="AU1100" i="10"/>
  <c r="AQ1101" i="10"/>
  <c r="AU1101" i="10"/>
  <c r="AQ1102" i="10"/>
  <c r="AU1102" i="10"/>
  <c r="AQ1103" i="10"/>
  <c r="AU1103" i="10"/>
  <c r="AQ1104" i="10"/>
  <c r="AU1104" i="10"/>
  <c r="AQ1105" i="10"/>
  <c r="AU1105" i="10"/>
  <c r="AQ1106" i="10"/>
  <c r="AU1106" i="10"/>
  <c r="AQ1107" i="10"/>
  <c r="AU1107" i="10"/>
  <c r="AQ1108" i="10"/>
  <c r="AU1108" i="10"/>
  <c r="AQ1109" i="10"/>
  <c r="AU1109" i="10"/>
  <c r="AQ1110" i="10"/>
  <c r="AU1110" i="10"/>
  <c r="AQ1111" i="10"/>
  <c r="AU1111" i="10"/>
  <c r="AQ1112" i="10"/>
  <c r="AU1112" i="10"/>
  <c r="AQ1113" i="10"/>
  <c r="AU1113" i="10"/>
  <c r="AQ1114" i="10"/>
  <c r="AU1114" i="10"/>
  <c r="AQ1115" i="10"/>
  <c r="AU1115" i="10"/>
  <c r="AQ1116" i="10"/>
  <c r="AU1116" i="10"/>
  <c r="AQ1117" i="10"/>
  <c r="AU1117" i="10"/>
  <c r="AQ1118" i="10"/>
  <c r="AU1118" i="10"/>
  <c r="AQ1119" i="10"/>
  <c r="AU1119" i="10"/>
  <c r="AQ1120" i="10"/>
  <c r="AU1120" i="10"/>
  <c r="AQ1121" i="10"/>
  <c r="AU1121" i="10"/>
  <c r="AQ1122" i="10"/>
  <c r="AU1122" i="10"/>
  <c r="AQ1123" i="10"/>
  <c r="AU1123" i="10"/>
  <c r="AQ1124" i="10"/>
  <c r="AU1124" i="10"/>
  <c r="AQ1125" i="10"/>
  <c r="AU1125" i="10"/>
  <c r="AQ1126" i="10"/>
  <c r="AU1126" i="10"/>
  <c r="AQ1127" i="10"/>
  <c r="AU1127" i="10"/>
  <c r="AQ1128" i="10"/>
  <c r="AU1128" i="10"/>
  <c r="AQ1129" i="10"/>
  <c r="AU1129" i="10"/>
  <c r="AQ1130" i="10"/>
  <c r="AU1130" i="10"/>
  <c r="AQ1131" i="10"/>
  <c r="AU1131" i="10"/>
  <c r="AQ1132" i="10"/>
  <c r="AU1132" i="10"/>
  <c r="AQ1133" i="10"/>
  <c r="AU1133" i="10"/>
  <c r="AQ1134" i="10"/>
  <c r="AU1134" i="10"/>
  <c r="AQ1135" i="10"/>
  <c r="AU1135" i="10"/>
  <c r="AQ1136" i="10"/>
  <c r="AU1136" i="10"/>
  <c r="AQ1137" i="10"/>
  <c r="AU1137" i="10"/>
  <c r="AQ1138" i="10"/>
  <c r="AU1138" i="10"/>
  <c r="AQ1139" i="10"/>
  <c r="AU1139" i="10"/>
  <c r="AQ1140" i="10"/>
  <c r="AU1140" i="10"/>
  <c r="AQ1141" i="10"/>
  <c r="AU1141" i="10"/>
  <c r="AQ1142" i="10"/>
  <c r="AU1142" i="10"/>
  <c r="AQ1143" i="10"/>
  <c r="AU1143" i="10"/>
  <c r="AQ1144" i="10"/>
  <c r="AU1144" i="10"/>
  <c r="AQ1145" i="10"/>
  <c r="AU1145" i="10"/>
  <c r="AQ1146" i="10"/>
  <c r="AU1146" i="10"/>
  <c r="AQ1147" i="10"/>
  <c r="AU1147" i="10"/>
  <c r="AQ1148" i="10"/>
  <c r="AU1148" i="10"/>
  <c r="AQ1149" i="10"/>
  <c r="AU1149" i="10"/>
  <c r="AQ1150" i="10"/>
  <c r="AU1150" i="10"/>
  <c r="AQ1151" i="10"/>
  <c r="AU1151" i="10"/>
  <c r="AQ1152" i="10"/>
  <c r="AU1152" i="10"/>
  <c r="AQ1153" i="10"/>
  <c r="AU1153" i="10"/>
  <c r="AQ1154" i="10"/>
  <c r="AU1154" i="10"/>
  <c r="AQ1155" i="10"/>
  <c r="AU1155" i="10"/>
  <c r="AQ1156" i="10"/>
  <c r="AU1156" i="10"/>
  <c r="AQ1157" i="10"/>
  <c r="AU1157" i="10"/>
  <c r="AQ1158" i="10"/>
  <c r="AU1158" i="10"/>
  <c r="AQ1159" i="10"/>
  <c r="AU1159" i="10"/>
  <c r="AQ1160" i="10"/>
  <c r="AU1160" i="10"/>
  <c r="AQ1161" i="10"/>
  <c r="AU1161" i="10"/>
  <c r="AQ1162" i="10"/>
  <c r="AU1162" i="10"/>
  <c r="AQ1163" i="10"/>
  <c r="AU1163" i="10"/>
  <c r="AQ1164" i="10"/>
  <c r="AU1164" i="10"/>
  <c r="AQ1165" i="10"/>
  <c r="AU1165" i="10"/>
  <c r="AQ1166" i="10"/>
  <c r="AU1166" i="10"/>
  <c r="AQ1167" i="10"/>
  <c r="AU1167" i="10"/>
  <c r="AQ1168" i="10"/>
  <c r="AU1168" i="10"/>
  <c r="AQ1169" i="10"/>
  <c r="AU1169" i="10"/>
  <c r="AQ1170" i="10"/>
  <c r="AU1170" i="10"/>
  <c r="AQ1171" i="10"/>
  <c r="AU1171" i="10"/>
  <c r="AQ1172" i="10"/>
  <c r="AU1172" i="10"/>
  <c r="AQ1173" i="10"/>
  <c r="AU1173" i="10"/>
  <c r="AQ1174" i="10"/>
  <c r="AU1174" i="10"/>
  <c r="AQ1175" i="10"/>
  <c r="AU1175" i="10"/>
  <c r="AQ1176" i="10"/>
  <c r="AU1176" i="10"/>
  <c r="AQ1177" i="10"/>
  <c r="AU1177" i="10"/>
  <c r="AQ1178" i="10"/>
  <c r="AU1178" i="10"/>
  <c r="AQ1179" i="10"/>
  <c r="AU1179" i="10"/>
  <c r="AQ1180" i="10"/>
  <c r="AU1180" i="10"/>
  <c r="AQ1181" i="10"/>
  <c r="AU1181" i="10"/>
  <c r="AQ1182" i="10"/>
  <c r="AU1182" i="10"/>
  <c r="AQ1183" i="10"/>
  <c r="AU1183" i="10"/>
  <c r="AQ1184" i="10"/>
  <c r="AU1184" i="10"/>
  <c r="AQ1185" i="10"/>
  <c r="AU1185" i="10"/>
  <c r="AQ1186" i="10"/>
  <c r="AU1186" i="10"/>
  <c r="AQ1187" i="10"/>
  <c r="AU1187" i="10"/>
  <c r="AQ1188" i="10"/>
  <c r="AU1188" i="10"/>
  <c r="AQ1189" i="10"/>
  <c r="AU1189" i="10"/>
  <c r="AQ1190" i="10"/>
  <c r="AU1190" i="10"/>
  <c r="AQ1191" i="10"/>
  <c r="AU1191" i="10"/>
  <c r="AQ1192" i="10"/>
  <c r="AU1192" i="10"/>
  <c r="AQ1193" i="10"/>
  <c r="AU1193" i="10"/>
  <c r="AQ1194" i="10"/>
  <c r="AU1194" i="10"/>
  <c r="AQ1195" i="10"/>
  <c r="AU1195" i="10"/>
  <c r="AQ1196" i="10"/>
  <c r="AU1196" i="10"/>
  <c r="AQ1197" i="10"/>
  <c r="AU1197" i="10"/>
  <c r="AQ1198" i="10"/>
  <c r="AU1198" i="10"/>
  <c r="AQ1199" i="10"/>
  <c r="AU1199" i="10"/>
  <c r="AQ1200" i="10"/>
  <c r="AU1200" i="10"/>
  <c r="AQ1201" i="10"/>
  <c r="AU1201" i="10"/>
  <c r="AQ1202" i="10"/>
  <c r="AU1202" i="10"/>
  <c r="AQ1203" i="10"/>
  <c r="AU1203" i="10"/>
  <c r="AQ1204" i="10"/>
  <c r="AU1204" i="10"/>
  <c r="AQ1205" i="10"/>
  <c r="AU1205" i="10"/>
  <c r="AQ1206" i="10"/>
  <c r="AU1206" i="10"/>
  <c r="AQ1207" i="10"/>
  <c r="AU1207" i="10"/>
  <c r="AQ1208" i="10"/>
  <c r="AU1208" i="10"/>
  <c r="AQ1209" i="10"/>
  <c r="AU1209" i="10"/>
  <c r="AQ1210" i="10"/>
  <c r="AU1210" i="10"/>
  <c r="AQ1211" i="10"/>
  <c r="AU1211" i="10"/>
  <c r="AQ1212" i="10"/>
  <c r="AU1212" i="10"/>
  <c r="AQ1213" i="10"/>
  <c r="AU1213" i="10"/>
  <c r="AQ1214" i="10"/>
  <c r="AU1214" i="10"/>
  <c r="AQ1215" i="10"/>
  <c r="AU1215" i="10"/>
  <c r="AQ1216" i="10"/>
  <c r="AU1216" i="10"/>
  <c r="AQ1217" i="10"/>
  <c r="AU1217" i="10"/>
  <c r="AQ1218" i="10"/>
  <c r="AU1218" i="10"/>
  <c r="AQ1219" i="10"/>
  <c r="AU1219" i="10"/>
  <c r="AQ1220" i="10"/>
  <c r="AU1220" i="10"/>
  <c r="AQ1221" i="10"/>
  <c r="AU1221" i="10"/>
  <c r="AQ1222" i="10"/>
  <c r="AU1222" i="10"/>
  <c r="AQ1223" i="10"/>
  <c r="AU1223" i="10"/>
  <c r="AQ1224" i="10"/>
  <c r="AU1224" i="10"/>
  <c r="AQ1225" i="10"/>
  <c r="AU1225" i="10"/>
  <c r="AQ1226" i="10"/>
  <c r="AU1226" i="10"/>
  <c r="AQ1227" i="10"/>
  <c r="AU1227" i="10"/>
  <c r="AQ1228" i="10"/>
  <c r="AU1228" i="10"/>
  <c r="AQ1229" i="10"/>
  <c r="AU1229" i="10"/>
  <c r="AQ1230" i="10"/>
  <c r="AU1230" i="10"/>
  <c r="AQ1231" i="10"/>
  <c r="AU1231" i="10"/>
  <c r="AQ1232" i="10"/>
  <c r="AU1232" i="10"/>
  <c r="AQ1233" i="10"/>
  <c r="AU1233" i="10"/>
  <c r="AQ1234" i="10"/>
  <c r="AU1234" i="10"/>
  <c r="AQ1235" i="10"/>
  <c r="AU1235" i="10"/>
  <c r="AQ1236" i="10"/>
  <c r="AU1236" i="10"/>
  <c r="AQ1237" i="10"/>
  <c r="AU1237" i="10"/>
  <c r="AQ1238" i="10"/>
  <c r="AU1238" i="10"/>
  <c r="AQ1239" i="10"/>
  <c r="AU1239" i="10"/>
  <c r="AQ1240" i="10"/>
  <c r="AU1240" i="10"/>
  <c r="AQ1241" i="10"/>
  <c r="AU1241" i="10"/>
  <c r="AQ1242" i="10"/>
  <c r="AU1242" i="10"/>
  <c r="AQ1243" i="10"/>
  <c r="AU1243" i="10"/>
  <c r="AQ1244" i="10"/>
  <c r="AU1244" i="10"/>
  <c r="AQ1245" i="10"/>
  <c r="AU1245" i="10"/>
  <c r="AQ1246" i="10"/>
  <c r="AU1246" i="10"/>
  <c r="AQ1247" i="10"/>
  <c r="AU1247" i="10"/>
  <c r="AQ1248" i="10"/>
  <c r="AU1248" i="10"/>
  <c r="AQ1249" i="10"/>
  <c r="AU1249" i="10"/>
  <c r="AQ1250" i="10"/>
  <c r="AU1250" i="10"/>
  <c r="AQ1251" i="10"/>
  <c r="AU1251" i="10"/>
  <c r="AQ1252" i="10"/>
  <c r="AU1252" i="10"/>
  <c r="AQ1253" i="10"/>
  <c r="AU1253" i="10"/>
  <c r="AQ1254" i="10"/>
  <c r="AU1254" i="10"/>
  <c r="AQ1255" i="10"/>
  <c r="AU1255" i="10"/>
  <c r="AQ1256" i="10"/>
  <c r="AU1256" i="10"/>
  <c r="AQ1257" i="10"/>
  <c r="AU1257" i="10"/>
  <c r="AQ1258" i="10"/>
  <c r="AU1258" i="10"/>
  <c r="AQ1259" i="10"/>
  <c r="AU1259" i="10"/>
  <c r="AQ1260" i="10"/>
  <c r="AU1260" i="10"/>
  <c r="AQ1261" i="10"/>
  <c r="AU1261" i="10"/>
  <c r="AQ1262" i="10"/>
  <c r="AU1262" i="10"/>
  <c r="AQ1263" i="10"/>
  <c r="AU1263" i="10"/>
  <c r="AQ1264" i="10"/>
  <c r="AU1264" i="10"/>
  <c r="AQ1265" i="10"/>
  <c r="AU1265" i="10"/>
  <c r="AQ1266" i="10"/>
  <c r="AU1266" i="10"/>
  <c r="AQ1267" i="10"/>
  <c r="AU1267" i="10"/>
  <c r="AQ1268" i="10"/>
  <c r="AU1268" i="10"/>
  <c r="AQ1269" i="10"/>
  <c r="AU1269" i="10"/>
  <c r="AQ1270" i="10"/>
  <c r="AU1270" i="10"/>
  <c r="AQ1271" i="10"/>
  <c r="AU1271" i="10"/>
  <c r="AQ1272" i="10"/>
  <c r="AU1272" i="10"/>
  <c r="AQ1273" i="10"/>
  <c r="AU1273" i="10"/>
  <c r="AQ1274" i="10"/>
  <c r="AU1274" i="10"/>
  <c r="AQ1275" i="10"/>
  <c r="AU1275" i="10"/>
  <c r="AQ1276" i="10"/>
  <c r="AU1276" i="10"/>
  <c r="AQ1277" i="10"/>
  <c r="AU1277" i="10"/>
  <c r="AQ1278" i="10"/>
  <c r="AU1278" i="10"/>
  <c r="AQ1279" i="10"/>
  <c r="AU1279" i="10"/>
  <c r="AQ1280" i="10"/>
  <c r="AU1280" i="10"/>
  <c r="AQ1281" i="10"/>
  <c r="AU1281" i="10"/>
  <c r="AQ1282" i="10"/>
  <c r="AU1282" i="10"/>
  <c r="AQ1283" i="10"/>
  <c r="AU1283" i="10"/>
  <c r="AQ1284" i="10"/>
  <c r="AU1284" i="10"/>
  <c r="AQ1285" i="10"/>
  <c r="AU1285" i="10"/>
  <c r="AQ1286" i="10"/>
  <c r="AU1286" i="10"/>
  <c r="AQ1287" i="10"/>
  <c r="AU1287" i="10"/>
  <c r="AQ1288" i="10"/>
  <c r="AU1288" i="10"/>
  <c r="AQ1289" i="10"/>
  <c r="AU1289" i="10"/>
  <c r="AQ1290" i="10"/>
  <c r="AU1290" i="10"/>
  <c r="AQ1291" i="10"/>
  <c r="AU1291" i="10"/>
  <c r="AQ1292" i="10"/>
  <c r="AU1292" i="10"/>
  <c r="AQ1293" i="10"/>
  <c r="AU1293" i="10"/>
  <c r="AQ1294" i="10"/>
  <c r="AU1294" i="10"/>
  <c r="AQ1295" i="10"/>
  <c r="AU1295" i="10"/>
  <c r="AQ1296" i="10"/>
  <c r="AU1296" i="10"/>
  <c r="AQ1297" i="10"/>
  <c r="AU1297" i="10"/>
  <c r="AQ1298" i="10"/>
  <c r="AU1298" i="10"/>
  <c r="AQ1299" i="10"/>
  <c r="AU1299" i="10"/>
  <c r="AQ1300" i="10"/>
  <c r="AU1300" i="10"/>
  <c r="AQ1301" i="10"/>
  <c r="AU1301" i="10"/>
  <c r="AQ1302" i="10"/>
  <c r="AU1302" i="10"/>
  <c r="AQ1303" i="10"/>
  <c r="AU1303" i="10"/>
  <c r="AQ1304" i="10"/>
  <c r="AU1304" i="10"/>
  <c r="AQ1305" i="10"/>
  <c r="AU1305" i="10"/>
  <c r="AQ1306" i="10"/>
  <c r="AU1306" i="10"/>
  <c r="AQ1307" i="10"/>
  <c r="AU1307" i="10"/>
  <c r="AQ1308" i="10"/>
  <c r="AU1308" i="10"/>
  <c r="AQ1309" i="10"/>
  <c r="AU1309" i="10"/>
  <c r="AQ1310" i="10"/>
  <c r="AU1310" i="10"/>
  <c r="AQ1311" i="10"/>
  <c r="AU1311" i="10"/>
  <c r="AQ1312" i="10"/>
  <c r="AU1312" i="10"/>
  <c r="AQ1313" i="10"/>
  <c r="AU1313" i="10"/>
  <c r="AQ1314" i="10"/>
  <c r="AU1314" i="10"/>
  <c r="AQ1315" i="10"/>
  <c r="AU1315" i="10"/>
  <c r="AQ1316" i="10"/>
  <c r="AU1316" i="10"/>
  <c r="AQ1317" i="10"/>
  <c r="AU1317" i="10"/>
  <c r="AQ1318" i="10"/>
  <c r="AU1318" i="10"/>
  <c r="AQ1319" i="10"/>
  <c r="AU1319" i="10"/>
  <c r="AQ1320" i="10"/>
  <c r="AU1320" i="10"/>
  <c r="AQ1321" i="10"/>
  <c r="AU1321" i="10"/>
  <c r="AQ1322" i="10"/>
  <c r="AU1322" i="10"/>
  <c r="AQ1323" i="10"/>
  <c r="AU1323" i="10"/>
  <c r="AQ1324" i="10"/>
  <c r="AU1324" i="10"/>
  <c r="AQ1325" i="10"/>
  <c r="AU1325" i="10"/>
  <c r="AQ1326" i="10"/>
  <c r="AU1326" i="10"/>
  <c r="AQ1327" i="10"/>
  <c r="AU1327" i="10"/>
  <c r="AQ1328" i="10"/>
  <c r="AU1328" i="10"/>
  <c r="AQ1329" i="10"/>
  <c r="AU1329" i="10"/>
  <c r="AQ1330" i="10"/>
  <c r="AU1330" i="10"/>
  <c r="AQ1331" i="10"/>
  <c r="AU1331" i="10"/>
  <c r="AQ1332" i="10"/>
  <c r="AU1332" i="10"/>
  <c r="AQ1333" i="10"/>
  <c r="AU1333" i="10"/>
  <c r="AQ1334" i="10"/>
  <c r="AU1334" i="10"/>
  <c r="AQ1335" i="10"/>
  <c r="AU1335" i="10"/>
  <c r="AQ1336" i="10"/>
  <c r="AU1336" i="10"/>
  <c r="AQ1337" i="10"/>
  <c r="AU1337" i="10"/>
  <c r="AQ1338" i="10"/>
  <c r="AU1338" i="10"/>
  <c r="AQ1339" i="10"/>
  <c r="AU1339" i="10"/>
  <c r="AQ1340" i="10"/>
  <c r="AU1340" i="10"/>
  <c r="AQ1341" i="10"/>
  <c r="AU1341" i="10"/>
  <c r="AQ1342" i="10"/>
  <c r="AU1342" i="10"/>
  <c r="AQ1343" i="10"/>
  <c r="AU1343" i="10"/>
  <c r="AQ1344" i="10"/>
  <c r="AU1344" i="10"/>
  <c r="AQ1345" i="10"/>
  <c r="AU1345" i="10"/>
  <c r="AQ1346" i="10"/>
  <c r="AU1346" i="10"/>
  <c r="AQ1347" i="10"/>
  <c r="AU1347" i="10"/>
  <c r="AQ1348" i="10"/>
  <c r="AU1348" i="10"/>
  <c r="AQ1349" i="10"/>
  <c r="AU1349" i="10"/>
  <c r="AQ1350" i="10"/>
  <c r="AU1350" i="10"/>
  <c r="AQ1351" i="10"/>
  <c r="AU1351" i="10"/>
  <c r="AQ1352" i="10"/>
  <c r="AU1352" i="10"/>
  <c r="AQ1353" i="10"/>
  <c r="AU1353" i="10"/>
  <c r="AQ1354" i="10"/>
  <c r="AU1354" i="10"/>
  <c r="AQ1355" i="10"/>
  <c r="AU1355" i="10"/>
  <c r="AQ1356" i="10"/>
  <c r="AU1356" i="10"/>
  <c r="AQ1357" i="10"/>
  <c r="AU1357" i="10"/>
  <c r="AQ1358" i="10"/>
  <c r="AU1358" i="10"/>
  <c r="AQ1359" i="10"/>
  <c r="AU1359" i="10"/>
  <c r="AQ1360" i="10"/>
  <c r="AU1360" i="10"/>
  <c r="AQ1361" i="10"/>
  <c r="AU1361" i="10"/>
  <c r="AQ1362" i="10"/>
  <c r="AU1362" i="10"/>
  <c r="AQ1363" i="10"/>
  <c r="AU1363" i="10"/>
  <c r="AQ1364" i="10"/>
  <c r="AU1364" i="10"/>
  <c r="AQ1365" i="10"/>
  <c r="AU1365" i="10"/>
  <c r="AQ1366" i="10"/>
  <c r="AU1366" i="10"/>
  <c r="AQ1367" i="10"/>
  <c r="AU1367" i="10"/>
  <c r="AQ1368" i="10"/>
  <c r="AU1368" i="10"/>
  <c r="AQ1369" i="10"/>
  <c r="AU1369" i="10"/>
  <c r="AQ1370" i="10"/>
  <c r="AU1370" i="10"/>
  <c r="AQ1371" i="10"/>
  <c r="AU1371" i="10"/>
  <c r="AQ1372" i="10"/>
  <c r="AU1372" i="10"/>
  <c r="AQ1373" i="10"/>
  <c r="AU1373" i="10"/>
  <c r="AQ1374" i="10"/>
  <c r="AU1374" i="10"/>
  <c r="AQ1375" i="10"/>
  <c r="AU1375" i="10"/>
  <c r="AQ1376" i="10"/>
  <c r="AU1376" i="10"/>
  <c r="AQ1377" i="10"/>
  <c r="AU1377" i="10"/>
  <c r="AQ1378" i="10"/>
  <c r="AU1378" i="10"/>
  <c r="AQ1379" i="10"/>
  <c r="AU1379" i="10"/>
  <c r="AQ1380" i="10"/>
  <c r="AU1380" i="10"/>
  <c r="AQ1381" i="10"/>
  <c r="AU1381" i="10"/>
  <c r="AQ1382" i="10"/>
  <c r="AU1382" i="10"/>
  <c r="AQ1383" i="10"/>
  <c r="AU1383" i="10"/>
  <c r="AQ1384" i="10"/>
  <c r="AU1384" i="10"/>
  <c r="AQ1385" i="10"/>
  <c r="AU1385" i="10"/>
  <c r="AQ1386" i="10"/>
  <c r="AU1386" i="10"/>
  <c r="AQ1387" i="10"/>
  <c r="AU1387" i="10"/>
  <c r="AQ1388" i="10"/>
  <c r="AU1388" i="10"/>
  <c r="AQ1389" i="10"/>
  <c r="AU1389" i="10"/>
  <c r="AQ1390" i="10"/>
  <c r="AU1390" i="10"/>
  <c r="AQ1391" i="10"/>
  <c r="AU1391" i="10"/>
  <c r="AQ1392" i="10"/>
  <c r="AU1392" i="10"/>
  <c r="AQ1393" i="10"/>
  <c r="AU1393" i="10"/>
  <c r="AQ1394" i="10"/>
  <c r="AU1394" i="10"/>
  <c r="AQ1395" i="10"/>
  <c r="AU1395" i="10"/>
  <c r="AQ1396" i="10"/>
  <c r="AU1396" i="10"/>
  <c r="AQ1397" i="10"/>
  <c r="AU1397" i="10"/>
  <c r="AQ1398" i="10"/>
  <c r="AU1398" i="10"/>
  <c r="AQ1399" i="10"/>
  <c r="AU1399" i="10"/>
  <c r="AQ1400" i="10"/>
  <c r="AU1400" i="10"/>
  <c r="AQ1401" i="10"/>
  <c r="AU1401" i="10"/>
  <c r="AQ1402" i="10"/>
  <c r="AU1402" i="10"/>
  <c r="AQ1403" i="10"/>
  <c r="AU1403" i="10"/>
  <c r="AQ1404" i="10"/>
  <c r="AU1404" i="10"/>
  <c r="AQ1405" i="10"/>
  <c r="AU1405" i="10"/>
  <c r="AQ1406" i="10"/>
  <c r="AU1406" i="10"/>
  <c r="AQ1407" i="10"/>
  <c r="AU1407" i="10"/>
  <c r="AQ1408" i="10"/>
  <c r="AU1408" i="10"/>
  <c r="AQ1409" i="10"/>
  <c r="AU1409" i="10"/>
  <c r="AQ1410" i="10"/>
  <c r="AU1410" i="10"/>
  <c r="AQ1411" i="10"/>
  <c r="AU1411" i="10"/>
  <c r="AQ1412" i="10"/>
  <c r="AU1412" i="10"/>
  <c r="AQ1413" i="10"/>
  <c r="AU1413" i="10"/>
  <c r="AQ1414" i="10"/>
  <c r="AU1414" i="10"/>
  <c r="AQ1415" i="10"/>
  <c r="AU1415" i="10"/>
  <c r="AQ1416" i="10"/>
  <c r="AU1416" i="10"/>
  <c r="AQ1417" i="10"/>
  <c r="AU1417" i="10"/>
  <c r="AQ1418" i="10"/>
  <c r="AU1418" i="10"/>
  <c r="AQ1419" i="10"/>
  <c r="AU1419" i="10"/>
  <c r="AQ1420" i="10"/>
  <c r="AU1420" i="10"/>
  <c r="AQ1421" i="10"/>
  <c r="AU1421" i="10"/>
  <c r="AQ1422" i="10"/>
  <c r="AU1422" i="10"/>
  <c r="AQ1423" i="10"/>
  <c r="AU1423" i="10"/>
  <c r="AQ1424" i="10"/>
  <c r="AU1424" i="10"/>
  <c r="AQ1425" i="10"/>
  <c r="AU1425" i="10"/>
  <c r="AQ1426" i="10"/>
  <c r="AU1426" i="10"/>
  <c r="AQ1427" i="10"/>
  <c r="AU1427" i="10"/>
  <c r="AQ1428" i="10"/>
  <c r="AU1428" i="10"/>
  <c r="AQ1429" i="10"/>
  <c r="AU1429" i="10"/>
  <c r="AQ1430" i="10"/>
  <c r="AU1430" i="10"/>
  <c r="AQ1431" i="10"/>
  <c r="AU1431" i="10"/>
  <c r="AQ1432" i="10"/>
  <c r="AU1432" i="10"/>
  <c r="AQ1433" i="10"/>
  <c r="AU1433" i="10"/>
  <c r="AQ1434" i="10"/>
  <c r="AU1434" i="10"/>
  <c r="AQ1435" i="10"/>
  <c r="AU1435" i="10"/>
  <c r="AQ1436" i="10"/>
  <c r="AU1436" i="10"/>
  <c r="AQ1437" i="10"/>
  <c r="AU1437" i="10"/>
  <c r="AQ1438" i="10"/>
  <c r="AU1438" i="10"/>
  <c r="AQ1439" i="10"/>
  <c r="AU1439" i="10"/>
  <c r="AQ1440" i="10"/>
  <c r="AU1440" i="10"/>
  <c r="AQ1441" i="10"/>
  <c r="AU1441" i="10"/>
  <c r="AQ1442" i="10"/>
  <c r="AU1442" i="10"/>
  <c r="AQ1443" i="10"/>
  <c r="AU1443" i="10"/>
  <c r="AQ1444" i="10"/>
  <c r="AU1444" i="10"/>
  <c r="AQ1445" i="10"/>
  <c r="AU1445" i="10"/>
  <c r="AQ1446" i="10"/>
  <c r="AU1446" i="10"/>
  <c r="AQ1447" i="10"/>
  <c r="AU1447" i="10"/>
  <c r="AQ1448" i="10"/>
  <c r="AU1448" i="10"/>
  <c r="AQ1449" i="10"/>
  <c r="AU1449" i="10"/>
  <c r="AQ1450" i="10"/>
  <c r="AU1450" i="10"/>
  <c r="AQ1451" i="10"/>
  <c r="AU1451" i="10"/>
  <c r="AQ1452" i="10"/>
  <c r="AU1452" i="10"/>
  <c r="AQ1453" i="10"/>
  <c r="AU1453" i="10"/>
  <c r="AQ1454" i="10"/>
  <c r="AU1454" i="10"/>
  <c r="AQ1455" i="10"/>
  <c r="AU1455" i="10"/>
  <c r="AQ1456" i="10"/>
  <c r="AU1456" i="10"/>
  <c r="AQ1457" i="10"/>
  <c r="AU1457" i="10"/>
  <c r="AQ1458" i="10"/>
  <c r="AU1458" i="10"/>
  <c r="AQ1459" i="10"/>
  <c r="AU1459" i="10"/>
  <c r="AQ1460" i="10"/>
  <c r="AU1460" i="10"/>
  <c r="AQ1461" i="10"/>
  <c r="AU1461" i="10"/>
  <c r="AQ1462" i="10"/>
  <c r="AU1462" i="10"/>
  <c r="AQ1463" i="10"/>
  <c r="AU1463" i="10"/>
  <c r="AQ1464" i="10"/>
  <c r="AU1464" i="10"/>
  <c r="AQ1465" i="10"/>
  <c r="AU1465" i="10"/>
  <c r="AQ1466" i="10"/>
  <c r="AU1466" i="10"/>
  <c r="AQ1467" i="10"/>
  <c r="AU1467" i="10"/>
  <c r="AQ1468" i="10"/>
  <c r="AU1468" i="10"/>
  <c r="AQ1469" i="10"/>
  <c r="AU1469" i="10"/>
  <c r="AQ1470" i="10"/>
  <c r="AU1470" i="10"/>
  <c r="AQ1471" i="10"/>
  <c r="AU1471" i="10"/>
  <c r="AQ1472" i="10"/>
  <c r="AU1472" i="10"/>
  <c r="AQ1473" i="10"/>
  <c r="AU1473" i="10"/>
  <c r="AQ1474" i="10"/>
  <c r="AU1474" i="10"/>
  <c r="AQ1475" i="10"/>
  <c r="AU1475" i="10"/>
  <c r="AQ1476" i="10"/>
  <c r="AU1476" i="10"/>
  <c r="AQ1477" i="10"/>
  <c r="AU1477" i="10"/>
  <c r="AQ1478" i="10"/>
  <c r="AU1478" i="10"/>
  <c r="AQ1479" i="10"/>
  <c r="AU1479" i="10"/>
  <c r="AQ1480" i="10"/>
  <c r="AU1480" i="10"/>
  <c r="AQ1481" i="10"/>
  <c r="AU1481" i="10"/>
  <c r="AQ1482" i="10"/>
  <c r="AU1482" i="10"/>
  <c r="AQ1483" i="10"/>
  <c r="AU1483" i="10"/>
  <c r="AQ1484" i="10"/>
  <c r="AU1484" i="10"/>
  <c r="AQ1485" i="10"/>
  <c r="AU1485" i="10"/>
  <c r="AQ1486" i="10"/>
  <c r="AU1486" i="10"/>
  <c r="AQ1487" i="10"/>
  <c r="AU1487" i="10"/>
  <c r="AQ1488" i="10"/>
  <c r="AU1488" i="10"/>
  <c r="AQ1489" i="10"/>
  <c r="AU1489" i="10"/>
  <c r="AQ1490" i="10"/>
  <c r="AU1490" i="10"/>
  <c r="AQ1491" i="10"/>
  <c r="AU1491" i="10"/>
  <c r="AQ1492" i="10"/>
  <c r="AU1492" i="10"/>
  <c r="AQ1493" i="10"/>
  <c r="AU1493" i="10"/>
  <c r="AQ1494" i="10"/>
  <c r="AU1494" i="10"/>
  <c r="AQ1495" i="10"/>
  <c r="AU1495" i="10"/>
  <c r="AQ1496" i="10"/>
  <c r="AU1496" i="10"/>
  <c r="AQ1497" i="10"/>
  <c r="AU1497" i="10"/>
  <c r="AQ1498" i="10"/>
  <c r="AU1498" i="10"/>
  <c r="AQ1499" i="10"/>
  <c r="AU1499" i="10"/>
  <c r="AQ1500" i="10"/>
  <c r="AU1500" i="10"/>
  <c r="AQ1501" i="10"/>
  <c r="AU1501" i="10"/>
  <c r="AQ1502" i="10"/>
  <c r="AU1502" i="10"/>
  <c r="AQ1503" i="10"/>
  <c r="AU1503" i="10"/>
  <c r="AQ1504" i="10"/>
  <c r="AU1504" i="10"/>
  <c r="AQ1505" i="10"/>
  <c r="AU1505" i="10"/>
  <c r="AQ1506" i="10"/>
  <c r="AU1506" i="10"/>
  <c r="AQ1507" i="10"/>
  <c r="AU1507" i="10"/>
  <c r="AQ1508" i="10"/>
  <c r="AU1508" i="10"/>
  <c r="AQ1509" i="10"/>
  <c r="AU1509" i="10"/>
  <c r="AQ1510" i="10"/>
  <c r="AU1510" i="10"/>
  <c r="AQ1511" i="10"/>
  <c r="AU1511" i="10"/>
  <c r="AQ1512" i="10"/>
  <c r="AU1512" i="10"/>
  <c r="AQ1513" i="10"/>
  <c r="AU1513" i="10"/>
  <c r="AQ1514" i="10"/>
  <c r="AU1514" i="10"/>
  <c r="AQ1515" i="10"/>
  <c r="AU1515" i="10"/>
  <c r="AQ1516" i="10"/>
  <c r="AU1516" i="10"/>
  <c r="AQ1517" i="10"/>
  <c r="AU1517" i="10"/>
  <c r="AQ1518" i="10"/>
  <c r="AU1518" i="10"/>
  <c r="AQ1519" i="10"/>
  <c r="AU1519" i="10"/>
  <c r="AQ1520" i="10"/>
  <c r="AU1520" i="10"/>
  <c r="AQ1521" i="10"/>
  <c r="AU1521" i="10"/>
  <c r="AQ1522" i="10"/>
  <c r="AU1522" i="10"/>
  <c r="AQ1523" i="10"/>
  <c r="AU1523" i="10"/>
  <c r="AQ1524" i="10"/>
  <c r="AU1524" i="10"/>
  <c r="AQ1525" i="10"/>
  <c r="AU1525" i="10"/>
  <c r="AQ1526" i="10"/>
  <c r="AU1526" i="10"/>
  <c r="AQ1527" i="10"/>
  <c r="AU1527" i="10"/>
  <c r="AQ1528" i="10"/>
  <c r="AU1528" i="10"/>
  <c r="AQ1529" i="10"/>
  <c r="AU1529" i="10"/>
  <c r="AQ1530" i="10"/>
  <c r="AU1530" i="10"/>
  <c r="AQ1531" i="10"/>
  <c r="AU1531" i="10"/>
  <c r="AQ1532" i="10"/>
  <c r="AU1532" i="10"/>
  <c r="AQ1533" i="10"/>
  <c r="AU1533" i="10"/>
  <c r="AQ1534" i="10"/>
  <c r="AU1534" i="10"/>
  <c r="AQ1535" i="10"/>
  <c r="AU1535" i="10"/>
  <c r="AQ1536" i="10"/>
  <c r="AU1536" i="10"/>
  <c r="AQ1537" i="10"/>
  <c r="AU1537" i="10"/>
  <c r="AQ1538" i="10"/>
  <c r="AU1538" i="10"/>
  <c r="AQ1539" i="10"/>
  <c r="AU1539" i="10"/>
  <c r="AQ1540" i="10"/>
  <c r="AU1540" i="10"/>
  <c r="AQ1541" i="10"/>
  <c r="AU1541" i="10"/>
  <c r="AQ1542" i="10"/>
  <c r="AU1542" i="10"/>
  <c r="AQ1543" i="10"/>
  <c r="AU1543" i="10"/>
  <c r="AQ1544" i="10"/>
  <c r="AU1544" i="10"/>
  <c r="AQ1545" i="10"/>
  <c r="AU1545" i="10"/>
  <c r="AQ1546" i="10"/>
  <c r="AU1546" i="10"/>
  <c r="AQ1547" i="10"/>
  <c r="AU1547" i="10"/>
  <c r="AQ1548" i="10"/>
  <c r="AU1548" i="10"/>
  <c r="AQ1549" i="10"/>
  <c r="AU1549" i="10"/>
  <c r="AQ1550" i="10"/>
  <c r="AU1550" i="10"/>
  <c r="AQ1551" i="10"/>
  <c r="AU1551" i="10"/>
  <c r="AQ1552" i="10"/>
  <c r="AU1552" i="10"/>
  <c r="AQ1553" i="10"/>
  <c r="AU1553" i="10"/>
  <c r="AQ1554" i="10"/>
  <c r="AU1554" i="10"/>
  <c r="AQ1555" i="10"/>
  <c r="AU1555" i="10"/>
  <c r="AQ1556" i="10"/>
  <c r="AU1556" i="10"/>
  <c r="AQ1557" i="10"/>
  <c r="AU1557" i="10"/>
  <c r="AQ1558" i="10"/>
  <c r="AU1558" i="10"/>
  <c r="AQ1559" i="10"/>
  <c r="AU1559" i="10"/>
  <c r="AQ1560" i="10"/>
  <c r="AU1560" i="10"/>
  <c r="AQ1561" i="10"/>
  <c r="AU1561" i="10"/>
  <c r="AQ1562" i="10"/>
  <c r="AU1562" i="10"/>
  <c r="AQ1563" i="10"/>
  <c r="AU1563" i="10"/>
  <c r="AQ1564" i="10"/>
  <c r="AU1564" i="10"/>
  <c r="AQ1565" i="10"/>
  <c r="AU1565" i="10"/>
  <c r="AQ1566" i="10"/>
  <c r="AU1566" i="10"/>
  <c r="AQ1567" i="10"/>
  <c r="AU1567" i="10"/>
  <c r="AQ1568" i="10"/>
  <c r="AU1568" i="10"/>
  <c r="AQ1569" i="10"/>
  <c r="AU1569" i="10"/>
  <c r="AQ1570" i="10"/>
  <c r="AU1570" i="10"/>
  <c r="AQ1571" i="10"/>
  <c r="AU1571" i="10"/>
  <c r="AQ1572" i="10"/>
  <c r="AU1572" i="10"/>
  <c r="AQ1573" i="10"/>
  <c r="AU1573" i="10"/>
  <c r="AQ1574" i="10"/>
  <c r="AU1574" i="10"/>
  <c r="AQ1575" i="10"/>
  <c r="AU1575" i="10"/>
  <c r="AQ1576" i="10"/>
  <c r="AU1576" i="10"/>
  <c r="AQ1577" i="10"/>
  <c r="AU1577" i="10"/>
  <c r="AQ1578" i="10"/>
  <c r="AU1578" i="10"/>
  <c r="AQ1579" i="10"/>
  <c r="AU1579" i="10"/>
  <c r="AQ1580" i="10"/>
  <c r="AU1580" i="10"/>
  <c r="AQ1581" i="10"/>
  <c r="AU1581" i="10"/>
  <c r="AQ1582" i="10"/>
  <c r="AU1582" i="10"/>
  <c r="AQ1583" i="10"/>
  <c r="AU1583" i="10"/>
  <c r="AQ1584" i="10"/>
  <c r="AU1584" i="10"/>
  <c r="AQ1585" i="10"/>
  <c r="AU1585" i="10"/>
  <c r="AQ1586" i="10"/>
  <c r="AU1586" i="10"/>
  <c r="AQ1587" i="10"/>
  <c r="AU1587" i="10"/>
  <c r="AQ1588" i="10"/>
  <c r="AU1588" i="10"/>
  <c r="AQ1589" i="10"/>
  <c r="AU1589" i="10"/>
  <c r="AQ1590" i="10"/>
  <c r="AU1590" i="10"/>
  <c r="AQ1591" i="10"/>
  <c r="AU1591" i="10"/>
  <c r="AQ1592" i="10"/>
  <c r="AU1592" i="10"/>
  <c r="AQ1593" i="10"/>
  <c r="AU1593" i="10"/>
  <c r="AQ1594" i="10"/>
  <c r="AU1594" i="10"/>
  <c r="AQ1595" i="10"/>
  <c r="AU1595" i="10"/>
  <c r="AQ1596" i="10"/>
  <c r="AU1596" i="10"/>
  <c r="AQ1597" i="10"/>
  <c r="AU1597" i="10"/>
  <c r="AQ1598" i="10"/>
  <c r="AU1598" i="10"/>
  <c r="AQ1599" i="10"/>
  <c r="AU1599" i="10"/>
  <c r="AQ1600" i="10"/>
  <c r="AU1600" i="10"/>
  <c r="AQ1601" i="10"/>
  <c r="AU1601" i="10"/>
  <c r="AQ1602" i="10"/>
  <c r="AU1602" i="10"/>
  <c r="AQ1603" i="10"/>
  <c r="AU1603" i="10"/>
  <c r="AQ1604" i="10"/>
  <c r="AU1604" i="10"/>
  <c r="AQ1605" i="10"/>
  <c r="AU1605" i="10"/>
  <c r="AQ1606" i="10"/>
  <c r="AU1606" i="10"/>
  <c r="AQ1607" i="10"/>
  <c r="AU1607" i="10"/>
  <c r="AQ1608" i="10"/>
  <c r="AU1608" i="10"/>
  <c r="AQ1609" i="10"/>
  <c r="AU1609" i="10"/>
  <c r="AQ1610" i="10"/>
  <c r="AU1610" i="10"/>
  <c r="AQ1611" i="10"/>
  <c r="AU1611" i="10"/>
  <c r="AQ1612" i="10"/>
  <c r="AU1612" i="10"/>
  <c r="AQ1613" i="10"/>
  <c r="AU1613" i="10"/>
  <c r="AQ1614" i="10"/>
  <c r="AU1614" i="10"/>
  <c r="AQ1615" i="10"/>
  <c r="AU1615" i="10"/>
  <c r="AQ1616" i="10"/>
  <c r="AU1616" i="10"/>
  <c r="AQ1617" i="10"/>
  <c r="AU1617" i="10"/>
  <c r="AQ1618" i="10"/>
  <c r="AU1618" i="10"/>
  <c r="AQ1619" i="10"/>
  <c r="AU1619" i="10"/>
  <c r="AQ1620" i="10"/>
  <c r="AU1620" i="10"/>
  <c r="AQ1621" i="10"/>
  <c r="AU1621" i="10"/>
  <c r="AQ1622" i="10"/>
  <c r="AU1622" i="10"/>
  <c r="AQ1623" i="10"/>
  <c r="AU1623" i="10"/>
  <c r="AQ1624" i="10"/>
  <c r="AU1624" i="10"/>
  <c r="AQ1625" i="10"/>
  <c r="AU1625" i="10"/>
  <c r="AQ1626" i="10"/>
  <c r="AU1626" i="10"/>
  <c r="AQ1627" i="10"/>
  <c r="AU1627" i="10"/>
  <c r="AQ1628" i="10"/>
  <c r="AU1628" i="10"/>
  <c r="AQ1629" i="10"/>
  <c r="AU1629" i="10"/>
  <c r="AQ1630" i="10"/>
  <c r="AU1630" i="10"/>
  <c r="AQ1631" i="10"/>
  <c r="AU1631" i="10"/>
  <c r="AQ1632" i="10"/>
  <c r="AU1632" i="10"/>
  <c r="AQ1633" i="10"/>
  <c r="AU1633" i="10"/>
  <c r="AQ1634" i="10"/>
  <c r="AU1634" i="10"/>
  <c r="AQ1635" i="10"/>
  <c r="AU1635" i="10"/>
  <c r="AQ1636" i="10"/>
  <c r="AU1636" i="10"/>
  <c r="AQ1637" i="10"/>
  <c r="AU1637" i="10"/>
  <c r="AQ1638" i="10"/>
  <c r="AU1638" i="10"/>
  <c r="AQ1639" i="10"/>
  <c r="AU1639" i="10"/>
  <c r="AQ1640" i="10"/>
  <c r="AU1640" i="10"/>
  <c r="AQ1641" i="10"/>
  <c r="AU1641" i="10"/>
  <c r="AQ1642" i="10"/>
  <c r="AU1642" i="10"/>
  <c r="AQ1643" i="10"/>
  <c r="AU1643" i="10"/>
  <c r="AQ1644" i="10"/>
  <c r="AU1644" i="10"/>
  <c r="AQ1645" i="10"/>
  <c r="AU1645" i="10"/>
  <c r="AQ1646" i="10"/>
  <c r="AU1646" i="10"/>
  <c r="AQ1647" i="10"/>
  <c r="AU1647" i="10"/>
  <c r="AQ1648" i="10"/>
  <c r="AU1648" i="10"/>
  <c r="AQ1649" i="10"/>
  <c r="AU1649" i="10"/>
  <c r="AQ1650" i="10"/>
  <c r="AU1650" i="10"/>
  <c r="AQ1651" i="10"/>
  <c r="AU1651" i="10"/>
  <c r="AQ1652" i="10"/>
  <c r="AU1652" i="10"/>
  <c r="AQ1653" i="10"/>
  <c r="AU1653" i="10"/>
  <c r="AQ1654" i="10"/>
  <c r="AU1654" i="10"/>
  <c r="AQ1655" i="10"/>
  <c r="AU1655" i="10"/>
  <c r="AQ1656" i="10"/>
  <c r="AU1656" i="10"/>
  <c r="AQ1657" i="10"/>
  <c r="AU1657" i="10"/>
  <c r="AQ1658" i="10"/>
  <c r="AU1658" i="10"/>
  <c r="AQ1659" i="10"/>
  <c r="AU1659" i="10"/>
  <c r="AQ1660" i="10"/>
  <c r="AU1660" i="10"/>
  <c r="AQ1661" i="10"/>
  <c r="AU1661" i="10"/>
  <c r="AQ1662" i="10"/>
  <c r="AU1662" i="10"/>
  <c r="AQ1663" i="10"/>
  <c r="AU1663" i="10"/>
  <c r="AQ1664" i="10"/>
  <c r="AU1664" i="10"/>
  <c r="AQ1665" i="10"/>
  <c r="AU1665" i="10"/>
  <c r="AQ1666" i="10"/>
  <c r="AU1666" i="10"/>
  <c r="AQ1667" i="10"/>
  <c r="AU1667" i="10"/>
  <c r="AQ1668" i="10"/>
  <c r="AU1668" i="10"/>
  <c r="AQ1669" i="10"/>
  <c r="AU1669" i="10"/>
  <c r="AQ1670" i="10"/>
  <c r="AU1670" i="10"/>
  <c r="AQ1671" i="10"/>
  <c r="AU1671" i="10"/>
  <c r="AQ1672" i="10"/>
  <c r="AU1672" i="10"/>
  <c r="AQ1673" i="10"/>
  <c r="AU1673" i="10"/>
  <c r="AQ1674" i="10"/>
  <c r="AU1674" i="10"/>
  <c r="AQ1675" i="10"/>
  <c r="AU1675" i="10"/>
  <c r="AQ1676" i="10"/>
  <c r="AU1676" i="10"/>
  <c r="AQ1677" i="10"/>
  <c r="AU1677" i="10"/>
  <c r="AQ1678" i="10"/>
  <c r="AU1678" i="10"/>
  <c r="AQ1679" i="10"/>
  <c r="AU1679" i="10"/>
  <c r="AQ1680" i="10"/>
  <c r="AU1680" i="10"/>
  <c r="AQ1681" i="10"/>
  <c r="AU1681" i="10"/>
  <c r="AQ1682" i="10"/>
  <c r="AU1682" i="10"/>
  <c r="AQ1683" i="10"/>
  <c r="AU1683" i="10"/>
  <c r="AQ1684" i="10"/>
  <c r="AU1684" i="10"/>
  <c r="AQ1685" i="10"/>
  <c r="AU1685" i="10"/>
  <c r="AQ1686" i="10"/>
  <c r="AU1686" i="10"/>
  <c r="AQ1687" i="10"/>
  <c r="AU1687" i="10"/>
  <c r="AQ1688" i="10"/>
  <c r="AU1688" i="10"/>
  <c r="AQ1689" i="10"/>
  <c r="AU1689" i="10"/>
  <c r="AQ1690" i="10"/>
  <c r="AU1690" i="10"/>
  <c r="AQ1691" i="10"/>
  <c r="AU1691" i="10"/>
  <c r="AQ1692" i="10"/>
  <c r="AU1692" i="10"/>
  <c r="AQ1693" i="10"/>
  <c r="AU1693" i="10"/>
  <c r="AQ1694" i="10"/>
  <c r="AU1694" i="10"/>
  <c r="AQ1695" i="10"/>
  <c r="AU1695" i="10"/>
  <c r="AQ1696" i="10"/>
  <c r="AU1696" i="10"/>
  <c r="AQ1697" i="10"/>
  <c r="AU1697" i="10"/>
  <c r="AQ1698" i="10"/>
  <c r="AU1698" i="10"/>
  <c r="AQ1699" i="10"/>
  <c r="AU1699" i="10"/>
  <c r="AQ1700" i="10"/>
  <c r="AU1700" i="10"/>
  <c r="AQ1701" i="10"/>
  <c r="AU1701" i="10"/>
  <c r="AQ1702" i="10"/>
  <c r="AU1702" i="10"/>
  <c r="AQ1703" i="10"/>
  <c r="AU1703" i="10"/>
  <c r="AQ1704" i="10"/>
  <c r="AU1704" i="10"/>
  <c r="AQ1705" i="10"/>
  <c r="AU1705" i="10"/>
  <c r="AQ1706" i="10"/>
  <c r="AU1706" i="10"/>
  <c r="AQ1707" i="10"/>
  <c r="AU1707" i="10"/>
  <c r="AQ1708" i="10"/>
  <c r="AU1708" i="10"/>
  <c r="AQ1709" i="10"/>
  <c r="AU1709" i="10"/>
  <c r="AQ1710" i="10"/>
  <c r="AU1710" i="10"/>
  <c r="AQ1711" i="10"/>
  <c r="AU1711" i="10"/>
  <c r="AQ1712" i="10"/>
  <c r="AU1712" i="10"/>
  <c r="AQ1713" i="10"/>
  <c r="AU1713" i="10"/>
  <c r="AQ1714" i="10"/>
  <c r="AU1714" i="10"/>
  <c r="AQ1715" i="10"/>
  <c r="AU1715" i="10"/>
  <c r="AQ1716" i="10"/>
  <c r="AU1716" i="10"/>
  <c r="AQ1717" i="10"/>
  <c r="AU1717" i="10"/>
  <c r="AQ1718" i="10"/>
  <c r="AU1718" i="10"/>
  <c r="AQ1719" i="10"/>
  <c r="AU1719" i="10"/>
  <c r="AQ1720" i="10"/>
  <c r="AU1720" i="10"/>
  <c r="AQ1721" i="10"/>
  <c r="AU1721" i="10"/>
  <c r="AQ1722" i="10"/>
  <c r="AU1722" i="10"/>
  <c r="AQ1723" i="10"/>
  <c r="AU1723" i="10"/>
  <c r="AQ1724" i="10"/>
  <c r="AU1724" i="10"/>
  <c r="AQ1725" i="10"/>
  <c r="AU1725" i="10"/>
  <c r="AQ1726" i="10"/>
  <c r="AU1726" i="10"/>
  <c r="AQ1727" i="10"/>
  <c r="AU1727" i="10"/>
  <c r="AQ1728" i="10"/>
  <c r="AU1728" i="10"/>
  <c r="AQ1729" i="10"/>
  <c r="AU1729" i="10"/>
  <c r="AQ1730" i="10"/>
  <c r="AU1730" i="10"/>
  <c r="AQ1731" i="10"/>
  <c r="AU1731" i="10"/>
  <c r="AQ1732" i="10"/>
  <c r="AU1732" i="10"/>
  <c r="AQ1733" i="10"/>
  <c r="AU1733" i="10"/>
  <c r="AQ1734" i="10"/>
  <c r="AU1734" i="10"/>
  <c r="AQ1735" i="10"/>
  <c r="AU1735" i="10"/>
  <c r="AQ1736" i="10"/>
  <c r="AU1736" i="10"/>
  <c r="AQ1737" i="10"/>
  <c r="AU1737" i="10"/>
  <c r="AQ1738" i="10"/>
  <c r="AU1738" i="10"/>
  <c r="AQ1739" i="10"/>
  <c r="AU1739" i="10"/>
  <c r="AQ1740" i="10"/>
  <c r="AU1740" i="10"/>
  <c r="AQ1741" i="10"/>
  <c r="AU1741" i="10"/>
  <c r="AQ1742" i="10"/>
  <c r="AU1742" i="10"/>
  <c r="AQ1743" i="10"/>
  <c r="AU1743" i="10"/>
  <c r="AQ1744" i="10"/>
  <c r="AU1744" i="10"/>
  <c r="AQ1745" i="10"/>
  <c r="AU1745" i="10"/>
  <c r="AQ1746" i="10"/>
  <c r="AU1746" i="10"/>
  <c r="AQ1747" i="10"/>
  <c r="AU1747" i="10"/>
  <c r="AQ1748" i="10"/>
  <c r="AU1748" i="10"/>
  <c r="AQ1749" i="10"/>
  <c r="AU1749" i="10"/>
  <c r="AQ1750" i="10"/>
  <c r="AU1750" i="10"/>
  <c r="AQ1751" i="10"/>
  <c r="AU1751" i="10"/>
  <c r="AQ1752" i="10"/>
  <c r="AU1752" i="10"/>
  <c r="AQ1753" i="10"/>
  <c r="AU1753" i="10"/>
  <c r="AQ1754" i="10"/>
  <c r="AU1754" i="10"/>
  <c r="AQ1755" i="10"/>
  <c r="AU1755" i="10"/>
  <c r="AQ1756" i="10"/>
  <c r="AU1756" i="10"/>
  <c r="AQ1757" i="10"/>
  <c r="AU1757" i="10"/>
  <c r="AQ1758" i="10"/>
  <c r="AU1758" i="10"/>
  <c r="AQ1759" i="10"/>
  <c r="AU1759" i="10"/>
  <c r="AQ1760" i="10"/>
  <c r="AU1760" i="10"/>
  <c r="AQ1761" i="10"/>
  <c r="AU1761" i="10"/>
  <c r="AQ1762" i="10"/>
  <c r="AU1762" i="10"/>
  <c r="AQ1763" i="10"/>
  <c r="AU1763" i="10"/>
  <c r="AQ1764" i="10"/>
  <c r="AU1764" i="10"/>
  <c r="AQ1765" i="10"/>
  <c r="AU1765" i="10"/>
  <c r="AQ1766" i="10"/>
  <c r="AU1766" i="10"/>
  <c r="AQ1767" i="10"/>
  <c r="AU1767" i="10"/>
  <c r="AQ1768" i="10"/>
  <c r="AU1768" i="10"/>
  <c r="AQ1769" i="10"/>
  <c r="AU1769" i="10"/>
  <c r="AQ1770" i="10"/>
  <c r="AU1770" i="10"/>
  <c r="AQ1771" i="10"/>
  <c r="AU1771" i="10"/>
  <c r="AQ1772" i="10"/>
  <c r="AU1772" i="10"/>
  <c r="AQ1773" i="10"/>
  <c r="AU1773" i="10"/>
  <c r="AQ1774" i="10"/>
  <c r="AU1774" i="10"/>
  <c r="AQ1775" i="10"/>
  <c r="AU1775" i="10"/>
  <c r="AQ1776" i="10"/>
  <c r="AU1776" i="10"/>
  <c r="AQ1777" i="10"/>
  <c r="AU1777" i="10"/>
  <c r="AQ1778" i="10"/>
  <c r="AU1778" i="10"/>
  <c r="AQ1779" i="10"/>
  <c r="AU1779" i="10"/>
  <c r="AQ1780" i="10"/>
  <c r="AU1780" i="10"/>
  <c r="AQ1781" i="10"/>
  <c r="AU1781" i="10"/>
  <c r="AQ1782" i="10"/>
  <c r="AU1782" i="10"/>
  <c r="AQ1783" i="10"/>
  <c r="AU1783" i="10"/>
  <c r="AQ1784" i="10"/>
  <c r="AU1784" i="10"/>
  <c r="AQ1785" i="10"/>
  <c r="AU1785" i="10"/>
  <c r="AQ1786" i="10"/>
  <c r="AU1786" i="10"/>
  <c r="AQ1787" i="10"/>
  <c r="AU1787" i="10"/>
  <c r="AQ1788" i="10"/>
  <c r="AU1788" i="10"/>
  <c r="AQ1789" i="10"/>
  <c r="AU1789" i="10"/>
  <c r="AQ1790" i="10"/>
  <c r="AU1790" i="10"/>
  <c r="AQ1791" i="10"/>
  <c r="AU1791" i="10"/>
  <c r="AQ1792" i="10"/>
  <c r="AU1792" i="10"/>
  <c r="AQ1793" i="10"/>
  <c r="AU1793" i="10"/>
  <c r="AQ1794" i="10"/>
  <c r="AU1794" i="10"/>
  <c r="AQ1795" i="10"/>
  <c r="AU1795" i="10"/>
  <c r="AQ1796" i="10"/>
  <c r="AU1796" i="10"/>
  <c r="AQ1797" i="10"/>
  <c r="AU1797" i="10"/>
  <c r="AQ1798" i="10"/>
  <c r="AU1798" i="10"/>
  <c r="AQ1799" i="10"/>
  <c r="AU1799" i="10"/>
  <c r="AQ1800" i="10"/>
  <c r="AU1800" i="10"/>
  <c r="AQ1801" i="10"/>
  <c r="AU1801" i="10"/>
  <c r="AQ1802" i="10"/>
  <c r="AU1802" i="10"/>
  <c r="AQ1803" i="10"/>
  <c r="AU1803" i="10"/>
  <c r="AQ1804" i="10"/>
  <c r="AU1804" i="10"/>
  <c r="AQ1805" i="10"/>
  <c r="AU1805" i="10"/>
  <c r="AQ1806" i="10"/>
  <c r="AU1806" i="10"/>
  <c r="AQ1807" i="10"/>
  <c r="AU1807" i="10"/>
  <c r="AQ1808" i="10"/>
  <c r="AU1808" i="10"/>
  <c r="AQ1809" i="10"/>
  <c r="AU1809" i="10"/>
  <c r="AQ1810" i="10"/>
  <c r="AU1810" i="10"/>
  <c r="AQ1811" i="10"/>
  <c r="AU1811" i="10"/>
  <c r="AQ1812" i="10"/>
  <c r="AU1812" i="10"/>
  <c r="AQ1813" i="10"/>
  <c r="AU1813" i="10"/>
  <c r="AQ1814" i="10"/>
  <c r="AU1814" i="10"/>
  <c r="AQ1815" i="10"/>
  <c r="AU1815" i="10"/>
  <c r="AQ1816" i="10"/>
  <c r="AU1816" i="10"/>
  <c r="AQ1817" i="10"/>
  <c r="AU1817" i="10"/>
  <c r="AQ1818" i="10"/>
  <c r="AU1818" i="10"/>
  <c r="AQ1819" i="10"/>
  <c r="AU1819" i="10"/>
  <c r="AQ1820" i="10"/>
  <c r="AU1820" i="10"/>
  <c r="AQ1821" i="10"/>
  <c r="AU1821" i="10"/>
  <c r="AQ1822" i="10"/>
  <c r="AU1822" i="10"/>
  <c r="AQ1823" i="10"/>
  <c r="AU1823" i="10"/>
  <c r="AQ1824" i="10"/>
  <c r="AU1824" i="10"/>
  <c r="AQ1825" i="10"/>
  <c r="AU1825" i="10"/>
  <c r="AQ1826" i="10"/>
  <c r="AU1826" i="10"/>
  <c r="AQ1827" i="10"/>
  <c r="AU1827" i="10"/>
  <c r="AQ1828" i="10"/>
  <c r="AU1828" i="10"/>
  <c r="AQ1829" i="10"/>
  <c r="AU1829" i="10"/>
  <c r="AQ1830" i="10"/>
  <c r="AU1830" i="10"/>
  <c r="AQ1831" i="10"/>
  <c r="AU1831" i="10"/>
  <c r="AQ1832" i="10"/>
  <c r="AU1832" i="10"/>
  <c r="AQ1833" i="10"/>
  <c r="AU1833" i="10"/>
  <c r="AQ1834" i="10"/>
  <c r="AU1834" i="10"/>
  <c r="AQ1835" i="10"/>
  <c r="AU1835" i="10"/>
  <c r="AQ1836" i="10"/>
  <c r="AU1836" i="10"/>
  <c r="AQ1837" i="10"/>
  <c r="AU1837" i="10"/>
  <c r="AQ1838" i="10"/>
  <c r="AU1838" i="10"/>
  <c r="AQ1839" i="10"/>
  <c r="AU1839" i="10"/>
  <c r="AQ1840" i="10"/>
  <c r="AU1840" i="10"/>
  <c r="AQ1841" i="10"/>
  <c r="AU1841" i="10"/>
  <c r="AQ1842" i="10"/>
  <c r="AU1842" i="10"/>
  <c r="AQ1843" i="10"/>
  <c r="AU1843" i="10"/>
  <c r="AQ1844" i="10"/>
  <c r="AU1844" i="10"/>
  <c r="AQ1845" i="10"/>
  <c r="AU1845" i="10"/>
  <c r="AQ1846" i="10"/>
  <c r="AU1846" i="10"/>
  <c r="AQ1847" i="10"/>
  <c r="AU1847" i="10"/>
  <c r="AQ1848" i="10"/>
  <c r="AU1848" i="10"/>
  <c r="AQ1849" i="10"/>
  <c r="AU1849" i="10"/>
  <c r="AQ1850" i="10"/>
  <c r="AU1850" i="10"/>
  <c r="AQ1851" i="10"/>
  <c r="AU1851" i="10"/>
  <c r="AQ1852" i="10"/>
  <c r="AU1852" i="10"/>
  <c r="AQ1853" i="10"/>
  <c r="AU1853" i="10"/>
  <c r="AQ1854" i="10"/>
  <c r="AU1854" i="10"/>
  <c r="AQ1855" i="10"/>
  <c r="AU1855" i="10"/>
  <c r="AQ1856" i="10"/>
  <c r="AU1856" i="10"/>
  <c r="AQ1857" i="10"/>
  <c r="AU1857" i="10"/>
  <c r="AQ1858" i="10"/>
  <c r="AU1858" i="10"/>
  <c r="AQ1859" i="10"/>
  <c r="AU1859" i="10"/>
  <c r="AQ1860" i="10"/>
  <c r="AU1860" i="10"/>
  <c r="AQ1861" i="10"/>
  <c r="AU1861" i="10"/>
  <c r="AQ1862" i="10"/>
  <c r="AU1862" i="10"/>
  <c r="AQ1863" i="10"/>
  <c r="AU1863" i="10"/>
  <c r="AQ1864" i="10"/>
  <c r="AU1864" i="10"/>
  <c r="AQ1865" i="10"/>
  <c r="AU1865" i="10"/>
  <c r="AQ1866" i="10"/>
  <c r="AU1866" i="10"/>
  <c r="AQ1867" i="10"/>
  <c r="AU1867" i="10"/>
  <c r="AQ1868" i="10"/>
  <c r="AU1868" i="10"/>
  <c r="AQ1869" i="10"/>
  <c r="AU1869" i="10"/>
  <c r="AQ1870" i="10"/>
  <c r="AU1870" i="10"/>
  <c r="AQ1871" i="10"/>
  <c r="AU1871" i="10"/>
  <c r="AQ1872" i="10"/>
  <c r="AU1872" i="10"/>
  <c r="AQ1873" i="10"/>
  <c r="AU1873" i="10"/>
  <c r="AQ1874" i="10"/>
  <c r="AU1874" i="10"/>
  <c r="AQ1875" i="10"/>
  <c r="AU1875" i="10"/>
  <c r="AQ1876" i="10"/>
  <c r="AU1876" i="10"/>
  <c r="AQ1877" i="10"/>
  <c r="AU1877" i="10"/>
  <c r="AQ1878" i="10"/>
  <c r="AU1878" i="10"/>
  <c r="AQ1879" i="10"/>
  <c r="AU1879" i="10"/>
  <c r="AQ1880" i="10"/>
  <c r="AU1880" i="10"/>
  <c r="AQ1881" i="10"/>
  <c r="AU1881" i="10"/>
  <c r="AQ1882" i="10"/>
  <c r="AU1882" i="10"/>
  <c r="AQ1883" i="10"/>
  <c r="AU1883" i="10"/>
  <c r="AQ1884" i="10"/>
  <c r="AU1884" i="10"/>
  <c r="AQ1885" i="10"/>
  <c r="AU1885" i="10"/>
  <c r="AQ1886" i="10"/>
  <c r="AU1886" i="10"/>
  <c r="AQ1887" i="10"/>
  <c r="AU1887" i="10"/>
  <c r="AQ1888" i="10"/>
  <c r="AU1888" i="10"/>
  <c r="AQ1889" i="10"/>
  <c r="AU1889" i="10"/>
  <c r="AQ1890" i="10"/>
  <c r="AU1890" i="10"/>
  <c r="AQ1891" i="10"/>
  <c r="AU1891" i="10"/>
  <c r="AQ1892" i="10"/>
  <c r="AU1892" i="10"/>
  <c r="AQ1893" i="10"/>
  <c r="AU1893" i="10"/>
  <c r="AQ1894" i="10"/>
  <c r="AU1894" i="10"/>
  <c r="AQ1895" i="10"/>
  <c r="AU1895" i="10"/>
  <c r="AQ1896" i="10"/>
  <c r="AU1896" i="10"/>
  <c r="AQ1897" i="10"/>
  <c r="AU1897" i="10"/>
  <c r="AQ1898" i="10"/>
  <c r="AU1898" i="10"/>
  <c r="AQ1899" i="10"/>
  <c r="AU1899" i="10"/>
  <c r="AQ1900" i="10"/>
  <c r="AU1900" i="10"/>
  <c r="AQ1901" i="10"/>
  <c r="AU1901" i="10"/>
  <c r="AQ1902" i="10"/>
  <c r="AU1902" i="10"/>
  <c r="AQ1903" i="10"/>
  <c r="AU1903" i="10"/>
  <c r="AQ1904" i="10"/>
  <c r="AU1904" i="10"/>
  <c r="AQ1905" i="10"/>
  <c r="AU1905" i="10"/>
  <c r="AQ1906" i="10"/>
  <c r="AU1906" i="10"/>
  <c r="AQ1907" i="10"/>
  <c r="AU1907" i="10"/>
  <c r="AQ1908" i="10"/>
  <c r="AU1908" i="10"/>
  <c r="AQ1909" i="10"/>
  <c r="AU1909" i="10"/>
  <c r="AQ1910" i="10"/>
  <c r="AU1910" i="10"/>
  <c r="AQ1911" i="10"/>
  <c r="AU1911" i="10"/>
  <c r="AQ1912" i="10"/>
  <c r="AU1912" i="10"/>
  <c r="AQ1913" i="10"/>
  <c r="AU1913" i="10"/>
  <c r="AQ1914" i="10"/>
  <c r="AU1914" i="10"/>
  <c r="AQ1915" i="10"/>
  <c r="AU1915" i="10"/>
  <c r="AQ1916" i="10"/>
  <c r="AU1916" i="10"/>
  <c r="AQ1917" i="10"/>
  <c r="AU1917" i="10"/>
  <c r="AQ1918" i="10"/>
  <c r="AU1918" i="10"/>
  <c r="AQ1919" i="10"/>
  <c r="AU1919" i="10"/>
  <c r="AQ1920" i="10"/>
  <c r="AU1920" i="10"/>
  <c r="AQ1921" i="10"/>
  <c r="AU1921" i="10"/>
  <c r="AQ1922" i="10"/>
  <c r="AU1922" i="10"/>
  <c r="AQ1923" i="10"/>
  <c r="AU1923" i="10"/>
  <c r="AQ1924" i="10"/>
  <c r="AU1924" i="10"/>
  <c r="AQ1925" i="10"/>
  <c r="AU1925" i="10"/>
  <c r="AQ1926" i="10"/>
  <c r="AU1926" i="10"/>
  <c r="AQ1927" i="10"/>
  <c r="AU1927" i="10"/>
  <c r="AQ1928" i="10"/>
  <c r="AU1928" i="10"/>
  <c r="AQ1929" i="10"/>
  <c r="AU1929" i="10"/>
  <c r="AQ1930" i="10"/>
  <c r="AU1930" i="10"/>
  <c r="AQ1931" i="10"/>
  <c r="AU1931" i="10"/>
  <c r="AQ1932" i="10"/>
  <c r="AU1932" i="10"/>
  <c r="AQ1933" i="10"/>
  <c r="AU1933" i="10"/>
  <c r="AQ1934" i="10"/>
  <c r="AU1934" i="10"/>
  <c r="AQ1935" i="10"/>
  <c r="AU1935" i="10"/>
  <c r="AQ1936" i="10"/>
  <c r="AU1936" i="10"/>
  <c r="AQ1937" i="10"/>
  <c r="AU1937" i="10"/>
  <c r="AQ1938" i="10"/>
  <c r="AU1938" i="10"/>
  <c r="AQ1939" i="10"/>
  <c r="AU1939" i="10"/>
  <c r="AQ1940" i="10"/>
  <c r="AU1940" i="10"/>
  <c r="AQ1941" i="10"/>
  <c r="AU1941" i="10"/>
  <c r="AQ1942" i="10"/>
  <c r="AU1942" i="10"/>
  <c r="AQ1943" i="10"/>
  <c r="AU1943" i="10"/>
  <c r="AQ1944" i="10"/>
  <c r="AU1944" i="10"/>
  <c r="AQ1945" i="10"/>
  <c r="AU1945" i="10"/>
  <c r="AQ1946" i="10"/>
  <c r="AU1946" i="10"/>
  <c r="AQ1947" i="10"/>
  <c r="AU1947" i="10"/>
  <c r="AQ1948" i="10"/>
  <c r="AU1948" i="10"/>
  <c r="AQ1949" i="10"/>
  <c r="AU1949" i="10"/>
  <c r="AQ1950" i="10"/>
  <c r="AU1950" i="10"/>
  <c r="AQ1951" i="10"/>
  <c r="AU1951" i="10"/>
  <c r="AQ1952" i="10"/>
  <c r="AU1952" i="10"/>
  <c r="AQ1953" i="10"/>
  <c r="AU1953" i="10"/>
  <c r="AQ1954" i="10"/>
  <c r="AU1954" i="10"/>
  <c r="AQ1955" i="10"/>
  <c r="AU1955" i="10"/>
  <c r="AQ1956" i="10"/>
  <c r="AU1956" i="10"/>
  <c r="AQ1957" i="10"/>
  <c r="AU1957" i="10"/>
  <c r="AQ1958" i="10"/>
  <c r="AU1958" i="10"/>
  <c r="AQ1959" i="10"/>
  <c r="AU1959" i="10"/>
  <c r="AQ1960" i="10"/>
  <c r="AU1960" i="10"/>
  <c r="AQ1961" i="10"/>
  <c r="AU1961" i="10"/>
  <c r="AQ1962" i="10"/>
  <c r="AU1962" i="10"/>
  <c r="AQ1963" i="10"/>
  <c r="AU1963" i="10"/>
  <c r="AQ1964" i="10"/>
  <c r="AU1964" i="10"/>
  <c r="AQ1965" i="10"/>
  <c r="AU1965" i="10"/>
  <c r="AQ1966" i="10"/>
  <c r="AU1966" i="10"/>
  <c r="AQ1967" i="10"/>
  <c r="AU1967" i="10"/>
  <c r="AQ1968" i="10"/>
  <c r="AU1968" i="10"/>
  <c r="AQ1969" i="10"/>
  <c r="AU1969" i="10"/>
  <c r="AQ1970" i="10"/>
  <c r="AU1970" i="10"/>
  <c r="AQ1971" i="10"/>
  <c r="AU1971" i="10"/>
  <c r="AQ1972" i="10"/>
  <c r="AU1972" i="10"/>
  <c r="AQ1973" i="10"/>
  <c r="AU1973" i="10"/>
  <c r="AQ1974" i="10"/>
  <c r="AU1974" i="10"/>
  <c r="AQ1975" i="10"/>
  <c r="AU1975" i="10"/>
  <c r="AQ1976" i="10"/>
  <c r="AU1976" i="10"/>
  <c r="AQ1977" i="10"/>
  <c r="AU1977" i="10"/>
  <c r="AQ1978" i="10"/>
  <c r="AU1978" i="10"/>
  <c r="AQ1979" i="10"/>
  <c r="AU1979" i="10"/>
  <c r="AQ1980" i="10"/>
  <c r="AU1980" i="10"/>
  <c r="AQ1981" i="10"/>
  <c r="AU1981" i="10"/>
  <c r="AQ1982" i="10"/>
  <c r="AU1982" i="10"/>
  <c r="AQ1983" i="10"/>
  <c r="AU1983" i="10"/>
  <c r="AQ1984" i="10"/>
  <c r="AU1984" i="10"/>
  <c r="AQ1985" i="10"/>
  <c r="AU1985" i="10"/>
  <c r="AQ1986" i="10"/>
  <c r="AU1986" i="10"/>
  <c r="AQ1987" i="10"/>
  <c r="AU1987" i="10"/>
  <c r="AQ1988" i="10"/>
  <c r="AU1988" i="10"/>
  <c r="AQ1989" i="10"/>
  <c r="AU1989" i="10"/>
  <c r="AQ1990" i="10"/>
  <c r="AU1990" i="10"/>
  <c r="AQ1991" i="10"/>
  <c r="AU1991" i="10"/>
  <c r="AQ1992" i="10"/>
  <c r="AU1992" i="10"/>
  <c r="AQ1993" i="10"/>
  <c r="AU1993" i="10"/>
  <c r="AQ1994" i="10"/>
  <c r="AU1994" i="10"/>
  <c r="AQ1995" i="10"/>
  <c r="AU1995" i="10"/>
  <c r="AQ1996" i="10"/>
  <c r="AU1996" i="10"/>
  <c r="AQ1997" i="10"/>
  <c r="AU1997" i="10"/>
  <c r="AQ1998" i="10"/>
  <c r="AU1998" i="10"/>
  <c r="AQ1999" i="10"/>
  <c r="AU1999" i="10"/>
  <c r="AQ2000" i="10"/>
  <c r="AU2000" i="10"/>
  <c r="AQ2001" i="10"/>
  <c r="AU2001" i="10"/>
  <c r="AQ2002" i="10"/>
  <c r="AU2002" i="10"/>
  <c r="AQ2003" i="10"/>
  <c r="AU2003" i="10"/>
  <c r="AQ2004" i="10"/>
  <c r="AU2004" i="10"/>
  <c r="AQ2005" i="10"/>
  <c r="AU2005" i="10"/>
  <c r="AQ2006" i="10"/>
  <c r="AU2006" i="10"/>
  <c r="AQ2007" i="10"/>
  <c r="AU2007" i="10"/>
  <c r="AQ2008" i="10"/>
  <c r="AU2008" i="10"/>
  <c r="AQ2009" i="10"/>
  <c r="AU2009" i="10"/>
  <c r="AQ2010" i="10"/>
  <c r="AU2010" i="10"/>
  <c r="AQ2011" i="10"/>
  <c r="AU2011" i="10"/>
  <c r="AQ2012" i="10"/>
  <c r="AU2012" i="10"/>
  <c r="AQ2013" i="10"/>
  <c r="AU2013" i="10"/>
  <c r="AQ2014" i="10"/>
  <c r="AU2014" i="10"/>
  <c r="AQ2015" i="10"/>
  <c r="AU2015" i="10"/>
  <c r="AQ2016" i="10"/>
  <c r="AU2016" i="10"/>
  <c r="AQ2017" i="10"/>
  <c r="AU2017" i="10"/>
  <c r="AQ2018" i="10"/>
  <c r="AU2018" i="10"/>
  <c r="AQ2019" i="10"/>
  <c r="AU2019" i="10"/>
  <c r="AQ2020" i="10"/>
  <c r="AU2020" i="10"/>
  <c r="AQ2021" i="10"/>
  <c r="AU2021" i="10"/>
  <c r="AQ2022" i="10"/>
  <c r="AU2022" i="10"/>
  <c r="AQ2023" i="10"/>
  <c r="AU2023" i="10"/>
  <c r="AQ2024" i="10"/>
  <c r="AU2024" i="10"/>
  <c r="AQ2025" i="10"/>
  <c r="AU2025" i="10"/>
  <c r="AQ2026" i="10"/>
  <c r="AU2026" i="10"/>
  <c r="AQ2027" i="10"/>
  <c r="AU2027" i="10"/>
  <c r="AQ2028" i="10"/>
  <c r="AU2028" i="10"/>
  <c r="AQ2029" i="10"/>
  <c r="AU2029" i="10"/>
  <c r="AQ2030" i="10"/>
  <c r="AU2030" i="10"/>
  <c r="AQ2031" i="10"/>
  <c r="AU2031" i="10"/>
  <c r="AQ2032" i="10"/>
  <c r="AU2032" i="10"/>
  <c r="AQ2033" i="10"/>
  <c r="AU2033" i="10"/>
  <c r="AQ2034" i="10"/>
  <c r="AU2034" i="10"/>
  <c r="AQ2035" i="10"/>
  <c r="AU2035" i="10"/>
  <c r="AQ2036" i="10"/>
  <c r="AU2036" i="10"/>
  <c r="AQ2037" i="10"/>
  <c r="AU2037" i="10"/>
  <c r="AQ2038" i="10"/>
  <c r="AU2038" i="10"/>
  <c r="AQ2039" i="10"/>
  <c r="AU2039" i="10"/>
  <c r="AQ2040" i="10"/>
  <c r="AU2040" i="10"/>
  <c r="AQ2041" i="10"/>
  <c r="AU2041" i="10"/>
  <c r="AQ2042" i="10"/>
  <c r="AU2042" i="10"/>
  <c r="AQ2043" i="10"/>
  <c r="AU2043" i="10"/>
  <c r="AQ2044" i="10"/>
  <c r="AU2044" i="10"/>
  <c r="AQ2045" i="10"/>
  <c r="AU2045" i="10"/>
  <c r="AQ2046" i="10"/>
  <c r="AU2046" i="10"/>
  <c r="AQ2047" i="10"/>
  <c r="AU2047" i="10"/>
  <c r="AQ2048" i="10"/>
  <c r="AU2048" i="10"/>
  <c r="AQ2049" i="10"/>
  <c r="AU2049" i="10"/>
  <c r="AQ2050" i="10"/>
  <c r="AU2050" i="10"/>
  <c r="AQ2051" i="10"/>
  <c r="AU2051" i="10"/>
  <c r="AQ2052" i="10"/>
  <c r="AU2052" i="10"/>
  <c r="AQ2053" i="10"/>
  <c r="AU2053" i="10"/>
  <c r="AQ2054" i="10"/>
  <c r="AU2054" i="10"/>
  <c r="AQ2055" i="10"/>
  <c r="AU2055" i="10"/>
  <c r="AQ2056" i="10"/>
  <c r="AU2056" i="10"/>
  <c r="AQ2057" i="10"/>
  <c r="AU2057" i="10"/>
  <c r="AQ2058" i="10"/>
  <c r="AU2058" i="10"/>
  <c r="AQ2059" i="10"/>
  <c r="AU2059" i="10"/>
  <c r="AQ2060" i="10"/>
  <c r="AU2060" i="10"/>
  <c r="AQ2061" i="10"/>
  <c r="AU2061" i="10"/>
  <c r="AQ2062" i="10"/>
  <c r="AU2062" i="10"/>
  <c r="AQ2063" i="10"/>
  <c r="AU2063" i="10"/>
  <c r="AQ2064" i="10"/>
  <c r="AU2064" i="10"/>
  <c r="AQ2065" i="10"/>
  <c r="AU2065" i="10"/>
  <c r="AQ2066" i="10"/>
  <c r="AU2066" i="10"/>
  <c r="AQ2067" i="10"/>
  <c r="AU2067" i="10"/>
  <c r="AQ2068" i="10"/>
  <c r="AU2068" i="10"/>
  <c r="AQ2069" i="10"/>
  <c r="AU2069" i="10"/>
  <c r="AQ2070" i="10"/>
  <c r="AU2070" i="10"/>
  <c r="AQ2071" i="10"/>
  <c r="AU2071" i="10"/>
  <c r="AQ2072" i="10"/>
  <c r="AU2072" i="10"/>
  <c r="AQ2073" i="10"/>
  <c r="AU2073" i="10"/>
  <c r="AQ2074" i="10"/>
  <c r="AU2074" i="10"/>
  <c r="AQ2075" i="10"/>
  <c r="AU2075" i="10"/>
  <c r="AQ2076" i="10"/>
  <c r="AU2076" i="10"/>
  <c r="AQ2077" i="10"/>
  <c r="AU2077" i="10"/>
  <c r="AQ2078" i="10"/>
  <c r="AU2078" i="10"/>
  <c r="AQ2079" i="10"/>
  <c r="AU2079" i="10"/>
  <c r="AQ2080" i="10"/>
  <c r="AU2080" i="10"/>
  <c r="AQ2081" i="10"/>
  <c r="AU2081" i="10"/>
  <c r="AQ2082" i="10"/>
  <c r="AU2082" i="10"/>
  <c r="AQ2083" i="10"/>
  <c r="AU2083" i="10"/>
  <c r="AQ2084" i="10"/>
  <c r="AU2084" i="10"/>
  <c r="AQ2085" i="10"/>
  <c r="AU2085" i="10"/>
  <c r="AQ2086" i="10"/>
  <c r="AU2086" i="10"/>
  <c r="AQ2087" i="10"/>
  <c r="AU2087" i="10"/>
  <c r="AQ2088" i="10"/>
  <c r="AU2088" i="10"/>
  <c r="AQ2089" i="10"/>
  <c r="AU2089" i="10"/>
  <c r="AQ2090" i="10"/>
  <c r="AU2090" i="10"/>
  <c r="AQ2091" i="10"/>
  <c r="AU2091" i="10"/>
  <c r="AQ2092" i="10"/>
  <c r="AU2092" i="10"/>
  <c r="AQ2093" i="10"/>
  <c r="AU2093" i="10"/>
  <c r="AQ2094" i="10"/>
  <c r="AU2094" i="10"/>
  <c r="AQ2095" i="10"/>
  <c r="AU2095" i="10"/>
  <c r="AQ2096" i="10"/>
  <c r="AU2096" i="10"/>
  <c r="AQ2097" i="10"/>
  <c r="AU2097" i="10"/>
  <c r="AQ2098" i="10"/>
  <c r="AU2098" i="10"/>
  <c r="AQ2099" i="10"/>
  <c r="AU2099" i="10"/>
  <c r="AQ2100" i="10"/>
  <c r="AU2100" i="10"/>
  <c r="AQ2101" i="10"/>
  <c r="AU2101" i="10"/>
  <c r="AQ2102" i="10"/>
  <c r="AU2102" i="10"/>
  <c r="AQ2103" i="10"/>
  <c r="AU2103" i="10"/>
  <c r="AQ2104" i="10"/>
  <c r="AU2104" i="10"/>
  <c r="AQ2105" i="10"/>
  <c r="AU2105" i="10"/>
  <c r="AQ2106" i="10"/>
  <c r="AU2106" i="10"/>
  <c r="AQ2107" i="10"/>
  <c r="AU2107" i="10"/>
  <c r="AQ2108" i="10"/>
  <c r="AU2108" i="10"/>
  <c r="AQ2109" i="10"/>
  <c r="AU2109" i="10"/>
  <c r="AQ2110" i="10"/>
  <c r="AU2110" i="10"/>
  <c r="AQ2111" i="10"/>
  <c r="AU2111" i="10"/>
  <c r="AQ2112" i="10"/>
  <c r="AU2112" i="10"/>
  <c r="AQ2113" i="10"/>
  <c r="AU2113" i="10"/>
  <c r="AQ2114" i="10"/>
  <c r="AU2114" i="10"/>
  <c r="AQ2115" i="10"/>
  <c r="AU2115" i="10"/>
  <c r="AQ2116" i="10"/>
  <c r="AU2116" i="10"/>
  <c r="AQ2117" i="10"/>
  <c r="AU2117" i="10"/>
  <c r="AQ2118" i="10"/>
  <c r="AU2118" i="10"/>
  <c r="AQ2119" i="10"/>
  <c r="AU2119" i="10"/>
  <c r="AQ2120" i="10"/>
  <c r="AU2120" i="10"/>
  <c r="AQ2121" i="10"/>
  <c r="AU2121" i="10"/>
  <c r="AQ2122" i="10"/>
  <c r="AU2122" i="10"/>
  <c r="AQ2123" i="10"/>
  <c r="AU2123" i="10"/>
  <c r="AQ2124" i="10"/>
  <c r="AU2124" i="10"/>
  <c r="AQ2125" i="10"/>
  <c r="AU2125" i="10"/>
  <c r="AQ2126" i="10"/>
  <c r="AU2126" i="10"/>
  <c r="AQ2127" i="10"/>
  <c r="AU2127" i="10"/>
  <c r="AQ2128" i="10"/>
  <c r="AU2128" i="10"/>
  <c r="AQ2129" i="10"/>
  <c r="AU2129" i="10"/>
  <c r="AQ2130" i="10"/>
  <c r="AU2130" i="10"/>
  <c r="AQ2131" i="10"/>
  <c r="AU2131" i="10"/>
  <c r="AQ2132" i="10"/>
  <c r="AU2132" i="10"/>
  <c r="AQ2133" i="10"/>
  <c r="AU2133" i="10"/>
  <c r="AQ2134" i="10"/>
  <c r="AU2134" i="10"/>
  <c r="AQ2135" i="10"/>
  <c r="AU2135" i="10"/>
  <c r="AQ2136" i="10"/>
  <c r="AU2136" i="10"/>
  <c r="AQ2137" i="10"/>
  <c r="AU2137" i="10"/>
  <c r="AQ2138" i="10"/>
  <c r="AU2138" i="10"/>
  <c r="AQ2139" i="10"/>
  <c r="AU2139" i="10"/>
  <c r="AQ2140" i="10"/>
  <c r="AU2140" i="10"/>
  <c r="AQ2141" i="10"/>
  <c r="AU2141" i="10"/>
  <c r="AQ2142" i="10"/>
  <c r="AU2142" i="10"/>
  <c r="AQ2143" i="10"/>
  <c r="AU2143" i="10"/>
  <c r="AQ2144" i="10"/>
  <c r="AU2144" i="10"/>
  <c r="AQ2145" i="10"/>
  <c r="AU2145" i="10"/>
  <c r="AQ2146" i="10"/>
  <c r="AU2146" i="10"/>
  <c r="AQ2147" i="10"/>
  <c r="AU2147" i="10"/>
  <c r="AQ2148" i="10"/>
  <c r="AU2148" i="10"/>
  <c r="AQ2149" i="10"/>
  <c r="AU2149" i="10"/>
  <c r="AQ2150" i="10"/>
  <c r="AU2150" i="10"/>
  <c r="AQ2151" i="10"/>
  <c r="AU2151" i="10"/>
  <c r="AQ2152" i="10"/>
  <c r="AU2152" i="10"/>
  <c r="AQ2153" i="10"/>
  <c r="AU2153" i="10"/>
  <c r="AQ2154" i="10"/>
  <c r="AU2154" i="10"/>
  <c r="AQ2155" i="10"/>
  <c r="AU2155" i="10"/>
  <c r="AQ2156" i="10"/>
  <c r="AU2156" i="10"/>
  <c r="AQ2157" i="10"/>
  <c r="AU2157" i="10"/>
  <c r="AQ2158" i="10"/>
  <c r="AU2158" i="10"/>
  <c r="AQ2159" i="10"/>
  <c r="AU2159" i="10"/>
  <c r="AQ2160" i="10"/>
  <c r="AU2160" i="10"/>
  <c r="AQ2161" i="10"/>
  <c r="AU2161" i="10"/>
  <c r="AQ2162" i="10"/>
  <c r="AU2162" i="10"/>
  <c r="AQ2163" i="10"/>
  <c r="AU2163" i="10"/>
  <c r="AQ2164" i="10"/>
  <c r="AU2164" i="10"/>
  <c r="AQ2165" i="10"/>
  <c r="AU2165" i="10"/>
  <c r="AQ2166" i="10"/>
  <c r="AU2166" i="10"/>
  <c r="AQ2167" i="10"/>
  <c r="AU2167" i="10"/>
  <c r="AQ2168" i="10"/>
  <c r="AU2168" i="10"/>
  <c r="AQ2169" i="10"/>
  <c r="AU2169" i="10"/>
  <c r="AQ2170" i="10"/>
  <c r="AU2170" i="10"/>
  <c r="AQ2171" i="10"/>
  <c r="AU2171" i="10"/>
  <c r="AQ2172" i="10"/>
  <c r="AU2172" i="10"/>
  <c r="AQ2173" i="10"/>
  <c r="AU2173" i="10"/>
  <c r="AQ2174" i="10"/>
  <c r="AU2174" i="10"/>
  <c r="AQ2175" i="10"/>
  <c r="AU2175" i="10"/>
  <c r="AQ2176" i="10"/>
  <c r="AU2176" i="10"/>
  <c r="AQ2177" i="10"/>
  <c r="AU2177" i="10"/>
  <c r="AQ2178" i="10"/>
  <c r="AU2178" i="10"/>
  <c r="AQ2179" i="10"/>
  <c r="AU2179" i="10"/>
  <c r="AQ2180" i="10"/>
  <c r="AU2180" i="10"/>
  <c r="AQ2181" i="10"/>
  <c r="AU2181" i="10"/>
  <c r="AQ2182" i="10"/>
  <c r="AU2182" i="10"/>
  <c r="AQ2183" i="10"/>
  <c r="AU2183" i="10"/>
  <c r="AQ2184" i="10"/>
  <c r="AU2184" i="10"/>
  <c r="AQ2185" i="10"/>
  <c r="AU2185" i="10"/>
  <c r="AQ2186" i="10"/>
  <c r="AU2186" i="10"/>
  <c r="AQ2187" i="10"/>
  <c r="AU2187" i="10"/>
  <c r="AQ2188" i="10"/>
  <c r="AU2188" i="10"/>
  <c r="AQ2189" i="10"/>
  <c r="AU2189" i="10"/>
  <c r="AQ2190" i="10"/>
  <c r="AU2190" i="10"/>
  <c r="AQ2191" i="10"/>
  <c r="AU2191" i="10"/>
  <c r="AQ2192" i="10"/>
  <c r="AU2192" i="10"/>
  <c r="AQ2193" i="10"/>
  <c r="AU2193" i="10"/>
  <c r="AQ2194" i="10"/>
  <c r="AU2194" i="10"/>
  <c r="AQ2195" i="10"/>
  <c r="AU2195" i="10"/>
  <c r="AQ2196" i="10"/>
  <c r="AU2196" i="10"/>
  <c r="AQ2197" i="10"/>
  <c r="AU2197" i="10"/>
  <c r="AQ2198" i="10"/>
  <c r="AU2198" i="10"/>
  <c r="AQ2199" i="10"/>
  <c r="AU2199" i="10"/>
  <c r="AQ2200" i="10"/>
  <c r="AU2200" i="10"/>
  <c r="AQ2201" i="10"/>
  <c r="AU2201" i="10"/>
  <c r="AQ2202" i="10"/>
  <c r="AU2202" i="10"/>
  <c r="AQ2203" i="10"/>
  <c r="AU2203" i="10"/>
  <c r="AQ2204" i="10"/>
  <c r="AU2204" i="10"/>
  <c r="AQ2205" i="10"/>
  <c r="AU2205" i="10"/>
  <c r="AQ2206" i="10"/>
  <c r="AU2206" i="10"/>
  <c r="AQ2207" i="10"/>
  <c r="AU2207" i="10"/>
  <c r="AQ2208" i="10"/>
  <c r="AU2208" i="10"/>
  <c r="AQ2209" i="10"/>
  <c r="AU2209" i="10"/>
  <c r="AQ2210" i="10"/>
  <c r="AU2210" i="10"/>
  <c r="AQ2211" i="10"/>
  <c r="AU2211" i="10"/>
  <c r="AQ2212" i="10"/>
  <c r="AU2212" i="10"/>
  <c r="AQ2213" i="10"/>
  <c r="AU2213" i="10"/>
  <c r="AQ2214" i="10"/>
  <c r="AU2214" i="10"/>
  <c r="AQ2215" i="10"/>
  <c r="AU2215" i="10"/>
  <c r="AQ2216" i="10"/>
  <c r="AU2216" i="10"/>
  <c r="AQ2217" i="10"/>
  <c r="AU2217" i="10"/>
  <c r="AQ2218" i="10"/>
  <c r="AU2218" i="10"/>
  <c r="AQ2219" i="10"/>
  <c r="AU2219" i="10"/>
  <c r="AQ2220" i="10"/>
  <c r="AU2220" i="10"/>
  <c r="AQ2221" i="10"/>
  <c r="AU2221" i="10"/>
  <c r="AQ2222" i="10"/>
  <c r="AU2222" i="10"/>
  <c r="AQ2223" i="10"/>
  <c r="AU2223" i="10"/>
  <c r="AQ2224" i="10"/>
  <c r="AU2224" i="10"/>
  <c r="AQ2225" i="10"/>
  <c r="AU2225" i="10"/>
  <c r="AQ2226" i="10"/>
  <c r="AU2226" i="10"/>
  <c r="AQ2227" i="10"/>
  <c r="AU2227" i="10"/>
  <c r="AQ2228" i="10"/>
  <c r="AU2228" i="10"/>
  <c r="AQ2229" i="10"/>
  <c r="AU2229" i="10"/>
  <c r="AQ2230" i="10"/>
  <c r="AU2230" i="10"/>
  <c r="AQ2231" i="10"/>
  <c r="AU2231" i="10"/>
  <c r="AQ2232" i="10"/>
  <c r="AU2232" i="10"/>
  <c r="AQ2233" i="10"/>
  <c r="AU2233" i="10"/>
  <c r="AQ2234" i="10"/>
  <c r="AU2234" i="10"/>
  <c r="AQ2235" i="10"/>
  <c r="AU2235" i="10"/>
  <c r="AQ2236" i="10"/>
  <c r="AU2236" i="10"/>
  <c r="AQ2237" i="10"/>
  <c r="AU2237" i="10"/>
  <c r="AQ2238" i="10"/>
  <c r="AU2238" i="10"/>
  <c r="AQ2239" i="10"/>
  <c r="AU2239" i="10"/>
  <c r="AQ2240" i="10"/>
  <c r="AU2240" i="10"/>
  <c r="AQ2241" i="10"/>
  <c r="AU2241" i="10"/>
  <c r="AQ2242" i="10"/>
  <c r="AU2242" i="10"/>
  <c r="AQ2243" i="10"/>
  <c r="AU2243" i="10"/>
  <c r="AQ2244" i="10"/>
  <c r="AU2244" i="10"/>
  <c r="AQ2245" i="10"/>
  <c r="AU2245" i="10"/>
  <c r="AQ2246" i="10"/>
  <c r="AU2246" i="10"/>
  <c r="AQ2247" i="10"/>
  <c r="AU2247" i="10"/>
  <c r="AQ2248" i="10"/>
  <c r="AU2248" i="10"/>
  <c r="AQ2249" i="10"/>
  <c r="AU2249" i="10"/>
  <c r="AQ2250" i="10"/>
  <c r="AU2250" i="10"/>
  <c r="AQ2251" i="10"/>
  <c r="AU2251" i="10"/>
  <c r="AQ2252" i="10"/>
  <c r="AU2252" i="10"/>
  <c r="AQ2253" i="10"/>
  <c r="AU2253" i="10"/>
  <c r="AQ2254" i="10"/>
  <c r="AU2254" i="10"/>
  <c r="AQ2255" i="10"/>
  <c r="AU2255" i="10"/>
  <c r="AQ2256" i="10"/>
  <c r="AU2256" i="10"/>
  <c r="AQ2257" i="10"/>
  <c r="AU2257" i="10"/>
  <c r="AQ2258" i="10"/>
  <c r="AU2258" i="10"/>
  <c r="AQ2259" i="10"/>
  <c r="AU2259" i="10"/>
  <c r="AQ2260" i="10"/>
  <c r="AU2260" i="10"/>
  <c r="AQ2261" i="10"/>
  <c r="AU2261" i="10"/>
  <c r="AQ2262" i="10"/>
  <c r="AU2262" i="10"/>
  <c r="AQ2263" i="10"/>
  <c r="AU2263" i="10"/>
  <c r="AQ2264" i="10"/>
  <c r="AU2264" i="10"/>
  <c r="AQ2265" i="10"/>
  <c r="AU2265" i="10"/>
  <c r="AQ2266" i="10"/>
  <c r="AU2266" i="10"/>
  <c r="AQ2267" i="10"/>
  <c r="AU2267" i="10"/>
  <c r="AQ2268" i="10"/>
  <c r="AU2268" i="10"/>
  <c r="AQ2269" i="10"/>
  <c r="AU2269" i="10"/>
  <c r="AQ2270" i="10"/>
  <c r="AU2270" i="10"/>
  <c r="AQ2271" i="10"/>
  <c r="AU2271" i="10"/>
  <c r="AQ2272" i="10"/>
  <c r="AU2272" i="10"/>
  <c r="AQ2273" i="10"/>
  <c r="AU2273" i="10"/>
  <c r="AQ2274" i="10"/>
  <c r="AU2274" i="10"/>
  <c r="AQ2275" i="10"/>
  <c r="AU2275" i="10"/>
  <c r="AQ2276" i="10"/>
  <c r="AU2276" i="10"/>
  <c r="AQ2277" i="10"/>
  <c r="AU2277" i="10"/>
  <c r="AQ2278" i="10"/>
  <c r="AU2278" i="10"/>
  <c r="AQ2279" i="10"/>
  <c r="AU2279" i="10"/>
  <c r="AQ2280" i="10"/>
  <c r="AU2280" i="10"/>
  <c r="AQ2281" i="10"/>
  <c r="AU2281" i="10"/>
  <c r="AQ2282" i="10"/>
  <c r="AU2282" i="10"/>
  <c r="AQ2283" i="10"/>
  <c r="AU2283" i="10"/>
  <c r="AQ2284" i="10"/>
  <c r="AU2284" i="10"/>
  <c r="AQ2285" i="10"/>
  <c r="AU2285" i="10"/>
  <c r="AQ2286" i="10"/>
  <c r="AU2286" i="10"/>
  <c r="AQ2287" i="10"/>
  <c r="AU2287" i="10"/>
  <c r="AQ2288" i="10"/>
  <c r="AU2288" i="10"/>
  <c r="AQ2289" i="10"/>
  <c r="AU2289" i="10"/>
  <c r="AQ2290" i="10"/>
  <c r="AU2290" i="10"/>
  <c r="AQ2291" i="10"/>
  <c r="AU2291" i="10"/>
  <c r="AQ2292" i="10"/>
  <c r="AU2292" i="10"/>
  <c r="AQ2293" i="10"/>
  <c r="AU2293" i="10"/>
  <c r="AQ2294" i="10"/>
  <c r="AU2294" i="10"/>
  <c r="AQ2295" i="10"/>
  <c r="AU2295" i="10"/>
  <c r="AQ2296" i="10"/>
  <c r="AU2296" i="10"/>
  <c r="AQ2297" i="10"/>
  <c r="AU2297" i="10"/>
  <c r="AQ2298" i="10"/>
  <c r="AU2298" i="10"/>
  <c r="AQ2299" i="10"/>
  <c r="AU2299" i="10"/>
  <c r="AQ2300" i="10"/>
  <c r="AU2300" i="10"/>
  <c r="AQ2301" i="10"/>
  <c r="AU2301" i="10"/>
  <c r="AQ2302" i="10"/>
  <c r="AU2302" i="10"/>
  <c r="AQ2303" i="10"/>
  <c r="AU2303" i="10"/>
  <c r="AQ2304" i="10"/>
  <c r="AU2304" i="10"/>
  <c r="AQ2305" i="10"/>
  <c r="AU2305" i="10"/>
  <c r="AQ2306" i="10"/>
  <c r="AU2306" i="10"/>
  <c r="AQ2307" i="10"/>
  <c r="AU2307" i="10"/>
  <c r="AQ2308" i="10"/>
  <c r="AU2308" i="10"/>
  <c r="AQ2309" i="10"/>
  <c r="AU2309" i="10"/>
  <c r="AQ2310" i="10"/>
  <c r="AU2310" i="10"/>
  <c r="AQ2311" i="10"/>
  <c r="AU2311" i="10"/>
  <c r="AQ2312" i="10"/>
  <c r="AU2312" i="10"/>
  <c r="AQ2313" i="10"/>
  <c r="AU2313" i="10"/>
  <c r="AQ2314" i="10"/>
  <c r="AU2314" i="10"/>
  <c r="AQ2315" i="10"/>
  <c r="AU2315" i="10"/>
  <c r="AQ2316" i="10"/>
  <c r="AU2316" i="10"/>
  <c r="AQ2317" i="10"/>
  <c r="AU2317" i="10"/>
  <c r="AQ2318" i="10"/>
  <c r="AU2318" i="10"/>
  <c r="AQ2319" i="10"/>
  <c r="AU2319" i="10"/>
  <c r="AQ2320" i="10"/>
  <c r="AU2320" i="10"/>
  <c r="AQ2321" i="10"/>
  <c r="AU2321" i="10"/>
  <c r="AQ2322" i="10"/>
  <c r="AU2322" i="10"/>
  <c r="AQ2323" i="10"/>
  <c r="AU2323" i="10"/>
  <c r="AQ2324" i="10"/>
  <c r="AU2324" i="10"/>
  <c r="AQ2325" i="10"/>
  <c r="AU2325" i="10"/>
  <c r="AQ2326" i="10"/>
  <c r="AU2326" i="10"/>
  <c r="AQ2327" i="10"/>
  <c r="AU2327" i="10"/>
  <c r="AQ2328" i="10"/>
  <c r="AU2328" i="10"/>
  <c r="AQ2329" i="10"/>
  <c r="AU2329" i="10"/>
  <c r="AQ2330" i="10"/>
  <c r="AU2330" i="10"/>
  <c r="AQ2331" i="10"/>
  <c r="AU2331" i="10"/>
  <c r="AQ2332" i="10"/>
  <c r="AU2332" i="10"/>
  <c r="AQ2333" i="10"/>
  <c r="AU2333" i="10"/>
  <c r="AQ2334" i="10"/>
  <c r="AU2334" i="10"/>
  <c r="AQ2335" i="10"/>
  <c r="AU2335" i="10"/>
  <c r="AQ2336" i="10"/>
  <c r="AU2336" i="10"/>
  <c r="AQ2337" i="10"/>
  <c r="AU2337" i="10"/>
  <c r="AQ2338" i="10"/>
  <c r="AU2338" i="10"/>
  <c r="AQ2339" i="10"/>
  <c r="AU2339" i="10"/>
  <c r="AQ2340" i="10"/>
  <c r="AU2340" i="10"/>
  <c r="AQ2341" i="10"/>
  <c r="AU2341" i="10"/>
  <c r="AQ2342" i="10"/>
  <c r="AU2342" i="10"/>
  <c r="AQ2343" i="10"/>
  <c r="AU2343" i="10"/>
  <c r="AQ2344" i="10"/>
  <c r="AU2344" i="10"/>
  <c r="AQ2345" i="10"/>
  <c r="AU2345" i="10"/>
  <c r="AQ2346" i="10"/>
  <c r="AU2346" i="10"/>
  <c r="AQ2347" i="10"/>
  <c r="AU2347" i="10"/>
  <c r="AQ2348" i="10"/>
  <c r="AU2348" i="10"/>
  <c r="AQ2349" i="10"/>
  <c r="AU2349" i="10"/>
  <c r="AQ2350" i="10"/>
  <c r="AU2350" i="10"/>
  <c r="AQ2351" i="10"/>
  <c r="AU2351" i="10"/>
  <c r="AQ2352" i="10"/>
  <c r="AU2352" i="10"/>
  <c r="AQ2353" i="10"/>
  <c r="AU2353" i="10"/>
  <c r="AQ2354" i="10"/>
  <c r="AU2354" i="10"/>
  <c r="AQ2355" i="10"/>
  <c r="AU2355" i="10"/>
  <c r="AQ2356" i="10"/>
  <c r="AU2356" i="10"/>
  <c r="AQ2357" i="10"/>
  <c r="AU2357" i="10"/>
  <c r="AQ2358" i="10"/>
  <c r="AU2358" i="10"/>
  <c r="AQ2359" i="10"/>
  <c r="AU2359" i="10"/>
  <c r="AQ2360" i="10"/>
  <c r="AU2360" i="10"/>
  <c r="AQ2361" i="10"/>
  <c r="AU2361" i="10"/>
  <c r="AQ2362" i="10"/>
  <c r="AU2362" i="10"/>
  <c r="AQ2363" i="10"/>
  <c r="AU2363" i="10"/>
  <c r="AQ2364" i="10"/>
  <c r="AU2364" i="10"/>
  <c r="AQ2365" i="10"/>
  <c r="AU2365" i="10"/>
  <c r="AQ2366" i="10"/>
  <c r="AU2366" i="10"/>
  <c r="AQ2367" i="10"/>
  <c r="AU2367" i="10"/>
  <c r="AQ2368" i="10"/>
  <c r="AU2368" i="10"/>
  <c r="AQ2369" i="10"/>
  <c r="AU2369" i="10"/>
  <c r="AQ2370" i="10"/>
  <c r="AU2370" i="10"/>
  <c r="AQ2371" i="10"/>
  <c r="AU2371" i="10"/>
  <c r="AQ2372" i="10"/>
  <c r="AU2372" i="10"/>
  <c r="AQ2373" i="10"/>
  <c r="AU2373" i="10"/>
  <c r="AQ2374" i="10"/>
  <c r="AU2374" i="10"/>
  <c r="AQ2375" i="10"/>
  <c r="AU2375" i="10"/>
  <c r="AQ2376" i="10"/>
  <c r="AU2376" i="10"/>
  <c r="AQ2377" i="10"/>
  <c r="AU2377" i="10"/>
  <c r="AQ2378" i="10"/>
  <c r="AU2378" i="10"/>
  <c r="AQ2379" i="10"/>
  <c r="AU2379" i="10"/>
  <c r="AQ2380" i="10"/>
  <c r="AU2380" i="10"/>
  <c r="AQ2381" i="10"/>
  <c r="AU2381" i="10"/>
  <c r="AQ2382" i="10"/>
  <c r="AU2382" i="10"/>
  <c r="AQ2383" i="10"/>
  <c r="AU2383" i="10"/>
  <c r="AQ2384" i="10"/>
  <c r="AU2384" i="10"/>
  <c r="AQ2385" i="10"/>
  <c r="AU2385" i="10"/>
  <c r="AQ2386" i="10"/>
  <c r="AU2386" i="10"/>
  <c r="AQ2387" i="10"/>
  <c r="AU2387" i="10"/>
  <c r="AQ2388" i="10"/>
  <c r="AU2388" i="10"/>
  <c r="AQ2389" i="10"/>
  <c r="AU2389" i="10"/>
  <c r="AQ2390" i="10"/>
  <c r="AU2390" i="10"/>
  <c r="AQ2391" i="10"/>
  <c r="AU2391" i="10"/>
  <c r="AQ2392" i="10"/>
  <c r="AU2392" i="10"/>
  <c r="AQ2393" i="10"/>
  <c r="AU2393" i="10"/>
  <c r="AQ2394" i="10"/>
  <c r="AU2394" i="10"/>
  <c r="AQ2395" i="10"/>
  <c r="AU2395" i="10"/>
  <c r="AQ2396" i="10"/>
  <c r="AU2396" i="10"/>
  <c r="AQ2397" i="10"/>
  <c r="AU2397" i="10"/>
  <c r="AQ2398" i="10"/>
  <c r="AU2398" i="10"/>
  <c r="AQ2399" i="10"/>
  <c r="AU2399" i="10"/>
  <c r="AQ2400" i="10"/>
  <c r="AU2400" i="10"/>
  <c r="AQ2401" i="10"/>
  <c r="AU2401" i="10"/>
  <c r="AQ2402" i="10"/>
  <c r="AU2402" i="10"/>
  <c r="AQ2403" i="10"/>
  <c r="AU2403" i="10"/>
  <c r="AQ2404" i="10"/>
  <c r="AU2404" i="10"/>
  <c r="AQ2405" i="10"/>
  <c r="AU2405" i="10"/>
  <c r="AQ2406" i="10"/>
  <c r="AU2406" i="10"/>
  <c r="AQ2407" i="10"/>
  <c r="AU2407" i="10"/>
  <c r="AQ2408" i="10"/>
  <c r="AU2408" i="10"/>
  <c r="AQ2409" i="10"/>
  <c r="AU2409" i="10"/>
  <c r="AQ2410" i="10"/>
  <c r="AU2410" i="10"/>
  <c r="AQ2411" i="10"/>
  <c r="AU2411" i="10"/>
  <c r="AQ2412" i="10"/>
  <c r="AU2412" i="10"/>
  <c r="AQ2413" i="10"/>
  <c r="AU2413" i="10"/>
  <c r="AQ2414" i="10"/>
  <c r="AU2414" i="10"/>
  <c r="AQ2415" i="10"/>
  <c r="AU2415" i="10"/>
  <c r="AQ2416" i="10"/>
  <c r="AU2416" i="10"/>
  <c r="AQ2417" i="10"/>
  <c r="AU2417" i="10"/>
  <c r="AQ2418" i="10"/>
  <c r="AU2418" i="10"/>
  <c r="AQ2419" i="10"/>
  <c r="AU2419" i="10"/>
  <c r="AQ2420" i="10"/>
  <c r="AU2420" i="10"/>
  <c r="AQ2421" i="10"/>
  <c r="AU2421" i="10"/>
  <c r="AQ2422" i="10"/>
  <c r="AU2422" i="10"/>
  <c r="AQ2423" i="10"/>
  <c r="AU2423" i="10"/>
  <c r="AQ2424" i="10"/>
  <c r="AU2424" i="10"/>
  <c r="AQ2425" i="10"/>
  <c r="AU2425" i="10"/>
  <c r="AQ2426" i="10"/>
  <c r="AU2426" i="10"/>
  <c r="AQ2427" i="10"/>
  <c r="AU2427" i="10"/>
  <c r="AQ2428" i="10"/>
  <c r="AU2428" i="10"/>
  <c r="AQ2429" i="10"/>
  <c r="AU2429" i="10"/>
  <c r="AQ2430" i="10"/>
  <c r="AU2430" i="10"/>
  <c r="AQ2431" i="10"/>
  <c r="AU2431" i="10"/>
  <c r="AQ2432" i="10"/>
  <c r="AU2432" i="10"/>
  <c r="AQ2433" i="10"/>
  <c r="AU2433" i="10"/>
  <c r="AQ2434" i="10"/>
  <c r="AU2434" i="10"/>
  <c r="AQ2435" i="10"/>
  <c r="AU2435" i="10"/>
  <c r="AQ2436" i="10"/>
  <c r="AU2436" i="10"/>
  <c r="AQ2437" i="10"/>
  <c r="AU2437" i="10"/>
  <c r="AQ2438" i="10"/>
  <c r="AU2438" i="10"/>
  <c r="AQ2439" i="10"/>
  <c r="AU2439" i="10"/>
  <c r="AQ2440" i="10"/>
  <c r="AU2440" i="10"/>
  <c r="AQ2441" i="10"/>
  <c r="AU2441" i="10"/>
  <c r="AQ2442" i="10"/>
  <c r="AU2442" i="10"/>
  <c r="AQ2443" i="10"/>
  <c r="AU2443" i="10"/>
  <c r="AQ2444" i="10"/>
  <c r="AU2444" i="10"/>
  <c r="AQ2445" i="10"/>
  <c r="AU2445" i="10"/>
  <c r="AQ2446" i="10"/>
  <c r="AU2446" i="10"/>
  <c r="AQ2447" i="10"/>
  <c r="AU2447" i="10"/>
  <c r="AQ2448" i="10"/>
  <c r="AU2448" i="10"/>
  <c r="AQ2449" i="10"/>
  <c r="AU2449" i="10"/>
  <c r="AQ2450" i="10"/>
  <c r="AU2450" i="10"/>
  <c r="AQ2451" i="10"/>
  <c r="AU2451" i="10"/>
  <c r="AQ2452" i="10"/>
  <c r="AU2452" i="10"/>
  <c r="AQ2453" i="10"/>
  <c r="AU2453" i="10"/>
  <c r="AQ2454" i="10"/>
  <c r="AU2454" i="10"/>
  <c r="AQ2455" i="10"/>
  <c r="AU2455" i="10"/>
  <c r="AQ2456" i="10"/>
  <c r="AU2456" i="10"/>
  <c r="AQ2457" i="10"/>
  <c r="AU2457" i="10"/>
  <c r="AQ2458" i="10"/>
  <c r="AU2458" i="10"/>
  <c r="AQ2459" i="10"/>
  <c r="AU2459" i="10"/>
  <c r="AQ2460" i="10"/>
  <c r="AU2460" i="10"/>
  <c r="AQ2461" i="10"/>
  <c r="AU2461" i="10"/>
  <c r="AQ2462" i="10"/>
  <c r="AU2462" i="10"/>
  <c r="AQ2463" i="10"/>
  <c r="AU2463" i="10"/>
  <c r="AQ2464" i="10"/>
  <c r="AU2464" i="10"/>
  <c r="AQ2465" i="10"/>
  <c r="AU2465" i="10"/>
  <c r="AQ2466" i="10"/>
  <c r="AU2466" i="10"/>
  <c r="AQ2467" i="10"/>
  <c r="AU2467" i="10"/>
  <c r="AQ2468" i="10"/>
  <c r="AU2468" i="10"/>
  <c r="AQ2469" i="10"/>
  <c r="AU2469" i="10"/>
  <c r="AQ2470" i="10"/>
  <c r="AU2470" i="10"/>
  <c r="AQ2471" i="10"/>
  <c r="AU2471" i="10"/>
  <c r="AQ2472" i="10"/>
  <c r="AU2472" i="10"/>
  <c r="AQ2473" i="10"/>
  <c r="AU2473" i="10"/>
  <c r="AQ2474" i="10"/>
  <c r="AU2474" i="10"/>
  <c r="AQ2475" i="10"/>
  <c r="AU2475" i="10"/>
  <c r="AQ2476" i="10"/>
  <c r="AU2476" i="10"/>
  <c r="AQ2477" i="10"/>
  <c r="AU2477" i="10"/>
  <c r="AQ2478" i="10"/>
  <c r="AU2478" i="10"/>
  <c r="AQ2479" i="10"/>
  <c r="AU2479" i="10"/>
  <c r="AQ2480" i="10"/>
  <c r="AU2480" i="10"/>
  <c r="AQ2481" i="10"/>
  <c r="AU2481" i="10"/>
  <c r="AQ2482" i="10"/>
  <c r="AU2482" i="10"/>
  <c r="AQ2483" i="10"/>
  <c r="AU2483" i="10"/>
  <c r="AQ2484" i="10"/>
  <c r="AU2484" i="10"/>
  <c r="AQ2485" i="10"/>
  <c r="AU2485" i="10"/>
  <c r="AQ2486" i="10"/>
  <c r="AU2486" i="10"/>
  <c r="AQ2487" i="10"/>
  <c r="AU2487" i="10"/>
  <c r="AQ2488" i="10"/>
  <c r="AU2488" i="10"/>
  <c r="AQ2489" i="10"/>
  <c r="AU2489" i="10"/>
  <c r="AQ2490" i="10"/>
  <c r="AU2490" i="10"/>
  <c r="AQ2491" i="10"/>
  <c r="AU2491" i="10"/>
  <c r="AQ2492" i="10"/>
  <c r="AU2492" i="10"/>
  <c r="AQ2493" i="10"/>
  <c r="AU2493" i="10"/>
  <c r="AQ2494" i="10"/>
  <c r="AU2494" i="10"/>
  <c r="AQ2495" i="10"/>
  <c r="AU2495" i="10"/>
  <c r="AQ2496" i="10"/>
  <c r="AU2496" i="10"/>
  <c r="AQ2497" i="10"/>
  <c r="AU2497" i="10"/>
  <c r="AQ2498" i="10"/>
  <c r="AU2498" i="10"/>
  <c r="AQ2499" i="10"/>
  <c r="AU2499" i="10"/>
  <c r="AQ2500" i="10"/>
  <c r="AU2500" i="10"/>
  <c r="AQ2501" i="10"/>
  <c r="AU2501" i="10"/>
  <c r="AQ2502" i="10"/>
  <c r="AU2502" i="10"/>
  <c r="AQ2503" i="10"/>
  <c r="AU2503" i="10"/>
  <c r="AQ2504" i="10"/>
  <c r="AU2504" i="10"/>
  <c r="AQ2505" i="10"/>
  <c r="AU2505" i="10"/>
  <c r="AQ2506" i="10"/>
  <c r="AU2506" i="10"/>
  <c r="AQ2507" i="10"/>
  <c r="AU2507" i="10"/>
  <c r="AQ2508" i="10"/>
  <c r="AU2508" i="10"/>
  <c r="AQ2509" i="10"/>
  <c r="AU2509" i="10"/>
  <c r="AQ2510" i="10"/>
  <c r="AU2510" i="10"/>
  <c r="AQ2511" i="10"/>
  <c r="AU2511" i="10"/>
  <c r="AQ2512" i="10"/>
  <c r="AU2512" i="10"/>
  <c r="AQ2513" i="10"/>
  <c r="AU2513" i="10"/>
  <c r="AQ2514" i="10"/>
  <c r="AU2514" i="10"/>
  <c r="AQ2515" i="10"/>
  <c r="AU2515" i="10"/>
  <c r="AQ2516" i="10"/>
  <c r="AU2516" i="10"/>
  <c r="AQ2517" i="10"/>
  <c r="AU2517" i="10"/>
  <c r="AQ2518" i="10"/>
  <c r="AU2518" i="10"/>
  <c r="AQ2519" i="10"/>
  <c r="AU2519" i="10"/>
  <c r="AQ2520" i="10"/>
  <c r="AU2520" i="10"/>
  <c r="AQ2521" i="10"/>
  <c r="AU2521" i="10"/>
  <c r="AQ2522" i="10"/>
  <c r="AU2522" i="10"/>
  <c r="AQ2523" i="10"/>
  <c r="AU2523" i="10"/>
  <c r="AQ2524" i="10"/>
  <c r="AU2524" i="10"/>
  <c r="AQ2525" i="10"/>
  <c r="AU2525" i="10"/>
  <c r="AQ2526" i="10"/>
  <c r="AU2526" i="10"/>
  <c r="AQ2527" i="10"/>
  <c r="AU2527" i="10"/>
  <c r="AQ2528" i="10"/>
  <c r="AU2528" i="10"/>
  <c r="AQ2529" i="10"/>
  <c r="AU2529" i="10"/>
  <c r="AQ2530" i="10"/>
  <c r="AU2530" i="10"/>
  <c r="AQ2531" i="10"/>
  <c r="AU2531" i="10"/>
  <c r="AQ2532" i="10"/>
  <c r="AU2532" i="10"/>
  <c r="AQ2533" i="10"/>
  <c r="AU2533" i="10"/>
  <c r="AQ2534" i="10"/>
  <c r="AU2534" i="10"/>
  <c r="AQ2535" i="10"/>
  <c r="AU2535" i="10"/>
  <c r="AQ2536" i="10"/>
  <c r="AU2536" i="10"/>
  <c r="AQ2537" i="10"/>
  <c r="AU2537" i="10"/>
  <c r="AQ2538" i="10"/>
  <c r="AU2538" i="10"/>
  <c r="AQ2539" i="10"/>
  <c r="AU2539" i="10"/>
  <c r="AQ2540" i="10"/>
  <c r="AU2540" i="10"/>
  <c r="AQ2541" i="10"/>
  <c r="AU2541" i="10"/>
  <c r="AQ2542" i="10"/>
  <c r="AU2542" i="10"/>
  <c r="AQ2543" i="10"/>
  <c r="AU2543" i="10"/>
  <c r="AQ2544" i="10"/>
  <c r="AU2544" i="10"/>
  <c r="AQ2545" i="10"/>
  <c r="AU2545" i="10"/>
  <c r="AQ2546" i="10"/>
  <c r="AU2546" i="10"/>
  <c r="AQ2547" i="10"/>
  <c r="AU2547" i="10"/>
  <c r="AQ2548" i="10"/>
  <c r="AU2548" i="10"/>
  <c r="AQ2549" i="10"/>
  <c r="AU2549" i="10"/>
  <c r="AQ2550" i="10"/>
  <c r="AU2550" i="10"/>
  <c r="AQ2551" i="10"/>
  <c r="AU2551" i="10"/>
  <c r="AQ2552" i="10"/>
  <c r="AU2552" i="10"/>
  <c r="AQ2553" i="10"/>
  <c r="AU2553" i="10"/>
  <c r="AQ2554" i="10"/>
  <c r="AU2554" i="10"/>
  <c r="AQ2555" i="10"/>
  <c r="AU2555" i="10"/>
  <c r="AQ2556" i="10"/>
  <c r="AU2556" i="10"/>
  <c r="AQ2557" i="10"/>
  <c r="AU2557" i="10"/>
  <c r="AQ2558" i="10"/>
  <c r="AU2558" i="10"/>
  <c r="AQ2559" i="10"/>
  <c r="AU2559" i="10"/>
  <c r="AQ2560" i="10"/>
  <c r="AU2560" i="10"/>
  <c r="AQ2561" i="10"/>
  <c r="AU2561" i="10"/>
  <c r="AQ2562" i="10"/>
  <c r="AU2562" i="10"/>
  <c r="AQ2563" i="10"/>
  <c r="AU2563" i="10"/>
  <c r="AQ2564" i="10"/>
  <c r="AU2564" i="10"/>
  <c r="AQ2565" i="10"/>
  <c r="AU2565" i="10"/>
  <c r="AQ2566" i="10"/>
  <c r="AU2566" i="10"/>
  <c r="AQ2567" i="10"/>
  <c r="AU2567" i="10"/>
  <c r="AQ2568" i="10"/>
  <c r="AU2568" i="10"/>
  <c r="AQ2569" i="10"/>
  <c r="AU2569" i="10"/>
  <c r="AQ2570" i="10"/>
  <c r="AU2570" i="10"/>
  <c r="AQ2571" i="10"/>
  <c r="AU2571" i="10"/>
  <c r="AQ2572" i="10"/>
  <c r="AU2572" i="10"/>
  <c r="AQ2573" i="10"/>
  <c r="AU2573" i="10"/>
  <c r="AQ2574" i="10"/>
  <c r="AU2574" i="10"/>
  <c r="AQ2575" i="10"/>
  <c r="AU2575" i="10"/>
  <c r="AQ2576" i="10"/>
  <c r="AU2576" i="10"/>
  <c r="AQ2577" i="10"/>
  <c r="AU2577" i="10"/>
  <c r="AQ2578" i="10"/>
  <c r="AU2578" i="10"/>
  <c r="AQ2579" i="10"/>
  <c r="AU2579" i="10"/>
  <c r="AQ2580" i="10"/>
  <c r="AU2580" i="10"/>
  <c r="AQ2581" i="10"/>
  <c r="AU2581" i="10"/>
  <c r="AQ2582" i="10"/>
  <c r="AU2582" i="10"/>
  <c r="AQ2583" i="10"/>
  <c r="AU2583" i="10"/>
  <c r="AQ2584" i="10"/>
  <c r="AU2584" i="10"/>
  <c r="AQ2585" i="10"/>
  <c r="AU2585" i="10"/>
  <c r="AQ2586" i="10"/>
  <c r="AU2586" i="10"/>
  <c r="AQ2587" i="10"/>
  <c r="AU2587" i="10"/>
  <c r="AQ2588" i="10"/>
  <c r="AU2588" i="10"/>
  <c r="AQ2589" i="10"/>
  <c r="AU2589" i="10"/>
  <c r="AQ2590" i="10"/>
  <c r="AU2590" i="10"/>
  <c r="AQ2591" i="10"/>
  <c r="AU2591" i="10"/>
  <c r="AQ2592" i="10"/>
  <c r="AU2592" i="10"/>
  <c r="AQ2593" i="10"/>
  <c r="AU2593" i="10"/>
  <c r="AQ2594" i="10"/>
  <c r="AU2594" i="10"/>
  <c r="AQ2595" i="10"/>
  <c r="AU2595" i="10"/>
  <c r="AQ2596" i="10"/>
  <c r="AU2596" i="10"/>
  <c r="AQ2597" i="10"/>
  <c r="AU2597" i="10"/>
  <c r="AQ2598" i="10"/>
  <c r="AU2598" i="10"/>
  <c r="AQ2599" i="10"/>
  <c r="AU2599" i="10"/>
  <c r="AQ2600" i="10"/>
  <c r="AU2600" i="10"/>
  <c r="AQ2601" i="10"/>
  <c r="AU2601" i="10"/>
  <c r="AQ2602" i="10"/>
  <c r="AU2602" i="10"/>
  <c r="AQ2603" i="10"/>
  <c r="AU2603" i="10"/>
  <c r="AQ2604" i="10"/>
  <c r="AU2604" i="10"/>
  <c r="AQ2605" i="10"/>
  <c r="AU2605" i="10"/>
  <c r="AQ2606" i="10"/>
  <c r="AU2606" i="10"/>
  <c r="AQ2607" i="10"/>
  <c r="AU2607" i="10"/>
  <c r="AQ2608" i="10"/>
  <c r="AU2608" i="10"/>
  <c r="AQ2609" i="10"/>
  <c r="AU2609" i="10"/>
  <c r="AQ2610" i="10"/>
  <c r="AU2610" i="10"/>
  <c r="AQ2611" i="10"/>
  <c r="AU2611" i="10"/>
  <c r="AQ2612" i="10"/>
  <c r="AU2612" i="10"/>
  <c r="AQ2613" i="10"/>
  <c r="AU2613" i="10"/>
  <c r="AQ2614" i="10"/>
  <c r="AU2614" i="10"/>
  <c r="AQ2615" i="10"/>
  <c r="AU2615" i="10"/>
  <c r="AQ2616" i="10"/>
  <c r="AU2616" i="10"/>
  <c r="AQ2617" i="10"/>
  <c r="AU2617" i="10"/>
  <c r="AQ2618" i="10"/>
  <c r="AU2618" i="10"/>
  <c r="AQ2619" i="10"/>
  <c r="AU2619" i="10"/>
  <c r="AQ2620" i="10"/>
  <c r="AU2620" i="10"/>
  <c r="AQ2621" i="10"/>
  <c r="AU2621" i="10"/>
  <c r="AQ2622" i="10"/>
  <c r="AU2622" i="10"/>
  <c r="AQ2623" i="10"/>
  <c r="AU2623" i="10"/>
  <c r="AQ2624" i="10"/>
  <c r="AU2624" i="10"/>
  <c r="AQ2625" i="10"/>
  <c r="AU2625" i="10"/>
  <c r="AQ2626" i="10"/>
  <c r="AU2626" i="10"/>
  <c r="AQ2627" i="10"/>
  <c r="AU2627" i="10"/>
  <c r="AQ2628" i="10"/>
  <c r="AU2628" i="10"/>
  <c r="AQ2629" i="10"/>
  <c r="AU2629" i="10"/>
  <c r="AQ2630" i="10"/>
  <c r="AU2630" i="10"/>
  <c r="AQ2631" i="10"/>
  <c r="AU2631" i="10"/>
  <c r="AQ2632" i="10"/>
  <c r="AU2632" i="10"/>
  <c r="AQ2633" i="10"/>
  <c r="AU2633" i="10"/>
  <c r="AQ2634" i="10"/>
  <c r="AU2634" i="10"/>
  <c r="AQ2635" i="10"/>
  <c r="AU2635" i="10"/>
  <c r="AQ2636" i="10"/>
  <c r="AU2636" i="10"/>
  <c r="AQ2637" i="10"/>
  <c r="AU2637" i="10"/>
  <c r="AQ2638" i="10"/>
  <c r="AU2638" i="10"/>
  <c r="AQ2639" i="10"/>
  <c r="AU2639" i="10"/>
  <c r="AQ2640" i="10"/>
  <c r="AU2640" i="10"/>
  <c r="AQ2641" i="10"/>
  <c r="AU2641" i="10"/>
  <c r="AQ2642" i="10"/>
  <c r="AU2642" i="10"/>
  <c r="AQ2643" i="10"/>
  <c r="AU2643" i="10"/>
  <c r="AQ2644" i="10"/>
  <c r="AU2644" i="10"/>
  <c r="AQ2645" i="10"/>
  <c r="AU2645" i="10"/>
  <c r="AQ2646" i="10"/>
  <c r="AU2646" i="10"/>
  <c r="AQ2647" i="10"/>
  <c r="AU2647" i="10"/>
  <c r="AQ2648" i="10"/>
  <c r="AU2648" i="10"/>
  <c r="AQ2649" i="10"/>
  <c r="AU2649" i="10"/>
  <c r="AQ2650" i="10"/>
  <c r="AU2650" i="10"/>
  <c r="AQ2651" i="10"/>
  <c r="AU2651" i="10"/>
  <c r="AQ2652" i="10"/>
  <c r="AU2652" i="10"/>
  <c r="AQ2653" i="10"/>
  <c r="AU2653" i="10"/>
  <c r="AQ2654" i="10"/>
  <c r="AU2654" i="10"/>
  <c r="AQ2655" i="10"/>
  <c r="AU2655" i="10"/>
  <c r="AQ2656" i="10"/>
  <c r="AU2656" i="10"/>
  <c r="AQ2657" i="10"/>
  <c r="AU2657" i="10"/>
  <c r="AQ2658" i="10"/>
  <c r="AU2658" i="10"/>
  <c r="AQ2659" i="10"/>
  <c r="AU2659" i="10"/>
  <c r="AQ2660" i="10"/>
  <c r="AU2660" i="10"/>
  <c r="AQ2661" i="10"/>
  <c r="AU2661" i="10"/>
  <c r="AQ2662" i="10"/>
  <c r="AU2662" i="10"/>
  <c r="AQ2663" i="10"/>
  <c r="AU2663" i="10"/>
  <c r="AQ2664" i="10"/>
  <c r="AU2664" i="10"/>
  <c r="AQ2665" i="10"/>
  <c r="AU2665" i="10"/>
  <c r="AQ2666" i="10"/>
  <c r="AU2666" i="10"/>
  <c r="AQ2667" i="10"/>
  <c r="AU2667" i="10"/>
  <c r="AQ2668" i="10"/>
  <c r="AU2668" i="10"/>
  <c r="AQ2669" i="10"/>
  <c r="AU2669" i="10"/>
  <c r="AQ2670" i="10"/>
  <c r="AU2670" i="10"/>
  <c r="AQ2671" i="10"/>
  <c r="AU2671" i="10"/>
  <c r="AQ2672" i="10"/>
  <c r="AU2672" i="10"/>
  <c r="AQ2673" i="10"/>
  <c r="AU2673" i="10"/>
  <c r="AQ2674" i="10"/>
  <c r="AU2674" i="10"/>
  <c r="AQ2675" i="10"/>
  <c r="AU2675" i="10"/>
  <c r="AQ2676" i="10"/>
  <c r="AU2676" i="10"/>
  <c r="AQ2677" i="10"/>
  <c r="AU2677" i="10"/>
  <c r="AQ2678" i="10"/>
  <c r="AU2678" i="10"/>
  <c r="AQ2679" i="10"/>
  <c r="AU2679" i="10"/>
  <c r="AQ2680" i="10"/>
  <c r="AU2680" i="10"/>
  <c r="AQ2681" i="10"/>
  <c r="AU2681" i="10"/>
  <c r="AQ2682" i="10"/>
  <c r="AU2682" i="10"/>
  <c r="AQ2683" i="10"/>
  <c r="AU2683" i="10"/>
  <c r="AQ2684" i="10"/>
  <c r="AU2684" i="10"/>
  <c r="AQ2685" i="10"/>
  <c r="AU2685" i="10"/>
  <c r="AQ2686" i="10"/>
  <c r="AU2686" i="10"/>
  <c r="AQ2687" i="10"/>
  <c r="AU2687" i="10"/>
  <c r="AQ2688" i="10"/>
  <c r="AU2688" i="10"/>
  <c r="AQ2689" i="10"/>
  <c r="AU2689" i="10"/>
  <c r="AQ2690" i="10"/>
  <c r="AU2690" i="10"/>
  <c r="AQ2691" i="10"/>
  <c r="AU2691" i="10"/>
  <c r="AQ2692" i="10"/>
  <c r="AU2692" i="10"/>
  <c r="AQ2693" i="10"/>
  <c r="AU2693" i="10"/>
  <c r="AQ2694" i="10"/>
  <c r="AU2694" i="10"/>
  <c r="AQ2695" i="10"/>
  <c r="AU2695" i="10"/>
  <c r="AQ2696" i="10"/>
  <c r="AU2696" i="10"/>
  <c r="AQ2697" i="10"/>
  <c r="AU2697" i="10"/>
  <c r="AQ2698" i="10"/>
  <c r="AU2698" i="10"/>
  <c r="AQ2699" i="10"/>
  <c r="AU2699" i="10"/>
  <c r="AQ2700" i="10"/>
  <c r="AU2700" i="10"/>
  <c r="AQ2701" i="10"/>
  <c r="AU2701" i="10"/>
  <c r="AQ2702" i="10"/>
  <c r="AU2702" i="10"/>
  <c r="AQ2703" i="10"/>
  <c r="AU2703" i="10"/>
  <c r="AQ2704" i="10"/>
  <c r="AU2704" i="10"/>
  <c r="AQ2705" i="10"/>
  <c r="AU2705" i="10"/>
  <c r="AQ2706" i="10"/>
  <c r="AU2706" i="10"/>
  <c r="AQ2707" i="10"/>
  <c r="AU2707" i="10"/>
  <c r="AQ2708" i="10"/>
  <c r="AU2708" i="10"/>
  <c r="AQ2709" i="10"/>
  <c r="AU2709" i="10"/>
  <c r="AQ2710" i="10"/>
  <c r="AU2710" i="10"/>
  <c r="AQ2711" i="10"/>
  <c r="AU2711" i="10"/>
  <c r="AQ2712" i="10"/>
  <c r="AU2712" i="10"/>
  <c r="AQ2713" i="10"/>
  <c r="AU2713" i="10"/>
  <c r="AQ2714" i="10"/>
  <c r="AU2714" i="10"/>
  <c r="AQ2715" i="10"/>
  <c r="AU2715" i="10"/>
  <c r="AQ2716" i="10"/>
  <c r="AU2716" i="10"/>
  <c r="AQ2717" i="10"/>
  <c r="AU2717" i="10"/>
  <c r="AQ2718" i="10"/>
  <c r="AU2718" i="10"/>
  <c r="AQ2719" i="10"/>
  <c r="AU2719" i="10"/>
  <c r="AQ2720" i="10"/>
  <c r="AU2720" i="10"/>
  <c r="AQ2721" i="10"/>
  <c r="AU2721" i="10"/>
  <c r="AQ2722" i="10"/>
  <c r="AU2722" i="10"/>
  <c r="AQ2723" i="10"/>
  <c r="AU2723" i="10"/>
  <c r="AQ2724" i="10"/>
  <c r="AU2724" i="10"/>
  <c r="AQ2725" i="10"/>
  <c r="AU2725" i="10"/>
  <c r="AQ2726" i="10"/>
  <c r="AU2726" i="10"/>
  <c r="AQ2727" i="10"/>
  <c r="AU2727" i="10"/>
  <c r="AQ2728" i="10"/>
  <c r="AU2728" i="10"/>
  <c r="AQ2729" i="10"/>
  <c r="AU2729" i="10"/>
  <c r="AQ2730" i="10"/>
  <c r="AU2730" i="10"/>
  <c r="AQ2731" i="10"/>
  <c r="AU2731" i="10"/>
  <c r="AQ2732" i="10"/>
  <c r="AU2732" i="10"/>
  <c r="AQ2733" i="10"/>
  <c r="AU2733" i="10"/>
  <c r="AQ2734" i="10"/>
  <c r="AU2734" i="10"/>
  <c r="AQ2735" i="10"/>
  <c r="AU2735" i="10"/>
  <c r="AQ2736" i="10"/>
  <c r="AU2736" i="10"/>
  <c r="AQ2737" i="10"/>
  <c r="AU2737" i="10"/>
  <c r="AQ2738" i="10"/>
  <c r="AU2738" i="10"/>
  <c r="AQ2739" i="10"/>
  <c r="AU2739" i="10"/>
  <c r="AQ2740" i="10"/>
  <c r="AU2740" i="10"/>
  <c r="AQ2741" i="10"/>
  <c r="AU2741" i="10"/>
  <c r="AQ2742" i="10"/>
  <c r="AU2742" i="10"/>
  <c r="AQ2743" i="10"/>
  <c r="AU2743" i="10"/>
  <c r="AQ2744" i="10"/>
  <c r="AU2744" i="10"/>
  <c r="AQ2745" i="10"/>
  <c r="AU2745" i="10"/>
  <c r="AQ2746" i="10"/>
  <c r="AU2746" i="10"/>
  <c r="AQ2747" i="10"/>
  <c r="AU2747" i="10"/>
  <c r="AQ2748" i="10"/>
  <c r="AU2748" i="10"/>
  <c r="AQ2749" i="10"/>
  <c r="AU2749" i="10"/>
  <c r="AQ2750" i="10"/>
  <c r="AU2750" i="10"/>
  <c r="AQ2751" i="10"/>
  <c r="AU2751" i="10"/>
  <c r="AQ2752" i="10"/>
  <c r="AU2752" i="10"/>
  <c r="AQ2753" i="10"/>
  <c r="AU2753" i="10"/>
  <c r="AQ2754" i="10"/>
  <c r="AU2754" i="10"/>
  <c r="AQ2755" i="10"/>
  <c r="AU2755" i="10"/>
  <c r="AQ2756" i="10"/>
  <c r="AU2756" i="10"/>
  <c r="AQ2757" i="10"/>
  <c r="AU2757" i="10"/>
  <c r="AQ2758" i="10"/>
  <c r="AU2758" i="10"/>
  <c r="AQ2759" i="10"/>
  <c r="AU2759" i="10"/>
  <c r="AQ2760" i="10"/>
  <c r="AU2760" i="10"/>
  <c r="AQ2761" i="10"/>
  <c r="AU2761" i="10"/>
  <c r="AQ2762" i="10"/>
  <c r="AU2762" i="10"/>
  <c r="AQ2763" i="10"/>
  <c r="AU2763" i="10"/>
  <c r="AQ2764" i="10"/>
  <c r="AU2764" i="10"/>
  <c r="AQ2765" i="10"/>
  <c r="AU2765" i="10"/>
  <c r="AQ2766" i="10"/>
  <c r="AU2766" i="10"/>
  <c r="AQ2767" i="10"/>
  <c r="AU2767" i="10"/>
  <c r="AQ2768" i="10"/>
  <c r="AU2768" i="10"/>
  <c r="AQ2769" i="10"/>
  <c r="AU2769" i="10"/>
  <c r="AQ2770" i="10"/>
  <c r="AU2770" i="10"/>
  <c r="AQ2771" i="10"/>
  <c r="AU2771" i="10"/>
  <c r="AQ2772" i="10"/>
  <c r="AU2772" i="10"/>
  <c r="AQ2773" i="10"/>
  <c r="AU2773" i="10"/>
  <c r="AQ2774" i="10"/>
  <c r="AU2774" i="10"/>
  <c r="AQ2775" i="10"/>
  <c r="AU2775" i="10"/>
  <c r="AQ2776" i="10"/>
  <c r="AU2776" i="10"/>
  <c r="AQ2777" i="10"/>
  <c r="AU2777" i="10"/>
  <c r="AQ2778" i="10"/>
  <c r="AU2778" i="10"/>
  <c r="AQ2779" i="10"/>
  <c r="AU2779" i="10"/>
  <c r="AQ2780" i="10"/>
  <c r="AU2780" i="10"/>
  <c r="AQ2781" i="10"/>
  <c r="AU2781" i="10"/>
  <c r="AQ2782" i="10"/>
  <c r="AU2782" i="10"/>
  <c r="AQ2783" i="10"/>
  <c r="AU2783" i="10"/>
  <c r="AQ2784" i="10"/>
  <c r="AU2784" i="10"/>
  <c r="AQ2785" i="10"/>
  <c r="AU2785" i="10"/>
  <c r="AQ2786" i="10"/>
  <c r="AU2786" i="10"/>
  <c r="AQ2787" i="10"/>
  <c r="AU2787" i="10"/>
  <c r="AQ2788" i="10"/>
  <c r="AU2788" i="10"/>
  <c r="AQ2789" i="10"/>
  <c r="AU2789" i="10"/>
  <c r="AQ2790" i="10"/>
  <c r="AU2790" i="10"/>
  <c r="AQ2791" i="10"/>
  <c r="AU2791" i="10"/>
  <c r="AQ2792" i="10"/>
  <c r="AU2792" i="10"/>
  <c r="AQ2793" i="10"/>
  <c r="AU2793" i="10"/>
  <c r="AQ2794" i="10"/>
  <c r="AU2794" i="10"/>
  <c r="AQ2795" i="10"/>
  <c r="AU2795" i="10"/>
  <c r="AQ2796" i="10"/>
  <c r="AU2796" i="10"/>
  <c r="AQ2797" i="10"/>
  <c r="AU2797" i="10"/>
  <c r="AQ2798" i="10"/>
  <c r="AU2798" i="10"/>
  <c r="AQ2799" i="10"/>
  <c r="AU2799" i="10"/>
  <c r="AQ2800" i="10"/>
  <c r="AU2800" i="10"/>
  <c r="AQ2801" i="10"/>
  <c r="AU2801" i="10"/>
  <c r="AQ2802" i="10"/>
  <c r="AU2802" i="10"/>
  <c r="AQ2803" i="10"/>
  <c r="AU2803" i="10"/>
  <c r="AQ2804" i="10"/>
  <c r="AU2804" i="10"/>
  <c r="AQ2805" i="10"/>
  <c r="AU2805" i="10"/>
  <c r="AQ2806" i="10"/>
  <c r="AU2806" i="10"/>
  <c r="AQ2807" i="10"/>
  <c r="AU2807" i="10"/>
  <c r="AQ2808" i="10"/>
  <c r="AU2808" i="10"/>
  <c r="AQ2809" i="10"/>
  <c r="AU2809" i="10"/>
  <c r="AQ2810" i="10"/>
  <c r="AU2810" i="10"/>
  <c r="AQ2811" i="10"/>
  <c r="AU2811" i="10"/>
  <c r="AQ2812" i="10"/>
  <c r="AU2812" i="10"/>
  <c r="AQ2813" i="10"/>
  <c r="AU2813" i="10"/>
  <c r="AQ2814" i="10"/>
  <c r="AU2814" i="10"/>
  <c r="AQ2815" i="10"/>
  <c r="AU2815" i="10"/>
  <c r="AQ2816" i="10"/>
  <c r="AU2816" i="10"/>
  <c r="AQ2817" i="10"/>
  <c r="AU2817" i="10"/>
  <c r="AQ2818" i="10"/>
  <c r="AU2818" i="10"/>
  <c r="AQ2819" i="10"/>
  <c r="AU2819" i="10"/>
  <c r="AQ2820" i="10"/>
  <c r="AU2820" i="10"/>
  <c r="AQ2821" i="10"/>
  <c r="AU2821" i="10"/>
  <c r="AQ2822" i="10"/>
  <c r="AU2822" i="10"/>
  <c r="AQ2823" i="10"/>
  <c r="AU2823" i="10"/>
  <c r="AQ2824" i="10"/>
  <c r="AU2824" i="10"/>
  <c r="AQ2825" i="10"/>
  <c r="AU2825" i="10"/>
  <c r="AQ2826" i="10"/>
  <c r="AU2826" i="10"/>
  <c r="AQ2827" i="10"/>
  <c r="AU2827" i="10"/>
  <c r="AQ2828" i="10"/>
  <c r="AU2828" i="10"/>
  <c r="AQ2829" i="10"/>
  <c r="AU2829" i="10"/>
  <c r="AQ2830" i="10"/>
  <c r="AU2830" i="10"/>
  <c r="AQ2831" i="10"/>
  <c r="AU2831" i="10"/>
  <c r="AQ2832" i="10"/>
  <c r="AU2832" i="10"/>
  <c r="AQ2833" i="10"/>
  <c r="AU2833" i="10"/>
  <c r="AQ2834" i="10"/>
  <c r="AU2834" i="10"/>
  <c r="AQ2835" i="10"/>
  <c r="AU2835" i="10"/>
  <c r="AQ2836" i="10"/>
  <c r="AU2836" i="10"/>
  <c r="AQ2837" i="10"/>
  <c r="AU2837" i="10"/>
  <c r="AQ2838" i="10"/>
  <c r="AU2838" i="10"/>
  <c r="AQ2839" i="10"/>
  <c r="AU2839" i="10"/>
  <c r="AQ2840" i="10"/>
  <c r="AU2840" i="10"/>
  <c r="AQ2841" i="10"/>
  <c r="AU2841" i="10"/>
  <c r="AQ2842" i="10"/>
  <c r="AU2842" i="10"/>
  <c r="AQ2843" i="10"/>
  <c r="AU2843" i="10"/>
  <c r="AQ2844" i="10"/>
  <c r="AU2844" i="10"/>
  <c r="AQ2845" i="10"/>
  <c r="AU2845" i="10"/>
  <c r="AQ2846" i="10"/>
  <c r="AU2846" i="10"/>
  <c r="AQ2847" i="10"/>
  <c r="AU2847" i="10"/>
  <c r="AQ2848" i="10"/>
  <c r="AU2848" i="10"/>
  <c r="AQ2849" i="10"/>
  <c r="AU2849" i="10"/>
  <c r="AQ2850" i="10"/>
  <c r="AU2850" i="10"/>
  <c r="AQ2851" i="10"/>
  <c r="AU2851" i="10"/>
  <c r="AQ2852" i="10"/>
  <c r="AU2852" i="10"/>
  <c r="AQ2853" i="10"/>
  <c r="AU2853" i="10"/>
  <c r="AQ2854" i="10"/>
  <c r="AU2854" i="10"/>
  <c r="AQ2855" i="10"/>
  <c r="AU2855" i="10"/>
  <c r="AQ2856" i="10"/>
  <c r="AU2856" i="10"/>
  <c r="AQ2857" i="10"/>
  <c r="AU2857" i="10"/>
  <c r="AQ2858" i="10"/>
  <c r="AU2858" i="10"/>
  <c r="AQ2859" i="10"/>
  <c r="AU2859" i="10"/>
  <c r="AQ2860" i="10"/>
  <c r="AU2860" i="10"/>
  <c r="AQ2861" i="10"/>
  <c r="AU2861" i="10"/>
  <c r="AQ2862" i="10"/>
  <c r="AU2862" i="10"/>
  <c r="AQ2863" i="10"/>
  <c r="AU2863" i="10"/>
  <c r="AQ2864" i="10"/>
  <c r="AU2864" i="10"/>
  <c r="AQ2865" i="10"/>
  <c r="AU2865" i="10"/>
  <c r="AQ2866" i="10"/>
  <c r="AU2866" i="10"/>
  <c r="AQ2867" i="10"/>
  <c r="AU2867" i="10"/>
  <c r="AQ2868" i="10"/>
  <c r="AU2868" i="10"/>
  <c r="AQ2869" i="10"/>
  <c r="AU2869" i="10"/>
  <c r="AQ2870" i="10"/>
  <c r="AU2870" i="10"/>
  <c r="AQ2871" i="10"/>
  <c r="AU2871" i="10"/>
  <c r="AQ2872" i="10"/>
  <c r="AU2872" i="10"/>
  <c r="AQ2873" i="10"/>
  <c r="AU2873" i="10"/>
  <c r="AQ2874" i="10"/>
  <c r="AU2874" i="10"/>
  <c r="AQ2875" i="10"/>
  <c r="AU2875" i="10"/>
  <c r="AQ2876" i="10"/>
  <c r="AU2876" i="10"/>
  <c r="AQ2877" i="10"/>
  <c r="AU2877" i="10"/>
  <c r="AQ2878" i="10"/>
  <c r="AU2878" i="10"/>
  <c r="AQ2879" i="10"/>
  <c r="AU2879" i="10"/>
  <c r="AQ2880" i="10"/>
  <c r="AU2880" i="10"/>
  <c r="AQ2881" i="10"/>
  <c r="AU2881" i="10"/>
  <c r="AQ2882" i="10"/>
  <c r="AU2882" i="10"/>
  <c r="AQ2883" i="10"/>
  <c r="AU2883" i="10"/>
  <c r="AQ2884" i="10"/>
  <c r="AU2884" i="10"/>
  <c r="AQ2885" i="10"/>
  <c r="AU2885" i="10"/>
  <c r="AQ2886" i="10"/>
  <c r="AU2886" i="10"/>
  <c r="AQ2887" i="10"/>
  <c r="AU2887" i="10"/>
  <c r="AQ2888" i="10"/>
  <c r="AU2888" i="10"/>
  <c r="AQ2889" i="10"/>
  <c r="AU2889" i="10"/>
  <c r="AQ2890" i="10"/>
  <c r="AU2890" i="10"/>
  <c r="AQ2891" i="10"/>
  <c r="AU2891" i="10"/>
  <c r="AQ2892" i="10"/>
  <c r="AU2892" i="10"/>
  <c r="AQ2893" i="10"/>
  <c r="AU2893" i="10"/>
  <c r="AQ2894" i="10"/>
  <c r="AU2894" i="10"/>
  <c r="AQ2895" i="10"/>
  <c r="AU2895" i="10"/>
  <c r="AQ2896" i="10"/>
  <c r="AU2896" i="10"/>
  <c r="AQ2897" i="10"/>
  <c r="AU2897" i="10"/>
  <c r="AQ2898" i="10"/>
  <c r="AU2898" i="10"/>
  <c r="AQ2899" i="10"/>
  <c r="AU2899" i="10"/>
  <c r="AQ2900" i="10"/>
  <c r="AU2900" i="10"/>
  <c r="AQ2901" i="10"/>
  <c r="AU2901" i="10"/>
  <c r="AQ2902" i="10"/>
  <c r="AU2902" i="10"/>
  <c r="AQ2903" i="10"/>
  <c r="AU2903" i="10"/>
  <c r="AQ2904" i="10"/>
  <c r="AU2904" i="10"/>
  <c r="AQ2905" i="10"/>
  <c r="AU2905" i="10"/>
  <c r="AQ2906" i="10"/>
  <c r="AU2906" i="10"/>
  <c r="AQ2907" i="10"/>
  <c r="AU2907" i="10"/>
  <c r="AQ2908" i="10"/>
  <c r="AU2908" i="10"/>
  <c r="AQ2909" i="10"/>
  <c r="AU2909" i="10"/>
  <c r="AQ2910" i="10"/>
  <c r="AU2910" i="10"/>
  <c r="AQ2911" i="10"/>
  <c r="AU2911" i="10"/>
  <c r="AQ2912" i="10"/>
  <c r="AU2912" i="10"/>
  <c r="AQ2913" i="10"/>
  <c r="AU2913" i="10"/>
  <c r="AQ2914" i="10"/>
  <c r="AU2914" i="10"/>
  <c r="AQ2915" i="10"/>
  <c r="AU2915" i="10"/>
  <c r="AQ2916" i="10"/>
  <c r="AU2916" i="10"/>
  <c r="AQ2917" i="10"/>
  <c r="AU2917" i="10"/>
  <c r="AQ2918" i="10"/>
  <c r="AU2918" i="10"/>
  <c r="AQ2919" i="10"/>
  <c r="AU2919" i="10"/>
  <c r="AQ2920" i="10"/>
  <c r="AU2920" i="10"/>
  <c r="AQ2921" i="10"/>
  <c r="AU2921" i="10"/>
  <c r="AQ2922" i="10"/>
  <c r="AU2922" i="10"/>
  <c r="AQ2923" i="10"/>
  <c r="AU2923" i="10"/>
  <c r="AQ2924" i="10"/>
  <c r="AU2924" i="10"/>
  <c r="AQ2925" i="10"/>
  <c r="AU2925" i="10"/>
  <c r="AQ2926" i="10"/>
  <c r="AU2926" i="10"/>
  <c r="AQ2927" i="10"/>
  <c r="AU2927" i="10"/>
  <c r="AQ2928" i="10"/>
  <c r="AU2928" i="10"/>
  <c r="AQ2929" i="10"/>
  <c r="AU2929" i="10"/>
  <c r="AQ2930" i="10"/>
  <c r="AU2930" i="10"/>
  <c r="AQ2931" i="10"/>
  <c r="AU2931" i="10"/>
  <c r="AQ2932" i="10"/>
  <c r="AU2932" i="10"/>
  <c r="AQ2933" i="10"/>
  <c r="AU2933" i="10"/>
  <c r="AQ2934" i="10"/>
  <c r="AU2934" i="10"/>
  <c r="AQ2935" i="10"/>
  <c r="AU2935" i="10"/>
  <c r="AQ2936" i="10"/>
  <c r="AU2936" i="10"/>
  <c r="AQ2937" i="10"/>
  <c r="AU2937" i="10"/>
  <c r="AQ2938" i="10"/>
  <c r="AU2938" i="10"/>
  <c r="AQ2939" i="10"/>
  <c r="AU2939" i="10"/>
  <c r="AQ2940" i="10"/>
  <c r="AU2940" i="10"/>
  <c r="AQ2941" i="10"/>
  <c r="AU2941" i="10"/>
  <c r="AQ2942" i="10"/>
  <c r="AU2942" i="10"/>
  <c r="AQ2943" i="10"/>
  <c r="AU2943" i="10"/>
  <c r="AQ2944" i="10"/>
  <c r="AU2944" i="10"/>
  <c r="AQ2945" i="10"/>
  <c r="AU2945" i="10"/>
  <c r="AQ2946" i="10"/>
  <c r="AU2946" i="10"/>
  <c r="AQ2947" i="10"/>
  <c r="AU2947" i="10"/>
  <c r="AQ2948" i="10"/>
  <c r="AU2948" i="10"/>
  <c r="AQ2949" i="10"/>
  <c r="AU2949" i="10"/>
  <c r="AQ2950" i="10"/>
  <c r="AU2950" i="10"/>
  <c r="AQ2951" i="10"/>
  <c r="AU2951" i="10"/>
  <c r="AQ2952" i="10"/>
  <c r="AU2952" i="10"/>
  <c r="AQ2953" i="10"/>
  <c r="AU2953" i="10"/>
  <c r="AQ2954" i="10"/>
  <c r="AU2954" i="10"/>
  <c r="AQ2955" i="10"/>
  <c r="AU2955" i="10"/>
  <c r="AQ2956" i="10"/>
  <c r="AU2956" i="10"/>
  <c r="AQ2957" i="10"/>
  <c r="AU2957" i="10"/>
  <c r="AQ2958" i="10"/>
  <c r="AU2958" i="10"/>
  <c r="AQ2959" i="10"/>
  <c r="AU2959" i="10"/>
  <c r="AQ2960" i="10"/>
  <c r="AU2960" i="10"/>
  <c r="AQ2961" i="10"/>
  <c r="AU2961" i="10"/>
  <c r="AQ2962" i="10"/>
  <c r="AU2962" i="10"/>
  <c r="AQ2963" i="10"/>
  <c r="AU2963" i="10"/>
  <c r="AQ2964" i="10"/>
  <c r="AU2964" i="10"/>
  <c r="AQ2965" i="10"/>
  <c r="AU2965" i="10"/>
  <c r="AQ2966" i="10"/>
  <c r="AU2966" i="10"/>
  <c r="AQ2967" i="10"/>
  <c r="AU2967" i="10"/>
  <c r="AQ2968" i="10"/>
  <c r="AU2968" i="10"/>
  <c r="AQ2969" i="10"/>
  <c r="AU2969" i="10"/>
  <c r="AQ2970" i="10"/>
  <c r="AU2970" i="10"/>
  <c r="AQ2971" i="10"/>
  <c r="AU2971" i="10"/>
  <c r="AQ2972" i="10"/>
  <c r="AU2972" i="10"/>
  <c r="AQ2973" i="10"/>
  <c r="AU2973" i="10"/>
  <c r="AQ2974" i="10"/>
  <c r="AU2974" i="10"/>
  <c r="AQ2975" i="10"/>
  <c r="AU2975" i="10"/>
  <c r="AQ2976" i="10"/>
  <c r="AU2976" i="10"/>
  <c r="AQ2977" i="10"/>
  <c r="AU2977" i="10"/>
  <c r="AQ2978" i="10"/>
  <c r="AU2978" i="10"/>
  <c r="AQ2979" i="10"/>
  <c r="AU2979" i="10"/>
  <c r="AQ2980" i="10"/>
  <c r="AU2980" i="10"/>
  <c r="AQ2981" i="10"/>
  <c r="AU2981" i="10"/>
  <c r="AQ2982" i="10"/>
  <c r="AU2982" i="10"/>
  <c r="AQ2983" i="10"/>
  <c r="AU2983" i="10"/>
  <c r="AQ2984" i="10"/>
  <c r="AU2984" i="10"/>
  <c r="AQ2985" i="10"/>
  <c r="AU2985" i="10"/>
  <c r="AQ2986" i="10"/>
  <c r="AU2986" i="10"/>
  <c r="AQ2987" i="10"/>
  <c r="AU2987" i="10"/>
  <c r="AQ2988" i="10"/>
  <c r="AU2988" i="10"/>
  <c r="AQ2989" i="10"/>
  <c r="AU2989" i="10"/>
  <c r="AQ2990" i="10"/>
  <c r="AU2990" i="10"/>
  <c r="AQ2991" i="10"/>
  <c r="AU2991" i="10"/>
  <c r="AQ2992" i="10"/>
  <c r="AU2992" i="10"/>
  <c r="AQ2993" i="10"/>
  <c r="AU2993" i="10"/>
  <c r="AQ2994" i="10"/>
  <c r="AU2994" i="10"/>
  <c r="AQ2995" i="10"/>
  <c r="AU2995" i="10"/>
  <c r="AQ2996" i="10"/>
  <c r="AU2996" i="10"/>
  <c r="AQ2997" i="10"/>
  <c r="AU2997" i="10"/>
  <c r="AQ2998" i="10"/>
  <c r="AU2998" i="10"/>
  <c r="AQ2999" i="10"/>
  <c r="AU2999" i="10"/>
  <c r="AQ3000" i="10"/>
  <c r="AU3000" i="10"/>
  <c r="AQ3001" i="10"/>
  <c r="AU3001" i="10"/>
  <c r="AQ3002" i="10"/>
  <c r="AU3002" i="10"/>
  <c r="AQ3003" i="10"/>
  <c r="AU3003" i="10"/>
  <c r="AQ3004" i="10"/>
  <c r="AU3004" i="10"/>
  <c r="AQ3005" i="10"/>
  <c r="AU3005" i="10"/>
  <c r="AQ3006" i="10"/>
  <c r="AU3006" i="10"/>
  <c r="AQ3007" i="10"/>
  <c r="AU3007" i="10"/>
  <c r="AQ3008" i="10"/>
  <c r="AU3008" i="10"/>
  <c r="AQ3009" i="10"/>
  <c r="AU3009" i="10"/>
  <c r="AQ3010" i="10"/>
  <c r="AU3010" i="10"/>
  <c r="AQ3011" i="10"/>
  <c r="AU3011" i="10"/>
  <c r="AU12" i="10"/>
  <c r="AQ12" i="10"/>
  <c r="AS2794" i="10" l="1"/>
  <c r="AR15" i="10"/>
  <c r="AS77" i="10"/>
  <c r="AR27" i="10"/>
  <c r="AT62" i="10"/>
  <c r="AT95" i="10"/>
  <c r="AS122" i="10"/>
  <c r="AT170" i="10"/>
  <c r="AR234" i="10"/>
  <c r="AS61" i="10"/>
  <c r="AS118" i="10"/>
  <c r="AT184" i="10"/>
  <c r="AR217" i="10"/>
  <c r="AR278" i="10"/>
  <c r="AT94" i="10"/>
  <c r="AT152" i="10"/>
  <c r="AS229" i="10"/>
  <c r="AS256" i="10"/>
  <c r="AS288" i="10"/>
  <c r="AS313" i="10"/>
  <c r="AT375" i="10"/>
  <c r="AR410" i="10"/>
  <c r="AT474" i="10"/>
  <c r="AS533" i="10"/>
  <c r="AR571" i="10"/>
  <c r="AR615" i="10"/>
  <c r="AS121" i="10"/>
  <c r="AR200" i="10"/>
  <c r="AT202" i="10"/>
  <c r="AR282" i="10"/>
  <c r="AT357" i="10"/>
  <c r="AT406" i="10"/>
  <c r="AS459" i="10"/>
  <c r="AT490" i="10"/>
  <c r="AT523" i="10"/>
  <c r="AR587" i="10"/>
  <c r="AR214" i="10"/>
  <c r="AS249" i="10"/>
  <c r="AR343" i="10"/>
  <c r="AT411" i="10"/>
  <c r="AT553" i="10"/>
  <c r="AS633" i="10"/>
  <c r="AT658" i="10"/>
  <c r="AR722" i="10"/>
  <c r="AS737" i="10"/>
  <c r="AT790" i="10"/>
  <c r="AS852" i="10"/>
  <c r="AT929" i="10"/>
  <c r="AR949" i="10"/>
  <c r="AS993" i="10"/>
  <c r="AR1046" i="10"/>
  <c r="AR1110" i="10"/>
  <c r="AR1142" i="10"/>
  <c r="AT1188" i="10"/>
  <c r="AR1238" i="10"/>
  <c r="AT1252" i="10"/>
  <c r="AT1316" i="10"/>
  <c r="AT30" i="10"/>
  <c r="AS89" i="10"/>
  <c r="AT164" i="10"/>
  <c r="AS289" i="10"/>
  <c r="AS363" i="10"/>
  <c r="AR407" i="10"/>
  <c r="AT475" i="10"/>
  <c r="AT614" i="10"/>
  <c r="AT677" i="10"/>
  <c r="AT710" i="10"/>
  <c r="AS772" i="10"/>
  <c r="AT834" i="10"/>
  <c r="AR869" i="10"/>
  <c r="AR898" i="10"/>
  <c r="AR964" i="10"/>
  <c r="AS997" i="10"/>
  <c r="AS1025" i="10"/>
  <c r="AS1121" i="10"/>
  <c r="AS373" i="10"/>
  <c r="AT427" i="10"/>
  <c r="AS506" i="10"/>
  <c r="AS641" i="10"/>
  <c r="AS678" i="10"/>
  <c r="AS820" i="10"/>
  <c r="AS897" i="10"/>
  <c r="AT917" i="10"/>
  <c r="AR1030" i="10"/>
  <c r="AR1158" i="10"/>
  <c r="AT1236" i="10"/>
  <c r="AR1326" i="10"/>
  <c r="AT1384" i="10"/>
  <c r="AT1416" i="10"/>
  <c r="AR1466" i="10"/>
  <c r="AR345" i="10"/>
  <c r="AS358" i="10"/>
  <c r="AS613" i="10"/>
  <c r="AR740" i="10"/>
  <c r="AT742" i="10"/>
  <c r="AT884" i="10"/>
  <c r="AS976" i="10"/>
  <c r="AR1006" i="10"/>
  <c r="AR1036" i="10"/>
  <c r="AR1068" i="10"/>
  <c r="AT1102" i="10"/>
  <c r="AR1138" i="10"/>
  <c r="AT1184" i="10"/>
  <c r="AR550" i="10"/>
  <c r="AT754" i="10"/>
  <c r="AR1233" i="10"/>
  <c r="AS1292" i="10"/>
  <c r="AT1400" i="10"/>
  <c r="AT1629" i="10"/>
  <c r="AS2362" i="10"/>
  <c r="AS14" i="10"/>
  <c r="AT26" i="10"/>
  <c r="AR46" i="10"/>
  <c r="AR75" i="10"/>
  <c r="AS79" i="10"/>
  <c r="AS90" i="10"/>
  <c r="AR111" i="10"/>
  <c r="AT125" i="10"/>
  <c r="AS29" i="10"/>
  <c r="AR31" i="10"/>
  <c r="AT57" i="10"/>
  <c r="AT91" i="10"/>
  <c r="AT93" i="10"/>
  <c r="AT106" i="10"/>
  <c r="AT73" i="10"/>
  <c r="AT117" i="10"/>
  <c r="AT132" i="10"/>
  <c r="AT166" i="10"/>
  <c r="AT168" i="10"/>
  <c r="AT181" i="10"/>
  <c r="AR201" i="10"/>
  <c r="AR230" i="10"/>
  <c r="AS234" i="10"/>
  <c r="AS245" i="10"/>
  <c r="AS277" i="10"/>
  <c r="AR59" i="10"/>
  <c r="AS63" i="10"/>
  <c r="AT78" i="10"/>
  <c r="AR107" i="10"/>
  <c r="AS133" i="10"/>
  <c r="AT153" i="10"/>
  <c r="AR184" i="10"/>
  <c r="AT186" i="10"/>
  <c r="AS212" i="10"/>
  <c r="AS217" i="10"/>
  <c r="AT248" i="10"/>
  <c r="AR266" i="10"/>
  <c r="AT280" i="10"/>
  <c r="AR298" i="10"/>
  <c r="AS109" i="10"/>
  <c r="AT119" i="10"/>
  <c r="AR152" i="10"/>
  <c r="AT154" i="10"/>
  <c r="AS169" i="10"/>
  <c r="AR198" i="10"/>
  <c r="AT244" i="10"/>
  <c r="AS258" i="10"/>
  <c r="AR262" i="10"/>
  <c r="AT276" i="10"/>
  <c r="AS290" i="10"/>
  <c r="AR294" i="10"/>
  <c r="AR311" i="10"/>
  <c r="AS315" i="10"/>
  <c r="AS326" i="10"/>
  <c r="AT346" i="10"/>
  <c r="AR377" i="10"/>
  <c r="AT379" i="10"/>
  <c r="AS405" i="10"/>
  <c r="AS410" i="10"/>
  <c r="AS441" i="10"/>
  <c r="AR443" i="10"/>
  <c r="AT469" i="10"/>
  <c r="AT503" i="10"/>
  <c r="AT505" i="10"/>
  <c r="AT518" i="10"/>
  <c r="AR538" i="10"/>
  <c r="AR567" i="10"/>
  <c r="AS571" i="10"/>
  <c r="AS582" i="10"/>
  <c r="AR603" i="10"/>
  <c r="AT617" i="10"/>
  <c r="AR635" i="10"/>
  <c r="AT649" i="10"/>
  <c r="AS134" i="10"/>
  <c r="AS165" i="10"/>
  <c r="AT185" i="10"/>
  <c r="AT200" i="10"/>
  <c r="AR213" i="10"/>
  <c r="AR250" i="10"/>
  <c r="AR327" i="10"/>
  <c r="AS331" i="10"/>
  <c r="AS342" i="10"/>
  <c r="AT362" i="10"/>
  <c r="AR393" i="10"/>
  <c r="AT395" i="10"/>
  <c r="AS421" i="10"/>
  <c r="AS426" i="10"/>
  <c r="AS457" i="10"/>
  <c r="AR459" i="10"/>
  <c r="AT485" i="10"/>
  <c r="AT519" i="10"/>
  <c r="AT521" i="10"/>
  <c r="AT534" i="10"/>
  <c r="AR554" i="10"/>
  <c r="AR583" i="10"/>
  <c r="AS587" i="10"/>
  <c r="AS598" i="10"/>
  <c r="AS630" i="10"/>
  <c r="AS216" i="10"/>
  <c r="AR218" i="10"/>
  <c r="AT249" i="10"/>
  <c r="AR281" i="10"/>
  <c r="AR299" i="10"/>
  <c r="AS343" i="10"/>
  <c r="AS374" i="10"/>
  <c r="AT394" i="10"/>
  <c r="AT409" i="10"/>
  <c r="AR422" i="10"/>
  <c r="AS501" i="10"/>
  <c r="AR553" i="10"/>
  <c r="AT555" i="10"/>
  <c r="AS570" i="10"/>
  <c r="AT610" i="10"/>
  <c r="AT633" i="10"/>
  <c r="AS645" i="10"/>
  <c r="AR660" i="10"/>
  <c r="AT662" i="10"/>
  <c r="AS688" i="10"/>
  <c r="AS693" i="10"/>
  <c r="AS724" i="10"/>
  <c r="AR726" i="10"/>
  <c r="AT752" i="10"/>
  <c r="AT786" i="10"/>
  <c r="AT788" i="10"/>
  <c r="AT801" i="10"/>
  <c r="AT14" i="10"/>
  <c r="AS26" i="10"/>
  <c r="AT46" i="10"/>
  <c r="AR77" i="10"/>
  <c r="AT79" i="10"/>
  <c r="AS105" i="10"/>
  <c r="AT123" i="10"/>
  <c r="AT27" i="10"/>
  <c r="AT29" i="10"/>
  <c r="AT42" i="10"/>
  <c r="AR62" i="10"/>
  <c r="AR91" i="10"/>
  <c r="AS95" i="10"/>
  <c r="AS106" i="10"/>
  <c r="AR110" i="10"/>
  <c r="AT122" i="10"/>
  <c r="AR137" i="10"/>
  <c r="AR166" i="10"/>
  <c r="AS170" i="10"/>
  <c r="AS181" i="10"/>
  <c r="AT201" i="10"/>
  <c r="AR232" i="10"/>
  <c r="AT234" i="10"/>
  <c r="AR265" i="10"/>
  <c r="AR297" i="10"/>
  <c r="AR61" i="10"/>
  <c r="AT63" i="10"/>
  <c r="AS78" i="10"/>
  <c r="AT118" i="10"/>
  <c r="AS148" i="10"/>
  <c r="AS153" i="10"/>
  <c r="AS184" i="10"/>
  <c r="AR186" i="10"/>
  <c r="AT212" i="10"/>
  <c r="AT246" i="10"/>
  <c r="AS260" i="10"/>
  <c r="AT278" i="10"/>
  <c r="AS292" i="10"/>
  <c r="AR94" i="10"/>
  <c r="AR109" i="10"/>
  <c r="AR119" i="10"/>
  <c r="AS152" i="10"/>
  <c r="AR154" i="10"/>
  <c r="AR180" i="10"/>
  <c r="AT229" i="10"/>
  <c r="AR256" i="10"/>
  <c r="AT258" i="10"/>
  <c r="AR264" i="10"/>
  <c r="AR288" i="10"/>
  <c r="AT290" i="10"/>
  <c r="AR296" i="10"/>
  <c r="AR313" i="10"/>
  <c r="AT315" i="10"/>
  <c r="AS341" i="10"/>
  <c r="AS346" i="10"/>
  <c r="AS377" i="10"/>
  <c r="AR379" i="10"/>
  <c r="AT405" i="10"/>
  <c r="AT439" i="10"/>
  <c r="AT441" i="10"/>
  <c r="AT454" i="10"/>
  <c r="AR474" i="10"/>
  <c r="AR503" i="10"/>
  <c r="AS507" i="10"/>
  <c r="AS518" i="10"/>
  <c r="AT538" i="10"/>
  <c r="AR569" i="10"/>
  <c r="AT571" i="10"/>
  <c r="AS597" i="10"/>
  <c r="AT615" i="10"/>
  <c r="AS629" i="10"/>
  <c r="AT647" i="10"/>
  <c r="AR121" i="10"/>
  <c r="AT134" i="10"/>
  <c r="AS180" i="10"/>
  <c r="AS185" i="10"/>
  <c r="AS202" i="10"/>
  <c r="AT213" i="10"/>
  <c r="AS282" i="10"/>
  <c r="AR329" i="10"/>
  <c r="AT331" i="10"/>
  <c r="AS357" i="10"/>
  <c r="AS362" i="10"/>
  <c r="AS393" i="10"/>
  <c r="AR395" i="10"/>
  <c r="AT421" i="10"/>
  <c r="AT455" i="10"/>
  <c r="AT457" i="10"/>
  <c r="AT470" i="10"/>
  <c r="AR490" i="10"/>
  <c r="AR519" i="10"/>
  <c r="AS523" i="10"/>
  <c r="AS534" i="10"/>
  <c r="AT554" i="10"/>
  <c r="AR585" i="10"/>
  <c r="AT587" i="10"/>
  <c r="AR618" i="10"/>
  <c r="AT214" i="10"/>
  <c r="AT216" i="10"/>
  <c r="AR233" i="10"/>
  <c r="AR249" i="10"/>
  <c r="AS281" i="10"/>
  <c r="AR314" i="10"/>
  <c r="AT343" i="10"/>
  <c r="AS389" i="10"/>
  <c r="AS394" i="10"/>
  <c r="AS411" i="10"/>
  <c r="AT422" i="10"/>
  <c r="AT501" i="10"/>
  <c r="AS553" i="10"/>
  <c r="AR555" i="10"/>
  <c r="AS599" i="10"/>
  <c r="AS610" i="10"/>
  <c r="AT643" i="10"/>
  <c r="AT645" i="10"/>
  <c r="AS660" i="10"/>
  <c r="AR662" i="10"/>
  <c r="AT688" i="10"/>
  <c r="AT722" i="10"/>
  <c r="AT724" i="10"/>
  <c r="AT737" i="10"/>
  <c r="AR757" i="10"/>
  <c r="AR786" i="10"/>
  <c r="AS790" i="10"/>
  <c r="AS801" i="10"/>
  <c r="AT821" i="10"/>
  <c r="AR852" i="10"/>
  <c r="AT854" i="10"/>
  <c r="AS880" i="10"/>
  <c r="AS885" i="10"/>
  <c r="AS916" i="10"/>
  <c r="AR918" i="10"/>
  <c r="AT944" i="10"/>
  <c r="AT978" i="10"/>
  <c r="AT980" i="10"/>
  <c r="AT993" i="10"/>
  <c r="AS1014" i="10"/>
  <c r="AR1028" i="10"/>
  <c r="AS1046" i="10"/>
  <c r="AR1060" i="10"/>
  <c r="AS1078" i="10"/>
  <c r="AR1092" i="10"/>
  <c r="AS1110" i="10"/>
  <c r="AR1124" i="10"/>
  <c r="AS1142" i="10"/>
  <c r="AR1156" i="10"/>
  <c r="AS1174" i="10"/>
  <c r="AR1188" i="10"/>
  <c r="AS1206" i="10"/>
  <c r="AR1220" i="10"/>
  <c r="AS1238" i="10"/>
  <c r="AR1252" i="10"/>
  <c r="AS1270" i="10"/>
  <c r="AR1284" i="10"/>
  <c r="AS1302" i="10"/>
  <c r="AR1316" i="10"/>
  <c r="AS1334" i="10"/>
  <c r="AR1348" i="10"/>
  <c r="AR30" i="10"/>
  <c r="AS45" i="10"/>
  <c r="AR47" i="10"/>
  <c r="AR89" i="10"/>
  <c r="AS164" i="10"/>
  <c r="AT228" i="10"/>
  <c r="AR261" i="10"/>
  <c r="AT289" i="10"/>
  <c r="AS293" i="10"/>
  <c r="AT359" i="10"/>
  <c r="AT361" i="10"/>
  <c r="AR378" i="10"/>
  <c r="AT407" i="10"/>
  <c r="AS453" i="10"/>
  <c r="AS458" i="10"/>
  <c r="AS475" i="10"/>
  <c r="AT486" i="10"/>
  <c r="AT565" i="10"/>
  <c r="AT609" i="10"/>
  <c r="AT631" i="10"/>
  <c r="AT657" i="10"/>
  <c r="AR677" i="10"/>
  <c r="AR706" i="10"/>
  <c r="AS710" i="10"/>
  <c r="AS721" i="10"/>
  <c r="AT741" i="10"/>
  <c r="AR772" i="10"/>
  <c r="AT774" i="10"/>
  <c r="AS800" i="10"/>
  <c r="AS805" i="10"/>
  <c r="AS836" i="10"/>
  <c r="AR838" i="10"/>
  <c r="AT864" i="10"/>
  <c r="AT898" i="10"/>
  <c r="AT900" i="10"/>
  <c r="AT913" i="10"/>
  <c r="AR933" i="10"/>
  <c r="AR962" i="10"/>
  <c r="AS966" i="10"/>
  <c r="AS977" i="10"/>
  <c r="AT997" i="10"/>
  <c r="AT1025" i="10"/>
  <c r="AT1057" i="10"/>
  <c r="AT1089" i="10"/>
  <c r="AT1121" i="10"/>
  <c r="AT1153" i="10"/>
  <c r="AT1185" i="10"/>
  <c r="AR373" i="10"/>
  <c r="AR423" i="10"/>
  <c r="AS427" i="10"/>
  <c r="AT442" i="10"/>
  <c r="AR471" i="10"/>
  <c r="AS491" i="10"/>
  <c r="AT506" i="10"/>
  <c r="AR535" i="10"/>
  <c r="AT619" i="10"/>
  <c r="AS634" i="10"/>
  <c r="AS646" i="10"/>
  <c r="AT661" i="10"/>
  <c r="AT676" i="10"/>
  <c r="AR689" i="10"/>
  <c r="AS768" i="10"/>
  <c r="AR820" i="10"/>
  <c r="AT822" i="10"/>
  <c r="AS837" i="10"/>
  <c r="AT897" i="10"/>
  <c r="AR917" i="10"/>
  <c r="AS932" i="10"/>
  <c r="AR934" i="10"/>
  <c r="AS1030" i="10"/>
  <c r="AS1094" i="10"/>
  <c r="AS1158" i="10"/>
  <c r="AT1217" i="10"/>
  <c r="AR1229" i="10"/>
  <c r="AR1236" i="10"/>
  <c r="AR1260" i="10"/>
  <c r="AS1285" i="10"/>
  <c r="AS1326" i="10"/>
  <c r="AT1345" i="10"/>
  <c r="AR1352" i="10"/>
  <c r="AS1370" i="10"/>
  <c r="AR1384" i="10"/>
  <c r="AS1402" i="10"/>
  <c r="AR1416" i="10"/>
  <c r="AS1434" i="10"/>
  <c r="AR1448" i="10"/>
  <c r="AS1466" i="10"/>
  <c r="AR1480" i="10"/>
  <c r="AS1498" i="10"/>
  <c r="AS330" i="10"/>
  <c r="AS347" i="10"/>
  <c r="AT358" i="10"/>
  <c r="AT437" i="10"/>
  <c r="AR613" i="10"/>
  <c r="AT674" i="10"/>
  <c r="AS720" i="10"/>
  <c r="AS725" i="10"/>
  <c r="AS742" i="10"/>
  <c r="AT753" i="10"/>
  <c r="AT832" i="10"/>
  <c r="AS884" i="10"/>
  <c r="AR886" i="10"/>
  <c r="AS930" i="10"/>
  <c r="AS961" i="10"/>
  <c r="AT981" i="10"/>
  <c r="AT996" i="10"/>
  <c r="AS1004" i="10"/>
  <c r="AS1006" i="10"/>
  <c r="AR1012" i="10"/>
  <c r="AS1036" i="10"/>
  <c r="AS1038" i="10"/>
  <c r="AR1044" i="10"/>
  <c r="AS1068" i="10"/>
  <c r="AS1070" i="10"/>
  <c r="AT1076" i="10"/>
  <c r="AT1100" i="10"/>
  <c r="AR1106" i="10"/>
  <c r="AR1132" i="10"/>
  <c r="AT1138" i="10"/>
  <c r="AT1152" i="10"/>
  <c r="AR1166" i="10"/>
  <c r="AS1184" i="10"/>
  <c r="AT1198" i="10"/>
  <c r="AT1204" i="10"/>
  <c r="AS522" i="10"/>
  <c r="AT539" i="10"/>
  <c r="AS581" i="10"/>
  <c r="AS754" i="10"/>
  <c r="AS853" i="10"/>
  <c r="AR870" i="10"/>
  <c r="AT1228" i="10"/>
  <c r="AT1244" i="10"/>
  <c r="AS1265" i="10"/>
  <c r="AR1362" i="10"/>
  <c r="AS1386" i="10"/>
  <c r="AR1400" i="10"/>
  <c r="AT1424" i="10"/>
  <c r="AR1449" i="10"/>
  <c r="AR1490" i="10"/>
  <c r="AS1524" i="10"/>
  <c r="AT1545" i="10"/>
  <c r="AS1565" i="10"/>
  <c r="AT1590" i="10"/>
  <c r="AT1614" i="10"/>
  <c r="AT1646" i="10"/>
  <c r="AT1677" i="10"/>
  <c r="AS1708" i="10"/>
  <c r="AR74" i="10"/>
  <c r="AT136" i="10"/>
  <c r="AT149" i="10"/>
  <c r="AT502" i="10"/>
  <c r="AT784" i="10"/>
  <c r="AS804" i="10"/>
  <c r="AT817" i="10"/>
  <c r="AR960" i="10"/>
  <c r="AS1005" i="10"/>
  <c r="AS1037" i="10"/>
  <c r="AR1069" i="10"/>
  <c r="AT1101" i="10"/>
  <c r="AT1133" i="10"/>
  <c r="AS1165" i="10"/>
  <c r="AR1253" i="10"/>
  <c r="AT1324" i="10"/>
  <c r="AT1445" i="10"/>
  <c r="AT1529" i="10"/>
  <c r="AS601" i="10"/>
  <c r="AS709" i="10"/>
  <c r="AR896" i="10"/>
  <c r="AT1317" i="10"/>
  <c r="AT1413" i="10"/>
  <c r="AT1456" i="10"/>
  <c r="AS1534" i="10"/>
  <c r="AT1580" i="10"/>
  <c r="AS1646" i="10"/>
  <c r="AR1344" i="10"/>
  <c r="AR1564" i="10"/>
  <c r="AS1774" i="10"/>
  <c r="AR1838" i="10"/>
  <c r="AT1913" i="10"/>
  <c r="AS1974" i="10"/>
  <c r="AS2038" i="10"/>
  <c r="AS2102" i="10"/>
  <c r="AR2195" i="10"/>
  <c r="AT1294" i="10"/>
  <c r="AT1458" i="10"/>
  <c r="AS1550" i="10"/>
  <c r="AR1657" i="10"/>
  <c r="AT1756" i="10"/>
  <c r="AT1848" i="10"/>
  <c r="AS1922" i="10"/>
  <c r="AT2002" i="10"/>
  <c r="AS2095" i="10"/>
  <c r="AS2178" i="10"/>
  <c r="AT2258" i="10"/>
  <c r="AT1880" i="10"/>
  <c r="AT2043" i="10"/>
  <c r="AR2206" i="10"/>
  <c r="AR2295" i="10"/>
  <c r="AT2346" i="10"/>
  <c r="AR2407" i="10"/>
  <c r="AR2454" i="10"/>
  <c r="AT2514" i="10"/>
  <c r="AR2566" i="10"/>
  <c r="AT2627" i="10"/>
  <c r="AS2679" i="10"/>
  <c r="AT2739" i="10"/>
  <c r="AS2801" i="10"/>
  <c r="AR2853" i="10"/>
  <c r="AS2913" i="10"/>
  <c r="AR2966" i="10"/>
  <c r="AR1773" i="10"/>
  <c r="AS1901" i="10"/>
  <c r="AR2026" i="10"/>
  <c r="AR2138" i="10"/>
  <c r="AR1029" i="10"/>
  <c r="AR2071" i="10"/>
  <c r="AS1512" i="10"/>
  <c r="AR1753" i="10"/>
  <c r="AS2078" i="10"/>
  <c r="AS2334" i="10"/>
  <c r="AT2526" i="10"/>
  <c r="AS2691" i="10"/>
  <c r="AR2865" i="10"/>
  <c r="AT2390" i="10"/>
  <c r="AR2087" i="10"/>
  <c r="AS34" i="10"/>
  <c r="AR178" i="10"/>
  <c r="AS530" i="10"/>
  <c r="AT634" i="10"/>
  <c r="AR627" i="10"/>
  <c r="AR595" i="10"/>
  <c r="AS1161" i="10"/>
  <c r="AS1437" i="10"/>
  <c r="AT1604" i="10"/>
  <c r="AR2054" i="10"/>
  <c r="AT1728" i="10"/>
  <c r="AT2179" i="10"/>
  <c r="AT2641" i="10"/>
  <c r="AT2425" i="10"/>
  <c r="AT2145" i="10"/>
  <c r="AS2654" i="10"/>
  <c r="AS2994" i="10"/>
  <c r="AT2717" i="10"/>
  <c r="AR2787" i="10"/>
  <c r="AR2891" i="10"/>
  <c r="AS41" i="10"/>
  <c r="AR79" i="10"/>
  <c r="AR123" i="10"/>
  <c r="AS42" i="10"/>
  <c r="AR73" i="10"/>
  <c r="AT137" i="10"/>
  <c r="AS196" i="10"/>
  <c r="AS232" i="10"/>
  <c r="AS297" i="10"/>
  <c r="AS107" i="10"/>
  <c r="AT182" i="10"/>
  <c r="AT260" i="10"/>
  <c r="AT109" i="10"/>
  <c r="AR169" i="10"/>
  <c r="AT264" i="10"/>
  <c r="AR290" i="10"/>
  <c r="AR315" i="10"/>
  <c r="AT377" i="10"/>
  <c r="AR439" i="10"/>
  <c r="AS454" i="10"/>
  <c r="AT507" i="10"/>
  <c r="AS569" i="10"/>
  <c r="AT629" i="10"/>
  <c r="AR134" i="10"/>
  <c r="AS329" i="10"/>
  <c r="AT391" i="10"/>
  <c r="AR426" i="10"/>
  <c r="AS470" i="10"/>
  <c r="AS554" i="10"/>
  <c r="AS585" i="10"/>
  <c r="AS218" i="10"/>
  <c r="AS299" i="10"/>
  <c r="AR409" i="10"/>
  <c r="AS422" i="10"/>
  <c r="AT599" i="10"/>
  <c r="AT660" i="10"/>
  <c r="AR693" i="10"/>
  <c r="AR788" i="10"/>
  <c r="AS821" i="10"/>
  <c r="AR854" i="10"/>
  <c r="AT914" i="10"/>
  <c r="AS982" i="10"/>
  <c r="AT1028" i="10"/>
  <c r="AT1060" i="10"/>
  <c r="AT1092" i="10"/>
  <c r="AT1156" i="10"/>
  <c r="AR1206" i="10"/>
  <c r="AR1270" i="10"/>
  <c r="AR1302" i="10"/>
  <c r="AT1348" i="10"/>
  <c r="AR58" i="10"/>
  <c r="AT261" i="10"/>
  <c r="AR309" i="10"/>
  <c r="AT378" i="10"/>
  <c r="AT453" i="10"/>
  <c r="AS486" i="10"/>
  <c r="AS657" i="10"/>
  <c r="AS736" i="10"/>
  <c r="AR774" i="10"/>
  <c r="AT849" i="10"/>
  <c r="AS902" i="10"/>
  <c r="AT933" i="10"/>
  <c r="AT966" i="10"/>
  <c r="AS1089" i="10"/>
  <c r="AS1185" i="10"/>
  <c r="AS442" i="10"/>
  <c r="AT491" i="10"/>
  <c r="AS619" i="10"/>
  <c r="AS656" i="10"/>
  <c r="AS866" i="10"/>
  <c r="AT932" i="10"/>
  <c r="AR1094" i="10"/>
  <c r="AS1229" i="10"/>
  <c r="AT1260" i="10"/>
  <c r="AS1345" i="10"/>
  <c r="AR1370" i="10"/>
  <c r="AR1434" i="10"/>
  <c r="AT1480" i="10"/>
  <c r="AT347" i="10"/>
  <c r="AR674" i="10"/>
  <c r="AS753" i="10"/>
  <c r="AR901" i="10"/>
  <c r="AS981" i="10"/>
  <c r="AR1004" i="10"/>
  <c r="AR1038" i="10"/>
  <c r="AS1088" i="10"/>
  <c r="AT1132" i="10"/>
  <c r="AR1164" i="10"/>
  <c r="AR1198" i="10"/>
  <c r="AR537" i="10"/>
  <c r="AS868" i="10"/>
  <c r="AR1393" i="10"/>
  <c r="AR1461" i="10"/>
  <c r="AR1497" i="10"/>
  <c r="AS1556" i="10"/>
  <c r="AR1597" i="10"/>
  <c r="AT1678" i="10"/>
  <c r="AT1710" i="10"/>
  <c r="AR325" i="10"/>
  <c r="AR789" i="10"/>
  <c r="AS817" i="10"/>
  <c r="AS960" i="10"/>
  <c r="AR1041" i="10"/>
  <c r="AS1069" i="10"/>
  <c r="AS1101" i="10"/>
  <c r="AR1133" i="10"/>
  <c r="AT1197" i="10"/>
  <c r="AR1266" i="10"/>
  <c r="AR1360" i="10"/>
  <c r="AR1457" i="10"/>
  <c r="AT1561" i="10"/>
  <c r="AT611" i="10"/>
  <c r="AR756" i="10"/>
  <c r="AS1245" i="10"/>
  <c r="AT1329" i="10"/>
  <c r="AR1425" i="10"/>
  <c r="AR1493" i="10"/>
  <c r="AR1548" i="10"/>
  <c r="AS1592" i="10"/>
  <c r="AR1676" i="10"/>
  <c r="AT1366" i="10"/>
  <c r="AT1596" i="10"/>
  <c r="AS1800" i="10"/>
  <c r="AT1864" i="10"/>
  <c r="AS1926" i="10"/>
  <c r="AS1990" i="10"/>
  <c r="AS2054" i="10"/>
  <c r="AR2131" i="10"/>
  <c r="AS2211" i="10"/>
  <c r="AT1308" i="10"/>
  <c r="AT1474" i="10"/>
  <c r="AT1582" i="10"/>
  <c r="AT1689" i="10"/>
  <c r="AS1784" i="10"/>
  <c r="AR1882" i="10"/>
  <c r="AT1938" i="10"/>
  <c r="AS2031" i="10"/>
  <c r="AS2114" i="10"/>
  <c r="AT2194" i="10"/>
  <c r="AR1752" i="10"/>
  <c r="AR2078" i="10"/>
  <c r="AT2238" i="10"/>
  <c r="AR2302" i="10"/>
  <c r="AR2423" i="10"/>
  <c r="AR2469" i="10"/>
  <c r="AS2529" i="10"/>
  <c r="AR2582" i="10"/>
  <c r="AT2642" i="10"/>
  <c r="AR2694" i="10"/>
  <c r="AT2755" i="10"/>
  <c r="AS2807" i="10"/>
  <c r="AT2867" i="10"/>
  <c r="AS2929" i="10"/>
  <c r="AR2981" i="10"/>
  <c r="AT1802" i="10"/>
  <c r="AT1930" i="10"/>
  <c r="AT2042" i="10"/>
  <c r="AR2218" i="10"/>
  <c r="AS1975" i="10"/>
  <c r="AS2243" i="10"/>
  <c r="AT1624" i="10"/>
  <c r="AS1868" i="10"/>
  <c r="AS2142" i="10"/>
  <c r="AS2395" i="10"/>
  <c r="AS2563" i="10"/>
  <c r="AR2737" i="10"/>
  <c r="AT2910" i="10"/>
  <c r="AR1093" i="10"/>
  <c r="AS2303" i="10"/>
  <c r="AR194" i="10"/>
  <c r="AT401" i="10"/>
  <c r="AS546" i="10"/>
  <c r="AR766" i="10"/>
  <c r="AT541" i="10"/>
  <c r="AT1144" i="10"/>
  <c r="AR1242" i="10"/>
  <c r="AR1290" i="10"/>
  <c r="AS1701" i="10"/>
  <c r="AT1764" i="10"/>
  <c r="AT1908" i="10"/>
  <c r="AT2337" i="10"/>
  <c r="AR2723" i="10"/>
  <c r="AS2494" i="10"/>
  <c r="AT2405" i="10"/>
  <c r="AS2738" i="10"/>
  <c r="AT2469" i="10"/>
  <c r="AT2837" i="10"/>
  <c r="AR2879" i="10"/>
  <c r="AS2778" i="10"/>
  <c r="AS15" i="10"/>
  <c r="AT41" i="10"/>
  <c r="AT75" i="10"/>
  <c r="AT77" i="10"/>
  <c r="AT90" i="10"/>
  <c r="AS111" i="10"/>
  <c r="AR125" i="10"/>
  <c r="AR29" i="10"/>
  <c r="AT31" i="10"/>
  <c r="AS57" i="10"/>
  <c r="AS62" i="10"/>
  <c r="AS93" i="10"/>
  <c r="AR95" i="10"/>
  <c r="AS73" i="10"/>
  <c r="AS117" i="10"/>
  <c r="AS132" i="10"/>
  <c r="AS137" i="10"/>
  <c r="AS168" i="10"/>
  <c r="AR170" i="10"/>
  <c r="AT196" i="10"/>
  <c r="AT230" i="10"/>
  <c r="AT232" i="10"/>
  <c r="AT245" i="10"/>
  <c r="AT277" i="10"/>
  <c r="AT59" i="10"/>
  <c r="AT61" i="10"/>
  <c r="AR78" i="10"/>
  <c r="AT107" i="10"/>
  <c r="AT133" i="10"/>
  <c r="AR153" i="10"/>
  <c r="AR182" i="10"/>
  <c r="AS186" i="10"/>
  <c r="AS197" i="10"/>
  <c r="AT217" i="10"/>
  <c r="AR248" i="10"/>
  <c r="AS266" i="10"/>
  <c r="AR280" i="10"/>
  <c r="AS298" i="10"/>
  <c r="AS94" i="10"/>
  <c r="AS119" i="10"/>
  <c r="AR150" i="10"/>
  <c r="AS154" i="10"/>
  <c r="AT169" i="10"/>
  <c r="AT198" i="10"/>
  <c r="AS244" i="10"/>
  <c r="AT256" i="10"/>
  <c r="AT262" i="10"/>
  <c r="AS276" i="10"/>
  <c r="AT288" i="10"/>
  <c r="AT294" i="10"/>
  <c r="AT311" i="10"/>
  <c r="AT313" i="10"/>
  <c r="AT326" i="10"/>
  <c r="AR346" i="10"/>
  <c r="AR375" i="10"/>
  <c r="AS379" i="10"/>
  <c r="AS390" i="10"/>
  <c r="AT410" i="10"/>
  <c r="AR441" i="10"/>
  <c r="AT443" i="10"/>
  <c r="AS469" i="10"/>
  <c r="AS474" i="10"/>
  <c r="AS505" i="10"/>
  <c r="AR507" i="10"/>
  <c r="AT533" i="10"/>
  <c r="AT567" i="10"/>
  <c r="AT569" i="10"/>
  <c r="AT582" i="10"/>
  <c r="AS603" i="10"/>
  <c r="AR617" i="10"/>
  <c r="AS635" i="10"/>
  <c r="AR649" i="10"/>
  <c r="AT121" i="10"/>
  <c r="AT165" i="10"/>
  <c r="AR185" i="10"/>
  <c r="AS200" i="10"/>
  <c r="AR202" i="10"/>
  <c r="AS250" i="10"/>
  <c r="AT327" i="10"/>
  <c r="AT329" i="10"/>
  <c r="AT342" i="10"/>
  <c r="AR362" i="10"/>
  <c r="AR391" i="10"/>
  <c r="AS395" i="10"/>
  <c r="AS406" i="10"/>
  <c r="AT426" i="10"/>
  <c r="AR457" i="10"/>
  <c r="AT459" i="10"/>
  <c r="AS485" i="10"/>
  <c r="AS490" i="10"/>
  <c r="AS521" i="10"/>
  <c r="AR523" i="10"/>
  <c r="AT549" i="10"/>
  <c r="AT583" i="10"/>
  <c r="AT585" i="10"/>
  <c r="AT598" i="10"/>
  <c r="AT630" i="10"/>
  <c r="AR216" i="10"/>
  <c r="AT218" i="10"/>
  <c r="AS233" i="10"/>
  <c r="AT281" i="10"/>
  <c r="AT299" i="10"/>
  <c r="AS314" i="10"/>
  <c r="AT374" i="10"/>
  <c r="AR394" i="10"/>
  <c r="AS409" i="10"/>
  <c r="AR411" i="10"/>
  <c r="AR501" i="10"/>
  <c r="AR551" i="10"/>
  <c r="AS555" i="10"/>
  <c r="AT570" i="10"/>
  <c r="AR599" i="10"/>
  <c r="AR633" i="10"/>
  <c r="AR645" i="10"/>
  <c r="AR658" i="10"/>
  <c r="AS662" i="10"/>
  <c r="AS673" i="10"/>
  <c r="AT693" i="10"/>
  <c r="AR724" i="10"/>
  <c r="AT726" i="10"/>
  <c r="AS752" i="10"/>
  <c r="AS757" i="10"/>
  <c r="AS788" i="10"/>
  <c r="AR790" i="10"/>
  <c r="AT816" i="10"/>
  <c r="AT850" i="10"/>
  <c r="AT852" i="10"/>
  <c r="AT865" i="10"/>
  <c r="AR885" i="10"/>
  <c r="AR914" i="10"/>
  <c r="AS918" i="10"/>
  <c r="AS929" i="10"/>
  <c r="AT949" i="10"/>
  <c r="AR980" i="10"/>
  <c r="AT982" i="10"/>
  <c r="AS1008" i="10"/>
  <c r="AT1026" i="10"/>
  <c r="AS1040" i="10"/>
  <c r="AT1058" i="10"/>
  <c r="AS1072" i="10"/>
  <c r="AT1090" i="10"/>
  <c r="AS1104" i="10"/>
  <c r="AT1122" i="10"/>
  <c r="AS1136" i="10"/>
  <c r="AT1154" i="10"/>
  <c r="AS1168" i="10"/>
  <c r="AT1186" i="10"/>
  <c r="AS1200" i="10"/>
  <c r="AT1218" i="10"/>
  <c r="AS1232" i="10"/>
  <c r="AT1250" i="10"/>
  <c r="AS1264" i="10"/>
  <c r="AT1282" i="10"/>
  <c r="AS1296" i="10"/>
  <c r="AT1314" i="10"/>
  <c r="AS1328" i="10"/>
  <c r="AT1346" i="10"/>
  <c r="AS25" i="10"/>
  <c r="AS30" i="10"/>
  <c r="AS47" i="10"/>
  <c r="AT58" i="10"/>
  <c r="AT89" i="10"/>
  <c r="AR228" i="10"/>
  <c r="AT257" i="10"/>
  <c r="AS261" i="10"/>
  <c r="AR293" i="10"/>
  <c r="AS309" i="10"/>
  <c r="AR361" i="10"/>
  <c r="AT363" i="10"/>
  <c r="AS378" i="10"/>
  <c r="AT438" i="10"/>
  <c r="AR458" i="10"/>
  <c r="AS473" i="10"/>
  <c r="AR475" i="10"/>
  <c r="AR565" i="10"/>
  <c r="AS602" i="10"/>
  <c r="AS614" i="10"/>
  <c r="AT642" i="10"/>
  <c r="AS672" i="10"/>
  <c r="AS677" i="10"/>
  <c r="AS708" i="10"/>
  <c r="AR710" i="10"/>
  <c r="AT736" i="10"/>
  <c r="AT770" i="10"/>
  <c r="AT772" i="10"/>
  <c r="AT785" i="10"/>
  <c r="AR805" i="10"/>
  <c r="AR834" i="10"/>
  <c r="AS838" i="10"/>
  <c r="AS849" i="10"/>
  <c r="AT869" i="10"/>
  <c r="AR900" i="10"/>
  <c r="AT902" i="10"/>
  <c r="AS928" i="10"/>
  <c r="AS933" i="10"/>
  <c r="AS964" i="10"/>
  <c r="AR966" i="10"/>
  <c r="AT992" i="10"/>
  <c r="AR1013" i="10"/>
  <c r="AR1045" i="10"/>
  <c r="AR1077" i="10"/>
  <c r="AR1109" i="10"/>
  <c r="AR1141" i="10"/>
  <c r="AR1173" i="10"/>
  <c r="AR1205" i="10"/>
  <c r="AT373" i="10"/>
  <c r="AS425" i="10"/>
  <c r="AR427" i="10"/>
  <c r="AS471" i="10"/>
  <c r="AS489" i="10"/>
  <c r="AR491" i="10"/>
  <c r="AS535" i="10"/>
  <c r="AT566" i="10"/>
  <c r="AR619" i="10"/>
  <c r="AT641" i="10"/>
  <c r="AT656" i="10"/>
  <c r="AR676" i="10"/>
  <c r="AT678" i="10"/>
  <c r="AS689" i="10"/>
  <c r="AT818" i="10"/>
  <c r="AT820" i="10"/>
  <c r="AR837" i="10"/>
  <c r="AT866" i="10"/>
  <c r="AS912" i="10"/>
  <c r="AS917" i="10"/>
  <c r="AS934" i="10"/>
  <c r="AT945" i="10"/>
  <c r="AS1062" i="10"/>
  <c r="AS1126" i="10"/>
  <c r="AS1190" i="10"/>
  <c r="AS1222" i="10"/>
  <c r="AT1234" i="10"/>
  <c r="AS1248" i="10"/>
  <c r="AT1285" i="10"/>
  <c r="AT1297" i="10"/>
  <c r="AR1333" i="10"/>
  <c r="AT1350" i="10"/>
  <c r="AS1364" i="10"/>
  <c r="AT1382" i="10"/>
  <c r="AS1396" i="10"/>
  <c r="AT1414" i="10"/>
  <c r="AS1428" i="10"/>
  <c r="AT1446" i="10"/>
  <c r="AS1460" i="10"/>
  <c r="AT1478" i="10"/>
  <c r="AS1492" i="10"/>
  <c r="AR330" i="10"/>
  <c r="AS345" i="10"/>
  <c r="AR347" i="10"/>
  <c r="AR437" i="10"/>
  <c r="AT487" i="10"/>
  <c r="AT613" i="10"/>
  <c r="AT705" i="10"/>
  <c r="AR725" i="10"/>
  <c r="AS740" i="10"/>
  <c r="AR742" i="10"/>
  <c r="AR832" i="10"/>
  <c r="AR882" i="10"/>
  <c r="AS886" i="10"/>
  <c r="AT901" i="10"/>
  <c r="AR930" i="10"/>
  <c r="AT976" i="10"/>
  <c r="AR996" i="10"/>
  <c r="AT998" i="10"/>
  <c r="AT1004" i="10"/>
  <c r="AT1010" i="10"/>
  <c r="AS1024" i="10"/>
  <c r="AT1036" i="10"/>
  <c r="AT1042" i="10"/>
  <c r="AS1056" i="10"/>
  <c r="AT1068" i="10"/>
  <c r="AT1074" i="10"/>
  <c r="AT1088" i="10"/>
  <c r="AR1102" i="10"/>
  <c r="AS1120" i="10"/>
  <c r="AT1134" i="10"/>
  <c r="AT1140" i="10"/>
  <c r="AT1164" i="10"/>
  <c r="AR1170" i="10"/>
  <c r="AR1196" i="10"/>
  <c r="AT1202" i="10"/>
  <c r="AT1216" i="10"/>
  <c r="AT537" i="10"/>
  <c r="AT550" i="10"/>
  <c r="AR704" i="10"/>
  <c r="AR853" i="10"/>
  <c r="AT868" i="10"/>
  <c r="AT881" i="10"/>
  <c r="AS1233" i="10"/>
  <c r="AR1254" i="10"/>
  <c r="AR1292" i="10"/>
  <c r="AT1381" i="10"/>
  <c r="AS1393" i="10"/>
  <c r="AS1412" i="10"/>
  <c r="AT1442" i="10"/>
  <c r="AT1461" i="10"/>
  <c r="AS1497" i="10"/>
  <c r="AR1533" i="10"/>
  <c r="AT1557" i="10"/>
  <c r="AS1577" i="10"/>
  <c r="AS1612" i="10"/>
  <c r="AT1630" i="10"/>
  <c r="AT1661" i="10"/>
  <c r="AT1693" i="10"/>
  <c r="AS43" i="10"/>
  <c r="AS74" i="10"/>
  <c r="AR138" i="10"/>
  <c r="AS325" i="10"/>
  <c r="AT769" i="10"/>
  <c r="AS789" i="10"/>
  <c r="AT806" i="10"/>
  <c r="AR833" i="10"/>
  <c r="AT1005" i="10"/>
  <c r="AS1009" i="10"/>
  <c r="AT1041" i="10"/>
  <c r="AT1073" i="10"/>
  <c r="AR1105" i="10"/>
  <c r="AS1133" i="10"/>
  <c r="AT1201" i="10"/>
  <c r="AS1293" i="10"/>
  <c r="AS1385" i="10"/>
  <c r="AR1464" i="10"/>
  <c r="AT1593" i="10"/>
  <c r="AR692" i="10"/>
  <c r="AT758" i="10"/>
  <c r="AR1269" i="10"/>
  <c r="AS1353" i="10"/>
  <c r="AR1432" i="10"/>
  <c r="AR1514" i="10"/>
  <c r="AS1558" i="10"/>
  <c r="AR1612" i="10"/>
  <c r="AR1693" i="10"/>
  <c r="AS1417" i="10"/>
  <c r="AT1741" i="10"/>
  <c r="AS1805" i="10"/>
  <c r="AT1898" i="10"/>
  <c r="AS1942" i="10"/>
  <c r="AS2006" i="10"/>
  <c r="AS2070" i="10"/>
  <c r="AS2147" i="10"/>
  <c r="AS2230" i="10"/>
  <c r="AR1318" i="10"/>
  <c r="AR1482" i="10"/>
  <c r="AR1594" i="10"/>
  <c r="AT1721" i="10"/>
  <c r="AT1818" i="10"/>
  <c r="AT1886" i="10"/>
  <c r="AS1967" i="10"/>
  <c r="AS2050" i="10"/>
  <c r="AT2130" i="10"/>
  <c r="AS2223" i="10"/>
  <c r="AT1788" i="10"/>
  <c r="AR1950" i="10"/>
  <c r="AR2126" i="10"/>
  <c r="AS2259" i="10"/>
  <c r="AT2315" i="10"/>
  <c r="AS2378" i="10"/>
  <c r="AR2430" i="10"/>
  <c r="AT2483" i="10"/>
  <c r="AS2545" i="10"/>
  <c r="AR2597" i="10"/>
  <c r="AS2657" i="10"/>
  <c r="AR2710" i="10"/>
  <c r="AT2770" i="10"/>
  <c r="AR2822" i="10"/>
  <c r="AT2883" i="10"/>
  <c r="AS2935" i="10"/>
  <c r="AT2995" i="10"/>
  <c r="AT1806" i="10"/>
  <c r="AS1962" i="10"/>
  <c r="AS2074" i="10"/>
  <c r="AS2294" i="10"/>
  <c r="AS2367" i="10"/>
  <c r="AT2402" i="10"/>
  <c r="AS1672" i="10"/>
  <c r="AS1950" i="10"/>
  <c r="AS2206" i="10"/>
  <c r="AS2443" i="10"/>
  <c r="AR2609" i="10"/>
  <c r="AT2782" i="10"/>
  <c r="AS2947" i="10"/>
  <c r="AS1465" i="10"/>
  <c r="AS2447" i="10"/>
  <c r="AR238" i="10"/>
  <c r="AS414" i="10"/>
  <c r="AT561" i="10"/>
  <c r="AR682" i="10"/>
  <c r="AT908" i="10"/>
  <c r="AR1342" i="10"/>
  <c r="AS1462" i="10"/>
  <c r="AR1476" i="10"/>
  <c r="AR1800" i="10"/>
  <c r="AT1888" i="10"/>
  <c r="AT2131" i="10"/>
  <c r="AR2467" i="10"/>
  <c r="AT1941" i="10"/>
  <c r="AR2551" i="10"/>
  <c r="AS2518" i="10"/>
  <c r="AS2822" i="10"/>
  <c r="AS2618" i="10"/>
  <c r="AT1457" i="10"/>
  <c r="AT2961" i="10"/>
  <c r="AT15" i="10"/>
  <c r="AS16" i="10"/>
  <c r="AR17" i="10"/>
  <c r="AR18" i="10"/>
  <c r="AS19" i="10"/>
  <c r="AR20" i="10"/>
  <c r="AS27" i="10"/>
  <c r="AS28" i="10"/>
  <c r="AT32" i="10"/>
  <c r="AS33" i="10"/>
  <c r="AT34" i="10"/>
  <c r="AT35" i="10"/>
  <c r="AS36" i="10"/>
  <c r="AR37" i="10"/>
  <c r="AR38" i="10"/>
  <c r="AS39" i="10"/>
  <c r="AR40" i="10"/>
  <c r="AR42" i="10"/>
  <c r="AR48" i="10"/>
  <c r="AT56" i="10"/>
  <c r="AS59" i="10"/>
  <c r="AS60" i="10"/>
  <c r="AT64" i="10"/>
  <c r="AS65" i="10"/>
  <c r="AT66" i="10"/>
  <c r="AT67" i="10"/>
  <c r="AS68" i="10"/>
  <c r="AR69" i="10"/>
  <c r="AR70" i="10"/>
  <c r="AS71" i="10"/>
  <c r="AR72" i="10"/>
  <c r="AR76" i="10"/>
  <c r="AS80" i="10"/>
  <c r="AR81" i="10"/>
  <c r="AR82" i="10"/>
  <c r="AS83" i="10"/>
  <c r="AR84" i="10"/>
  <c r="AR90" i="10"/>
  <c r="AT92" i="10"/>
  <c r="AT100" i="10"/>
  <c r="AS101" i="10"/>
  <c r="AT102" i="10"/>
  <c r="AT103" i="10"/>
  <c r="AS104" i="10"/>
  <c r="AR105" i="10"/>
  <c r="AR108" i="10"/>
  <c r="AT116" i="10"/>
  <c r="AS120" i="10"/>
  <c r="AR124" i="10"/>
  <c r="AS126" i="10"/>
  <c r="AR127" i="10"/>
  <c r="AT135" i="10"/>
  <c r="AT143" i="10"/>
  <c r="AS144" i="10"/>
  <c r="AT145" i="10"/>
  <c r="AT146" i="10"/>
  <c r="AS147" i="10"/>
  <c r="AR148" i="10"/>
  <c r="AR151" i="10"/>
  <c r="AS155" i="10"/>
  <c r="AR156" i="10"/>
  <c r="AR157" i="10"/>
  <c r="AS158" i="10"/>
  <c r="AR159" i="10"/>
  <c r="AR165" i="10"/>
  <c r="AT167" i="10"/>
  <c r="AT175" i="10"/>
  <c r="AS176" i="10"/>
  <c r="AR13" i="10"/>
  <c r="AR14" i="10"/>
  <c r="AT16" i="10"/>
  <c r="AS17" i="10"/>
  <c r="AT18" i="10"/>
  <c r="AT19" i="10"/>
  <c r="AS20" i="10"/>
  <c r="AR21" i="10"/>
  <c r="AR22" i="10"/>
  <c r="AS23" i="10"/>
  <c r="AR24" i="10"/>
  <c r="AR26" i="10"/>
  <c r="AT28" i="10"/>
  <c r="AT36" i="10"/>
  <c r="AS37" i="10"/>
  <c r="AT38" i="10"/>
  <c r="AT39" i="10"/>
  <c r="AS40" i="10"/>
  <c r="AR41" i="10"/>
  <c r="AR44" i="10"/>
  <c r="AS48" i="10"/>
  <c r="AR49" i="10"/>
  <c r="AR50" i="10"/>
  <c r="AS51" i="10"/>
  <c r="AR52" i="10"/>
  <c r="AT60" i="10"/>
  <c r="AT68" i="10"/>
  <c r="AS69" i="10"/>
  <c r="AT70" i="10"/>
  <c r="AT71" i="10"/>
  <c r="AS72" i="10"/>
  <c r="AS75" i="10"/>
  <c r="AS76" i="10"/>
  <c r="AT80" i="10"/>
  <c r="AS81" i="10"/>
  <c r="AT82" i="10"/>
  <c r="AT83" i="10"/>
  <c r="AS84" i="10"/>
  <c r="AR85" i="10"/>
  <c r="AR86" i="10"/>
  <c r="AS87" i="10"/>
  <c r="AR88" i="10"/>
  <c r="AR96" i="10"/>
  <c r="AT104" i="10"/>
  <c r="AS108" i="10"/>
  <c r="AR112" i="10"/>
  <c r="AT120" i="10"/>
  <c r="AS123" i="10"/>
  <c r="AS124" i="10"/>
  <c r="AS125" i="10"/>
  <c r="AT126" i="10"/>
  <c r="AS127" i="10"/>
  <c r="AR128" i="10"/>
  <c r="AR129" i="10"/>
  <c r="AS130" i="10"/>
  <c r="AR131" i="10"/>
  <c r="AR133" i="10"/>
  <c r="AR139" i="10"/>
  <c r="AT147" i="10"/>
  <c r="AS150" i="10"/>
  <c r="AS151" i="10"/>
  <c r="AT155" i="10"/>
  <c r="AS156" i="10"/>
  <c r="AT157" i="10"/>
  <c r="AT158" i="10"/>
  <c r="AS159" i="10"/>
  <c r="AR160" i="10"/>
  <c r="AR161" i="10"/>
  <c r="AS162" i="10"/>
  <c r="AR163" i="10"/>
  <c r="AR171" i="10"/>
  <c r="AS13" i="10"/>
  <c r="AT20" i="10"/>
  <c r="AS21" i="10"/>
  <c r="AT22" i="10"/>
  <c r="AT23" i="10"/>
  <c r="AS24" i="10"/>
  <c r="AR25" i="10"/>
  <c r="AR32" i="10"/>
  <c r="AT40" i="10"/>
  <c r="AS44" i="10"/>
  <c r="AT48" i="10"/>
  <c r="AS49" i="10"/>
  <c r="AT50" i="10"/>
  <c r="AT51" i="10"/>
  <c r="AS52" i="10"/>
  <c r="AR53" i="10"/>
  <c r="AR54" i="10"/>
  <c r="AS55" i="10"/>
  <c r="AR56" i="10"/>
  <c r="AR64" i="10"/>
  <c r="AT72" i="10"/>
  <c r="AT76" i="10"/>
  <c r="AT84" i="10"/>
  <c r="AS85" i="10"/>
  <c r="AT86" i="10"/>
  <c r="AT87" i="10"/>
  <c r="AS88" i="10"/>
  <c r="AR92" i="10"/>
  <c r="AS96" i="10"/>
  <c r="AR97" i="10"/>
  <c r="AR98" i="10"/>
  <c r="AS99" i="10"/>
  <c r="AR100" i="10"/>
  <c r="AT108" i="10"/>
  <c r="AT111" i="10"/>
  <c r="AS112" i="10"/>
  <c r="AR113" i="10"/>
  <c r="AR114" i="10"/>
  <c r="AS115" i="10"/>
  <c r="AR116" i="10"/>
  <c r="AR118" i="10"/>
  <c r="AR122" i="10"/>
  <c r="AT124" i="10"/>
  <c r="AT127" i="10"/>
  <c r="AS128" i="10"/>
  <c r="AT129" i="10"/>
  <c r="AT130" i="10"/>
  <c r="AS131" i="10"/>
  <c r="AR132" i="10"/>
  <c r="AR135" i="10"/>
  <c r="AS139" i="10"/>
  <c r="AR140" i="10"/>
  <c r="AR141" i="10"/>
  <c r="AS142" i="10"/>
  <c r="AR143" i="10"/>
  <c r="AT151" i="10"/>
  <c r="AT159" i="10"/>
  <c r="AS160" i="10"/>
  <c r="AT161" i="10"/>
  <c r="AT162" i="10"/>
  <c r="AS163" i="10"/>
  <c r="AR167" i="10"/>
  <c r="AS171" i="10"/>
  <c r="AR172" i="10"/>
  <c r="AR173" i="10"/>
  <c r="AT24" i="10"/>
  <c r="AR34" i="10"/>
  <c r="AT52" i="10"/>
  <c r="AS56" i="10"/>
  <c r="AS67" i="10"/>
  <c r="AR80" i="10"/>
  <c r="AS91" i="10"/>
  <c r="AT96" i="10"/>
  <c r="AS100" i="10"/>
  <c r="AR104" i="10"/>
  <c r="AT115" i="10"/>
  <c r="AT131" i="10"/>
  <c r="AT141" i="10"/>
  <c r="AR145" i="10"/>
  <c r="AT163" i="10"/>
  <c r="AS174" i="10"/>
  <c r="AR175" i="10"/>
  <c r="AR176" i="10"/>
  <c r="AT177" i="10"/>
  <c r="AT178" i="10"/>
  <c r="AS179" i="10"/>
  <c r="AR183" i="10"/>
  <c r="AS187" i="10"/>
  <c r="AR188" i="10"/>
  <c r="AR189" i="10"/>
  <c r="AS190" i="10"/>
  <c r="AR191" i="10"/>
  <c r="AT199" i="10"/>
  <c r="AT207" i="10"/>
  <c r="AS208" i="10"/>
  <c r="AT209" i="10"/>
  <c r="AT210" i="10"/>
  <c r="AS211" i="10"/>
  <c r="AR212" i="10"/>
  <c r="AR215" i="10"/>
  <c r="AS219" i="10"/>
  <c r="AR220" i="10"/>
  <c r="AR221" i="10"/>
  <c r="AS222" i="10"/>
  <c r="AR223" i="10"/>
  <c r="AR229" i="10"/>
  <c r="AT231" i="10"/>
  <c r="AT239" i="10"/>
  <c r="AS240" i="10"/>
  <c r="AT241" i="10"/>
  <c r="AT242" i="10"/>
  <c r="AS243" i="10"/>
  <c r="AR244" i="10"/>
  <c r="AT251" i="10"/>
  <c r="AS252" i="10"/>
  <c r="AT253" i="10"/>
  <c r="AT254" i="10"/>
  <c r="AS255" i="10"/>
  <c r="AT259" i="10"/>
  <c r="AS262" i="10"/>
  <c r="AS263" i="10"/>
  <c r="AS264" i="10"/>
  <c r="AT271" i="10"/>
  <c r="AS272" i="10"/>
  <c r="AT273" i="10"/>
  <c r="AT274" i="10"/>
  <c r="AS275" i="10"/>
  <c r="AR276" i="10"/>
  <c r="AT283" i="10"/>
  <c r="AS284" i="10"/>
  <c r="AR28" i="10"/>
  <c r="AR33" i="10"/>
  <c r="AT55" i="10"/>
  <c r="AR66" i="10"/>
  <c r="AT88" i="10"/>
  <c r="AT99" i="10"/>
  <c r="AS103" i="10"/>
  <c r="AR106" i="10"/>
  <c r="AT114" i="10"/>
  <c r="AR120" i="10"/>
  <c r="AS135" i="10"/>
  <c r="AS140" i="10"/>
  <c r="AR144" i="10"/>
  <c r="AT173" i="10"/>
  <c r="AT174" i="10"/>
  <c r="AS175" i="10"/>
  <c r="AT179" i="10"/>
  <c r="AS182" i="10"/>
  <c r="AS183" i="10"/>
  <c r="AT187" i="10"/>
  <c r="AS188" i="10"/>
  <c r="AT189" i="10"/>
  <c r="AT190" i="10"/>
  <c r="AS191" i="10"/>
  <c r="AR192" i="10"/>
  <c r="AR193" i="10"/>
  <c r="AS194" i="10"/>
  <c r="AR195" i="10"/>
  <c r="AR197" i="10"/>
  <c r="AR203" i="10"/>
  <c r="AT211" i="10"/>
  <c r="AS214" i="10"/>
  <c r="AS215" i="10"/>
  <c r="AT219" i="10"/>
  <c r="AS220" i="10"/>
  <c r="AT221" i="10"/>
  <c r="AT222" i="10"/>
  <c r="AS223" i="10"/>
  <c r="AR224" i="10"/>
  <c r="AR225" i="10"/>
  <c r="AS226" i="10"/>
  <c r="AR227" i="10"/>
  <c r="AR235" i="10"/>
  <c r="AT243" i="10"/>
  <c r="AR247" i="10"/>
  <c r="AT255" i="10"/>
  <c r="AT263" i="10"/>
  <c r="AR267" i="10"/>
  <c r="AT275" i="10"/>
  <c r="AR279" i="10"/>
  <c r="AT287" i="10"/>
  <c r="AT295" i="10"/>
  <c r="AR16" i="10"/>
  <c r="AS35" i="10"/>
  <c r="AT44" i="10"/>
  <c r="AS53" i="10"/>
  <c r="AR57" i="10"/>
  <c r="AS64" i="10"/>
  <c r="AR68" i="10"/>
  <c r="AS92" i="10"/>
  <c r="AS97" i="10"/>
  <c r="AR101" i="10"/>
  <c r="AT112" i="10"/>
  <c r="AS116" i="10"/>
  <c r="AT142" i="10"/>
  <c r="AS146" i="10"/>
  <c r="AR155" i="10"/>
  <c r="AS166" i="10"/>
  <c r="AT171" i="10"/>
  <c r="AR177" i="10"/>
  <c r="AS178" i="10"/>
  <c r="AR179" i="10"/>
  <c r="AR187" i="10"/>
  <c r="AT195" i="10"/>
  <c r="AS199" i="10"/>
  <c r="AT203" i="10"/>
  <c r="AS204" i="10"/>
  <c r="AT205" i="10"/>
  <c r="AT206" i="10"/>
  <c r="AS207" i="10"/>
  <c r="AR208" i="10"/>
  <c r="AR209" i="10"/>
  <c r="AS210" i="10"/>
  <c r="AR211" i="10"/>
  <c r="AR219" i="10"/>
  <c r="AT227" i="10"/>
  <c r="AS230" i="10"/>
  <c r="AS231" i="10"/>
  <c r="AT235" i="10"/>
  <c r="AS236" i="10"/>
  <c r="AT237" i="10"/>
  <c r="AT238" i="10"/>
  <c r="AS239" i="10"/>
  <c r="AR240" i="10"/>
  <c r="AR241" i="10"/>
  <c r="AS242" i="10"/>
  <c r="AR243" i="10"/>
  <c r="AR245" i="10"/>
  <c r="AT247" i="10"/>
  <c r="AT250" i="10"/>
  <c r="AS251" i="10"/>
  <c r="AR252" i="10"/>
  <c r="AR253" i="10"/>
  <c r="AS254" i="10"/>
  <c r="AR255" i="10"/>
  <c r="AS259" i="10"/>
  <c r="AR260" i="10"/>
  <c r="AR263" i="10"/>
  <c r="AT265" i="10"/>
  <c r="AT267" i="10"/>
  <c r="AS268" i="10"/>
  <c r="AT269" i="10"/>
  <c r="AT270" i="10"/>
  <c r="AS271" i="10"/>
  <c r="AR272" i="10"/>
  <c r="AR273" i="10"/>
  <c r="AS274" i="10"/>
  <c r="AR275" i="10"/>
  <c r="AR277" i="10"/>
  <c r="AT279" i="10"/>
  <c r="AT282" i="10"/>
  <c r="AS283" i="10"/>
  <c r="AR284" i="10"/>
  <c r="AR285" i="10"/>
  <c r="AS286" i="10"/>
  <c r="AR287" i="10"/>
  <c r="AR36" i="10"/>
  <c r="AT98" i="10"/>
  <c r="AS143" i="10"/>
  <c r="AR181" i="10"/>
  <c r="AT193" i="10"/>
  <c r="AR199" i="10"/>
  <c r="AR204" i="10"/>
  <c r="AT226" i="10"/>
  <c r="AR231" i="10"/>
  <c r="AR236" i="10"/>
  <c r="AS246" i="10"/>
  <c r="AS267" i="10"/>
  <c r="AR271" i="10"/>
  <c r="AR283" i="10"/>
  <c r="AT286" i="10"/>
  <c r="AR291" i="10"/>
  <c r="AT297" i="10"/>
  <c r="AR300" i="10"/>
  <c r="AT308" i="10"/>
  <c r="AT312" i="10"/>
  <c r="AT320" i="10"/>
  <c r="AS321" i="10"/>
  <c r="AT322" i="10"/>
  <c r="AT323" i="10"/>
  <c r="AS324" i="10"/>
  <c r="AR328" i="10"/>
  <c r="AS332" i="10"/>
  <c r="AR333" i="10"/>
  <c r="AR334" i="10"/>
  <c r="AS335" i="10"/>
  <c r="AR336" i="10"/>
  <c r="AT344" i="10"/>
  <c r="AT352" i="10"/>
  <c r="AS353" i="10"/>
  <c r="AT354" i="10"/>
  <c r="AT355" i="10"/>
  <c r="AS356" i="10"/>
  <c r="AR357" i="10"/>
  <c r="AR360" i="10"/>
  <c r="AS364" i="10"/>
  <c r="AR365" i="10"/>
  <c r="AR366" i="10"/>
  <c r="AS367" i="10"/>
  <c r="AR368" i="10"/>
  <c r="AR374" i="10"/>
  <c r="AT376" i="10"/>
  <c r="AT384" i="10"/>
  <c r="AS385" i="10"/>
  <c r="AT386" i="10"/>
  <c r="AT387" i="10"/>
  <c r="AS388" i="10"/>
  <c r="AR389" i="10"/>
  <c r="AR396" i="10"/>
  <c r="AT404" i="10"/>
  <c r="AS408" i="10"/>
  <c r="AT412" i="10"/>
  <c r="AS413" i="10"/>
  <c r="AT414" i="10"/>
  <c r="AT415" i="10"/>
  <c r="AS416" i="10"/>
  <c r="AR417" i="10"/>
  <c r="AT54" i="10"/>
  <c r="AR65" i="10"/>
  <c r="AR102" i="10"/>
  <c r="AS113" i="10"/>
  <c r="AR147" i="10"/>
  <c r="AS172" i="10"/>
  <c r="AT183" i="10"/>
  <c r="AS192" i="10"/>
  <c r="AR196" i="10"/>
  <c r="AS203" i="10"/>
  <c r="AR207" i="10"/>
  <c r="AT225" i="10"/>
  <c r="AS235" i="10"/>
  <c r="AR239" i="10"/>
  <c r="AR251" i="10"/>
  <c r="AT266" i="10"/>
  <c r="AS270" i="10"/>
  <c r="AS280" i="10"/>
  <c r="AT285" i="10"/>
  <c r="AS291" i="10"/>
  <c r="AR292" i="10"/>
  <c r="AR295" i="10"/>
  <c r="AS296" i="10"/>
  <c r="AS300" i="10"/>
  <c r="AR301" i="10"/>
  <c r="AR302" i="10"/>
  <c r="AS303" i="10"/>
  <c r="AR304" i="10"/>
  <c r="AR316" i="10"/>
  <c r="AT324" i="10"/>
  <c r="AS327" i="10"/>
  <c r="AS328" i="10"/>
  <c r="AT332" i="10"/>
  <c r="AS333" i="10"/>
  <c r="AT334" i="10"/>
  <c r="AT335" i="10"/>
  <c r="AS336" i="10"/>
  <c r="AR337" i="10"/>
  <c r="AR338" i="10"/>
  <c r="AS339" i="10"/>
  <c r="AR340" i="10"/>
  <c r="AR342" i="10"/>
  <c r="AR348" i="10"/>
  <c r="AT356" i="10"/>
  <c r="AS359" i="10"/>
  <c r="AS360" i="10"/>
  <c r="AT364" i="10"/>
  <c r="AS365" i="10"/>
  <c r="AT366" i="10"/>
  <c r="AT367" i="10"/>
  <c r="AS368" i="10"/>
  <c r="AR369" i="10"/>
  <c r="AR370" i="10"/>
  <c r="AS371" i="10"/>
  <c r="AR372" i="10"/>
  <c r="AR380" i="10"/>
  <c r="AT388" i="10"/>
  <c r="AR392" i="10"/>
  <c r="AS396" i="10"/>
  <c r="AR397" i="10"/>
  <c r="AR398" i="10"/>
  <c r="AS399" i="10"/>
  <c r="AR400" i="10"/>
  <c r="AT408" i="10"/>
  <c r="AT416" i="10"/>
  <c r="AS417" i="10"/>
  <c r="AR60" i="10"/>
  <c r="AT110" i="10"/>
  <c r="AR117" i="10"/>
  <c r="AS167" i="10"/>
  <c r="AT191" i="10"/>
  <c r="AS195" i="10"/>
  <c r="AS206" i="10"/>
  <c r="AT215" i="10"/>
  <c r="AS224" i="10"/>
  <c r="AS238" i="10"/>
  <c r="AS248" i="10"/>
  <c r="AR259" i="10"/>
  <c r="AR269" i="10"/>
  <c r="AS279" i="10"/>
  <c r="AT291" i="10"/>
  <c r="AS294" i="10"/>
  <c r="AS295" i="10"/>
  <c r="AT300" i="10"/>
  <c r="AS301" i="10"/>
  <c r="AT302" i="10"/>
  <c r="AT303" i="10"/>
  <c r="AS304" i="10"/>
  <c r="AR305" i="10"/>
  <c r="AR306" i="10"/>
  <c r="AS307" i="10"/>
  <c r="AR308" i="10"/>
  <c r="AR312" i="10"/>
  <c r="AS316" i="10"/>
  <c r="AR317" i="10"/>
  <c r="AR318" i="10"/>
  <c r="AS319" i="10"/>
  <c r="AR320" i="10"/>
  <c r="AR326" i="10"/>
  <c r="AT328" i="10"/>
  <c r="AT336" i="10"/>
  <c r="AS337" i="10"/>
  <c r="AT338" i="10"/>
  <c r="AT339" i="10"/>
  <c r="AS340" i="10"/>
  <c r="AR341" i="10"/>
  <c r="AR344" i="10"/>
  <c r="AS348" i="10"/>
  <c r="AR349" i="10"/>
  <c r="AR350" i="10"/>
  <c r="AS351" i="10"/>
  <c r="AR352" i="10"/>
  <c r="AT360" i="10"/>
  <c r="AT368" i="10"/>
  <c r="AS369" i="10"/>
  <c r="AT370" i="10"/>
  <c r="AT371" i="10"/>
  <c r="AS372" i="10"/>
  <c r="AR376" i="10"/>
  <c r="AS380" i="10"/>
  <c r="AR381" i="10"/>
  <c r="AR382" i="10"/>
  <c r="AS383" i="10"/>
  <c r="AR384" i="10"/>
  <c r="AS391" i="10"/>
  <c r="AS392" i="10"/>
  <c r="AT396" i="10"/>
  <c r="AS397" i="10"/>
  <c r="AT398" i="10"/>
  <c r="AT399" i="10"/>
  <c r="AS400" i="10"/>
  <c r="AR401" i="10"/>
  <c r="AR402" i="10"/>
  <c r="AS403" i="10"/>
  <c r="AR404" i="10"/>
  <c r="AR406" i="10"/>
  <c r="AR412" i="10"/>
  <c r="AR205" i="10"/>
  <c r="AS247" i="10"/>
  <c r="AS278" i="10"/>
  <c r="AT307" i="10"/>
  <c r="AT318" i="10"/>
  <c r="AR322" i="10"/>
  <c r="AT340" i="10"/>
  <c r="AT350" i="10"/>
  <c r="AR354" i="10"/>
  <c r="AT372" i="10"/>
  <c r="AT383" i="10"/>
  <c r="AS387" i="10"/>
  <c r="AR390" i="10"/>
  <c r="AT402" i="10"/>
  <c r="AR408" i="10"/>
  <c r="AR413" i="10"/>
  <c r="AT420" i="10"/>
  <c r="AT424" i="10"/>
  <c r="AT432" i="10"/>
  <c r="AS433" i="10"/>
  <c r="AT434" i="10"/>
  <c r="AT435" i="10"/>
  <c r="AS436" i="10"/>
  <c r="AR440" i="10"/>
  <c r="AS444" i="10"/>
  <c r="AR445" i="10"/>
  <c r="AR446" i="10"/>
  <c r="AS447" i="10"/>
  <c r="AR448" i="10"/>
  <c r="AS455" i="10"/>
  <c r="AS456" i="10"/>
  <c r="AT460" i="10"/>
  <c r="AS461" i="10"/>
  <c r="AT462" i="10"/>
  <c r="AT463" i="10"/>
  <c r="AS464" i="10"/>
  <c r="AR465" i="10"/>
  <c r="AR466" i="10"/>
  <c r="AS467" i="10"/>
  <c r="AR468" i="10"/>
  <c r="AR470" i="10"/>
  <c r="AR476" i="10"/>
  <c r="AT484" i="10"/>
  <c r="AT488" i="10"/>
  <c r="AT496" i="10"/>
  <c r="AS497" i="10"/>
  <c r="AT498" i="10"/>
  <c r="AT499" i="10"/>
  <c r="AS500" i="10"/>
  <c r="AS503" i="10"/>
  <c r="AS504" i="10"/>
  <c r="AT508" i="10"/>
  <c r="AS509" i="10"/>
  <c r="AT510" i="10"/>
  <c r="AT511" i="10"/>
  <c r="AS512" i="10"/>
  <c r="AR513" i="10"/>
  <c r="AR514" i="10"/>
  <c r="AS515" i="10"/>
  <c r="AR516" i="10"/>
  <c r="AR524" i="10"/>
  <c r="AT532" i="10"/>
  <c r="AS536" i="10"/>
  <c r="AT540" i="10"/>
  <c r="AS541" i="10"/>
  <c r="AT542" i="10"/>
  <c r="AT543" i="10"/>
  <c r="AS544" i="10"/>
  <c r="AR545" i="10"/>
  <c r="AR546" i="10"/>
  <c r="AS547" i="10"/>
  <c r="AR548" i="10"/>
  <c r="AR556" i="10"/>
  <c r="AT194" i="10"/>
  <c r="AT223" i="10"/>
  <c r="AT306" i="10"/>
  <c r="AS312" i="10"/>
  <c r="AS317" i="10"/>
  <c r="AR321" i="10"/>
  <c r="AS344" i="10"/>
  <c r="AS349" i="10"/>
  <c r="AR353" i="10"/>
  <c r="AT382" i="10"/>
  <c r="AR386" i="10"/>
  <c r="AT392" i="10"/>
  <c r="AS401" i="10"/>
  <c r="AR405" i="10"/>
  <c r="AS412" i="10"/>
  <c r="AR416" i="10"/>
  <c r="AR428" i="10"/>
  <c r="AT436" i="10"/>
  <c r="AS439" i="10"/>
  <c r="AS440" i="10"/>
  <c r="AT444" i="10"/>
  <c r="AS445" i="10"/>
  <c r="AT446" i="10"/>
  <c r="AT447" i="10"/>
  <c r="AS448" i="10"/>
  <c r="AR449" i="10"/>
  <c r="AR450" i="10"/>
  <c r="AS451" i="10"/>
  <c r="AR452" i="10"/>
  <c r="AR454" i="10"/>
  <c r="AT456" i="10"/>
  <c r="AT464" i="10"/>
  <c r="AS465" i="10"/>
  <c r="AT466" i="10"/>
  <c r="AT467" i="10"/>
  <c r="AS468" i="10"/>
  <c r="AR469" i="10"/>
  <c r="AR472" i="10"/>
  <c r="AS476" i="10"/>
  <c r="AR477" i="10"/>
  <c r="AR478" i="10"/>
  <c r="AS479" i="10"/>
  <c r="AR480" i="10"/>
  <c r="AR492" i="10"/>
  <c r="AT500" i="10"/>
  <c r="AT504" i="10"/>
  <c r="AT512" i="10"/>
  <c r="AS513" i="10"/>
  <c r="AT514" i="10"/>
  <c r="AT515" i="10"/>
  <c r="AS516" i="10"/>
  <c r="AR520" i="10"/>
  <c r="AS524" i="10"/>
  <c r="AR525" i="10"/>
  <c r="AR526" i="10"/>
  <c r="AS527" i="10"/>
  <c r="AR528" i="10"/>
  <c r="AT536" i="10"/>
  <c r="AT544" i="10"/>
  <c r="AS545" i="10"/>
  <c r="AT546" i="10"/>
  <c r="AT547" i="10"/>
  <c r="AS548" i="10"/>
  <c r="AR549" i="10"/>
  <c r="AR552" i="10"/>
  <c r="AS556" i="10"/>
  <c r="AR557" i="10"/>
  <c r="AR558" i="10"/>
  <c r="AS559" i="10"/>
  <c r="AS32" i="10"/>
  <c r="AR237" i="10"/>
  <c r="AR268" i="10"/>
  <c r="AS287" i="10"/>
  <c r="AT304" i="10"/>
  <c r="AS308" i="10"/>
  <c r="AT319" i="10"/>
  <c r="AS323" i="10"/>
  <c r="AR332" i="10"/>
  <c r="AT351" i="10"/>
  <c r="AS355" i="10"/>
  <c r="AR364" i="10"/>
  <c r="AS375" i="10"/>
  <c r="AT380" i="10"/>
  <c r="AS384" i="10"/>
  <c r="AR388" i="10"/>
  <c r="AT403" i="10"/>
  <c r="AR414" i="10"/>
  <c r="AT418" i="10"/>
  <c r="AT419" i="10"/>
  <c r="AS420" i="10"/>
  <c r="AR421" i="10"/>
  <c r="AS424" i="10"/>
  <c r="AT428" i="10"/>
  <c r="AS429" i="10"/>
  <c r="AT430" i="10"/>
  <c r="AT431" i="10"/>
  <c r="AS432" i="10"/>
  <c r="AR433" i="10"/>
  <c r="AR434" i="10"/>
  <c r="AS435" i="10"/>
  <c r="AR436" i="10"/>
  <c r="AR444" i="10"/>
  <c r="AT452" i="10"/>
  <c r="AR456" i="10"/>
  <c r="AS460" i="10"/>
  <c r="AR461" i="10"/>
  <c r="AR462" i="10"/>
  <c r="AS463" i="10"/>
  <c r="AR464" i="10"/>
  <c r="AT472" i="10"/>
  <c r="AT480" i="10"/>
  <c r="AS481" i="10"/>
  <c r="AT482" i="10"/>
  <c r="AT483" i="10"/>
  <c r="AS484" i="10"/>
  <c r="AR485" i="10"/>
  <c r="AS488" i="10"/>
  <c r="AT492" i="10"/>
  <c r="AS493" i="10"/>
  <c r="AT494" i="10"/>
  <c r="AT495" i="10"/>
  <c r="AS496" i="10"/>
  <c r="AR497" i="10"/>
  <c r="AR498" i="10"/>
  <c r="AS499" i="10"/>
  <c r="AR500" i="10"/>
  <c r="AR504" i="10"/>
  <c r="AS508" i="10"/>
  <c r="AR509" i="10"/>
  <c r="AR510" i="10"/>
  <c r="AS511" i="10"/>
  <c r="AR512" i="10"/>
  <c r="AR518" i="10"/>
  <c r="AT520" i="10"/>
  <c r="AT528" i="10"/>
  <c r="AS529" i="10"/>
  <c r="AT530" i="10"/>
  <c r="AT531" i="10"/>
  <c r="AS532" i="10"/>
  <c r="AR533" i="10"/>
  <c r="AR536" i="10"/>
  <c r="AS540" i="10"/>
  <c r="AR541" i="10"/>
  <c r="AR542" i="10"/>
  <c r="AS543" i="10"/>
  <c r="AR544" i="10"/>
  <c r="AT552" i="10"/>
  <c r="AT560" i="10"/>
  <c r="AS561" i="10"/>
  <c r="AT562" i="10"/>
  <c r="AT563" i="10"/>
  <c r="AS564" i="10"/>
  <c r="AS567" i="10"/>
  <c r="AS568" i="10"/>
  <c r="AT572" i="10"/>
  <c r="AS573" i="10"/>
  <c r="AT574" i="10"/>
  <c r="AT575" i="10"/>
  <c r="AS576" i="10"/>
  <c r="AR577" i="10"/>
  <c r="AR578" i="10"/>
  <c r="AS579" i="10"/>
  <c r="AR580" i="10"/>
  <c r="AR588" i="10"/>
  <c r="AT596" i="10"/>
  <c r="AS600" i="10"/>
  <c r="AR604" i="10"/>
  <c r="AT612" i="10"/>
  <c r="AS615" i="10"/>
  <c r="AS616" i="10"/>
  <c r="AS617" i="10"/>
  <c r="AR620" i="10"/>
  <c r="AT628" i="10"/>
  <c r="AS632" i="10"/>
  <c r="AT635" i="10"/>
  <c r="AS636" i="10"/>
  <c r="AS305" i="10"/>
  <c r="AT316" i="10"/>
  <c r="AS352" i="10"/>
  <c r="AR418" i="10"/>
  <c r="AS428" i="10"/>
  <c r="AR432" i="10"/>
  <c r="AT451" i="10"/>
  <c r="AT476" i="10"/>
  <c r="AS480" i="10"/>
  <c r="AR484" i="10"/>
  <c r="AR494" i="10"/>
  <c r="AT516" i="10"/>
  <c r="AT527" i="10"/>
  <c r="AS531" i="10"/>
  <c r="AR534" i="10"/>
  <c r="AS552" i="10"/>
  <c r="AS557" i="10"/>
  <c r="AR562" i="10"/>
  <c r="AR568" i="10"/>
  <c r="AS575" i="10"/>
  <c r="AT576" i="10"/>
  <c r="AS580" i="10"/>
  <c r="AR584" i="10"/>
  <c r="AT588" i="10"/>
  <c r="AS589" i="10"/>
  <c r="AT590" i="10"/>
  <c r="AT591" i="10"/>
  <c r="AS592" i="10"/>
  <c r="AR593" i="10"/>
  <c r="AR594" i="10"/>
  <c r="AS595" i="10"/>
  <c r="AR596" i="10"/>
  <c r="AR597" i="10"/>
  <c r="AR600" i="10"/>
  <c r="AS604" i="10"/>
  <c r="AR605" i="10"/>
  <c r="AR606" i="10"/>
  <c r="AS607" i="10"/>
  <c r="AR608" i="10"/>
  <c r="AR610" i="10"/>
  <c r="AR616" i="10"/>
  <c r="AT620" i="10"/>
  <c r="AS621" i="10"/>
  <c r="AT622" i="10"/>
  <c r="AT623" i="10"/>
  <c r="AS624" i="10"/>
  <c r="AR625" i="10"/>
  <c r="AR626" i="10"/>
  <c r="AS627" i="10"/>
  <c r="AR628" i="10"/>
  <c r="AR629" i="10"/>
  <c r="AR632" i="10"/>
  <c r="AT640" i="10"/>
  <c r="AS643" i="10"/>
  <c r="AS644" i="10"/>
  <c r="AS647" i="10"/>
  <c r="AS648" i="10"/>
  <c r="AS649" i="10"/>
  <c r="AT650" i="10"/>
  <c r="AS651" i="10"/>
  <c r="AR652" i="10"/>
  <c r="AR653" i="10"/>
  <c r="AS654" i="10"/>
  <c r="AR655" i="10"/>
  <c r="AR663" i="10"/>
  <c r="AT671" i="10"/>
  <c r="AS675" i="10"/>
  <c r="AT679" i="10"/>
  <c r="AS680" i="10"/>
  <c r="AT681" i="10"/>
  <c r="AT682" i="10"/>
  <c r="AS683" i="10"/>
  <c r="AR684" i="10"/>
  <c r="AR685" i="10"/>
  <c r="AS686" i="10"/>
  <c r="AR687" i="10"/>
  <c r="AR695" i="10"/>
  <c r="AT703" i="10"/>
  <c r="AS706" i="10"/>
  <c r="AS707" i="10"/>
  <c r="AT711" i="10"/>
  <c r="AS712" i="10"/>
  <c r="AT713" i="10"/>
  <c r="AT714" i="10"/>
  <c r="AS715" i="10"/>
  <c r="AR716" i="10"/>
  <c r="AR717" i="10"/>
  <c r="AS718" i="10"/>
  <c r="AR719" i="10"/>
  <c r="AR721" i="10"/>
  <c r="AT723" i="10"/>
  <c r="AT731" i="10"/>
  <c r="AS732" i="10"/>
  <c r="AT733" i="10"/>
  <c r="AT734" i="10"/>
  <c r="AS735" i="10"/>
  <c r="AR736" i="10"/>
  <c r="AR739" i="10"/>
  <c r="AS743" i="10"/>
  <c r="AR744" i="10"/>
  <c r="AR745" i="10"/>
  <c r="AS746" i="10"/>
  <c r="AR747" i="10"/>
  <c r="AR759" i="10"/>
  <c r="AT767" i="10"/>
  <c r="AT771" i="10"/>
  <c r="AT779" i="10"/>
  <c r="AS780" i="10"/>
  <c r="AT781" i="10"/>
  <c r="AT782" i="10"/>
  <c r="AS783" i="10"/>
  <c r="AR787" i="10"/>
  <c r="AS791" i="10"/>
  <c r="AR792" i="10"/>
  <c r="AR793" i="10"/>
  <c r="AS794" i="10"/>
  <c r="AR795" i="10"/>
  <c r="AT803" i="10"/>
  <c r="AT811" i="10"/>
  <c r="AS812" i="10"/>
  <c r="AT813" i="10"/>
  <c r="AT814" i="10"/>
  <c r="AS815" i="10"/>
  <c r="AR816" i="10"/>
  <c r="AS819" i="10"/>
  <c r="AT823" i="10"/>
  <c r="AS824" i="10"/>
  <c r="AT825" i="10"/>
  <c r="AT826" i="10"/>
  <c r="AS827" i="10"/>
  <c r="AR828" i="10"/>
  <c r="AR829" i="10"/>
  <c r="AS830" i="10"/>
  <c r="AR831" i="10"/>
  <c r="AR835" i="10"/>
  <c r="AS839" i="10"/>
  <c r="AR840" i="10"/>
  <c r="AR841" i="10"/>
  <c r="AS842" i="10"/>
  <c r="AR843" i="10"/>
  <c r="AR849" i="10"/>
  <c r="AT139" i="10"/>
  <c r="AT298" i="10"/>
  <c r="AS311" i="10"/>
  <c r="AS320" i="10"/>
  <c r="AR356" i="10"/>
  <c r="AS381" i="10"/>
  <c r="AT400" i="10"/>
  <c r="AS415" i="10"/>
  <c r="AS431" i="10"/>
  <c r="AR438" i="10"/>
  <c r="AT450" i="10"/>
  <c r="AR460" i="10"/>
  <c r="AT479" i="10"/>
  <c r="AS483" i="10"/>
  <c r="AR488" i="10"/>
  <c r="AR493" i="10"/>
  <c r="AT526" i="10"/>
  <c r="AR530" i="10"/>
  <c r="AR540" i="10"/>
  <c r="AS551" i="10"/>
  <c r="AT556" i="10"/>
  <c r="AR560" i="10"/>
  <c r="AR561" i="10"/>
  <c r="AT568" i="10"/>
  <c r="AR574" i="10"/>
  <c r="AT579" i="10"/>
  <c r="AT580" i="10"/>
  <c r="AS583" i="10"/>
  <c r="AS584" i="10"/>
  <c r="AT592" i="10"/>
  <c r="AS593" i="10"/>
  <c r="AT594" i="10"/>
  <c r="AT595" i="10"/>
  <c r="AS596" i="10"/>
  <c r="AT600" i="10"/>
  <c r="AT603" i="10"/>
  <c r="AT604" i="10"/>
  <c r="AS605" i="10"/>
  <c r="AT606" i="10"/>
  <c r="AT607" i="10"/>
  <c r="AS608" i="10"/>
  <c r="AR609" i="10"/>
  <c r="AR612" i="10"/>
  <c r="AT616" i="10"/>
  <c r="AT624" i="10"/>
  <c r="AS625" i="10"/>
  <c r="AT626" i="10"/>
  <c r="AT627" i="10"/>
  <c r="AS628" i="10"/>
  <c r="AT632" i="10"/>
  <c r="AR642" i="10"/>
  <c r="AT644" i="10"/>
  <c r="AT648" i="10"/>
  <c r="AT651" i="10"/>
  <c r="AS652" i="10"/>
  <c r="AT653" i="10"/>
  <c r="AT654" i="10"/>
  <c r="AS655" i="10"/>
  <c r="AR659" i="10"/>
  <c r="AS663" i="10"/>
  <c r="AR664" i="10"/>
  <c r="AR665" i="10"/>
  <c r="AS666" i="10"/>
  <c r="AR667" i="10"/>
  <c r="AT675" i="10"/>
  <c r="AT683" i="10"/>
  <c r="AS684" i="10"/>
  <c r="AT685" i="10"/>
  <c r="AT686" i="10"/>
  <c r="AS687" i="10"/>
  <c r="AR688" i="10"/>
  <c r="AR691" i="10"/>
  <c r="AS695" i="10"/>
  <c r="AR696" i="10"/>
  <c r="AR697" i="10"/>
  <c r="AS698" i="10"/>
  <c r="AR699" i="10"/>
  <c r="AR705" i="10"/>
  <c r="AT707" i="10"/>
  <c r="AT715" i="10"/>
  <c r="AS716" i="10"/>
  <c r="AT717" i="10"/>
  <c r="AT718" i="10"/>
  <c r="AS719" i="10"/>
  <c r="AR720" i="10"/>
  <c r="AR727" i="10"/>
  <c r="AT735" i="10"/>
  <c r="AS739" i="10"/>
  <c r="AT743" i="10"/>
  <c r="AS744" i="10"/>
  <c r="AT745" i="10"/>
  <c r="AT746" i="10"/>
  <c r="AS747" i="10"/>
  <c r="AR748" i="10"/>
  <c r="AR749" i="10"/>
  <c r="AS750" i="10"/>
  <c r="AR751" i="10"/>
  <c r="AR755" i="10"/>
  <c r="AS759" i="10"/>
  <c r="AR760" i="10"/>
  <c r="AR761" i="10"/>
  <c r="AS762" i="10"/>
  <c r="AR763" i="10"/>
  <c r="AR775" i="10"/>
  <c r="AT783" i="10"/>
  <c r="AS786" i="10"/>
  <c r="AS787" i="10"/>
  <c r="AT791" i="10"/>
  <c r="AS792" i="10"/>
  <c r="AT793" i="10"/>
  <c r="AT794" i="10"/>
  <c r="AS795" i="10"/>
  <c r="AR796" i="10"/>
  <c r="AR797" i="10"/>
  <c r="AS798" i="10"/>
  <c r="AR799" i="10"/>
  <c r="AR801" i="10"/>
  <c r="AR807" i="10"/>
  <c r="AT815" i="10"/>
  <c r="AT819" i="10"/>
  <c r="AT827" i="10"/>
  <c r="AS828" i="10"/>
  <c r="AT829" i="10"/>
  <c r="AS227" i="10"/>
  <c r="AR324" i="10"/>
  <c r="AS376" i="10"/>
  <c r="AR385" i="10"/>
  <c r="AS404" i="10"/>
  <c r="AR420" i="10"/>
  <c r="AR430" i="10"/>
  <c r="AT440" i="10"/>
  <c r="AS449" i="10"/>
  <c r="AR453" i="10"/>
  <c r="AT468" i="10"/>
  <c r="AT478" i="10"/>
  <c r="AR482" i="10"/>
  <c r="AS492" i="10"/>
  <c r="AR496" i="10"/>
  <c r="AS520" i="10"/>
  <c r="AS525" i="10"/>
  <c r="AR529" i="10"/>
  <c r="AT548" i="10"/>
  <c r="AT559" i="10"/>
  <c r="AS560" i="10"/>
  <c r="AR564" i="10"/>
  <c r="AR572" i="10"/>
  <c r="AR573" i="10"/>
  <c r="AT578" i="10"/>
  <c r="AR582" i="10"/>
  <c r="AT584" i="10"/>
  <c r="AT602" i="10"/>
  <c r="AT608" i="10"/>
  <c r="AS612" i="10"/>
  <c r="AT618" i="10"/>
  <c r="AR636" i="10"/>
  <c r="AR637" i="10"/>
  <c r="AR638" i="10"/>
  <c r="AS639" i="10"/>
  <c r="AR640" i="10"/>
  <c r="AT655" i="10"/>
  <c r="AS658" i="10"/>
  <c r="AS659" i="10"/>
  <c r="AT663" i="10"/>
  <c r="AS664" i="10"/>
  <c r="AT665" i="10"/>
  <c r="AT666" i="10"/>
  <c r="AS667" i="10"/>
  <c r="AR668" i="10"/>
  <c r="AR669" i="10"/>
  <c r="AS670" i="10"/>
  <c r="AR671" i="10"/>
  <c r="AR673" i="10"/>
  <c r="AR679" i="10"/>
  <c r="AT687" i="10"/>
  <c r="AS690" i="10"/>
  <c r="AS691" i="10"/>
  <c r="AT695" i="10"/>
  <c r="AS696" i="10"/>
  <c r="AT697" i="10"/>
  <c r="AT698" i="10"/>
  <c r="AS699" i="10"/>
  <c r="AR700" i="10"/>
  <c r="AR701" i="10"/>
  <c r="AS702" i="10"/>
  <c r="AR703" i="10"/>
  <c r="AR711" i="10"/>
  <c r="AT719" i="10"/>
  <c r="AR723" i="10"/>
  <c r="AS727" i="10"/>
  <c r="AR728" i="10"/>
  <c r="AR729" i="10"/>
  <c r="AS730" i="10"/>
  <c r="AR731" i="10"/>
  <c r="AT739" i="10"/>
  <c r="AT747" i="10"/>
  <c r="AS748" i="10"/>
  <c r="AT749" i="10"/>
  <c r="AT750" i="10"/>
  <c r="AS751" i="10"/>
  <c r="AR752" i="10"/>
  <c r="AS755" i="10"/>
  <c r="AT759" i="10"/>
  <c r="AS760" i="10"/>
  <c r="AT761" i="10"/>
  <c r="AT762" i="10"/>
  <c r="AS763" i="10"/>
  <c r="AR764" i="10"/>
  <c r="AR765" i="10"/>
  <c r="AS766" i="10"/>
  <c r="AR767" i="10"/>
  <c r="AR771" i="10"/>
  <c r="AS775" i="10"/>
  <c r="AR776" i="10"/>
  <c r="AR777" i="10"/>
  <c r="AS778" i="10"/>
  <c r="AR779" i="10"/>
  <c r="AR785" i="10"/>
  <c r="AT787" i="10"/>
  <c r="AT795" i="10"/>
  <c r="AS796" i="10"/>
  <c r="AT797" i="10"/>
  <c r="AT798" i="10"/>
  <c r="AS799" i="10"/>
  <c r="AR800" i="10"/>
  <c r="AR803" i="10"/>
  <c r="AS807" i="10"/>
  <c r="AR808" i="10"/>
  <c r="AR809" i="10"/>
  <c r="AS810" i="10"/>
  <c r="AR811" i="10"/>
  <c r="AR823" i="10"/>
  <c r="AR429" i="10"/>
  <c r="AS452" i="10"/>
  <c r="AS477" i="10"/>
  <c r="AS519" i="10"/>
  <c r="AS528" i="10"/>
  <c r="AT564" i="10"/>
  <c r="AS588" i="10"/>
  <c r="AR592" i="10"/>
  <c r="AS623" i="10"/>
  <c r="AR630" i="10"/>
  <c r="AS637" i="10"/>
  <c r="AS650" i="10"/>
  <c r="AR657" i="10"/>
  <c r="AT669" i="10"/>
  <c r="AR675" i="10"/>
  <c r="AR680" i="10"/>
  <c r="AT702" i="10"/>
  <c r="AR707" i="10"/>
  <c r="AR712" i="10"/>
  <c r="AS722" i="10"/>
  <c r="AT727" i="10"/>
  <c r="AS731" i="10"/>
  <c r="AR735" i="10"/>
  <c r="AT755" i="10"/>
  <c r="AS764" i="10"/>
  <c r="AS770" i="10"/>
  <c r="AT775" i="10"/>
  <c r="AS779" i="10"/>
  <c r="AR783" i="10"/>
  <c r="AT807" i="10"/>
  <c r="AS811" i="10"/>
  <c r="AR815" i="10"/>
  <c r="AR825" i="10"/>
  <c r="AS831" i="10"/>
  <c r="AS834" i="10"/>
  <c r="AT835" i="10"/>
  <c r="AT841" i="10"/>
  <c r="AT847" i="10"/>
  <c r="AT851" i="10"/>
  <c r="AT859" i="10"/>
  <c r="AS860" i="10"/>
  <c r="AT861" i="10"/>
  <c r="AT862" i="10"/>
  <c r="AS863" i="10"/>
  <c r="AR864" i="10"/>
  <c r="AR867" i="10"/>
  <c r="AS871" i="10"/>
  <c r="AR872" i="10"/>
  <c r="AR873" i="10"/>
  <c r="AS874" i="10"/>
  <c r="AR875" i="10"/>
  <c r="AT883" i="10"/>
  <c r="AT891" i="10"/>
  <c r="AS892" i="10"/>
  <c r="AT893" i="10"/>
  <c r="AT894" i="10"/>
  <c r="AS895" i="10"/>
  <c r="AS898" i="10"/>
  <c r="AS899" i="10"/>
  <c r="AT903" i="10"/>
  <c r="AS904" i="10"/>
  <c r="AT905" i="10"/>
  <c r="AT906" i="10"/>
  <c r="AS907" i="10"/>
  <c r="AR908" i="10"/>
  <c r="AR909" i="10"/>
  <c r="AS910" i="10"/>
  <c r="AR911" i="10"/>
  <c r="AR919" i="10"/>
  <c r="AT927" i="10"/>
  <c r="AS931" i="10"/>
  <c r="AT935" i="10"/>
  <c r="AS936" i="10"/>
  <c r="AT937" i="10"/>
  <c r="AT938" i="10"/>
  <c r="AS939" i="10"/>
  <c r="AR940" i="10"/>
  <c r="AR941" i="10"/>
  <c r="AS942" i="10"/>
  <c r="AR943" i="10"/>
  <c r="AR947" i="10"/>
  <c r="AS951" i="10"/>
  <c r="AR952" i="10"/>
  <c r="AR953" i="10"/>
  <c r="AS954" i="10"/>
  <c r="AR955" i="10"/>
  <c r="AR961" i="10"/>
  <c r="AT963" i="10"/>
  <c r="AT971" i="10"/>
  <c r="AS972" i="10"/>
  <c r="AR424" i="10"/>
  <c r="AS472" i="10"/>
  <c r="AR481" i="10"/>
  <c r="AR508" i="10"/>
  <c r="AR532" i="10"/>
  <c r="AS563" i="10"/>
  <c r="AS572" i="10"/>
  <c r="AS577" i="10"/>
  <c r="AS591" i="10"/>
  <c r="AR598" i="10"/>
  <c r="AR622" i="10"/>
  <c r="AT636" i="10"/>
  <c r="AS640" i="10"/>
  <c r="AT659" i="10"/>
  <c r="AS668" i="10"/>
  <c r="AR672" i="10"/>
  <c r="AS679" i="10"/>
  <c r="AR683" i="10"/>
  <c r="AT701" i="10"/>
  <c r="AS711" i="10"/>
  <c r="AR715" i="10"/>
  <c r="AT730" i="10"/>
  <c r="AS734" i="10"/>
  <c r="AR737" i="10"/>
  <c r="AT763" i="10"/>
  <c r="AS767" i="10"/>
  <c r="AT778" i="10"/>
  <c r="AS782" i="10"/>
  <c r="AR791" i="10"/>
  <c r="AT810" i="10"/>
  <c r="AS814" i="10"/>
  <c r="AR819" i="10"/>
  <c r="AR824" i="10"/>
  <c r="AT830" i="10"/>
  <c r="AT831" i="10"/>
  <c r="AR839" i="10"/>
  <c r="AS840" i="10"/>
  <c r="AR855" i="10"/>
  <c r="AT863" i="10"/>
  <c r="AS867" i="10"/>
  <c r="AT871" i="10"/>
  <c r="AS872" i="10"/>
  <c r="AT873" i="10"/>
  <c r="AT874" i="10"/>
  <c r="AS875" i="10"/>
  <c r="AR876" i="10"/>
  <c r="AR877" i="10"/>
  <c r="AS878" i="10"/>
  <c r="AR879" i="10"/>
  <c r="AR887" i="10"/>
  <c r="AT895" i="10"/>
  <c r="AT899" i="10"/>
  <c r="AT907" i="10"/>
  <c r="AS908" i="10"/>
  <c r="AT909" i="10"/>
  <c r="AT910" i="10"/>
  <c r="AS911" i="10"/>
  <c r="AR915" i="10"/>
  <c r="AS919" i="10"/>
  <c r="AR920" i="10"/>
  <c r="AR921" i="10"/>
  <c r="AS922" i="10"/>
  <c r="AR923" i="10"/>
  <c r="AT931" i="10"/>
  <c r="AT939" i="10"/>
  <c r="AS940" i="10"/>
  <c r="AT941" i="10"/>
  <c r="AT942" i="10"/>
  <c r="AS943" i="10"/>
  <c r="AR944" i="10"/>
  <c r="AS947" i="10"/>
  <c r="AT951" i="10"/>
  <c r="AS952" i="10"/>
  <c r="AT953" i="10"/>
  <c r="AT954" i="10"/>
  <c r="AS955" i="10"/>
  <c r="AR956" i="10"/>
  <c r="AR957" i="10"/>
  <c r="AS958" i="10"/>
  <c r="AR959" i="10"/>
  <c r="AR967" i="10"/>
  <c r="AT348" i="10"/>
  <c r="AT448" i="10"/>
  <c r="AT524" i="10"/>
  <c r="AR589" i="10"/>
  <c r="AS620" i="10"/>
  <c r="AR624" i="10"/>
  <c r="AT638" i="10"/>
  <c r="AR648" i="10"/>
  <c r="AR651" i="10"/>
  <c r="AT670" i="10"/>
  <c r="AR681" i="10"/>
  <c r="AT699" i="10"/>
  <c r="AS703" i="10"/>
  <c r="AR713" i="10"/>
  <c r="AS723" i="10"/>
  <c r="AS728" i="10"/>
  <c r="AR732" i="10"/>
  <c r="AT751" i="10"/>
  <c r="AT765" i="10"/>
  <c r="AS771" i="10"/>
  <c r="AS776" i="10"/>
  <c r="AR780" i="10"/>
  <c r="AS803" i="10"/>
  <c r="AS808" i="10"/>
  <c r="AR812" i="10"/>
  <c r="AS826" i="10"/>
  <c r="AS835" i="10"/>
  <c r="AT842" i="10"/>
  <c r="AT843" i="10"/>
  <c r="AS844" i="10"/>
  <c r="AT845" i="10"/>
  <c r="AT846" i="10"/>
  <c r="AS847" i="10"/>
  <c r="AS850" i="10"/>
  <c r="AS851" i="10"/>
  <c r="AT855" i="10"/>
  <c r="AS856" i="10"/>
  <c r="AT857" i="10"/>
  <c r="AT858" i="10"/>
  <c r="AS859" i="10"/>
  <c r="AR860" i="10"/>
  <c r="AR861" i="10"/>
  <c r="AS862" i="10"/>
  <c r="AR863" i="10"/>
  <c r="AR865" i="10"/>
  <c r="AR871" i="10"/>
  <c r="AT879" i="10"/>
  <c r="AS882" i="10"/>
  <c r="AS883" i="10"/>
  <c r="AT887" i="10"/>
  <c r="AS888" i="10"/>
  <c r="AT889" i="10"/>
  <c r="AT890" i="10"/>
  <c r="AS891" i="10"/>
  <c r="AR892" i="10"/>
  <c r="AR893" i="10"/>
  <c r="AS894" i="10"/>
  <c r="AR895" i="10"/>
  <c r="AR899" i="10"/>
  <c r="AS903" i="10"/>
  <c r="AR904" i="10"/>
  <c r="AR905" i="10"/>
  <c r="AS906" i="10"/>
  <c r="AR907" i="10"/>
  <c r="AR913" i="10"/>
  <c r="AT915" i="10"/>
  <c r="AT923" i="10"/>
  <c r="AS924" i="10"/>
  <c r="AT925" i="10"/>
  <c r="AT926" i="10"/>
  <c r="AS927" i="10"/>
  <c r="AR928" i="10"/>
  <c r="AR931" i="10"/>
  <c r="AS935" i="10"/>
  <c r="AR936" i="10"/>
  <c r="AR937" i="10"/>
  <c r="AS938" i="10"/>
  <c r="AR939" i="10"/>
  <c r="AR951" i="10"/>
  <c r="AT959" i="10"/>
  <c r="AS962" i="10"/>
  <c r="AS963" i="10"/>
  <c r="AT967" i="10"/>
  <c r="AS968" i="10"/>
  <c r="AT969" i="10"/>
  <c r="AT970" i="10"/>
  <c r="AS971" i="10"/>
  <c r="AR972" i="10"/>
  <c r="AR973" i="10"/>
  <c r="AS974" i="10"/>
  <c r="AR975" i="10"/>
  <c r="AR977" i="10"/>
  <c r="AT979" i="10"/>
  <c r="AT987" i="10"/>
  <c r="AS988" i="10"/>
  <c r="AT989" i="10"/>
  <c r="AT990" i="10"/>
  <c r="AS991" i="10"/>
  <c r="AR992" i="10"/>
  <c r="AR995" i="10"/>
  <c r="AS999" i="10"/>
  <c r="AR1000" i="10"/>
  <c r="AR1001" i="10"/>
  <c r="AS1002" i="10"/>
  <c r="AR1003" i="10"/>
  <c r="AS1007" i="10"/>
  <c r="AR1008" i="10"/>
  <c r="AR1011" i="10"/>
  <c r="AT1013" i="10"/>
  <c r="AT1015" i="10"/>
  <c r="AS1016" i="10"/>
  <c r="AT1017" i="10"/>
  <c r="AT1018" i="10"/>
  <c r="AS1019" i="10"/>
  <c r="AR1020" i="10"/>
  <c r="AR1021" i="10"/>
  <c r="AS1022" i="10"/>
  <c r="AR1023" i="10"/>
  <c r="AR1025" i="10"/>
  <c r="AT1027" i="10"/>
  <c r="AT1030" i="10"/>
  <c r="AS1031" i="10"/>
  <c r="AR1032" i="10"/>
  <c r="AR1033" i="10"/>
  <c r="AS1034" i="10"/>
  <c r="AR1035" i="10"/>
  <c r="AS1039" i="10"/>
  <c r="AR1040" i="10"/>
  <c r="AR1043" i="10"/>
  <c r="AT1045" i="10"/>
  <c r="AT1047" i="10"/>
  <c r="AS1048" i="10"/>
  <c r="AT1049" i="10"/>
  <c r="AT1050" i="10"/>
  <c r="AS1051" i="10"/>
  <c r="AR1052" i="10"/>
  <c r="AR1053" i="10"/>
  <c r="AS1054" i="10"/>
  <c r="AR1055" i="10"/>
  <c r="AR1057" i="10"/>
  <c r="AT1059" i="10"/>
  <c r="AT1062" i="10"/>
  <c r="AS1063" i="10"/>
  <c r="AR1064" i="10"/>
  <c r="AR1065" i="10"/>
  <c r="AR614" i="10"/>
  <c r="AT639" i="10"/>
  <c r="AS700" i="10"/>
  <c r="AT729" i="10"/>
  <c r="AT777" i="10"/>
  <c r="AR813" i="10"/>
  <c r="AS843" i="10"/>
  <c r="AR847" i="10"/>
  <c r="AR857" i="10"/>
  <c r="AT875" i="10"/>
  <c r="AS879" i="10"/>
  <c r="AS890" i="10"/>
  <c r="AR903" i="10"/>
  <c r="AS914" i="10"/>
  <c r="AT919" i="10"/>
  <c r="AS923" i="10"/>
  <c r="AR927" i="10"/>
  <c r="AT947" i="10"/>
  <c r="AS956" i="10"/>
  <c r="AS970" i="10"/>
  <c r="AT973" i="10"/>
  <c r="AR983" i="10"/>
  <c r="AR989" i="10"/>
  <c r="AR993" i="10"/>
  <c r="AT999" i="10"/>
  <c r="AS1003" i="10"/>
  <c r="AR1017" i="10"/>
  <c r="AT1022" i="10"/>
  <c r="AT1023" i="10"/>
  <c r="AS1026" i="10"/>
  <c r="AS1027" i="10"/>
  <c r="AT1034" i="10"/>
  <c r="AT1035" i="10"/>
  <c r="AS1043" i="10"/>
  <c r="AS1044" i="10"/>
  <c r="AR1047" i="10"/>
  <c r="AR1048" i="10"/>
  <c r="AT1053" i="10"/>
  <c r="AT1065" i="10"/>
  <c r="AT1066" i="10"/>
  <c r="AS1067" i="10"/>
  <c r="AT1071" i="10"/>
  <c r="AS1074" i="10"/>
  <c r="AS1075" i="10"/>
  <c r="AS1076" i="10"/>
  <c r="AT1083" i="10"/>
  <c r="AS1084" i="10"/>
  <c r="AT1085" i="10"/>
  <c r="AT1086" i="10"/>
  <c r="AS1087" i="10"/>
  <c r="AR1088" i="10"/>
  <c r="AT1095" i="10"/>
  <c r="AS1096" i="10"/>
  <c r="AT1097" i="10"/>
  <c r="AT1098" i="10"/>
  <c r="AS1099" i="10"/>
  <c r="AT1103" i="10"/>
  <c r="AS1106" i="10"/>
  <c r="AS1107" i="10"/>
  <c r="AS1108" i="10"/>
  <c r="AT1115" i="10"/>
  <c r="AS1116" i="10"/>
  <c r="AT1117" i="10"/>
  <c r="AT1118" i="10"/>
  <c r="AS1119" i="10"/>
  <c r="AR1120" i="10"/>
  <c r="AT1127" i="10"/>
  <c r="AS1128" i="10"/>
  <c r="AT1129" i="10"/>
  <c r="AT1130" i="10"/>
  <c r="AS1131" i="10"/>
  <c r="AT1135" i="10"/>
  <c r="AS1138" i="10"/>
  <c r="AS1139" i="10"/>
  <c r="AS1140" i="10"/>
  <c r="AT1147" i="10"/>
  <c r="AS1148" i="10"/>
  <c r="AT1149" i="10"/>
  <c r="AT1150" i="10"/>
  <c r="AS1151" i="10"/>
  <c r="AR1152" i="10"/>
  <c r="AT1159" i="10"/>
  <c r="AS1160" i="10"/>
  <c r="AT1161" i="10"/>
  <c r="AT1162" i="10"/>
  <c r="AS1163" i="10"/>
  <c r="AT1167" i="10"/>
  <c r="AS1170" i="10"/>
  <c r="AS1171" i="10"/>
  <c r="AS1172" i="10"/>
  <c r="AT1179" i="10"/>
  <c r="AS1180" i="10"/>
  <c r="AT1181" i="10"/>
  <c r="AT1182" i="10"/>
  <c r="AS1183" i="10"/>
  <c r="AR1184" i="10"/>
  <c r="AT1191" i="10"/>
  <c r="AS1192" i="10"/>
  <c r="AT1193" i="10"/>
  <c r="AT1194" i="10"/>
  <c r="AS1195" i="10"/>
  <c r="AT1199" i="10"/>
  <c r="AS1202" i="10"/>
  <c r="AS1203" i="10"/>
  <c r="AS1204" i="10"/>
  <c r="AT1211" i="10"/>
  <c r="AS1212" i="10"/>
  <c r="AT1213" i="10"/>
  <c r="AT1214" i="10"/>
  <c r="AS1215" i="10"/>
  <c r="AR1216" i="10"/>
  <c r="AT1223" i="10"/>
  <c r="AS1224" i="10"/>
  <c r="AT1225" i="10"/>
  <c r="AT1226" i="10"/>
  <c r="AS1227" i="10"/>
  <c r="AS1228" i="10"/>
  <c r="AR1231" i="10"/>
  <c r="AT1239" i="10"/>
  <c r="AS1240" i="10"/>
  <c r="AT1241" i="10"/>
  <c r="AT1242" i="10"/>
  <c r="AS1243" i="10"/>
  <c r="AS1244" i="10"/>
  <c r="AR1247" i="10"/>
  <c r="AT1259" i="10"/>
  <c r="AT1263" i="10"/>
  <c r="AT1267" i="10"/>
  <c r="AT1270" i="10"/>
  <c r="AS1271" i="10"/>
  <c r="AR1272" i="10"/>
  <c r="AR1273" i="10"/>
  <c r="AS1274" i="10"/>
  <c r="AR1275" i="10"/>
  <c r="AR1279" i="10"/>
  <c r="AT1287" i="10"/>
  <c r="AS1288" i="10"/>
  <c r="AT1289" i="10"/>
  <c r="AT1290" i="10"/>
  <c r="AS1291" i="10"/>
  <c r="AT1295" i="10"/>
  <c r="AT1299" i="10"/>
  <c r="AT1303" i="10"/>
  <c r="AS1304" i="10"/>
  <c r="AT1305" i="10"/>
  <c r="AT1306" i="10"/>
  <c r="AS1307" i="10"/>
  <c r="AT1311" i="10"/>
  <c r="AT1315" i="10"/>
  <c r="AT1319" i="10"/>
  <c r="AS1320" i="10"/>
  <c r="AT1321" i="10"/>
  <c r="AT1322" i="10"/>
  <c r="AS1323" i="10"/>
  <c r="AT1326" i="10"/>
  <c r="AS1327" i="10"/>
  <c r="AR1328" i="10"/>
  <c r="AS1331" i="10"/>
  <c r="AR1335" i="10"/>
  <c r="AT1343" i="10"/>
  <c r="AS419" i="10"/>
  <c r="AT558" i="10"/>
  <c r="AT691" i="10"/>
  <c r="AS714" i="10"/>
  <c r="AR733" i="10"/>
  <c r="AT766" i="10"/>
  <c r="AR781" i="10"/>
  <c r="AS823" i="10"/>
  <c r="AS846" i="10"/>
  <c r="AR851" i="10"/>
  <c r="AR856" i="10"/>
  <c r="AT878" i="10"/>
  <c r="AR889" i="10"/>
  <c r="AT911" i="10"/>
  <c r="AT922" i="10"/>
  <c r="AS926" i="10"/>
  <c r="AR929" i="10"/>
  <c r="AT955" i="10"/>
  <c r="AS959" i="10"/>
  <c r="AR969" i="10"/>
  <c r="AS983" i="10"/>
  <c r="AR984" i="10"/>
  <c r="AR985" i="10"/>
  <c r="AS986" i="10"/>
  <c r="AR987" i="10"/>
  <c r="AR988" i="10"/>
  <c r="AS995" i="10"/>
  <c r="AT1002" i="10"/>
  <c r="AT1003" i="10"/>
  <c r="AS1011" i="10"/>
  <c r="AS1012" i="10"/>
  <c r="AR1015" i="10"/>
  <c r="AR1016" i="10"/>
  <c r="AT1021" i="10"/>
  <c r="AT1033" i="10"/>
  <c r="AR1039" i="10"/>
  <c r="AS1042" i="10"/>
  <c r="AT1043" i="10"/>
  <c r="AT1046" i="10"/>
  <c r="AS1047" i="10"/>
  <c r="AR1051" i="10"/>
  <c r="AS1052" i="10"/>
  <c r="AR1063" i="10"/>
  <c r="AS1064" i="10"/>
  <c r="AT1067" i="10"/>
  <c r="AT1075" i="10"/>
  <c r="AR1079" i="10"/>
  <c r="AT1087" i="10"/>
  <c r="AR1091" i="10"/>
  <c r="AT1099" i="10"/>
  <c r="AT1107" i="10"/>
  <c r="AR1111" i="10"/>
  <c r="AT1119" i="10"/>
  <c r="AR1123" i="10"/>
  <c r="AT1131" i="10"/>
  <c r="AT1139" i="10"/>
  <c r="AR1143" i="10"/>
  <c r="AT1151" i="10"/>
  <c r="AR1155" i="10"/>
  <c r="AT1163" i="10"/>
  <c r="AT1171" i="10"/>
  <c r="AR1175" i="10"/>
  <c r="AT1183" i="10"/>
  <c r="AR1187" i="10"/>
  <c r="AT1195" i="10"/>
  <c r="AT1203" i="10"/>
  <c r="AR1207" i="10"/>
  <c r="AT1215" i="10"/>
  <c r="AR1219" i="10"/>
  <c r="AT1227" i="10"/>
  <c r="AS1231" i="10"/>
  <c r="AR1232" i="10"/>
  <c r="AR1235" i="10"/>
  <c r="AT1243" i="10"/>
  <c r="AS1247" i="10"/>
  <c r="AR1248" i="10"/>
  <c r="AR1251" i="10"/>
  <c r="AR1255" i="10"/>
  <c r="AT1269" i="10"/>
  <c r="AT1271" i="10"/>
  <c r="AS1272" i="10"/>
  <c r="AT1273" i="10"/>
  <c r="AT1274" i="10"/>
  <c r="AS1275" i="10"/>
  <c r="AR1276" i="10"/>
  <c r="AS1279" i="10"/>
  <c r="AR1283" i="10"/>
  <c r="AT1291" i="10"/>
  <c r="AT1307" i="10"/>
  <c r="AT1323" i="10"/>
  <c r="AT1327" i="10"/>
  <c r="AT1331" i="10"/>
  <c r="AT1334" i="10"/>
  <c r="AS1335" i="10"/>
  <c r="AR1336" i="10"/>
  <c r="AR1337" i="10"/>
  <c r="AS1338" i="10"/>
  <c r="AR1339" i="10"/>
  <c r="AR1345" i="10"/>
  <c r="AT1347" i="10"/>
  <c r="AS1350" i="10"/>
  <c r="AS495" i="10"/>
  <c r="AR576" i="10"/>
  <c r="AT667" i="10"/>
  <c r="AS682" i="10"/>
  <c r="AR743" i="10"/>
  <c r="AT799" i="10"/>
  <c r="AR827" i="10"/>
  <c r="AR845" i="10"/>
  <c r="AS855" i="10"/>
  <c r="AR859" i="10"/>
  <c r="AT877" i="10"/>
  <c r="AR883" i="10"/>
  <c r="AR888" i="10"/>
  <c r="AT921" i="10"/>
  <c r="AR925" i="10"/>
  <c r="AR935" i="10"/>
  <c r="AT958" i="10"/>
  <c r="AR963" i="10"/>
  <c r="AR968" i="10"/>
  <c r="AS975" i="10"/>
  <c r="AR976" i="10"/>
  <c r="AR979" i="10"/>
  <c r="AT983" i="10"/>
  <c r="AS984" i="10"/>
  <c r="AT985" i="10"/>
  <c r="AT986" i="10"/>
  <c r="AS987" i="10"/>
  <c r="AR991" i="10"/>
  <c r="AT995" i="10"/>
  <c r="AT1001" i="10"/>
  <c r="AR1007" i="10"/>
  <c r="AS1010" i="10"/>
  <c r="AT1011" i="10"/>
  <c r="AT1014" i="10"/>
  <c r="AS1015" i="10"/>
  <c r="AR1019" i="10"/>
  <c r="AS1020" i="10"/>
  <c r="AR1031" i="10"/>
  <c r="AS1032" i="10"/>
  <c r="AT1039" i="10"/>
  <c r="AS1050" i="10"/>
  <c r="AT1051" i="10"/>
  <c r="AS1055" i="10"/>
  <c r="AR1056" i="10"/>
  <c r="AR1059" i="10"/>
  <c r="AS1060" i="10"/>
  <c r="AT1063" i="10"/>
  <c r="AR1071" i="10"/>
  <c r="AT1078" i="10"/>
  <c r="AS1079" i="10"/>
  <c r="AR1080" i="10"/>
  <c r="AR1081" i="10"/>
  <c r="AS1082" i="10"/>
  <c r="AR1083" i="10"/>
  <c r="AS1090" i="10"/>
  <c r="AS1091" i="10"/>
  <c r="AS1092" i="10"/>
  <c r="AR1095" i="10"/>
  <c r="AR1103" i="10"/>
  <c r="AT1110" i="10"/>
  <c r="AS1111" i="10"/>
  <c r="AR1112" i="10"/>
  <c r="AR1113" i="10"/>
  <c r="AS1114" i="10"/>
  <c r="AR1115" i="10"/>
  <c r="AS1122" i="10"/>
  <c r="AS1123" i="10"/>
  <c r="AS1124" i="10"/>
  <c r="AR1127" i="10"/>
  <c r="AR1135" i="10"/>
  <c r="AT1142" i="10"/>
  <c r="AS1143" i="10"/>
  <c r="AR1144" i="10"/>
  <c r="AR1145" i="10"/>
  <c r="AS1146" i="10"/>
  <c r="AR1147" i="10"/>
  <c r="AS1154" i="10"/>
  <c r="AS1155" i="10"/>
  <c r="AS1156" i="10"/>
  <c r="AR1159" i="10"/>
  <c r="AR1167" i="10"/>
  <c r="AT1174" i="10"/>
  <c r="AS1175" i="10"/>
  <c r="AR1176" i="10"/>
  <c r="AR1177" i="10"/>
  <c r="AS1178" i="10"/>
  <c r="AR1179" i="10"/>
  <c r="AS1186" i="10"/>
  <c r="AS1187" i="10"/>
  <c r="AS1188" i="10"/>
  <c r="AR1191" i="10"/>
  <c r="AR1199" i="10"/>
  <c r="AT1206" i="10"/>
  <c r="AS1207" i="10"/>
  <c r="AR1208" i="10"/>
  <c r="AR1209" i="10"/>
  <c r="AS1210" i="10"/>
  <c r="AR1211" i="10"/>
  <c r="AS1218" i="10"/>
  <c r="AS1219" i="10"/>
  <c r="AS1220" i="10"/>
  <c r="AR1223" i="10"/>
  <c r="AT1231" i="10"/>
  <c r="AS1234" i="10"/>
  <c r="AS1235" i="10"/>
  <c r="AS1236" i="10"/>
  <c r="AR1239" i="10"/>
  <c r="AT1247" i="10"/>
  <c r="AS1250" i="10"/>
  <c r="AS1251" i="10"/>
  <c r="AS1252" i="10"/>
  <c r="AS1255" i="10"/>
  <c r="AR1256" i="10"/>
  <c r="AR1257" i="10"/>
  <c r="AS1258" i="10"/>
  <c r="AR1259" i="10"/>
  <c r="AR1263" i="10"/>
  <c r="AR1267" i="10"/>
  <c r="AT1275" i="10"/>
  <c r="AT1279" i="10"/>
  <c r="AS1282" i="10"/>
  <c r="AS1283" i="10"/>
  <c r="AS671" i="10"/>
  <c r="AS876" i="10"/>
  <c r="AS887" i="10"/>
  <c r="AR971" i="10"/>
  <c r="AS979" i="10"/>
  <c r="AS1018" i="10"/>
  <c r="AS1023" i="10"/>
  <c r="AT1031" i="10"/>
  <c r="AT1055" i="10"/>
  <c r="AR1067" i="10"/>
  <c r="AR1072" i="10"/>
  <c r="AT1077" i="10"/>
  <c r="AS1080" i="10"/>
  <c r="AR1084" i="10"/>
  <c r="AR1096" i="10"/>
  <c r="AR1107" i="10"/>
  <c r="AT1113" i="10"/>
  <c r="AR1117" i="10"/>
  <c r="AT1123" i="10"/>
  <c r="AR1129" i="10"/>
  <c r="AT1146" i="10"/>
  <c r="AS1150" i="10"/>
  <c r="AR1153" i="10"/>
  <c r="AT1158" i="10"/>
  <c r="AS1162" i="10"/>
  <c r="AS1167" i="10"/>
  <c r="AT1175" i="10"/>
  <c r="AS1179" i="10"/>
  <c r="AR1183" i="10"/>
  <c r="AS1191" i="10"/>
  <c r="AR1195" i="10"/>
  <c r="AR1200" i="10"/>
  <c r="AT1205" i="10"/>
  <c r="AS1208" i="10"/>
  <c r="AR1212" i="10"/>
  <c r="AR1224" i="10"/>
  <c r="AR1240" i="10"/>
  <c r="AT1255" i="10"/>
  <c r="AS1259" i="10"/>
  <c r="AS1267" i="10"/>
  <c r="AS1290" i="10"/>
  <c r="AR1295" i="10"/>
  <c r="AR1296" i="10"/>
  <c r="AS1299" i="10"/>
  <c r="AS1306" i="10"/>
  <c r="AR1311" i="10"/>
  <c r="AS1314" i="10"/>
  <c r="AS1315" i="10"/>
  <c r="AS1322" i="10"/>
  <c r="AR1327" i="10"/>
  <c r="AT1338" i="10"/>
  <c r="AT1339" i="10"/>
  <c r="AS1340" i="10"/>
  <c r="AT1341" i="10"/>
  <c r="AT1342" i="10"/>
  <c r="AS1343" i="10"/>
  <c r="AT1359" i="10"/>
  <c r="AT1363" i="10"/>
  <c r="AT1367" i="10"/>
  <c r="AT1370" i="10"/>
  <c r="AS1371" i="10"/>
  <c r="AR1372" i="10"/>
  <c r="AR1373" i="10"/>
  <c r="AS1374" i="10"/>
  <c r="AR1375" i="10"/>
  <c r="AR1381" i="10"/>
  <c r="AT1383" i="10"/>
  <c r="AT1386" i="10"/>
  <c r="AS1387" i="10"/>
  <c r="AR1388" i="10"/>
  <c r="AR1389" i="10"/>
  <c r="AS1390" i="10"/>
  <c r="AR1391" i="10"/>
  <c r="AT1399" i="10"/>
  <c r="AR1403" i="10"/>
  <c r="AT1411" i="10"/>
  <c r="AR1415" i="10"/>
  <c r="AT1423" i="10"/>
  <c r="AS1427" i="10"/>
  <c r="AR1428" i="10"/>
  <c r="AR1431" i="10"/>
  <c r="AT1439" i="10"/>
  <c r="AT1447" i="10"/>
  <c r="AT1451" i="10"/>
  <c r="AS1452" i="10"/>
  <c r="AT1453" i="10"/>
  <c r="AT1454" i="10"/>
  <c r="AS1455" i="10"/>
  <c r="AS1456" i="10"/>
  <c r="AS1459" i="10"/>
  <c r="AR1460" i="10"/>
  <c r="AS1463" i="10"/>
  <c r="AT1466" i="10"/>
  <c r="AS1467" i="10"/>
  <c r="AR1468" i="10"/>
  <c r="AR1469" i="10"/>
  <c r="AS1470" i="10"/>
  <c r="AR1471" i="10"/>
  <c r="AS1475" i="10"/>
  <c r="AS1478" i="10"/>
  <c r="AS1479" i="10"/>
  <c r="AS1480" i="10"/>
  <c r="AS1483" i="10"/>
  <c r="AR1484" i="10"/>
  <c r="AR1485" i="10"/>
  <c r="AS1486" i="10"/>
  <c r="AR1487" i="10"/>
  <c r="AR1491" i="10"/>
  <c r="AR1495" i="10"/>
  <c r="AT1503" i="10"/>
  <c r="AS1504" i="10"/>
  <c r="AT1505" i="10"/>
  <c r="AT1506" i="10"/>
  <c r="AS1507" i="10"/>
  <c r="AT1511" i="10"/>
  <c r="AS1514" i="10"/>
  <c r="AS1515" i="10"/>
  <c r="AS1516" i="10"/>
  <c r="AS1519" i="10"/>
  <c r="AR1520" i="10"/>
  <c r="AR1521" i="10"/>
  <c r="AS1522" i="10"/>
  <c r="AR1523" i="10"/>
  <c r="AS1527" i="10"/>
  <c r="AR1528" i="10"/>
  <c r="AS1531" i="10"/>
  <c r="AR1535" i="10"/>
  <c r="AT1543" i="10"/>
  <c r="AS1546" i="10"/>
  <c r="AS1547" i="10"/>
  <c r="AS1548" i="10"/>
  <c r="AS1551" i="10"/>
  <c r="AR1552" i="10"/>
  <c r="AR1553" i="10"/>
  <c r="AS1554" i="10"/>
  <c r="AR1555" i="10"/>
  <c r="AS1559" i="10"/>
  <c r="AR1560" i="10"/>
  <c r="AS1563" i="10"/>
  <c r="AR1567" i="10"/>
  <c r="AT1575" i="10"/>
  <c r="AS1578" i="10"/>
  <c r="AR644" i="10"/>
  <c r="AT809" i="10"/>
  <c r="AR844" i="10"/>
  <c r="AT867" i="10"/>
  <c r="AR880" i="10"/>
  <c r="AR891" i="10"/>
  <c r="AS920" i="10"/>
  <c r="AT943" i="10"/>
  <c r="AS978" i="10"/>
  <c r="AT1007" i="10"/>
  <c r="AS1028" i="10"/>
  <c r="AS1035" i="10"/>
  <c r="AT1054" i="10"/>
  <c r="AS1066" i="10"/>
  <c r="AS1071" i="10"/>
  <c r="AT1079" i="10"/>
  <c r="AS1083" i="10"/>
  <c r="AR1087" i="10"/>
  <c r="AS1095" i="10"/>
  <c r="AR1099" i="10"/>
  <c r="AR1104" i="10"/>
  <c r="AT1109" i="10"/>
  <c r="AS1112" i="10"/>
  <c r="AR1116" i="10"/>
  <c r="AR1128" i="10"/>
  <c r="AR1139" i="10"/>
  <c r="AT1145" i="10"/>
  <c r="AR1149" i="10"/>
  <c r="AT1155" i="10"/>
  <c r="AR1161" i="10"/>
  <c r="AT1178" i="10"/>
  <c r="AS1182" i="10"/>
  <c r="AR1185" i="10"/>
  <c r="AT1190" i="10"/>
  <c r="AS1194" i="10"/>
  <c r="AS1199" i="10"/>
  <c r="AT1207" i="10"/>
  <c r="AS1211" i="10"/>
  <c r="AR1215" i="10"/>
  <c r="AS1223" i="10"/>
  <c r="AR1227" i="10"/>
  <c r="AS1239" i="10"/>
  <c r="AR1243" i="10"/>
  <c r="AT1258" i="10"/>
  <c r="AR1264" i="10"/>
  <c r="AR1271" i="10"/>
  <c r="AR1289" i="10"/>
  <c r="AS1295" i="10"/>
  <c r="AR1305" i="10"/>
  <c r="AS1311" i="10"/>
  <c r="AR1321" i="10"/>
  <c r="AR1331" i="10"/>
  <c r="AT1337" i="10"/>
  <c r="AR1351" i="10"/>
  <c r="AR1355" i="10"/>
  <c r="AT1369" i="10"/>
  <c r="AT1371" i="10"/>
  <c r="AS1372" i="10"/>
  <c r="AT1373" i="10"/>
  <c r="AT1374" i="10"/>
  <c r="AS1375" i="10"/>
  <c r="AR1376" i="10"/>
  <c r="AR1377" i="10"/>
  <c r="AS1378" i="10"/>
  <c r="AR1379" i="10"/>
  <c r="AT1387" i="10"/>
  <c r="AS1388" i="10"/>
  <c r="AT1389" i="10"/>
  <c r="AT1390" i="10"/>
  <c r="AS1391" i="10"/>
  <c r="AR1395" i="10"/>
  <c r="AT1402" i="10"/>
  <c r="AS1403" i="10"/>
  <c r="AR1404" i="10"/>
  <c r="AR1405" i="10"/>
  <c r="AS1406" i="10"/>
  <c r="AR1407" i="10"/>
  <c r="AS1414" i="10"/>
  <c r="AS1415" i="10"/>
  <c r="AS1416" i="10"/>
  <c r="AR1419" i="10"/>
  <c r="AT1427" i="10"/>
  <c r="AS1430" i="10"/>
  <c r="AS1431" i="10"/>
  <c r="AS1432" i="10"/>
  <c r="AR1435" i="10"/>
  <c r="AR1443" i="10"/>
  <c r="AT1455" i="10"/>
  <c r="AT1459" i="10"/>
  <c r="AT1463" i="10"/>
  <c r="AT1467" i="10"/>
  <c r="AS1468" i="10"/>
  <c r="AT1469" i="10"/>
  <c r="AT1470" i="10"/>
  <c r="AS1471" i="10"/>
  <c r="AT1475" i="10"/>
  <c r="AT1479" i="10"/>
  <c r="AT1483" i="10"/>
  <c r="AS1484" i="10"/>
  <c r="AT1485" i="10"/>
  <c r="AT1486" i="10"/>
  <c r="AS1487" i="10"/>
  <c r="AT1490" i="10"/>
  <c r="AS1491" i="10"/>
  <c r="AR1492" i="10"/>
  <c r="AS1495" i="10"/>
  <c r="AR1499" i="10"/>
  <c r="AT1507" i="10"/>
  <c r="AR1513" i="10"/>
  <c r="AT1515" i="10"/>
  <c r="AT1519" i="10"/>
  <c r="AS1520" i="10"/>
  <c r="AT1521" i="10"/>
  <c r="AT1522" i="10"/>
  <c r="AS1523" i="10"/>
  <c r="AT1527" i="10"/>
  <c r="AT1531" i="10"/>
  <c r="AT1534" i="10"/>
  <c r="AS1535" i="10"/>
  <c r="AR1536" i="10"/>
  <c r="AR1537" i="10"/>
  <c r="AS1538" i="10"/>
  <c r="AR1539" i="10"/>
  <c r="AR1545" i="10"/>
  <c r="AT1547" i="10"/>
  <c r="AT1551" i="10"/>
  <c r="AS1552" i="10"/>
  <c r="AT1553" i="10"/>
  <c r="AT1554" i="10"/>
  <c r="AS1555" i="10"/>
  <c r="AT1559" i="10"/>
  <c r="AT1563" i="10"/>
  <c r="AT1566" i="10"/>
  <c r="AS1567" i="10"/>
  <c r="AR1568" i="10"/>
  <c r="AR1569" i="10"/>
  <c r="AS1570" i="10"/>
  <c r="AR1571" i="10"/>
  <c r="AR590" i="10"/>
  <c r="AS967" i="10"/>
  <c r="AT974" i="10"/>
  <c r="AS990" i="10"/>
  <c r="AR999" i="10"/>
  <c r="AT1019" i="10"/>
  <c r="AR1024" i="10"/>
  <c r="AS1058" i="10"/>
  <c r="AR1075" i="10"/>
  <c r="AT1081" i="10"/>
  <c r="AR1085" i="10"/>
  <c r="AT1091" i="10"/>
  <c r="AR1097" i="10"/>
  <c r="AT1114" i="10"/>
  <c r="AS1118" i="10"/>
  <c r="AR1121" i="10"/>
  <c r="AT1126" i="10"/>
  <c r="AS1130" i="10"/>
  <c r="AS1135" i="10"/>
  <c r="AT1143" i="10"/>
  <c r="AS1147" i="10"/>
  <c r="AR1151" i="10"/>
  <c r="AS1159" i="10"/>
  <c r="AR1163" i="10"/>
  <c r="AR1168" i="10"/>
  <c r="AT1173" i="10"/>
  <c r="AS1176" i="10"/>
  <c r="AR1180" i="10"/>
  <c r="AR1192" i="10"/>
  <c r="AR1203" i="10"/>
  <c r="AT1209" i="10"/>
  <c r="AR1213" i="10"/>
  <c r="AT1219" i="10"/>
  <c r="AR1225" i="10"/>
  <c r="AT1235" i="10"/>
  <c r="AR1241" i="10"/>
  <c r="AT1251" i="10"/>
  <c r="AS1256" i="10"/>
  <c r="AS1260" i="10"/>
  <c r="AT1283" i="10"/>
  <c r="AT1286" i="10"/>
  <c r="AS1287" i="10"/>
  <c r="AR1291" i="10"/>
  <c r="AR1299" i="10"/>
  <c r="AT1302" i="10"/>
  <c r="AS1303" i="10"/>
  <c r="AR1307" i="10"/>
  <c r="AR1315" i="10"/>
  <c r="AS1316" i="10"/>
  <c r="AS1319" i="10"/>
  <c r="AR1323" i="10"/>
  <c r="AT1335" i="10"/>
  <c r="AS1339" i="10"/>
  <c r="AR1340" i="10"/>
  <c r="AR1341" i="10"/>
  <c r="AS1342" i="10"/>
  <c r="AR1343" i="10"/>
  <c r="AS1346" i="10"/>
  <c r="AS1347" i="10"/>
  <c r="AT1351" i="10"/>
  <c r="AT1355" i="10"/>
  <c r="AS1356" i="10"/>
  <c r="AT1357" i="10"/>
  <c r="AT1358" i="10"/>
  <c r="AS1359" i="10"/>
  <c r="AT1362" i="10"/>
  <c r="AS1363" i="10"/>
  <c r="AR1364" i="10"/>
  <c r="AS1367" i="10"/>
  <c r="AR1371" i="10"/>
  <c r="AT1379" i="10"/>
  <c r="AS1382" i="10"/>
  <c r="AS1383" i="10"/>
  <c r="AS1384" i="10"/>
  <c r="AR1387" i="10"/>
  <c r="AT1393" i="10"/>
  <c r="AT1395" i="10"/>
  <c r="AS1398" i="10"/>
  <c r="AS1399" i="10"/>
  <c r="AS1400" i="10"/>
  <c r="AT1407" i="10"/>
  <c r="AS1408" i="10"/>
  <c r="AT1409" i="10"/>
  <c r="AT1410" i="10"/>
  <c r="AS1411" i="10"/>
  <c r="AR1412" i="10"/>
  <c r="AT1419" i="10"/>
  <c r="AS1420" i="10"/>
  <c r="AT1421" i="10"/>
  <c r="AT1422" i="10"/>
  <c r="AS1423" i="10"/>
  <c r="AS1424" i="10"/>
  <c r="AR1427" i="10"/>
  <c r="AT1435" i="10"/>
  <c r="AS1436" i="10"/>
  <c r="AT1437" i="10"/>
  <c r="AT1438" i="10"/>
  <c r="AS1439" i="10"/>
  <c r="AT1443" i="10"/>
  <c r="AS1446" i="10"/>
  <c r="AS1447" i="10"/>
  <c r="AS1448" i="10"/>
  <c r="AS1451" i="10"/>
  <c r="AR1452" i="10"/>
  <c r="AR1453" i="10"/>
  <c r="AS1454" i="10"/>
  <c r="AR1455" i="10"/>
  <c r="AR1459" i="10"/>
  <c r="AR1463" i="10"/>
  <c r="AR1467" i="10"/>
  <c r="AR1475" i="10"/>
  <c r="AR1479" i="10"/>
  <c r="AR1483" i="10"/>
  <c r="AT1497" i="10"/>
  <c r="AT1499" i="10"/>
  <c r="AS1500" i="10"/>
  <c r="AT1501" i="10"/>
  <c r="AT1502" i="10"/>
  <c r="AS1503" i="10"/>
  <c r="AR1504" i="10"/>
  <c r="AR1505" i="10"/>
  <c r="AS1506" i="10"/>
  <c r="AR1507" i="10"/>
  <c r="AT1509" i="10"/>
  <c r="AT1510" i="10"/>
  <c r="AS1511" i="10"/>
  <c r="AR1515" i="10"/>
  <c r="AR1519" i="10"/>
  <c r="AR1527" i="10"/>
  <c r="AR1531" i="10"/>
  <c r="AT1539" i="10"/>
  <c r="AS1540" i="10"/>
  <c r="AT1541" i="10"/>
  <c r="AT1542" i="10"/>
  <c r="AS1543" i="10"/>
  <c r="AR1547" i="10"/>
  <c r="AR1551" i="10"/>
  <c r="AR1559" i="10"/>
  <c r="AR1563" i="10"/>
  <c r="AT1571" i="10"/>
  <c r="AS1572" i="10"/>
  <c r="AT1573" i="10"/>
  <c r="AT1574" i="10"/>
  <c r="AS1575" i="10"/>
  <c r="AR1579" i="10"/>
  <c r="AR1583" i="10"/>
  <c r="AR1591" i="10"/>
  <c r="AR1595" i="10"/>
  <c r="AT1603" i="10"/>
  <c r="AS1604" i="10"/>
  <c r="AT1605" i="10"/>
  <c r="AT1606" i="10"/>
  <c r="AS1607" i="10"/>
  <c r="AT1611" i="10"/>
  <c r="AT1619" i="10"/>
  <c r="AS1620" i="10"/>
  <c r="AT1621" i="10"/>
  <c r="AT1622" i="10"/>
  <c r="AS1623" i="10"/>
  <c r="AT1627" i="10"/>
  <c r="AT1635" i="10"/>
  <c r="AS1636" i="10"/>
  <c r="AT1637" i="10"/>
  <c r="AT1638" i="10"/>
  <c r="AS1639" i="10"/>
  <c r="AT1643" i="10"/>
  <c r="AT1651" i="10"/>
  <c r="AS1652" i="10"/>
  <c r="AT1653" i="10"/>
  <c r="AT1654" i="10"/>
  <c r="AS1655" i="10"/>
  <c r="AT1659" i="10"/>
  <c r="AT1667" i="10"/>
  <c r="AS1668" i="10"/>
  <c r="AT1669" i="10"/>
  <c r="AT1670" i="10"/>
  <c r="AS1671" i="10"/>
  <c r="AT1675" i="10"/>
  <c r="AT1683" i="10"/>
  <c r="AS1684" i="10"/>
  <c r="AT1685" i="10"/>
  <c r="AT1686" i="10"/>
  <c r="AS1687" i="10"/>
  <c r="AT1691" i="10"/>
  <c r="AT1699" i="10"/>
  <c r="AS915" i="10"/>
  <c r="AT991" i="10"/>
  <c r="AS1059" i="10"/>
  <c r="AS1086" i="10"/>
  <c r="AS1115" i="10"/>
  <c r="AS1144" i="10"/>
  <c r="AT1187" i="10"/>
  <c r="AT1210" i="10"/>
  <c r="AR1217" i="10"/>
  <c r="AS1226" i="10"/>
  <c r="AS1263" i="10"/>
  <c r="AS1284" i="10"/>
  <c r="AR1304" i="10"/>
  <c r="AS1336" i="10"/>
  <c r="AS1352" i="10"/>
  <c r="AS1358" i="10"/>
  <c r="AR1363" i="10"/>
  <c r="AT1377" i="10"/>
  <c r="AT1391" i="10"/>
  <c r="AR1399" i="10"/>
  <c r="AT1405" i="10"/>
  <c r="AR1409" i="10"/>
  <c r="AT1415" i="10"/>
  <c r="AR1421" i="10"/>
  <c r="AT1431" i="10"/>
  <c r="AR1437" i="10"/>
  <c r="AT1487" i="10"/>
  <c r="AS1499" i="10"/>
  <c r="AR1503" i="10"/>
  <c r="AS1510" i="10"/>
  <c r="AT1523" i="10"/>
  <c r="AT1537" i="10"/>
  <c r="AR1541" i="10"/>
  <c r="AT1565" i="10"/>
  <c r="AS1568" i="10"/>
  <c r="AR1572" i="10"/>
  <c r="AT1579" i="10"/>
  <c r="AT1587" i="10"/>
  <c r="AS1595" i="10"/>
  <c r="AR1599" i="10"/>
  <c r="AR1605" i="10"/>
  <c r="AR1611" i="10"/>
  <c r="AT1615" i="10"/>
  <c r="AS1616" i="10"/>
  <c r="AT1617" i="10"/>
  <c r="AT1618" i="10"/>
  <c r="AS1619" i="10"/>
  <c r="AR1623" i="10"/>
  <c r="AR1631" i="10"/>
  <c r="AR1637" i="10"/>
  <c r="AR1643" i="10"/>
  <c r="AT1647" i="10"/>
  <c r="AS1648" i="10"/>
  <c r="AT1649" i="10"/>
  <c r="AT1650" i="10"/>
  <c r="AS1651" i="10"/>
  <c r="AR1655" i="10"/>
  <c r="AR1663" i="10"/>
  <c r="AR1669" i="10"/>
  <c r="AR1675" i="10"/>
  <c r="AT1679" i="10"/>
  <c r="AS1680" i="10"/>
  <c r="AT1681" i="10"/>
  <c r="AT1682" i="10"/>
  <c r="AS1683" i="10"/>
  <c r="AR1687" i="10"/>
  <c r="AR1695" i="10"/>
  <c r="AR1707" i="10"/>
  <c r="AS1711" i="10"/>
  <c r="AR1712" i="10"/>
  <c r="AR1713" i="10"/>
  <c r="AS1714" i="10"/>
  <c r="AR1715" i="10"/>
  <c r="AR1723" i="10"/>
  <c r="AS1727" i="10"/>
  <c r="AR1728" i="10"/>
  <c r="AR1729" i="10"/>
  <c r="AS1730" i="10"/>
  <c r="AR1731" i="10"/>
  <c r="AR1739" i="10"/>
  <c r="AS1743" i="10"/>
  <c r="AR1744" i="10"/>
  <c r="AR1745" i="10"/>
  <c r="AS1746" i="10"/>
  <c r="AR1747" i="10"/>
  <c r="AR1759" i="10"/>
  <c r="AT1767" i="10"/>
  <c r="AT1771" i="10"/>
  <c r="AT1779" i="10"/>
  <c r="AS1780" i="10"/>
  <c r="AT1781" i="10"/>
  <c r="AT1782" i="10"/>
  <c r="AS1783" i="10"/>
  <c r="AR1784" i="10"/>
  <c r="AS1787" i="10"/>
  <c r="AT1791" i="10"/>
  <c r="AS1792" i="10"/>
  <c r="AT1793" i="10"/>
  <c r="AT1794" i="10"/>
  <c r="AS1795" i="10"/>
  <c r="AR1796" i="10"/>
  <c r="AR1797" i="10"/>
  <c r="AS1798" i="10"/>
  <c r="AR1799" i="10"/>
  <c r="AR1803" i="10"/>
  <c r="AS1807" i="10"/>
  <c r="AR1808" i="10"/>
  <c r="AR1809" i="10"/>
  <c r="AS1810" i="10"/>
  <c r="AR1811" i="10"/>
  <c r="AR1817" i="10"/>
  <c r="AT1819" i="10"/>
  <c r="AT1827" i="10"/>
  <c r="AS1828" i="10"/>
  <c r="AT1829" i="10"/>
  <c r="AT1830" i="10"/>
  <c r="AS1831" i="10"/>
  <c r="AR1832" i="10"/>
  <c r="AR1835" i="10"/>
  <c r="AS1839" i="10"/>
  <c r="AR1840" i="10"/>
  <c r="AR1841" i="10"/>
  <c r="AS1842" i="10"/>
  <c r="AR1843" i="10"/>
  <c r="AR1855" i="10"/>
  <c r="AT1863" i="10"/>
  <c r="AR1871" i="10"/>
  <c r="AT1879" i="10"/>
  <c r="AT1883" i="10"/>
  <c r="AT1891" i="10"/>
  <c r="AS1892" i="10"/>
  <c r="AT1893" i="10"/>
  <c r="AT1894" i="10"/>
  <c r="AS1895" i="10"/>
  <c r="AS1899" i="10"/>
  <c r="AT1903" i="10"/>
  <c r="AS1904" i="10"/>
  <c r="AT1905" i="10"/>
  <c r="AT1906" i="10"/>
  <c r="AS1907" i="10"/>
  <c r="AR1908" i="10"/>
  <c r="AR1909" i="10"/>
  <c r="AS1910" i="10"/>
  <c r="AR1911" i="10"/>
  <c r="AR1915" i="10"/>
  <c r="AT1920" i="10"/>
  <c r="AS1921" i="10"/>
  <c r="AR1924" i="10"/>
  <c r="AT1932" i="10"/>
  <c r="AS1933" i="10"/>
  <c r="AR1936" i="10"/>
  <c r="AT1940" i="10"/>
  <c r="AS1941" i="10"/>
  <c r="AS1944" i="10"/>
  <c r="AR1945" i="10"/>
  <c r="AR1948" i="10"/>
  <c r="AT1952" i="10"/>
  <c r="AS1953" i="10"/>
  <c r="AR1956" i="10"/>
  <c r="AT1964" i="10"/>
  <c r="AS1965" i="10"/>
  <c r="AR1968" i="10"/>
  <c r="AT1972" i="10"/>
  <c r="AS1973" i="10"/>
  <c r="AS1976" i="10"/>
  <c r="AR1977" i="10"/>
  <c r="AR1980" i="10"/>
  <c r="AT1984" i="10"/>
  <c r="AS1985" i="10"/>
  <c r="AR1988" i="10"/>
  <c r="AT1996" i="10"/>
  <c r="AS1997" i="10"/>
  <c r="AR2000" i="10"/>
  <c r="AT2004" i="10"/>
  <c r="AS2005" i="10"/>
  <c r="AS2008" i="10"/>
  <c r="AR2009" i="10"/>
  <c r="AR2012" i="10"/>
  <c r="AT2016" i="10"/>
  <c r="AS2017" i="10"/>
  <c r="AR2020" i="10"/>
  <c r="AT2028" i="10"/>
  <c r="AS2029" i="10"/>
  <c r="AR2032" i="10"/>
  <c r="AT2036" i="10"/>
  <c r="AS2037" i="10"/>
  <c r="AS2040" i="10"/>
  <c r="AR2041" i="10"/>
  <c r="AR2044" i="10"/>
  <c r="AT2048" i="10"/>
  <c r="AS2049" i="10"/>
  <c r="AR2052" i="10"/>
  <c r="AT2060" i="10"/>
  <c r="AS2061" i="10"/>
  <c r="AR2064" i="10"/>
  <c r="AT2068" i="10"/>
  <c r="AS2069" i="10"/>
  <c r="AS2072" i="10"/>
  <c r="AR2073" i="10"/>
  <c r="AR2076" i="10"/>
  <c r="AT2080" i="10"/>
  <c r="AR621" i="10"/>
  <c r="AS858" i="10"/>
  <c r="AR1119" i="10"/>
  <c r="AT1141" i="10"/>
  <c r="AR1148" i="10"/>
  <c r="AR1171" i="10"/>
  <c r="AR1193" i="10"/>
  <c r="AS1214" i="10"/>
  <c r="AR1281" i="10"/>
  <c r="AR1303" i="10"/>
  <c r="AT1333" i="10"/>
  <c r="AS1351" i="10"/>
  <c r="AR1357" i="10"/>
  <c r="AR1367" i="10"/>
  <c r="AS1376" i="10"/>
  <c r="AR1396" i="10"/>
  <c r="AT1401" i="10"/>
  <c r="AS1404" i="10"/>
  <c r="AR1408" i="10"/>
  <c r="AR1420" i="10"/>
  <c r="AR1436" i="10"/>
  <c r="AR1447" i="10"/>
  <c r="AT1491" i="10"/>
  <c r="AT1498" i="10"/>
  <c r="AS1502" i="10"/>
  <c r="AR1509" i="10"/>
  <c r="AT1533" i="10"/>
  <c r="AS1536" i="10"/>
  <c r="AR1540" i="10"/>
  <c r="AT1567" i="10"/>
  <c r="AS1571" i="10"/>
  <c r="AR1575" i="10"/>
  <c r="AS1591" i="10"/>
  <c r="AR1592" i="10"/>
  <c r="AT1595" i="10"/>
  <c r="AT1598" i="10"/>
  <c r="AS1599" i="10"/>
  <c r="AR1600" i="10"/>
  <c r="AR1601" i="10"/>
  <c r="AS1602" i="10"/>
  <c r="AR1603" i="10"/>
  <c r="AR1604" i="10"/>
  <c r="AS1611" i="10"/>
  <c r="AS1622" i="10"/>
  <c r="AT1623" i="10"/>
  <c r="AS1631" i="10"/>
  <c r="AR1632" i="10"/>
  <c r="AR1633" i="10"/>
  <c r="AS1634" i="10"/>
  <c r="AR1635" i="10"/>
  <c r="AR1636" i="10"/>
  <c r="AS1643" i="10"/>
  <c r="AS1654" i="10"/>
  <c r="AT1655" i="10"/>
  <c r="AS1663" i="10"/>
  <c r="AR1664" i="10"/>
  <c r="AR1665" i="10"/>
  <c r="AS1666" i="10"/>
  <c r="AR1667" i="10"/>
  <c r="AR1668" i="10"/>
  <c r="AS1675" i="10"/>
  <c r="AS1686" i="10"/>
  <c r="AT1687" i="10"/>
  <c r="AS1695" i="10"/>
  <c r="AR1696" i="10"/>
  <c r="AR1697" i="10"/>
  <c r="AS1698" i="10"/>
  <c r="AR1699" i="10"/>
  <c r="AR1700" i="10"/>
  <c r="AR1701" i="10"/>
  <c r="AS1702" i="10"/>
  <c r="AR1703" i="10"/>
  <c r="AS1707" i="10"/>
  <c r="AT1711" i="10"/>
  <c r="AS1712" i="10"/>
  <c r="AT1713" i="10"/>
  <c r="AT1714" i="10"/>
  <c r="AS1715" i="10"/>
  <c r="AR1716" i="10"/>
  <c r="AR1717" i="10"/>
  <c r="AS1718" i="10"/>
  <c r="AR1719" i="10"/>
  <c r="AS1723" i="10"/>
  <c r="AT1727" i="10"/>
  <c r="AS1728" i="10"/>
  <c r="AT1729" i="10"/>
  <c r="AT1730" i="10"/>
  <c r="AS1731" i="10"/>
  <c r="AR1732" i="10"/>
  <c r="AR1733" i="10"/>
  <c r="AS1734" i="10"/>
  <c r="AR1735" i="10"/>
  <c r="AS1739" i="10"/>
  <c r="AT1743" i="10"/>
  <c r="AS1744" i="10"/>
  <c r="AT1745" i="10"/>
  <c r="AT1746" i="10"/>
  <c r="AS1747" i="10"/>
  <c r="AR1748" i="10"/>
  <c r="AR1749" i="10"/>
  <c r="AS1750" i="10"/>
  <c r="AR1751" i="10"/>
  <c r="AR1755" i="10"/>
  <c r="AS1759" i="10"/>
  <c r="AR1760" i="10"/>
  <c r="AR1761" i="10"/>
  <c r="AS1762" i="10"/>
  <c r="AR1763" i="10"/>
  <c r="AR1769" i="10"/>
  <c r="AR1775" i="10"/>
  <c r="AT1783" i="10"/>
  <c r="AT1787" i="10"/>
  <c r="AT1795" i="10"/>
  <c r="AS1796" i="10"/>
  <c r="AT1797" i="10"/>
  <c r="AT1798" i="10"/>
  <c r="AS1799" i="10"/>
  <c r="AS1802" i="10"/>
  <c r="AS1803" i="10"/>
  <c r="AT1807" i="10"/>
  <c r="AS1808" i="10"/>
  <c r="AT1809" i="10"/>
  <c r="AT1810" i="10"/>
  <c r="AS1811" i="10"/>
  <c r="AR1812" i="10"/>
  <c r="AR1813" i="10"/>
  <c r="AS1814" i="10"/>
  <c r="AR1815" i="10"/>
  <c r="AR1823" i="10"/>
  <c r="AT1831" i="10"/>
  <c r="AS1835" i="10"/>
  <c r="AT1839" i="10"/>
  <c r="AS1840" i="10"/>
  <c r="AT1841" i="10"/>
  <c r="AT1842" i="10"/>
  <c r="AS1843" i="10"/>
  <c r="AR1844" i="10"/>
  <c r="AR1845" i="10"/>
  <c r="AS1846" i="10"/>
  <c r="AR1847" i="10"/>
  <c r="AR1851" i="10"/>
  <c r="AS1855" i="10"/>
  <c r="AR1856" i="10"/>
  <c r="AR1857" i="10"/>
  <c r="AS1858" i="10"/>
  <c r="AR1859" i="10"/>
  <c r="AR1867" i="10"/>
  <c r="AS1871" i="10"/>
  <c r="AR1872" i="10"/>
  <c r="AR1873" i="10"/>
  <c r="AS1874" i="10"/>
  <c r="AR1875" i="10"/>
  <c r="AR1887" i="10"/>
  <c r="AT1895" i="10"/>
  <c r="AT1899" i="10"/>
  <c r="AT1907" i="10"/>
  <c r="AS1908" i="10"/>
  <c r="AT1909" i="10"/>
  <c r="AT1910" i="10"/>
  <c r="AS1911" i="10"/>
  <c r="AR1912" i="10"/>
  <c r="AS1915" i="10"/>
  <c r="AS1924" i="10"/>
  <c r="AR1925" i="10"/>
  <c r="AR1928" i="10"/>
  <c r="AT1935" i="10"/>
  <c r="AS1936" i="10"/>
  <c r="AR1937" i="10"/>
  <c r="AR1938" i="10"/>
  <c r="AT1944" i="10"/>
  <c r="AS1945" i="10"/>
  <c r="AS1948" i="10"/>
  <c r="AR1949" i="10"/>
  <c r="AS1956" i="10"/>
  <c r="AR1957" i="10"/>
  <c r="AR1960" i="10"/>
  <c r="AT1967" i="10"/>
  <c r="AS1968" i="10"/>
  <c r="AR1969" i="10"/>
  <c r="AR1970" i="10"/>
  <c r="AT1976" i="10"/>
  <c r="AS1977" i="10"/>
  <c r="AS1980" i="10"/>
  <c r="AR1981" i="10"/>
  <c r="AS1988" i="10"/>
  <c r="AR1989" i="10"/>
  <c r="AR1992" i="10"/>
  <c r="AT1999" i="10"/>
  <c r="AS2000" i="10"/>
  <c r="AR2001" i="10"/>
  <c r="AR2002" i="10"/>
  <c r="AT2008" i="10"/>
  <c r="AS2009" i="10"/>
  <c r="AS2012" i="10"/>
  <c r="AR2013" i="10"/>
  <c r="AS2020" i="10"/>
  <c r="AR2021" i="10"/>
  <c r="AR2024" i="10"/>
  <c r="AT2031" i="10"/>
  <c r="AS2032" i="10"/>
  <c r="AR2033" i="10"/>
  <c r="AR2034" i="10"/>
  <c r="AT2040" i="10"/>
  <c r="AS2041" i="10"/>
  <c r="AS2044" i="10"/>
  <c r="AR2045" i="10"/>
  <c r="AS2052" i="10"/>
  <c r="AR2053" i="10"/>
  <c r="AR2056" i="10"/>
  <c r="AT2063" i="10"/>
  <c r="AS2064" i="10"/>
  <c r="AR2065" i="10"/>
  <c r="AR2066" i="10"/>
  <c r="AT2072" i="10"/>
  <c r="AS2073" i="10"/>
  <c r="AS2076" i="10"/>
  <c r="AR2077" i="10"/>
  <c r="AR924" i="10"/>
  <c r="AT975" i="10"/>
  <c r="AS1000" i="10"/>
  <c r="AR1049" i="10"/>
  <c r="AT1082" i="10"/>
  <c r="AR1089" i="10"/>
  <c r="AS1098" i="10"/>
  <c r="AT1111" i="10"/>
  <c r="AR1131" i="10"/>
  <c r="AR1181" i="10"/>
  <c r="AT1222" i="10"/>
  <c r="AT1229" i="10"/>
  <c r="AS1242" i="10"/>
  <c r="AT1257" i="10"/>
  <c r="AR1287" i="10"/>
  <c r="AR1319" i="10"/>
  <c r="AR1347" i="10"/>
  <c r="AS1355" i="10"/>
  <c r="AR1359" i="10"/>
  <c r="AT1378" i="10"/>
  <c r="AR1383" i="10"/>
  <c r="AT1394" i="10"/>
  <c r="AT1406" i="10"/>
  <c r="AS1410" i="10"/>
  <c r="AR1413" i="10"/>
  <c r="AT1418" i="10"/>
  <c r="AS1422" i="10"/>
  <c r="AT1425" i="10"/>
  <c r="AT1434" i="10"/>
  <c r="AS1438" i="10"/>
  <c r="AS1443" i="10"/>
  <c r="AT1471" i="10"/>
  <c r="AR1500" i="10"/>
  <c r="AR1511" i="10"/>
  <c r="AT1538" i="10"/>
  <c r="AS1542" i="10"/>
  <c r="AT1555" i="10"/>
  <c r="AT1569" i="10"/>
  <c r="AR1573" i="10"/>
  <c r="AS1579" i="10"/>
  <c r="AS1580" i="10"/>
  <c r="AT1583" i="10"/>
  <c r="AS1584" i="10"/>
  <c r="AT1585" i="10"/>
  <c r="AT1586" i="10"/>
  <c r="AS1587" i="10"/>
  <c r="AS1606" i="10"/>
  <c r="AT1607" i="10"/>
  <c r="AS1615" i="10"/>
  <c r="AR1616" i="10"/>
  <c r="AR1617" i="10"/>
  <c r="AS1618" i="10"/>
  <c r="AR1619" i="10"/>
  <c r="AR1620" i="10"/>
  <c r="AS1627" i="10"/>
  <c r="AS1638" i="10"/>
  <c r="AT1639" i="10"/>
  <c r="AS1647" i="10"/>
  <c r="AR1648" i="10"/>
  <c r="AR1649" i="10"/>
  <c r="AS1650" i="10"/>
  <c r="AR1651" i="10"/>
  <c r="AR1652" i="10"/>
  <c r="AS1659" i="10"/>
  <c r="AS1670" i="10"/>
  <c r="AT1671" i="10"/>
  <c r="AS1679" i="10"/>
  <c r="AR1680" i="10"/>
  <c r="AR1681" i="10"/>
  <c r="AS1682" i="10"/>
  <c r="AR1683" i="10"/>
  <c r="AR1684" i="10"/>
  <c r="AS1691" i="10"/>
  <c r="AT1703" i="10"/>
  <c r="AR1711" i="10"/>
  <c r="AT1719" i="10"/>
  <c r="AR1727" i="10"/>
  <c r="AT1735" i="10"/>
  <c r="AR1743" i="10"/>
  <c r="AT1751" i="10"/>
  <c r="AT1755" i="10"/>
  <c r="AT1763" i="10"/>
  <c r="AS1764" i="10"/>
  <c r="AT1765" i="10"/>
  <c r="AT1766" i="10"/>
  <c r="AS1767" i="10"/>
  <c r="AS1771" i="10"/>
  <c r="AT1775" i="10"/>
  <c r="AS1776" i="10"/>
  <c r="AT1777" i="10"/>
  <c r="AT1778" i="10"/>
  <c r="AS1779" i="10"/>
  <c r="AR1780" i="10"/>
  <c r="AR1781" i="10"/>
  <c r="AS1782" i="10"/>
  <c r="AR1783" i="10"/>
  <c r="AR1787" i="10"/>
  <c r="AS1791" i="10"/>
  <c r="AR1792" i="10"/>
  <c r="AR1793" i="10"/>
  <c r="AS1794" i="10"/>
  <c r="AR1795" i="10"/>
  <c r="AR1807" i="10"/>
  <c r="AT1815" i="10"/>
  <c r="AS1818" i="10"/>
  <c r="AS1819" i="10"/>
  <c r="AT1823" i="10"/>
  <c r="AS1824" i="10"/>
  <c r="AT1825" i="10"/>
  <c r="AT1826" i="10"/>
  <c r="AS1827" i="10"/>
  <c r="AR1828" i="10"/>
  <c r="AR1829" i="10"/>
  <c r="AS1830" i="10"/>
  <c r="AR1831" i="10"/>
  <c r="AR1833" i="10"/>
  <c r="AR1839" i="10"/>
  <c r="AT1847" i="10"/>
  <c r="AT1851" i="10"/>
  <c r="AT1859" i="10"/>
  <c r="AS1860" i="10"/>
  <c r="AT1861" i="10"/>
  <c r="AT1862" i="10"/>
  <c r="AS1863" i="10"/>
  <c r="AT1867" i="10"/>
  <c r="AT1875" i="10"/>
  <c r="AS1876" i="10"/>
  <c r="AT1877" i="10"/>
  <c r="AT1878" i="10"/>
  <c r="AS1879" i="10"/>
  <c r="AS1882" i="10"/>
  <c r="AS1883" i="10"/>
  <c r="AT1887" i="10"/>
  <c r="AS1888" i="10"/>
  <c r="AT1889" i="10"/>
  <c r="AT1890" i="10"/>
  <c r="AS1891" i="10"/>
  <c r="AR1892" i="10"/>
  <c r="AR1893" i="10"/>
  <c r="AS1894" i="10"/>
  <c r="AR1895" i="10"/>
  <c r="AR1899" i="10"/>
  <c r="AS1903" i="10"/>
  <c r="AR1904" i="10"/>
  <c r="AR1905" i="10"/>
  <c r="AS1906" i="10"/>
  <c r="AR1907" i="10"/>
  <c r="AT1919" i="10"/>
  <c r="AS1920" i="10"/>
  <c r="AR1921" i="10"/>
  <c r="AR1922" i="10"/>
  <c r="AT1928" i="10"/>
  <c r="AS1929" i="10"/>
  <c r="AS1932" i="10"/>
  <c r="AR1933" i="10"/>
  <c r="AS1940" i="10"/>
  <c r="AR1941" i="10"/>
  <c r="AR1944" i="10"/>
  <c r="AT1951" i="10"/>
  <c r="AS1952" i="10"/>
  <c r="AR1953" i="10"/>
  <c r="AR1954" i="10"/>
  <c r="AT1960" i="10"/>
  <c r="AS1961" i="10"/>
  <c r="AS1964" i="10"/>
  <c r="AR1965" i="10"/>
  <c r="AS1972" i="10"/>
  <c r="AR1973" i="10"/>
  <c r="AR1976" i="10"/>
  <c r="AT1983" i="10"/>
  <c r="AS1984" i="10"/>
  <c r="AR1985" i="10"/>
  <c r="AR1986" i="10"/>
  <c r="AT1992" i="10"/>
  <c r="AS1993" i="10"/>
  <c r="AS1996" i="10"/>
  <c r="AR1997" i="10"/>
  <c r="AS2004" i="10"/>
  <c r="AR2005" i="10"/>
  <c r="AR2008" i="10"/>
  <c r="AT2015" i="10"/>
  <c r="AS2016" i="10"/>
  <c r="AR2017" i="10"/>
  <c r="AR2018" i="10"/>
  <c r="AT2024" i="10"/>
  <c r="AS2025" i="10"/>
  <c r="AS2028" i="10"/>
  <c r="AR2029" i="10"/>
  <c r="AS2036" i="10"/>
  <c r="AR2037" i="10"/>
  <c r="AR2040" i="10"/>
  <c r="AT2047" i="10"/>
  <c r="AS2048" i="10"/>
  <c r="AR2049" i="10"/>
  <c r="AR2050" i="10"/>
  <c r="AT2056" i="10"/>
  <c r="AS2057" i="10"/>
  <c r="AS2060" i="10"/>
  <c r="AR2061" i="10"/>
  <c r="AS2068" i="10"/>
  <c r="AR2069" i="10"/>
  <c r="AR2072" i="10"/>
  <c r="AT2079" i="10"/>
  <c r="AS2080" i="10"/>
  <c r="AR2081" i="10"/>
  <c r="AR2082" i="10"/>
  <c r="AT2088" i="10"/>
  <c r="AS2089" i="10"/>
  <c r="AS2092" i="10"/>
  <c r="AR2093" i="10"/>
  <c r="AS2100" i="10"/>
  <c r="AR2101" i="10"/>
  <c r="AR2104" i="10"/>
  <c r="AT2111" i="10"/>
  <c r="AS2112" i="10"/>
  <c r="AR2113" i="10"/>
  <c r="AR2114" i="10"/>
  <c r="AT2120" i="10"/>
  <c r="AS2121" i="10"/>
  <c r="AS2124" i="10"/>
  <c r="AR2125" i="10"/>
  <c r="AS2132" i="10"/>
  <c r="AR2133" i="10"/>
  <c r="AR2136" i="10"/>
  <c r="AT2143" i="10"/>
  <c r="AS2144" i="10"/>
  <c r="AR2145" i="10"/>
  <c r="AR2146" i="10"/>
  <c r="AT2152" i="10"/>
  <c r="AS2153" i="10"/>
  <c r="AS2156" i="10"/>
  <c r="AR2157" i="10"/>
  <c r="AS2164" i="10"/>
  <c r="AR2165" i="10"/>
  <c r="AR2168" i="10"/>
  <c r="AT2175" i="10"/>
  <c r="AS2176" i="10"/>
  <c r="AR2177" i="10"/>
  <c r="AR2178" i="10"/>
  <c r="AT2184" i="10"/>
  <c r="AS2185" i="10"/>
  <c r="AS2188" i="10"/>
  <c r="AR2189" i="10"/>
  <c r="AS2196" i="10"/>
  <c r="AR2197" i="10"/>
  <c r="AR2200" i="10"/>
  <c r="AT2207" i="10"/>
  <c r="AS2208" i="10"/>
  <c r="AR2209" i="10"/>
  <c r="AR2210" i="10"/>
  <c r="AT2216" i="10"/>
  <c r="AS2217" i="10"/>
  <c r="AS2220" i="10"/>
  <c r="AR2221" i="10"/>
  <c r="AS2228" i="10"/>
  <c r="AR2229" i="10"/>
  <c r="AR2232" i="10"/>
  <c r="AT2235" i="10"/>
  <c r="AS2236" i="10"/>
  <c r="AR2237" i="10"/>
  <c r="AR2238" i="10"/>
  <c r="AT2240" i="10"/>
  <c r="AS2241" i="10"/>
  <c r="AR2244" i="10"/>
  <c r="AT2252" i="10"/>
  <c r="AS2253" i="10"/>
  <c r="AR2256" i="10"/>
  <c r="AT2260" i="10"/>
  <c r="AS2261" i="10"/>
  <c r="AR2264" i="10"/>
  <c r="AT2267" i="10"/>
  <c r="AS2268" i="10"/>
  <c r="AR2269" i="10"/>
  <c r="AR2270" i="10"/>
  <c r="AT2272" i="10"/>
  <c r="AS2273" i="10"/>
  <c r="AR2276" i="10"/>
  <c r="AT2279" i="10"/>
  <c r="AS2280" i="10"/>
  <c r="AT1238" i="10"/>
  <c r="AS1348" i="10"/>
  <c r="AT1375" i="10"/>
  <c r="AS1407" i="10"/>
  <c r="AS1435" i="10"/>
  <c r="AR1444" i="10"/>
  <c r="AT1495" i="10"/>
  <c r="AR1543" i="10"/>
  <c r="AS1574" i="10"/>
  <c r="AS1583" i="10"/>
  <c r="AR1587" i="10"/>
  <c r="AT1602" i="10"/>
  <c r="AR1607" i="10"/>
  <c r="AT1631" i="10"/>
  <c r="AS1635" i="10"/>
  <c r="AR1659" i="10"/>
  <c r="AS1664" i="10"/>
  <c r="AR1685" i="10"/>
  <c r="AT1697" i="10"/>
  <c r="AT1701" i="10"/>
  <c r="AT1715" i="10"/>
  <c r="AS1719" i="10"/>
  <c r="AT1733" i="10"/>
  <c r="AT1747" i="10"/>
  <c r="AS1751" i="10"/>
  <c r="AT1762" i="10"/>
  <c r="AS1766" i="10"/>
  <c r="AR1771" i="10"/>
  <c r="AR1776" i="10"/>
  <c r="AT1803" i="10"/>
  <c r="AS1812" i="10"/>
  <c r="AS1826" i="10"/>
  <c r="AT1835" i="10"/>
  <c r="AS1844" i="10"/>
  <c r="AR1848" i="10"/>
  <c r="AT1855" i="10"/>
  <c r="AS1859" i="10"/>
  <c r="AR1863" i="10"/>
  <c r="AT1873" i="10"/>
  <c r="AR1877" i="10"/>
  <c r="AS1887" i="10"/>
  <c r="AR1891" i="10"/>
  <c r="AT1915" i="10"/>
  <c r="AT1924" i="10"/>
  <c r="AR1932" i="10"/>
  <c r="AS1937" i="10"/>
  <c r="AT1948" i="10"/>
  <c r="AR1961" i="10"/>
  <c r="AT1968" i="10"/>
  <c r="AS1992" i="10"/>
  <c r="AR2016" i="10"/>
  <c r="AS2021" i="10"/>
  <c r="AR2036" i="10"/>
  <c r="AS2045" i="10"/>
  <c r="AT2052" i="10"/>
  <c r="AR2060" i="10"/>
  <c r="AS2065" i="10"/>
  <c r="AT2076" i="10"/>
  <c r="AR2084" i="10"/>
  <c r="AR2092" i="10"/>
  <c r="AS2093" i="10"/>
  <c r="AR2096" i="10"/>
  <c r="AT2132" i="10"/>
  <c r="AT2140" i="10"/>
  <c r="AS2141" i="10"/>
  <c r="AT2144" i="10"/>
  <c r="AT2148" i="10"/>
  <c r="AS2149" i="10"/>
  <c r="AS2152" i="10"/>
  <c r="AT2160" i="10"/>
  <c r="AS2161" i="10"/>
  <c r="AR2164" i="10"/>
  <c r="AS2165" i="10"/>
  <c r="AT2168" i="10"/>
  <c r="AS2169" i="10"/>
  <c r="AS2172" i="10"/>
  <c r="AR2173" i="10"/>
  <c r="AR2176" i="10"/>
  <c r="AS2177" i="10"/>
  <c r="AS2180" i="10"/>
  <c r="AR2181" i="10"/>
  <c r="AR2184" i="10"/>
  <c r="AR2185" i="10"/>
  <c r="AT2188" i="10"/>
  <c r="AT2191" i="10"/>
  <c r="AS2192" i="10"/>
  <c r="AR2193" i="10"/>
  <c r="AR2194" i="10"/>
  <c r="AS2200" i="10"/>
  <c r="AR2201" i="10"/>
  <c r="AR2204" i="10"/>
  <c r="AR2212" i="10"/>
  <c r="AR2220" i="10"/>
  <c r="AS2221" i="10"/>
  <c r="AR2224" i="10"/>
  <c r="AT2248" i="10"/>
  <c r="AS2249" i="10"/>
  <c r="AS2252" i="10"/>
  <c r="AT2255" i="10"/>
  <c r="AT2256" i="10"/>
  <c r="AS2257" i="10"/>
  <c r="AR2260" i="10"/>
  <c r="AR2261" i="10"/>
  <c r="AS2264" i="10"/>
  <c r="AR2265" i="10"/>
  <c r="AR2266" i="10"/>
  <c r="AR2274" i="10"/>
  <c r="AS2284" i="10"/>
  <c r="AR2285" i="10"/>
  <c r="AR2288" i="10"/>
  <c r="AT2292" i="10"/>
  <c r="AS2293" i="10"/>
  <c r="AS2300" i="10"/>
  <c r="AR2301" i="10"/>
  <c r="AR2304" i="10"/>
  <c r="AT2308" i="10"/>
  <c r="AS2309" i="10"/>
  <c r="AS2316" i="10"/>
  <c r="AR2317" i="10"/>
  <c r="AR2320" i="10"/>
  <c r="AT2324" i="10"/>
  <c r="AS2325" i="10"/>
  <c r="AS2332" i="10"/>
  <c r="AR2333" i="10"/>
  <c r="AR2336" i="10"/>
  <c r="AT2340" i="10"/>
  <c r="AS2341" i="10"/>
  <c r="AS2348" i="10"/>
  <c r="AR2349" i="10"/>
  <c r="AR2352" i="10"/>
  <c r="AT2356" i="10"/>
  <c r="AS2357" i="10"/>
  <c r="AS2364" i="10"/>
  <c r="AR2365" i="10"/>
  <c r="AR2368" i="10"/>
  <c r="AT2372" i="10"/>
  <c r="AS2373" i="10"/>
  <c r="AS2380" i="10"/>
  <c r="AR2381" i="10"/>
  <c r="AR2384" i="10"/>
  <c r="AT2388" i="10"/>
  <c r="AS2389" i="10"/>
  <c r="AS2396" i="10"/>
  <c r="AR2397" i="10"/>
  <c r="AR2400" i="10"/>
  <c r="AT2404" i="10"/>
  <c r="AS2405" i="10"/>
  <c r="AS2412" i="10"/>
  <c r="AR2413" i="10"/>
  <c r="AR2416" i="10"/>
  <c r="AT2420" i="10"/>
  <c r="AS2421" i="10"/>
  <c r="AS2428" i="10"/>
  <c r="AR2429" i="10"/>
  <c r="AR2432" i="10"/>
  <c r="AT2436" i="10"/>
  <c r="AS2437" i="10"/>
  <c r="AS2444" i="10"/>
  <c r="AR2445" i="10"/>
  <c r="AR2448" i="10"/>
  <c r="AS2452" i="10"/>
  <c r="AS2453" i="10"/>
  <c r="AT2460" i="10"/>
  <c r="AR2464" i="10"/>
  <c r="AS2468" i="10"/>
  <c r="AS2469" i="10"/>
  <c r="AT2476" i="10"/>
  <c r="AR2480" i="10"/>
  <c r="AS2484" i="10"/>
  <c r="AS2485" i="10"/>
  <c r="AT2492" i="10"/>
  <c r="AR2496" i="10"/>
  <c r="AS2500" i="10"/>
  <c r="AS2501" i="10"/>
  <c r="AT2508" i="10"/>
  <c r="AR2512" i="10"/>
  <c r="AS2516" i="10"/>
  <c r="AS2517" i="10"/>
  <c r="AT2524" i="10"/>
  <c r="AR2528" i="10"/>
  <c r="AS2532" i="10"/>
  <c r="AS2533" i="10"/>
  <c r="AT2540" i="10"/>
  <c r="AR2544" i="10"/>
  <c r="AS2548" i="10"/>
  <c r="AS2549" i="10"/>
  <c r="AT2556" i="10"/>
  <c r="AR2560" i="10"/>
  <c r="AS2564" i="10"/>
  <c r="AS2565" i="10"/>
  <c r="AT2572" i="10"/>
  <c r="AR2576" i="10"/>
  <c r="AS2580" i="10"/>
  <c r="AS2581" i="10"/>
  <c r="AT2588" i="10"/>
  <c r="AR2592" i="10"/>
  <c r="AS2596" i="10"/>
  <c r="AS2597" i="10"/>
  <c r="AT2604" i="10"/>
  <c r="AR2608" i="10"/>
  <c r="AS2612" i="10"/>
  <c r="AS2613" i="10"/>
  <c r="AT2620" i="10"/>
  <c r="AR2624" i="10"/>
  <c r="AS2628" i="10"/>
  <c r="AS2629" i="10"/>
  <c r="AT2636" i="10"/>
  <c r="AR2640" i="10"/>
  <c r="AS2644" i="10"/>
  <c r="AS2645" i="10"/>
  <c r="AT2652" i="10"/>
  <c r="AR2656" i="10"/>
  <c r="AS2660" i="10"/>
  <c r="AS2661" i="10"/>
  <c r="AT2668" i="10"/>
  <c r="AR2672" i="10"/>
  <c r="AS2676" i="10"/>
  <c r="AS2677" i="10"/>
  <c r="AT2684" i="10"/>
  <c r="AR2688" i="10"/>
  <c r="AS2692" i="10"/>
  <c r="AS2693" i="10"/>
  <c r="AT2700" i="10"/>
  <c r="AR2704" i="10"/>
  <c r="AS2708" i="10"/>
  <c r="AS2709" i="10"/>
  <c r="AT2716" i="10"/>
  <c r="AR2720" i="10"/>
  <c r="AS2724" i="10"/>
  <c r="AS2725" i="10"/>
  <c r="AT2732" i="10"/>
  <c r="AR2736" i="10"/>
  <c r="AS2740" i="10"/>
  <c r="AS2741" i="10"/>
  <c r="AT2748" i="10"/>
  <c r="AR2752" i="10"/>
  <c r="AT839" i="10"/>
  <c r="AS1103" i="10"/>
  <c r="AR1136" i="10"/>
  <c r="AT1177" i="10"/>
  <c r="AR1356" i="10"/>
  <c r="AS1379" i="10"/>
  <c r="AR1411" i="10"/>
  <c r="AR1439" i="10"/>
  <c r="AR1501" i="10"/>
  <c r="AS1586" i="10"/>
  <c r="AT1591" i="10"/>
  <c r="AT1601" i="10"/>
  <c r="AR1615" i="10"/>
  <c r="AT1634" i="10"/>
  <c r="AR1639" i="10"/>
  <c r="AT1663" i="10"/>
  <c r="AS1667" i="10"/>
  <c r="AR1691" i="10"/>
  <c r="AS1696" i="10"/>
  <c r="AS1700" i="10"/>
  <c r="AT1718" i="10"/>
  <c r="AT1723" i="10"/>
  <c r="AS1732" i="10"/>
  <c r="AT1750" i="10"/>
  <c r="AT1761" i="10"/>
  <c r="AR1765" i="10"/>
  <c r="AS1775" i="10"/>
  <c r="AR1779" i="10"/>
  <c r="AT1811" i="10"/>
  <c r="AS1815" i="10"/>
  <c r="AR1825" i="10"/>
  <c r="AT1843" i="10"/>
  <c r="AS1847" i="10"/>
  <c r="AT1858" i="10"/>
  <c r="AS1862" i="10"/>
  <c r="AS1867" i="10"/>
  <c r="AS1872" i="10"/>
  <c r="AR1876" i="10"/>
  <c r="AS1890" i="10"/>
  <c r="AR1897" i="10"/>
  <c r="AR1929" i="10"/>
  <c r="AT1936" i="10"/>
  <c r="AS1960" i="10"/>
  <c r="AR1984" i="10"/>
  <c r="AS1989" i="10"/>
  <c r="AR2004" i="10"/>
  <c r="AS2013" i="10"/>
  <c r="AT2020" i="10"/>
  <c r="AR2028" i="10"/>
  <c r="AS2033" i="10"/>
  <c r="AT2044" i="10"/>
  <c r="AR2057" i="10"/>
  <c r="AT2064" i="10"/>
  <c r="AS2081" i="10"/>
  <c r="AS2084" i="10"/>
  <c r="AR2085" i="10"/>
  <c r="AR2088" i="10"/>
  <c r="AR2089" i="10"/>
  <c r="AT2092" i="10"/>
  <c r="AT2095" i="10"/>
  <c r="AS2096" i="10"/>
  <c r="AR2097" i="10"/>
  <c r="AR2098" i="10"/>
  <c r="AS2104" i="10"/>
  <c r="AR2105" i="10"/>
  <c r="AR2108" i="10"/>
  <c r="AR2116" i="10"/>
  <c r="AR2124" i="10"/>
  <c r="AS2125" i="10"/>
  <c r="AR2128" i="10"/>
  <c r="AT2164" i="10"/>
  <c r="AT2172" i="10"/>
  <c r="AS2173" i="10"/>
  <c r="AT2176" i="10"/>
  <c r="AT2180" i="10"/>
  <c r="AS2181" i="10"/>
  <c r="AS2184" i="10"/>
  <c r="AT2192" i="10"/>
  <c r="AS2193" i="10"/>
  <c r="AR2196" i="10"/>
  <c r="AS2197" i="10"/>
  <c r="AT2200" i="10"/>
  <c r="AS2201" i="10"/>
  <c r="AS2204" i="10"/>
  <c r="AR2205" i="10"/>
  <c r="AR2208" i="10"/>
  <c r="AS2209" i="10"/>
  <c r="AS2212" i="10"/>
  <c r="AR2213" i="10"/>
  <c r="AR2216" i="10"/>
  <c r="AR2217" i="10"/>
  <c r="AT2220" i="10"/>
  <c r="AT2223" i="10"/>
  <c r="AS2224" i="10"/>
  <c r="AR2225" i="10"/>
  <c r="AR2226" i="10"/>
  <c r="AS2232" i="10"/>
  <c r="AR2233" i="10"/>
  <c r="AR2234" i="10"/>
  <c r="AR2242" i="10"/>
  <c r="AS2260" i="10"/>
  <c r="AT2263" i="10"/>
  <c r="AT2264" i="10"/>
  <c r="AS2265" i="10"/>
  <c r="AR2268" i="10"/>
  <c r="AS2269" i="10"/>
  <c r="AR2272" i="10"/>
  <c r="AR2273" i="10"/>
  <c r="AS2276" i="10"/>
  <c r="AR2277" i="10"/>
  <c r="AR2278" i="10"/>
  <c r="AT2284" i="10"/>
  <c r="AS2285" i="10"/>
  <c r="AS2288" i="10"/>
  <c r="AR2289" i="10"/>
  <c r="AR2296" i="10"/>
  <c r="AT2300" i="10"/>
  <c r="AS2301" i="10"/>
  <c r="AS2304" i="10"/>
  <c r="AR2305" i="10"/>
  <c r="AR2312" i="10"/>
  <c r="AT2316" i="10"/>
  <c r="AS2317" i="10"/>
  <c r="AS2320" i="10"/>
  <c r="AR2321" i="10"/>
  <c r="AR2328" i="10"/>
  <c r="AT2332" i="10"/>
  <c r="AS2333" i="10"/>
  <c r="AS2336" i="10"/>
  <c r="AR2337" i="10"/>
  <c r="AR2344" i="10"/>
  <c r="AT2348" i="10"/>
  <c r="AS2349" i="10"/>
  <c r="AS2352" i="10"/>
  <c r="AR2353" i="10"/>
  <c r="AR2360" i="10"/>
  <c r="AT2364" i="10"/>
  <c r="AS2365" i="10"/>
  <c r="AS2368" i="10"/>
  <c r="AR2369" i="10"/>
  <c r="AR2376" i="10"/>
  <c r="AT2380" i="10"/>
  <c r="AS2381" i="10"/>
  <c r="AS2384" i="10"/>
  <c r="AR2385" i="10"/>
  <c r="AR2392" i="10"/>
  <c r="AT2396" i="10"/>
  <c r="AS2397" i="10"/>
  <c r="AS2400" i="10"/>
  <c r="AR2401" i="10"/>
  <c r="AR2408" i="10"/>
  <c r="AT2412" i="10"/>
  <c r="AS2413" i="10"/>
  <c r="AS2416" i="10"/>
  <c r="AR2417" i="10"/>
  <c r="AR2424" i="10"/>
  <c r="AT2428" i="10"/>
  <c r="AS2429" i="10"/>
  <c r="AS2432" i="10"/>
  <c r="AR2433" i="10"/>
  <c r="AR2440" i="10"/>
  <c r="AT2444" i="10"/>
  <c r="AS2445" i="10"/>
  <c r="AS2448" i="10"/>
  <c r="AT2452" i="10"/>
  <c r="AR2456" i="10"/>
  <c r="AS2463" i="10"/>
  <c r="AS2464" i="10"/>
  <c r="AT2468" i="10"/>
  <c r="AR2472" i="10"/>
  <c r="AS2479" i="10"/>
  <c r="AS2480" i="10"/>
  <c r="AT2484" i="10"/>
  <c r="AR2488" i="10"/>
  <c r="AS2495" i="10"/>
  <c r="AS2496" i="10"/>
  <c r="AT2500" i="10"/>
  <c r="AR2504" i="10"/>
  <c r="AS2511" i="10"/>
  <c r="AS2512" i="10"/>
  <c r="AT2516" i="10"/>
  <c r="AR2520" i="10"/>
  <c r="AS2527" i="10"/>
  <c r="AS2528" i="10"/>
  <c r="AT2532" i="10"/>
  <c r="AR2536" i="10"/>
  <c r="AS2543" i="10"/>
  <c r="AS2544" i="10"/>
  <c r="AT2548" i="10"/>
  <c r="AR2552" i="10"/>
  <c r="AS2559" i="10"/>
  <c r="AS2560" i="10"/>
  <c r="AT2564" i="10"/>
  <c r="AR2568" i="10"/>
  <c r="AS2575" i="10"/>
  <c r="AS2576" i="10"/>
  <c r="AT2580" i="10"/>
  <c r="AR2584" i="10"/>
  <c r="AT957" i="10"/>
  <c r="AT1094" i="10"/>
  <c r="AS1127" i="10"/>
  <c r="AR1160" i="10"/>
  <c r="AR1288" i="10"/>
  <c r="AS1395" i="10"/>
  <c r="AS1419" i="10"/>
  <c r="AT1535" i="10"/>
  <c r="AR1585" i="10"/>
  <c r="AT1597" i="10"/>
  <c r="AS1600" i="10"/>
  <c r="AR1621" i="10"/>
  <c r="AT1633" i="10"/>
  <c r="AR1647" i="10"/>
  <c r="AT1666" i="10"/>
  <c r="AR1671" i="10"/>
  <c r="AT1695" i="10"/>
  <c r="AS1699" i="10"/>
  <c r="AS1703" i="10"/>
  <c r="AT1717" i="10"/>
  <c r="AT1731" i="10"/>
  <c r="AS1735" i="10"/>
  <c r="AT1749" i="10"/>
  <c r="AS1755" i="10"/>
  <c r="AS1760" i="10"/>
  <c r="AR1764" i="10"/>
  <c r="AS1778" i="10"/>
  <c r="AR1791" i="10"/>
  <c r="AT1814" i="10"/>
  <c r="AR1819" i="10"/>
  <c r="AR1824" i="10"/>
  <c r="AT1846" i="10"/>
  <c r="AT1857" i="10"/>
  <c r="AR1861" i="10"/>
  <c r="AT1871" i="10"/>
  <c r="AS1875" i="10"/>
  <c r="AR1879" i="10"/>
  <c r="AR1889" i="10"/>
  <c r="AR1903" i="10"/>
  <c r="AS1928" i="10"/>
  <c r="AR1952" i="10"/>
  <c r="AS1957" i="10"/>
  <c r="AR1972" i="10"/>
  <c r="AS1981" i="10"/>
  <c r="AT1988" i="10"/>
  <c r="AR1996" i="10"/>
  <c r="AS2001" i="10"/>
  <c r="AT2012" i="10"/>
  <c r="AR2025" i="10"/>
  <c r="AT2032" i="10"/>
  <c r="AS2056" i="10"/>
  <c r="AR2080" i="10"/>
  <c r="AT2084" i="10"/>
  <c r="AS2085" i="10"/>
  <c r="AS2088" i="10"/>
  <c r="AT2096" i="10"/>
  <c r="AS2097" i="10"/>
  <c r="AR2100" i="10"/>
  <c r="AS2101" i="10"/>
  <c r="AT2104" i="10"/>
  <c r="AS2105" i="10"/>
  <c r="AS2108" i="10"/>
  <c r="AR2109" i="10"/>
  <c r="AR2112" i="10"/>
  <c r="AS2113" i="10"/>
  <c r="AS2116" i="10"/>
  <c r="AR2117" i="10"/>
  <c r="AR2120" i="10"/>
  <c r="AR2121" i="10"/>
  <c r="AT2124" i="10"/>
  <c r="AT2127" i="10"/>
  <c r="AS2128" i="10"/>
  <c r="AR2129" i="10"/>
  <c r="AR2130" i="10"/>
  <c r="AS2136" i="10"/>
  <c r="AR2137" i="10"/>
  <c r="AR2140" i="10"/>
  <c r="AR2148" i="10"/>
  <c r="AR2156" i="10"/>
  <c r="AS2157" i="10"/>
  <c r="AR2160" i="10"/>
  <c r="AT2196" i="10"/>
  <c r="AT2204" i="10"/>
  <c r="AS2205" i="10"/>
  <c r="AT2208" i="10"/>
  <c r="AT2212" i="10"/>
  <c r="AS2213" i="10"/>
  <c r="AS2216" i="10"/>
  <c r="AT2224" i="10"/>
  <c r="AS2225" i="10"/>
  <c r="AR2228" i="10"/>
  <c r="AS2229" i="10"/>
  <c r="AT2232" i="10"/>
  <c r="AS2233" i="10"/>
  <c r="AR2236" i="10"/>
  <c r="AS2237" i="10"/>
  <c r="AR2240" i="10"/>
  <c r="AR2241" i="10"/>
  <c r="AS2244" i="10"/>
  <c r="AR2245" i="10"/>
  <c r="AR2248" i="10"/>
  <c r="AT2268" i="10"/>
  <c r="AT2271" i="10"/>
  <c r="AS2272" i="10"/>
  <c r="AT2276" i="10"/>
  <c r="AS2277" i="10"/>
  <c r="AR2280" i="10"/>
  <c r="AR2281" i="10"/>
  <c r="AR2282" i="10"/>
  <c r="AT2288" i="10"/>
  <c r="AS2289" i="10"/>
  <c r="AR2292" i="10"/>
  <c r="AT2295" i="10"/>
  <c r="AS2296" i="10"/>
  <c r="AR2297" i="10"/>
  <c r="AR2298" i="10"/>
  <c r="AT2304" i="10"/>
  <c r="AS2305" i="10"/>
  <c r="AR2308" i="10"/>
  <c r="AT2311" i="10"/>
  <c r="AS2312" i="10"/>
  <c r="AR2313" i="10"/>
  <c r="AR2314" i="10"/>
  <c r="AT2320" i="10"/>
  <c r="AS2321" i="10"/>
  <c r="AR2324" i="10"/>
  <c r="AT2327" i="10"/>
  <c r="AS2328" i="10"/>
  <c r="AR2329" i="10"/>
  <c r="AR2330" i="10"/>
  <c r="AT2336" i="10"/>
  <c r="AS2337" i="10"/>
  <c r="AR2340" i="10"/>
  <c r="AT2343" i="10"/>
  <c r="AS2344" i="10"/>
  <c r="AR2345" i="10"/>
  <c r="AR2346" i="10"/>
  <c r="AT2352" i="10"/>
  <c r="AS2353" i="10"/>
  <c r="AR2356" i="10"/>
  <c r="AT2359" i="10"/>
  <c r="AS2360" i="10"/>
  <c r="AR2361" i="10"/>
  <c r="AR2362" i="10"/>
  <c r="AT2368" i="10"/>
  <c r="AS2369" i="10"/>
  <c r="AR2372" i="10"/>
  <c r="AT2375" i="10"/>
  <c r="AS2376" i="10"/>
  <c r="AR2377" i="10"/>
  <c r="AR2378" i="10"/>
  <c r="AT2384" i="10"/>
  <c r="AS2385" i="10"/>
  <c r="AR2388" i="10"/>
  <c r="AT2391" i="10"/>
  <c r="AS2392" i="10"/>
  <c r="AR2393" i="10"/>
  <c r="AR2394" i="10"/>
  <c r="AT2400" i="10"/>
  <c r="AS2401" i="10"/>
  <c r="AR2404" i="10"/>
  <c r="AT2407" i="10"/>
  <c r="AS2408" i="10"/>
  <c r="AR2409" i="10"/>
  <c r="AR2410" i="10"/>
  <c r="AT2416" i="10"/>
  <c r="AS2417" i="10"/>
  <c r="AR2420" i="10"/>
  <c r="AT2423" i="10"/>
  <c r="AS2424" i="10"/>
  <c r="AR2425" i="10"/>
  <c r="AR2426" i="10"/>
  <c r="AT2432" i="10"/>
  <c r="AS2433" i="10"/>
  <c r="AR2436" i="10"/>
  <c r="AT2439" i="10"/>
  <c r="AS2440" i="10"/>
  <c r="AR2441" i="10"/>
  <c r="AR2442" i="10"/>
  <c r="AT2448" i="10"/>
  <c r="AT2455" i="10"/>
  <c r="AS2456" i="10"/>
  <c r="AR2457" i="10"/>
  <c r="AR2458" i="10"/>
  <c r="AS2459" i="10"/>
  <c r="AR2460" i="10"/>
  <c r="AR2462" i="10"/>
  <c r="AT2464" i="10"/>
  <c r="AT2471" i="10"/>
  <c r="AS2472" i="10"/>
  <c r="AR2473" i="10"/>
  <c r="AR2474" i="10"/>
  <c r="AS2475" i="10"/>
  <c r="AR2476" i="10"/>
  <c r="AR2478" i="10"/>
  <c r="AT2480" i="10"/>
  <c r="AT2487" i="10"/>
  <c r="AS2488" i="10"/>
  <c r="AR2489" i="10"/>
  <c r="AR2490" i="10"/>
  <c r="AS2491" i="10"/>
  <c r="AR2492" i="10"/>
  <c r="AR2494" i="10"/>
  <c r="AT2496" i="10"/>
  <c r="AT2503" i="10"/>
  <c r="AS2504" i="10"/>
  <c r="AR2505" i="10"/>
  <c r="AR2506" i="10"/>
  <c r="AS2507" i="10"/>
  <c r="AR2508" i="10"/>
  <c r="AR2510" i="10"/>
  <c r="AT2512" i="10"/>
  <c r="AT2519" i="10"/>
  <c r="AS2520" i="10"/>
  <c r="AR2521" i="10"/>
  <c r="AR2522" i="10"/>
  <c r="AS2523" i="10"/>
  <c r="AR2524" i="10"/>
  <c r="AR2526" i="10"/>
  <c r="AT2528" i="10"/>
  <c r="AT2535" i="10"/>
  <c r="AS2536" i="10"/>
  <c r="AR2537" i="10"/>
  <c r="AR2538" i="10"/>
  <c r="AS2539" i="10"/>
  <c r="AR2540" i="10"/>
  <c r="AR2542" i="10"/>
  <c r="AT2544" i="10"/>
  <c r="AT2551" i="10"/>
  <c r="AS2552" i="10"/>
  <c r="AR2553" i="10"/>
  <c r="AR2554" i="10"/>
  <c r="AS2555" i="10"/>
  <c r="AR2556" i="10"/>
  <c r="AR2558" i="10"/>
  <c r="AT2560" i="10"/>
  <c r="AT2567" i="10"/>
  <c r="AS2568" i="10"/>
  <c r="AR2569" i="10"/>
  <c r="AR2570" i="10"/>
  <c r="AS2571" i="10"/>
  <c r="AR2572" i="10"/>
  <c r="AR2574" i="10"/>
  <c r="AT2576" i="10"/>
  <c r="AT1403" i="10"/>
  <c r="AR1584" i="10"/>
  <c r="AS1603" i="10"/>
  <c r="AS1632" i="10"/>
  <c r="AT1665" i="10"/>
  <c r="AT1698" i="10"/>
  <c r="AT1707" i="10"/>
  <c r="AT1734" i="10"/>
  <c r="AR1767" i="10"/>
  <c r="AS1823" i="10"/>
  <c r="AT1874" i="10"/>
  <c r="AR1883" i="10"/>
  <c r="AS1925" i="10"/>
  <c r="AT1980" i="10"/>
  <c r="AR2048" i="10"/>
  <c r="AT2100" i="10"/>
  <c r="AS2109" i="10"/>
  <c r="AT2116" i="10"/>
  <c r="AS2133" i="10"/>
  <c r="AR2141" i="10"/>
  <c r="AR2149" i="10"/>
  <c r="AT2159" i="10"/>
  <c r="AR2172" i="10"/>
  <c r="AR2192" i="10"/>
  <c r="AS2240" i="10"/>
  <c r="AS2245" i="10"/>
  <c r="AR2253" i="10"/>
  <c r="AR2284" i="10"/>
  <c r="AR2294" i="10"/>
  <c r="AS2297" i="10"/>
  <c r="AR2309" i="10"/>
  <c r="AT2312" i="10"/>
  <c r="AS2324" i="10"/>
  <c r="AT2339" i="10"/>
  <c r="AR2348" i="10"/>
  <c r="AR2358" i="10"/>
  <c r="AS2361" i="10"/>
  <c r="AR2373" i="10"/>
  <c r="AT2376" i="10"/>
  <c r="AS2388" i="10"/>
  <c r="AT2403" i="10"/>
  <c r="AR2412" i="10"/>
  <c r="AR2422" i="10"/>
  <c r="AS2425" i="10"/>
  <c r="AR2437" i="10"/>
  <c r="AT2440" i="10"/>
  <c r="AT2454" i="10"/>
  <c r="AS2457" i="10"/>
  <c r="AR2461" i="10"/>
  <c r="AT2470" i="10"/>
  <c r="AS2473" i="10"/>
  <c r="AR2477" i="10"/>
  <c r="AT2486" i="10"/>
  <c r="AS2489" i="10"/>
  <c r="AR2493" i="10"/>
  <c r="AT2502" i="10"/>
  <c r="AS2505" i="10"/>
  <c r="AR2509" i="10"/>
  <c r="AT2518" i="10"/>
  <c r="AS2521" i="10"/>
  <c r="AR2525" i="10"/>
  <c r="AT2534" i="10"/>
  <c r="AS2537" i="10"/>
  <c r="AR2541" i="10"/>
  <c r="AT2550" i="10"/>
  <c r="AS2553" i="10"/>
  <c r="AR2557" i="10"/>
  <c r="AT2566" i="10"/>
  <c r="AS2569" i="10"/>
  <c r="AR2573" i="10"/>
  <c r="AT2582" i="10"/>
  <c r="AS2591" i="10"/>
  <c r="AT2592" i="10"/>
  <c r="AS2607" i="10"/>
  <c r="AT2608" i="10"/>
  <c r="AS2623" i="10"/>
  <c r="AT2624" i="10"/>
  <c r="AS2639" i="10"/>
  <c r="AT2640" i="10"/>
  <c r="AS2655" i="10"/>
  <c r="AT2656" i="10"/>
  <c r="AS2671" i="10"/>
  <c r="AT2672" i="10"/>
  <c r="AS2687" i="10"/>
  <c r="AT2688" i="10"/>
  <c r="AS2703" i="10"/>
  <c r="AT2704" i="10"/>
  <c r="AS2719" i="10"/>
  <c r="AT2720" i="10"/>
  <c r="AS2735" i="10"/>
  <c r="AT2736" i="10"/>
  <c r="AS2751" i="10"/>
  <c r="AT2752" i="10"/>
  <c r="AT2759" i="10"/>
  <c r="AS2760" i="10"/>
  <c r="AR2761" i="10"/>
  <c r="AR2762" i="10"/>
  <c r="AS2763" i="10"/>
  <c r="AR2764" i="10"/>
  <c r="AR2766" i="10"/>
  <c r="AT2768" i="10"/>
  <c r="AT2775" i="10"/>
  <c r="AS2776" i="10"/>
  <c r="AR2777" i="10"/>
  <c r="AR2778" i="10"/>
  <c r="AS2779" i="10"/>
  <c r="AR2780" i="10"/>
  <c r="AR2782" i="10"/>
  <c r="AT2784" i="10"/>
  <c r="AT2791" i="10"/>
  <c r="AS2792" i="10"/>
  <c r="AR2793" i="10"/>
  <c r="AR2794" i="10"/>
  <c r="AS2795" i="10"/>
  <c r="AR2796" i="10"/>
  <c r="AR2798" i="10"/>
  <c r="AT2800" i="10"/>
  <c r="AT2807" i="10"/>
  <c r="AS2808" i="10"/>
  <c r="AR2809" i="10"/>
  <c r="AR2810" i="10"/>
  <c r="AS2811" i="10"/>
  <c r="AR2812" i="10"/>
  <c r="AR2814" i="10"/>
  <c r="AT2816" i="10"/>
  <c r="AT2823" i="10"/>
  <c r="AS2824" i="10"/>
  <c r="AR2825" i="10"/>
  <c r="AR2826" i="10"/>
  <c r="AS2827" i="10"/>
  <c r="AR2828" i="10"/>
  <c r="AR2830" i="10"/>
  <c r="AT2832" i="10"/>
  <c r="AT2839" i="10"/>
  <c r="AS2840" i="10"/>
  <c r="AR2841" i="10"/>
  <c r="AR2842" i="10"/>
  <c r="AS2843" i="10"/>
  <c r="AR2844" i="10"/>
  <c r="AR2846" i="10"/>
  <c r="AT2848" i="10"/>
  <c r="AT2855" i="10"/>
  <c r="AS2856" i="10"/>
  <c r="AR2857" i="10"/>
  <c r="AR2858" i="10"/>
  <c r="AS2859" i="10"/>
  <c r="AR2860" i="10"/>
  <c r="AR2862" i="10"/>
  <c r="AT2864" i="10"/>
  <c r="AT2871" i="10"/>
  <c r="AS2872" i="10"/>
  <c r="AR2873" i="10"/>
  <c r="AR2874" i="10"/>
  <c r="AS2875" i="10"/>
  <c r="AR2876" i="10"/>
  <c r="AR2878" i="10"/>
  <c r="AT2880" i="10"/>
  <c r="AT2887" i="10"/>
  <c r="AS2888" i="10"/>
  <c r="AR2889" i="10"/>
  <c r="AR2890" i="10"/>
  <c r="AS2891" i="10"/>
  <c r="AR2892" i="10"/>
  <c r="AR2894" i="10"/>
  <c r="AT2896" i="10"/>
  <c r="AT2903" i="10"/>
  <c r="AS2904" i="10"/>
  <c r="AR2905" i="10"/>
  <c r="AR2906" i="10"/>
  <c r="AS2907" i="10"/>
  <c r="AR2908" i="10"/>
  <c r="AR2910" i="10"/>
  <c r="AT2912" i="10"/>
  <c r="AT2919" i="10"/>
  <c r="AS2920" i="10"/>
  <c r="AR2921" i="10"/>
  <c r="AR2922" i="10"/>
  <c r="AS2923" i="10"/>
  <c r="AR2924" i="10"/>
  <c r="AR2926" i="10"/>
  <c r="AT2928" i="10"/>
  <c r="AT2935" i="10"/>
  <c r="AS2936" i="10"/>
  <c r="AR2937" i="10"/>
  <c r="AR2938" i="10"/>
  <c r="AS2939" i="10"/>
  <c r="AR2940" i="10"/>
  <c r="AR2942" i="10"/>
  <c r="AT2944" i="10"/>
  <c r="AT2951" i="10"/>
  <c r="AS2952" i="10"/>
  <c r="AR2953" i="10"/>
  <c r="AR2954" i="10"/>
  <c r="AS2955" i="10"/>
  <c r="AR2956" i="10"/>
  <c r="AR2958" i="10"/>
  <c r="AT2960" i="10"/>
  <c r="AT2967" i="10"/>
  <c r="AS2968" i="10"/>
  <c r="AR2969" i="10"/>
  <c r="AR2970" i="10"/>
  <c r="AS2971" i="10"/>
  <c r="AR2972" i="10"/>
  <c r="AR2974" i="10"/>
  <c r="AT2976" i="10"/>
  <c r="AT2983" i="10"/>
  <c r="AS2984" i="10"/>
  <c r="AR2985" i="10"/>
  <c r="AR2986" i="10"/>
  <c r="AS2987" i="10"/>
  <c r="AR2988" i="10"/>
  <c r="AR2990" i="10"/>
  <c r="AT2992" i="10"/>
  <c r="AT2999" i="10"/>
  <c r="AS3000" i="10"/>
  <c r="AR3001" i="10"/>
  <c r="AR3002" i="10"/>
  <c r="AS3003" i="10"/>
  <c r="AR3004" i="10"/>
  <c r="AR3006" i="10"/>
  <c r="AT3008" i="10"/>
  <c r="AS2117" i="10"/>
  <c r="AR2144" i="10"/>
  <c r="AR2310" i="10"/>
  <c r="AT2328" i="10"/>
  <c r="AT2355" i="10"/>
  <c r="AR2374" i="10"/>
  <c r="AR2389" i="10"/>
  <c r="AS2404" i="10"/>
  <c r="AS2441" i="10"/>
  <c r="AT2458" i="10"/>
  <c r="AR2484" i="10"/>
  <c r="AT2490" i="10"/>
  <c r="AT2522" i="10"/>
  <c r="AR2532" i="10"/>
  <c r="AT2538" i="10"/>
  <c r="AT2570" i="10"/>
  <c r="AT2584" i="10"/>
  <c r="AT2586" i="10"/>
  <c r="AS2588" i="10"/>
  <c r="AT2600" i="10"/>
  <c r="AS2604" i="10"/>
  <c r="AS2608" i="10"/>
  <c r="AS2617" i="10"/>
  <c r="AT2619" i="10"/>
  <c r="AS2624" i="10"/>
  <c r="AS2633" i="10"/>
  <c r="AT2634" i="10"/>
  <c r="AS2640" i="10"/>
  <c r="AS2649" i="10"/>
  <c r="AT2650" i="10"/>
  <c r="AS2656" i="10"/>
  <c r="AR1027" i="10"/>
  <c r="AR1320" i="10"/>
  <c r="AR1423" i="10"/>
  <c r="AR1577" i="10"/>
  <c r="AR1627" i="10"/>
  <c r="AR1679" i="10"/>
  <c r="AT1702" i="10"/>
  <c r="AR1777" i="10"/>
  <c r="AR1827" i="10"/>
  <c r="AS1878" i="10"/>
  <c r="AR1920" i="10"/>
  <c r="AT1956" i="10"/>
  <c r="AS1969" i="10"/>
  <c r="AS2077" i="10"/>
  <c r="AT2108" i="10"/>
  <c r="AR2132" i="10"/>
  <c r="AS2140" i="10"/>
  <c r="AS2148" i="10"/>
  <c r="AT2156" i="10"/>
  <c r="AR2162" i="10"/>
  <c r="AR2169" i="10"/>
  <c r="AR2180" i="10"/>
  <c r="AS2189" i="10"/>
  <c r="AT2228" i="10"/>
  <c r="AT2239" i="10"/>
  <c r="AT2244" i="10"/>
  <c r="AR2252" i="10"/>
  <c r="AR2258" i="10"/>
  <c r="AS2281" i="10"/>
  <c r="AR2293" i="10"/>
  <c r="AT2296" i="10"/>
  <c r="AS2308" i="10"/>
  <c r="AT2323" i="10"/>
  <c r="AR2332" i="10"/>
  <c r="AR2342" i="10"/>
  <c r="AS2345" i="10"/>
  <c r="AR2357" i="10"/>
  <c r="AT2360" i="10"/>
  <c r="AS2372" i="10"/>
  <c r="AT2387" i="10"/>
  <c r="AR2396" i="10"/>
  <c r="AR2406" i="10"/>
  <c r="AS2409" i="10"/>
  <c r="AR2421" i="10"/>
  <c r="AT2424" i="10"/>
  <c r="AS2436" i="10"/>
  <c r="AT2456" i="10"/>
  <c r="AS2460" i="10"/>
  <c r="AT2472" i="10"/>
  <c r="AS2476" i="10"/>
  <c r="AT2488" i="10"/>
  <c r="AS2492" i="10"/>
  <c r="AT2504" i="10"/>
  <c r="AS2508" i="10"/>
  <c r="AT2520" i="10"/>
  <c r="AS2524" i="10"/>
  <c r="AT2536" i="10"/>
  <c r="AS2540" i="10"/>
  <c r="AT2552" i="10"/>
  <c r="AS2556" i="10"/>
  <c r="AT2568" i="10"/>
  <c r="AS2572" i="10"/>
  <c r="AR2590" i="10"/>
  <c r="AR2596" i="10"/>
  <c r="AR2600" i="10"/>
  <c r="AR2606" i="10"/>
  <c r="AR2612" i="10"/>
  <c r="AR2616" i="10"/>
  <c r="AR2622" i="10"/>
  <c r="AR2628" i="10"/>
  <c r="AR2632" i="10"/>
  <c r="AR2638" i="10"/>
  <c r="AR2644" i="10"/>
  <c r="AR2648" i="10"/>
  <c r="AR2654" i="10"/>
  <c r="AR2660" i="10"/>
  <c r="AR2664" i="10"/>
  <c r="AR2670" i="10"/>
  <c r="AR2676" i="10"/>
  <c r="AR2680" i="10"/>
  <c r="AR2686" i="10"/>
  <c r="AR2692" i="10"/>
  <c r="AR2696" i="10"/>
  <c r="AR2702" i="10"/>
  <c r="AR2708" i="10"/>
  <c r="AR2712" i="10"/>
  <c r="AR2718" i="10"/>
  <c r="AR2724" i="10"/>
  <c r="AR2728" i="10"/>
  <c r="AR2734" i="10"/>
  <c r="AR2740" i="10"/>
  <c r="AR2744" i="10"/>
  <c r="AR2750" i="10"/>
  <c r="AR2756" i="10"/>
  <c r="AT2758" i="10"/>
  <c r="AT2760" i="10"/>
  <c r="AS2761" i="10"/>
  <c r="AT2762" i="10"/>
  <c r="AT2763" i="10"/>
  <c r="AS2764" i="10"/>
  <c r="AR2765" i="10"/>
  <c r="AR2772" i="10"/>
  <c r="AT2774" i="10"/>
  <c r="AT2776" i="10"/>
  <c r="AS2777" i="10"/>
  <c r="AT2778" i="10"/>
  <c r="AT2779" i="10"/>
  <c r="AS2780" i="10"/>
  <c r="AR2781" i="10"/>
  <c r="AR2788" i="10"/>
  <c r="AT2790" i="10"/>
  <c r="AT2792" i="10"/>
  <c r="AS2793" i="10"/>
  <c r="AT2794" i="10"/>
  <c r="AT2795" i="10"/>
  <c r="AS2796" i="10"/>
  <c r="AR2797" i="10"/>
  <c r="AR2804" i="10"/>
  <c r="AT2806" i="10"/>
  <c r="AT2808" i="10"/>
  <c r="AS2809" i="10"/>
  <c r="AT2810" i="10"/>
  <c r="AT2811" i="10"/>
  <c r="AS2812" i="10"/>
  <c r="AR2813" i="10"/>
  <c r="AR2820" i="10"/>
  <c r="AT2822" i="10"/>
  <c r="AT2824" i="10"/>
  <c r="AS2825" i="10"/>
  <c r="AT2826" i="10"/>
  <c r="AT2827" i="10"/>
  <c r="AS2828" i="10"/>
  <c r="AR2829" i="10"/>
  <c r="AR2836" i="10"/>
  <c r="AT2838" i="10"/>
  <c r="AT2840" i="10"/>
  <c r="AS2841" i="10"/>
  <c r="AT2842" i="10"/>
  <c r="AT2843" i="10"/>
  <c r="AS2844" i="10"/>
  <c r="AR2845" i="10"/>
  <c r="AR2852" i="10"/>
  <c r="AT2854" i="10"/>
  <c r="AT2856" i="10"/>
  <c r="AS2857" i="10"/>
  <c r="AT2858" i="10"/>
  <c r="AT2859" i="10"/>
  <c r="AS2860" i="10"/>
  <c r="AR2861" i="10"/>
  <c r="AR2868" i="10"/>
  <c r="AT2870" i="10"/>
  <c r="AT2872" i="10"/>
  <c r="AS2873" i="10"/>
  <c r="AT2874" i="10"/>
  <c r="AT2875" i="10"/>
  <c r="AS2876" i="10"/>
  <c r="AR2877" i="10"/>
  <c r="AR2884" i="10"/>
  <c r="AT2886" i="10"/>
  <c r="AT2888" i="10"/>
  <c r="AS2889" i="10"/>
  <c r="AT2890" i="10"/>
  <c r="AT2891" i="10"/>
  <c r="AS2892" i="10"/>
  <c r="AR2893" i="10"/>
  <c r="AR2900" i="10"/>
  <c r="AT2902" i="10"/>
  <c r="AT2904" i="10"/>
  <c r="AS2905" i="10"/>
  <c r="AT2906" i="10"/>
  <c r="AT2907" i="10"/>
  <c r="AS2908" i="10"/>
  <c r="AR2909" i="10"/>
  <c r="AR2916" i="10"/>
  <c r="AT2918" i="10"/>
  <c r="AT2920" i="10"/>
  <c r="AS2921" i="10"/>
  <c r="AT2922" i="10"/>
  <c r="AT2923" i="10"/>
  <c r="AS2924" i="10"/>
  <c r="AR2925" i="10"/>
  <c r="AR2932" i="10"/>
  <c r="AT2934" i="10"/>
  <c r="AT2936" i="10"/>
  <c r="AS2937" i="10"/>
  <c r="AT2938" i="10"/>
  <c r="AT2939" i="10"/>
  <c r="AS2940" i="10"/>
  <c r="AR2941" i="10"/>
  <c r="AR2948" i="10"/>
  <c r="AT2950" i="10"/>
  <c r="AT2952" i="10"/>
  <c r="AS2953" i="10"/>
  <c r="AT2954" i="10"/>
  <c r="AT2955" i="10"/>
  <c r="AS2956" i="10"/>
  <c r="AR2957" i="10"/>
  <c r="AR2964" i="10"/>
  <c r="AT2966" i="10"/>
  <c r="AT2968" i="10"/>
  <c r="AS2969" i="10"/>
  <c r="AT2970" i="10"/>
  <c r="AT2971" i="10"/>
  <c r="AS2972" i="10"/>
  <c r="AR2973" i="10"/>
  <c r="AR2980" i="10"/>
  <c r="AT2982" i="10"/>
  <c r="AT2984" i="10"/>
  <c r="AS2985" i="10"/>
  <c r="AT2986" i="10"/>
  <c r="AT2987" i="10"/>
  <c r="AS2988" i="10"/>
  <c r="AR2989" i="10"/>
  <c r="AR2996" i="10"/>
  <c r="AT2998" i="10"/>
  <c r="AT3000" i="10"/>
  <c r="AS3001" i="10"/>
  <c r="AT3002" i="10"/>
  <c r="AT3003" i="10"/>
  <c r="AS3004" i="10"/>
  <c r="AR3005" i="10"/>
  <c r="AT1599" i="10"/>
  <c r="AT1739" i="10"/>
  <c r="AS1763" i="10"/>
  <c r="AR1860" i="10"/>
  <c r="AR1940" i="10"/>
  <c r="AR1993" i="10"/>
  <c r="AS2053" i="10"/>
  <c r="AT2128" i="10"/>
  <c r="AS2160" i="10"/>
  <c r="AS2256" i="10"/>
  <c r="AT2291" i="10"/>
  <c r="AR2325" i="10"/>
  <c r="AS2340" i="10"/>
  <c r="AR2364" i="10"/>
  <c r="AR2428" i="10"/>
  <c r="AR2452" i="10"/>
  <c r="AT2474" i="10"/>
  <c r="AR2500" i="10"/>
  <c r="AR2516" i="10"/>
  <c r="AT2554" i="10"/>
  <c r="AR2580" i="10"/>
  <c r="AS2585" i="10"/>
  <c r="AS2592" i="10"/>
  <c r="AS2601" i="10"/>
  <c r="AT2602" i="10"/>
  <c r="AT2603" i="10"/>
  <c r="AT2616" i="10"/>
  <c r="AS2620" i="10"/>
  <c r="AT2630" i="10"/>
  <c r="AT2635" i="10"/>
  <c r="AT2648" i="10"/>
  <c r="AS2652" i="10"/>
  <c r="AT1245" i="10"/>
  <c r="AR1451" i="10"/>
  <c r="AT1570" i="10"/>
  <c r="AS1748" i="10"/>
  <c r="AT1759" i="10"/>
  <c r="AT1799" i="10"/>
  <c r="AT1845" i="10"/>
  <c r="AS1856" i="10"/>
  <c r="AT1911" i="10"/>
  <c r="AS1949" i="10"/>
  <c r="AR1964" i="10"/>
  <c r="AT2000" i="10"/>
  <c r="AR2068" i="10"/>
  <c r="AS2120" i="10"/>
  <c r="AS2129" i="10"/>
  <c r="AS2137" i="10"/>
  <c r="AS2145" i="10"/>
  <c r="AR2153" i="10"/>
  <c r="AR2161" i="10"/>
  <c r="AS2168" i="10"/>
  <c r="AR2188" i="10"/>
  <c r="AT2236" i="10"/>
  <c r="AR2249" i="10"/>
  <c r="AR2257" i="10"/>
  <c r="AT2280" i="10"/>
  <c r="AS2292" i="10"/>
  <c r="AT2307" i="10"/>
  <c r="AR2316" i="10"/>
  <c r="AR2326" i="10"/>
  <c r="AS2329" i="10"/>
  <c r="AR2341" i="10"/>
  <c r="AT2344" i="10"/>
  <c r="AS2356" i="10"/>
  <c r="AT2371" i="10"/>
  <c r="AR2380" i="10"/>
  <c r="AR2390" i="10"/>
  <c r="AS2393" i="10"/>
  <c r="AR2405" i="10"/>
  <c r="AT2408" i="10"/>
  <c r="AS2420" i="10"/>
  <c r="AT2435" i="10"/>
  <c r="AR2444" i="10"/>
  <c r="AT2459" i="10"/>
  <c r="AT2475" i="10"/>
  <c r="AT2491" i="10"/>
  <c r="AT2507" i="10"/>
  <c r="AT2523" i="10"/>
  <c r="AT2539" i="10"/>
  <c r="AT2555" i="10"/>
  <c r="AT2571" i="10"/>
  <c r="AS2584" i="10"/>
  <c r="AR2585" i="10"/>
  <c r="AR2586" i="10"/>
  <c r="AS2587" i="10"/>
  <c r="AR2588" i="10"/>
  <c r="AR2589" i="10"/>
  <c r="AT2596" i="10"/>
  <c r="AT2599" i="10"/>
  <c r="AS2600" i="10"/>
  <c r="AR2601" i="10"/>
  <c r="AR2602" i="10"/>
  <c r="AS2603" i="10"/>
  <c r="AR2604" i="10"/>
  <c r="AR2605" i="10"/>
  <c r="AT2612" i="10"/>
  <c r="AT2615" i="10"/>
  <c r="AS2616" i="10"/>
  <c r="AR2617" i="10"/>
  <c r="AR2618" i="10"/>
  <c r="AS2619" i="10"/>
  <c r="AR2620" i="10"/>
  <c r="AR2621" i="10"/>
  <c r="AT2628" i="10"/>
  <c r="AT2631" i="10"/>
  <c r="AS2632" i="10"/>
  <c r="AR2633" i="10"/>
  <c r="AR2634" i="10"/>
  <c r="AS2635" i="10"/>
  <c r="AR2636" i="10"/>
  <c r="AR2637" i="10"/>
  <c r="AT2644" i="10"/>
  <c r="AT2647" i="10"/>
  <c r="AS2648" i="10"/>
  <c r="AR2649" i="10"/>
  <c r="AR2650" i="10"/>
  <c r="AS2651" i="10"/>
  <c r="AR2652" i="10"/>
  <c r="AR2653" i="10"/>
  <c r="AT2660" i="10"/>
  <c r="AT2663" i="10"/>
  <c r="AS2664" i="10"/>
  <c r="AR2665" i="10"/>
  <c r="AR2666" i="10"/>
  <c r="AS2667" i="10"/>
  <c r="AR2668" i="10"/>
  <c r="AR2669" i="10"/>
  <c r="AT2676" i="10"/>
  <c r="AT2679" i="10"/>
  <c r="AS2680" i="10"/>
  <c r="AR2681" i="10"/>
  <c r="AR2682" i="10"/>
  <c r="AS2683" i="10"/>
  <c r="AR2684" i="10"/>
  <c r="AR2685" i="10"/>
  <c r="AT2692" i="10"/>
  <c r="AT2695" i="10"/>
  <c r="AS2696" i="10"/>
  <c r="AR2697" i="10"/>
  <c r="AR2698" i="10"/>
  <c r="AS2699" i="10"/>
  <c r="AR2700" i="10"/>
  <c r="AR2701" i="10"/>
  <c r="AT2708" i="10"/>
  <c r="AT2711" i="10"/>
  <c r="AS2712" i="10"/>
  <c r="AR2713" i="10"/>
  <c r="AR2714" i="10"/>
  <c r="AS2715" i="10"/>
  <c r="AR2716" i="10"/>
  <c r="AR2717" i="10"/>
  <c r="AT2724" i="10"/>
  <c r="AT2727" i="10"/>
  <c r="AS2728" i="10"/>
  <c r="AR2729" i="10"/>
  <c r="AR2730" i="10"/>
  <c r="AS2731" i="10"/>
  <c r="AR2732" i="10"/>
  <c r="AR2733" i="10"/>
  <c r="AT2740" i="10"/>
  <c r="AT2743" i="10"/>
  <c r="AS2744" i="10"/>
  <c r="AR2745" i="10"/>
  <c r="AR2746" i="10"/>
  <c r="AS2747" i="10"/>
  <c r="AR2748" i="10"/>
  <c r="AR2749" i="10"/>
  <c r="AS2756" i="10"/>
  <c r="AS2757" i="10"/>
  <c r="AT2764" i="10"/>
  <c r="AR2768" i="10"/>
  <c r="AS2772" i="10"/>
  <c r="AS2773" i="10"/>
  <c r="AT2780" i="10"/>
  <c r="AR2784" i="10"/>
  <c r="AS2788" i="10"/>
  <c r="AS2789" i="10"/>
  <c r="AT2796" i="10"/>
  <c r="AR2800" i="10"/>
  <c r="AS2804" i="10"/>
  <c r="AS2805" i="10"/>
  <c r="AT2812" i="10"/>
  <c r="AR2816" i="10"/>
  <c r="AS2820" i="10"/>
  <c r="AS2821" i="10"/>
  <c r="AT2828" i="10"/>
  <c r="AR2832" i="10"/>
  <c r="AS2836" i="10"/>
  <c r="AS2837" i="10"/>
  <c r="AT2844" i="10"/>
  <c r="AR2848" i="10"/>
  <c r="AS2852" i="10"/>
  <c r="AS2853" i="10"/>
  <c r="AT2860" i="10"/>
  <c r="AR2864" i="10"/>
  <c r="AS2868" i="10"/>
  <c r="AS2869" i="10"/>
  <c r="AT2876" i="10"/>
  <c r="AR2880" i="10"/>
  <c r="AS2884" i="10"/>
  <c r="AS2885" i="10"/>
  <c r="AT2892" i="10"/>
  <c r="AR2896" i="10"/>
  <c r="AS2900" i="10"/>
  <c r="AS2901" i="10"/>
  <c r="AT2908" i="10"/>
  <c r="AR2912" i="10"/>
  <c r="AS2916" i="10"/>
  <c r="AS2917" i="10"/>
  <c r="AT2924" i="10"/>
  <c r="AR2928" i="10"/>
  <c r="AS2932" i="10"/>
  <c r="AS2933" i="10"/>
  <c r="AT2940" i="10"/>
  <c r="AR2944" i="10"/>
  <c r="AS2948" i="10"/>
  <c r="AS2949" i="10"/>
  <c r="AT2956" i="10"/>
  <c r="AR2960" i="10"/>
  <c r="AS2964" i="10"/>
  <c r="AS2965" i="10"/>
  <c r="AT2972" i="10"/>
  <c r="AR2976" i="10"/>
  <c r="AS2980" i="10"/>
  <c r="AS2981" i="10"/>
  <c r="AT2988" i="10"/>
  <c r="AR2992" i="10"/>
  <c r="AS2996" i="10"/>
  <c r="AS2997" i="10"/>
  <c r="AT3004" i="10"/>
  <c r="AR3008" i="10"/>
  <c r="AS1539" i="10"/>
  <c r="AR1653" i="10"/>
  <c r="AS1716" i="10"/>
  <c r="AS1754" i="10"/>
  <c r="AT1813" i="10"/>
  <c r="AS1851" i="10"/>
  <c r="AR1888" i="10"/>
  <c r="AS2024" i="10"/>
  <c r="AT2112" i="10"/>
  <c r="AT2136" i="10"/>
  <c r="AR2152" i="10"/>
  <c r="AS2248" i="10"/>
  <c r="AR2300" i="10"/>
  <c r="AS2313" i="10"/>
  <c r="AS2377" i="10"/>
  <c r="AT2392" i="10"/>
  <c r="AT2419" i="10"/>
  <c r="AR2438" i="10"/>
  <c r="AR2468" i="10"/>
  <c r="AT2506" i="10"/>
  <c r="AR2548" i="10"/>
  <c r="AR2564" i="10"/>
  <c r="AT2583" i="10"/>
  <c r="AT2587" i="10"/>
  <c r="AT2598" i="10"/>
  <c r="AT2614" i="10"/>
  <c r="AT2618" i="10"/>
  <c r="AT2632" i="10"/>
  <c r="AS2636" i="10"/>
  <c r="AT2646" i="10"/>
  <c r="AT2651" i="10"/>
  <c r="AT2664" i="10"/>
  <c r="AS2668" i="10"/>
  <c r="AT2683" i="10"/>
  <c r="AS2688" i="10"/>
  <c r="AT2698" i="10"/>
  <c r="AT2710" i="10"/>
  <c r="AS2713" i="10"/>
  <c r="AT2728" i="10"/>
  <c r="AS2732" i="10"/>
  <c r="AT2747" i="10"/>
  <c r="AS2752" i="10"/>
  <c r="AS2768" i="10"/>
  <c r="AS2784" i="10"/>
  <c r="AS2800" i="10"/>
  <c r="AS2816" i="10"/>
  <c r="AS2832" i="10"/>
  <c r="AS2848" i="10"/>
  <c r="AS2864" i="10"/>
  <c r="AS2880" i="10"/>
  <c r="AS2896" i="10"/>
  <c r="AS2912" i="10"/>
  <c r="AS2928" i="10"/>
  <c r="AS2944" i="10"/>
  <c r="AS2960" i="10"/>
  <c r="AS2976" i="10"/>
  <c r="AS2992" i="10"/>
  <c r="AS3008" i="10"/>
  <c r="AT2678" i="10"/>
  <c r="AS2681" i="10"/>
  <c r="AS2700" i="10"/>
  <c r="AS2720" i="10"/>
  <c r="AT2742" i="10"/>
  <c r="AR2760" i="10"/>
  <c r="AR2792" i="10"/>
  <c r="AR2808" i="10"/>
  <c r="AR2824" i="10"/>
  <c r="AR2856" i="10"/>
  <c r="AR2872" i="10"/>
  <c r="AR2888" i="10"/>
  <c r="AR2920" i="10"/>
  <c r="AR2952" i="10"/>
  <c r="AR2968" i="10"/>
  <c r="AT2667" i="10"/>
  <c r="AS2672" i="10"/>
  <c r="AT2682" i="10"/>
  <c r="AT2694" i="10"/>
  <c r="AS2697" i="10"/>
  <c r="AT2712" i="10"/>
  <c r="AS2716" i="10"/>
  <c r="AT2731" i="10"/>
  <c r="AS2736" i="10"/>
  <c r="AT2746" i="10"/>
  <c r="AT2756" i="10"/>
  <c r="AS2767" i="10"/>
  <c r="AT2772" i="10"/>
  <c r="AS2783" i="10"/>
  <c r="AT2788" i="10"/>
  <c r="AS2799" i="10"/>
  <c r="AT2804" i="10"/>
  <c r="AS2815" i="10"/>
  <c r="AT2820" i="10"/>
  <c r="AS2831" i="10"/>
  <c r="AT2836" i="10"/>
  <c r="AS2847" i="10"/>
  <c r="AT2852" i="10"/>
  <c r="AS2863" i="10"/>
  <c r="AT2868" i="10"/>
  <c r="AS2879" i="10"/>
  <c r="AT2884" i="10"/>
  <c r="AS2895" i="10"/>
  <c r="AT2900" i="10"/>
  <c r="AS2911" i="10"/>
  <c r="AT2916" i="10"/>
  <c r="AS2927" i="10"/>
  <c r="AT2932" i="10"/>
  <c r="AS2943" i="10"/>
  <c r="AT2948" i="10"/>
  <c r="AS2959" i="10"/>
  <c r="AT2964" i="10"/>
  <c r="AS2975" i="10"/>
  <c r="AT2980" i="10"/>
  <c r="AS2991" i="10"/>
  <c r="AT2996" i="10"/>
  <c r="AS3007" i="10"/>
  <c r="AT2666" i="10"/>
  <c r="AT2696" i="10"/>
  <c r="AT2715" i="10"/>
  <c r="AT2730" i="10"/>
  <c r="AS2745" i="10"/>
  <c r="AR2776" i="10"/>
  <c r="AR2840" i="10"/>
  <c r="AR2904" i="10"/>
  <c r="AR2936" i="10"/>
  <c r="AR2984" i="10"/>
  <c r="AR3000" i="10"/>
  <c r="AT2662" i="10"/>
  <c r="AS2665" i="10"/>
  <c r="AT2680" i="10"/>
  <c r="AS2684" i="10"/>
  <c r="AT2699" i="10"/>
  <c r="AS2704" i="10"/>
  <c r="AT2714" i="10"/>
  <c r="AT2726" i="10"/>
  <c r="AS2729" i="10"/>
  <c r="AT2744" i="10"/>
  <c r="AS2748" i="10"/>
  <c r="AR2999" i="10"/>
  <c r="AR2935" i="10"/>
  <c r="AR2871" i="10"/>
  <c r="AR2807" i="10"/>
  <c r="AS2990" i="10"/>
  <c r="AS2922" i="10"/>
  <c r="AS2874" i="10"/>
  <c r="AS2814" i="10"/>
  <c r="AS2762" i="10"/>
  <c r="AS2974" i="10"/>
  <c r="AS2906" i="10"/>
  <c r="AS2830" i="10"/>
  <c r="AR3003" i="10"/>
  <c r="AR2971" i="10"/>
  <c r="AR2939" i="10"/>
  <c r="AR2907" i="10"/>
  <c r="AR2875" i="10"/>
  <c r="AR2843" i="10"/>
  <c r="AR2811" i="10"/>
  <c r="AR2779" i="10"/>
  <c r="AT2333" i="10"/>
  <c r="AR3011" i="10"/>
  <c r="AT2993" i="10"/>
  <c r="AR2975" i="10"/>
  <c r="AR2947" i="10"/>
  <c r="AT2929" i="10"/>
  <c r="AR2911" i="10"/>
  <c r="AR2883" i="10"/>
  <c r="AT2865" i="10"/>
  <c r="AR2847" i="10"/>
  <c r="AR2819" i="10"/>
  <c r="AT2801" i="10"/>
  <c r="AR2783" i="10"/>
  <c r="AR2755" i="10"/>
  <c r="AS2710" i="10"/>
  <c r="AS2646" i="10"/>
  <c r="AT2413" i="10"/>
  <c r="AT2193" i="10"/>
  <c r="AR2070" i="10"/>
  <c r="AR1618" i="10"/>
  <c r="AT2397" i="10"/>
  <c r="AT2997" i="10"/>
  <c r="AT2933" i="10"/>
  <c r="AT2869" i="10"/>
  <c r="AT2805" i="10"/>
  <c r="AT2749" i="10"/>
  <c r="AR2743" i="10"/>
  <c r="AT2729" i="10"/>
  <c r="AS2714" i="10"/>
  <c r="AR2699" i="10"/>
  <c r="AT2685" i="10"/>
  <c r="AR2679" i="10"/>
  <c r="AT2665" i="10"/>
  <c r="AS2650" i="10"/>
  <c r="AR2635" i="10"/>
  <c r="AT2621" i="10"/>
  <c r="AR2615" i="10"/>
  <c r="AT2601" i="10"/>
  <c r="AT2565" i="10"/>
  <c r="AT2501" i="10"/>
  <c r="AT2429" i="10"/>
  <c r="AT2093" i="10"/>
  <c r="AS2582" i="10"/>
  <c r="AT3005" i="10"/>
  <c r="AS2982" i="10"/>
  <c r="AS2962" i="10"/>
  <c r="AT2941" i="10"/>
  <c r="AS2918" i="10"/>
  <c r="AS2898" i="10"/>
  <c r="AT2877" i="10"/>
  <c r="AS2854" i="10"/>
  <c r="AS2834" i="10"/>
  <c r="AT2813" i="10"/>
  <c r="AS2790" i="10"/>
  <c r="AS2770" i="10"/>
  <c r="AS2750" i="10"/>
  <c r="AT2725" i="10"/>
  <c r="AS2706" i="10"/>
  <c r="AS2686" i="10"/>
  <c r="AT2661" i="10"/>
  <c r="AS2642" i="10"/>
  <c r="AS2622" i="10"/>
  <c r="AT2597" i="10"/>
  <c r="AT2381" i="10"/>
  <c r="AS1709" i="10"/>
  <c r="AT2573" i="10"/>
  <c r="AS2550" i="10"/>
  <c r="AS2530" i="10"/>
  <c r="AT2509" i="10"/>
  <c r="AS2486" i="10"/>
  <c r="AS2466" i="10"/>
  <c r="AT2437" i="10"/>
  <c r="AT2373" i="10"/>
  <c r="AT2309" i="10"/>
  <c r="AT2189" i="10"/>
  <c r="AR2150" i="10"/>
  <c r="AT2133" i="10"/>
  <c r="AT2017" i="10"/>
  <c r="AR1894" i="10"/>
  <c r="AS1649" i="10"/>
  <c r="AS1300" i="10"/>
  <c r="AR2583" i="10"/>
  <c r="AT2569" i="10"/>
  <c r="AS2554" i="10"/>
  <c r="AR2539" i="10"/>
  <c r="AS2526" i="10"/>
  <c r="AR2519" i="10"/>
  <c r="AT2505" i="10"/>
  <c r="AS2490" i="10"/>
  <c r="AR2475" i="10"/>
  <c r="AS2462" i="10"/>
  <c r="AR2455" i="10"/>
  <c r="AT2393" i="10"/>
  <c r="AT2361" i="10"/>
  <c r="AT2329" i="10"/>
  <c r="AT2281" i="10"/>
  <c r="AT2211" i="10"/>
  <c r="AT2121" i="10"/>
  <c r="AT2109" i="10"/>
  <c r="AR2006" i="10"/>
  <c r="AR1830" i="10"/>
  <c r="AR1768" i="10"/>
  <c r="AS1617" i="10"/>
  <c r="AT2737" i="10"/>
  <c r="AR2719" i="10"/>
  <c r="AR2691" i="10"/>
  <c r="AT2673" i="10"/>
  <c r="AR2655" i="10"/>
  <c r="AR2627" i="10"/>
  <c r="AT2609" i="10"/>
  <c r="AR2591" i="10"/>
  <c r="AR2563" i="10"/>
  <c r="AT2545" i="10"/>
  <c r="AR2527" i="10"/>
  <c r="AR2499" i="10"/>
  <c r="AT2481" i="10"/>
  <c r="AR2463" i="10"/>
  <c r="AR2418" i="10"/>
  <c r="AR2386" i="10"/>
  <c r="AR2354" i="10"/>
  <c r="AT2305" i="10"/>
  <c r="AT2269" i="10"/>
  <c r="AT2217" i="10"/>
  <c r="AT2205" i="10"/>
  <c r="AR2102" i="10"/>
  <c r="AT2085" i="10"/>
  <c r="AT1973" i="10"/>
  <c r="AS1893" i="10"/>
  <c r="AR1650" i="10"/>
  <c r="AT2265" i="10"/>
  <c r="AT2227" i="10"/>
  <c r="AT2163" i="10"/>
  <c r="AT2099" i="10"/>
  <c r="AT2035" i="10"/>
  <c r="AT1971" i="10"/>
  <c r="AR1910" i="10"/>
  <c r="AS1841" i="10"/>
  <c r="AT1808" i="10"/>
  <c r="AS1770" i="10"/>
  <c r="AR1730" i="10"/>
  <c r="AS1713" i="10"/>
  <c r="AS1669" i="10"/>
  <c r="AR1614" i="10"/>
  <c r="AR1561" i="10"/>
  <c r="AR784" i="10"/>
  <c r="AT2025" i="10"/>
  <c r="AT1961" i="10"/>
  <c r="AR1890" i="10"/>
  <c r="AS1877" i="10"/>
  <c r="AT1860" i="10"/>
  <c r="AT1824" i="10"/>
  <c r="AR1766" i="10"/>
  <c r="AR1694" i="10"/>
  <c r="AT1660" i="10"/>
  <c r="AS1621" i="10"/>
  <c r="AT2077" i="10"/>
  <c r="AT2045" i="10"/>
  <c r="AT2013" i="10"/>
  <c r="AT1981" i="10"/>
  <c r="AT1949" i="10"/>
  <c r="AS1898" i="10"/>
  <c r="AR1858" i="10"/>
  <c r="AR1846" i="10"/>
  <c r="AS1813" i="10"/>
  <c r="AS1761" i="10"/>
  <c r="AT1748" i="10"/>
  <c r="AR1718" i="10"/>
  <c r="AT1708" i="10"/>
  <c r="AR1698" i="10"/>
  <c r="AT1668" i="10"/>
  <c r="AR1654" i="10"/>
  <c r="AT1632" i="10"/>
  <c r="AS1601" i="10"/>
  <c r="AS1525" i="10"/>
  <c r="AR1442" i="10"/>
  <c r="AS1693" i="10"/>
  <c r="AS1629" i="10"/>
  <c r="AT1584" i="10"/>
  <c r="AR1522" i="10"/>
  <c r="AS1485" i="10"/>
  <c r="AS1469" i="10"/>
  <c r="AT1433" i="10"/>
  <c r="AR1374" i="10"/>
  <c r="AR1312" i="10"/>
  <c r="AT1272" i="10"/>
  <c r="AT1572" i="10"/>
  <c r="AR1510" i="10"/>
  <c r="AT1500" i="10"/>
  <c r="AR1422" i="10"/>
  <c r="AS1409" i="10"/>
  <c r="AT1356" i="10"/>
  <c r="AT1288" i="10"/>
  <c r="AS1017" i="10"/>
  <c r="AS1569" i="10"/>
  <c r="AR1538" i="10"/>
  <c r="AT1524" i="10"/>
  <c r="AS1441" i="10"/>
  <c r="AT1404" i="10"/>
  <c r="AS1321" i="10"/>
  <c r="AS989" i="10"/>
  <c r="AT1240" i="10"/>
  <c r="AR1214" i="10"/>
  <c r="AS1193" i="10"/>
  <c r="AT1180" i="10"/>
  <c r="AR1150" i="10"/>
  <c r="AS1129" i="10"/>
  <c r="AT1116" i="10"/>
  <c r="AR1086" i="10"/>
  <c r="AR1054" i="10"/>
  <c r="AR990" i="10"/>
  <c r="AT904" i="10"/>
  <c r="AR210" i="10"/>
  <c r="AT1340" i="10"/>
  <c r="AT1256" i="10"/>
  <c r="AT1208" i="10"/>
  <c r="AR1146" i="10"/>
  <c r="AS1113" i="10"/>
  <c r="AT1080" i="10"/>
  <c r="AS1001" i="10"/>
  <c r="AT892" i="10"/>
  <c r="AS562" i="10"/>
  <c r="AS1337" i="10"/>
  <c r="AS1033" i="10"/>
  <c r="AT988" i="10"/>
  <c r="AS969" i="10"/>
  <c r="AR862" i="10"/>
  <c r="AT952" i="10"/>
  <c r="AR910" i="10"/>
  <c r="AS873" i="10"/>
  <c r="AR794" i="10"/>
  <c r="AR686" i="10"/>
  <c r="AR575" i="10"/>
  <c r="AS925" i="10"/>
  <c r="AS889" i="10"/>
  <c r="AT856" i="10"/>
  <c r="AR654" i="10"/>
  <c r="AS510" i="10"/>
  <c r="AR922" i="10"/>
  <c r="AR878" i="10"/>
  <c r="AR830" i="10"/>
  <c r="AT744" i="10"/>
  <c r="AT812" i="10"/>
  <c r="AR734" i="10"/>
  <c r="AS713" i="10"/>
  <c r="AT680" i="10"/>
  <c r="AR563" i="10"/>
  <c r="AR810" i="10"/>
  <c r="AS777" i="10"/>
  <c r="AT764" i="10"/>
  <c r="AR702" i="10"/>
  <c r="AS669" i="10"/>
  <c r="AS638" i="10"/>
  <c r="AT573" i="10"/>
  <c r="AT509" i="10"/>
  <c r="AS845" i="10"/>
  <c r="AS797" i="10"/>
  <c r="AS761" i="10"/>
  <c r="AT748" i="10"/>
  <c r="AR666" i="10"/>
  <c r="AR579" i="10"/>
  <c r="AT497" i="10"/>
  <c r="AR623" i="10"/>
  <c r="AS606" i="10"/>
  <c r="AT589" i="10"/>
  <c r="AR515" i="10"/>
  <c r="AS466" i="10"/>
  <c r="AT445" i="10"/>
  <c r="AS334" i="10"/>
  <c r="AR495" i="10"/>
  <c r="AS482" i="10"/>
  <c r="AT429" i="10"/>
  <c r="AR367" i="10"/>
  <c r="AR242" i="10"/>
  <c r="AR527" i="10"/>
  <c r="AS478" i="10"/>
  <c r="AT449" i="10"/>
  <c r="AR387" i="10"/>
  <c r="AS354" i="10"/>
  <c r="AT321" i="10"/>
  <c r="AR403" i="10"/>
  <c r="AS382" i="10"/>
  <c r="AT349" i="10"/>
  <c r="AR307" i="10"/>
  <c r="AS241" i="10"/>
  <c r="AT81" i="10"/>
  <c r="AR371" i="10"/>
  <c r="AS338" i="10"/>
  <c r="AT301" i="10"/>
  <c r="AR222" i="10"/>
  <c r="AS189" i="10"/>
  <c r="AS157" i="10"/>
  <c r="AS269" i="10"/>
  <c r="AT236" i="10"/>
  <c r="AR158" i="10"/>
  <c r="AT69" i="10"/>
  <c r="AS225" i="10"/>
  <c r="AT192" i="10"/>
  <c r="AR146" i="10"/>
  <c r="AS102" i="10"/>
  <c r="AT65" i="10"/>
  <c r="AS173" i="10"/>
  <c r="AT140" i="10"/>
  <c r="AR99" i="10"/>
  <c r="AS54" i="10"/>
  <c r="AT160" i="10"/>
  <c r="AR87" i="10"/>
  <c r="AS50" i="10"/>
  <c r="AT21" i="10"/>
  <c r="AT2434" i="10"/>
  <c r="AS2415" i="10"/>
  <c r="AT2338" i="10"/>
  <c r="AT2306" i="10"/>
  <c r="AS2287" i="10"/>
  <c r="AS2231" i="10"/>
  <c r="AR2199" i="10"/>
  <c r="AT2119" i="10"/>
  <c r="AS2055" i="10"/>
  <c r="AR2023" i="10"/>
  <c r="AT1991" i="10"/>
  <c r="AT1881" i="10"/>
  <c r="AT1852" i="10"/>
  <c r="AT1753" i="10"/>
  <c r="AT1724" i="10"/>
  <c r="AT1494" i="10"/>
  <c r="AT1465" i="10"/>
  <c r="AR1330" i="10"/>
  <c r="AR1237" i="10"/>
  <c r="AT1125" i="10"/>
  <c r="AS1061" i="10"/>
  <c r="AT965" i="10"/>
  <c r="AS2419" i="10"/>
  <c r="AS2403" i="10"/>
  <c r="AS2371" i="10"/>
  <c r="AT2326" i="10"/>
  <c r="AR3009" i="10"/>
  <c r="AS2995" i="10"/>
  <c r="AT2990" i="10"/>
  <c r="AR2977" i="10"/>
  <c r="AS2963" i="10"/>
  <c r="AT2958" i="10"/>
  <c r="AR2945" i="10"/>
  <c r="AS2931" i="10"/>
  <c r="AT2926" i="10"/>
  <c r="AR2913" i="10"/>
  <c r="AS2899" i="10"/>
  <c r="AT2894" i="10"/>
  <c r="AR2881" i="10"/>
  <c r="AS2867" i="10"/>
  <c r="AT2862" i="10"/>
  <c r="AR2849" i="10"/>
  <c r="AS2835" i="10"/>
  <c r="AT2830" i="10"/>
  <c r="AR2817" i="10"/>
  <c r="AS2803" i="10"/>
  <c r="AT2798" i="10"/>
  <c r="AR2785" i="10"/>
  <c r="AS2771" i="10"/>
  <c r="AT2766" i="10"/>
  <c r="AR2753" i="10"/>
  <c r="AS2739" i="10"/>
  <c r="AT2734" i="10"/>
  <c r="AR2721" i="10"/>
  <c r="AS2707" i="10"/>
  <c r="AT2702" i="10"/>
  <c r="AR2689" i="10"/>
  <c r="AS2675" i="10"/>
  <c r="AT2670" i="10"/>
  <c r="AR2657" i="10"/>
  <c r="AS2643" i="10"/>
  <c r="AT2638" i="10"/>
  <c r="AR2625" i="10"/>
  <c r="AS2611" i="10"/>
  <c r="AT2606" i="10"/>
  <c r="AR2593" i="10"/>
  <c r="AS2579" i="10"/>
  <c r="AT2574" i="10"/>
  <c r="AR2561" i="10"/>
  <c r="AS2547" i="10"/>
  <c r="AT2542" i="10"/>
  <c r="AR2529" i="10"/>
  <c r="AS2515" i="10"/>
  <c r="AT2510" i="10"/>
  <c r="AR2497" i="10"/>
  <c r="AS2483" i="10"/>
  <c r="AT2478" i="10"/>
  <c r="AR2465" i="10"/>
  <c r="AS2451" i="10"/>
  <c r="AT2446" i="10"/>
  <c r="AR2434" i="10"/>
  <c r="AS2427" i="10"/>
  <c r="AS2414" i="10"/>
  <c r="AT2398" i="10"/>
  <c r="AT2382" i="10"/>
  <c r="AT2366" i="10"/>
  <c r="AT2350" i="10"/>
  <c r="AR2338" i="10"/>
  <c r="AR2331" i="10"/>
  <c r="AS2315" i="10"/>
  <c r="AT2302" i="10"/>
  <c r="AT2287" i="10"/>
  <c r="AR2283" i="10"/>
  <c r="AR2254" i="10"/>
  <c r="AR2247" i="10"/>
  <c r="AR2219" i="10"/>
  <c r="AR2203" i="10"/>
  <c r="AR2187" i="10"/>
  <c r="AR2171" i="10"/>
  <c r="AR2155" i="10"/>
  <c r="AR2139" i="10"/>
  <c r="AR2123" i="10"/>
  <c r="AR2107" i="10"/>
  <c r="AR2091" i="10"/>
  <c r="AR2075" i="10"/>
  <c r="AR2059" i="10"/>
  <c r="AR2043" i="10"/>
  <c r="AR2027" i="10"/>
  <c r="AR2011" i="10"/>
  <c r="AR1995" i="10"/>
  <c r="AR1979" i="10"/>
  <c r="AR1963" i="10"/>
  <c r="AR1947" i="10"/>
  <c r="AR1931" i="10"/>
  <c r="AR1885" i="10"/>
  <c r="AS1870" i="10"/>
  <c r="AR1866" i="10"/>
  <c r="AS1850" i="10"/>
  <c r="AS1801" i="10"/>
  <c r="AT1757" i="10"/>
  <c r="AT1742" i="10"/>
  <c r="AR1740" i="10"/>
  <c r="AT1722" i="10"/>
  <c r="AS1720" i="10"/>
  <c r="AT1704" i="10"/>
  <c r="AS1690" i="10"/>
  <c r="AS1688" i="10"/>
  <c r="AT1672" i="10"/>
  <c r="AS1658" i="10"/>
  <c r="AS1656" i="10"/>
  <c r="AT1640" i="10"/>
  <c r="AS1626" i="10"/>
  <c r="AS1624" i="10"/>
  <c r="AT1608" i="10"/>
  <c r="AS1576" i="10"/>
  <c r="AR1544" i="10"/>
  <c r="AS1489" i="10"/>
  <c r="AR1473" i="10"/>
  <c r="AR1429" i="10"/>
  <c r="AR1354" i="10"/>
  <c r="AR1325" i="10"/>
  <c r="AT1309" i="10"/>
  <c r="AR946" i="10"/>
  <c r="AS848" i="10"/>
  <c r="AT2386" i="10"/>
  <c r="AT2354" i="10"/>
  <c r="AS2335" i="10"/>
  <c r="AS2251" i="10"/>
  <c r="AT2243" i="10"/>
  <c r="AS2167" i="10"/>
  <c r="AR2151" i="10"/>
  <c r="AT2103" i="10"/>
  <c r="AS2007" i="10"/>
  <c r="AR1943" i="10"/>
  <c r="AT1927" i="10"/>
  <c r="AT1768" i="10"/>
  <c r="AR1477" i="10"/>
  <c r="AS1189" i="10"/>
  <c r="AR1157" i="10"/>
  <c r="AT2370" i="10"/>
  <c r="AT2290" i="10"/>
  <c r="AT2275" i="10"/>
  <c r="AS2135" i="10"/>
  <c r="AR2039" i="10"/>
  <c r="AT1975" i="10"/>
  <c r="AS1313" i="10"/>
  <c r="AS1280" i="10"/>
  <c r="AT1221" i="10"/>
  <c r="AR994" i="10"/>
  <c r="AT950" i="10"/>
  <c r="AR948" i="10"/>
  <c r="AS2422" i="10"/>
  <c r="AS2374" i="10"/>
  <c r="AS2342" i="10"/>
  <c r="AR2323" i="10"/>
  <c r="AR2307" i="10"/>
  <c r="AR2291" i="10"/>
  <c r="AS2266" i="10"/>
  <c r="AS2246" i="10"/>
  <c r="AT2218" i="10"/>
  <c r="AS2202" i="10"/>
  <c r="AR2186" i="10"/>
  <c r="AT2154" i="10"/>
  <c r="AS2138" i="10"/>
  <c r="AR2983" i="10"/>
  <c r="AR2919" i="10"/>
  <c r="AR2855" i="10"/>
  <c r="AR2791" i="10"/>
  <c r="AS2970" i="10"/>
  <c r="AS2910" i="10"/>
  <c r="AS2858" i="10"/>
  <c r="AS2810" i="10"/>
  <c r="AS3006" i="10"/>
  <c r="AS2958" i="10"/>
  <c r="AS2894" i="10"/>
  <c r="AS2798" i="10"/>
  <c r="AT3001" i="10"/>
  <c r="AT2969" i="10"/>
  <c r="AT2937" i="10"/>
  <c r="AT2905" i="10"/>
  <c r="AT2873" i="10"/>
  <c r="AT2841" i="10"/>
  <c r="AT2809" i="10"/>
  <c r="AT2777" i="10"/>
  <c r="AT2185" i="10"/>
  <c r="AT3009" i="10"/>
  <c r="AR2991" i="10"/>
  <c r="AR2963" i="10"/>
  <c r="AT2945" i="10"/>
  <c r="AR2927" i="10"/>
  <c r="AR2899" i="10"/>
  <c r="AT2881" i="10"/>
  <c r="AR2863" i="10"/>
  <c r="AR2835" i="10"/>
  <c r="AT2817" i="10"/>
  <c r="AR2799" i="10"/>
  <c r="AR2771" i="10"/>
  <c r="AT2753" i="10"/>
  <c r="AS2694" i="10"/>
  <c r="AS2630" i="10"/>
  <c r="AT2349" i="10"/>
  <c r="AT2177" i="10"/>
  <c r="AT1985" i="10"/>
  <c r="AT1616" i="10"/>
  <c r="AT2165" i="10"/>
  <c r="AT2981" i="10"/>
  <c r="AT2917" i="10"/>
  <c r="AT2853" i="10"/>
  <c r="AT2789" i="10"/>
  <c r="AR2747" i="10"/>
  <c r="AT2733" i="10"/>
  <c r="AR2727" i="10"/>
  <c r="AT2713" i="10"/>
  <c r="AS2698" i="10"/>
  <c r="AR2683" i="10"/>
  <c r="AT2669" i="10"/>
  <c r="AR2663" i="10"/>
  <c r="AT2649" i="10"/>
  <c r="AS2634" i="10"/>
  <c r="AR2619" i="10"/>
  <c r="AT2605" i="10"/>
  <c r="AR2599" i="10"/>
  <c r="AT2549" i="10"/>
  <c r="AT2485" i="10"/>
  <c r="AT2365" i="10"/>
  <c r="AT2029" i="10"/>
  <c r="AT2261" i="10"/>
  <c r="AS2998" i="10"/>
  <c r="AS2978" i="10"/>
  <c r="AT2957" i="10"/>
  <c r="AS2934" i="10"/>
  <c r="AS2914" i="10"/>
  <c r="AT2893" i="10"/>
  <c r="AS2870" i="10"/>
  <c r="AS2850" i="10"/>
  <c r="AT2829" i="10"/>
  <c r="AS2806" i="10"/>
  <c r="AS2786" i="10"/>
  <c r="AT2765" i="10"/>
  <c r="AT2741" i="10"/>
  <c r="AS2722" i="10"/>
  <c r="AS2702" i="10"/>
  <c r="AT2677" i="10"/>
  <c r="AS2658" i="10"/>
  <c r="AS2638" i="10"/>
  <c r="AT2613" i="10"/>
  <c r="AS2594" i="10"/>
  <c r="AT2317" i="10"/>
  <c r="AR1506" i="10"/>
  <c r="AS2566" i="10"/>
  <c r="AS2546" i="10"/>
  <c r="AT2525" i="10"/>
  <c r="AS2502" i="10"/>
  <c r="AS2482" i="10"/>
  <c r="AT2461" i="10"/>
  <c r="AT2421" i="10"/>
  <c r="AT2357" i="10"/>
  <c r="AT2293" i="10"/>
  <c r="AR2166" i="10"/>
  <c r="AT2149" i="10"/>
  <c r="AT2115" i="10"/>
  <c r="AR1974" i="10"/>
  <c r="AT1892" i="10"/>
  <c r="AR1638" i="10"/>
  <c r="AR2587" i="10"/>
  <c r="AS2574" i="10"/>
  <c r="AR2567" i="10"/>
  <c r="AT2553" i="10"/>
  <c r="AS2538" i="10"/>
  <c r="AR2523" i="10"/>
  <c r="AS2510" i="10"/>
  <c r="AR2503" i="10"/>
  <c r="AT2489" i="10"/>
  <c r="AS2474" i="10"/>
  <c r="AR2459" i="10"/>
  <c r="AT2441" i="10"/>
  <c r="AT2383" i="10"/>
  <c r="AT2351" i="10"/>
  <c r="AT2319" i="10"/>
  <c r="AT2241" i="10"/>
  <c r="AT2157" i="10"/>
  <c r="AR2118" i="10"/>
  <c r="AT2101" i="10"/>
  <c r="AT1965" i="10"/>
  <c r="AT1828" i="10"/>
  <c r="AT1684" i="10"/>
  <c r="AR1606" i="10"/>
  <c r="AR2735" i="10"/>
  <c r="AR2707" i="10"/>
  <c r="AT2689" i="10"/>
  <c r="AR2671" i="10"/>
  <c r="AR2643" i="10"/>
  <c r="AT2625" i="10"/>
  <c r="AR2607" i="10"/>
  <c r="AR2579" i="10"/>
  <c r="AT2561" i="10"/>
  <c r="AR2543" i="10"/>
  <c r="AR2515" i="10"/>
  <c r="AT2497" i="10"/>
  <c r="AR2479" i="10"/>
  <c r="AR2451" i="10"/>
  <c r="AT2417" i="10"/>
  <c r="AT2385" i="10"/>
  <c r="AT2353" i="10"/>
  <c r="AR2290" i="10"/>
  <c r="AT2251" i="10"/>
  <c r="AR2214" i="10"/>
  <c r="AT2197" i="10"/>
  <c r="AT2097" i="10"/>
  <c r="AT2081" i="10"/>
  <c r="AT1953" i="10"/>
  <c r="AR1794" i="10"/>
  <c r="AT1648" i="10"/>
  <c r="AT2257" i="10"/>
  <c r="AT2201" i="10"/>
  <c r="AT2137" i="10"/>
  <c r="AT2073" i="10"/>
  <c r="AT2009" i="10"/>
  <c r="AT1945" i="10"/>
  <c r="AS1909" i="10"/>
  <c r="AT1840" i="10"/>
  <c r="AR1798" i="10"/>
  <c r="AR1746" i="10"/>
  <c r="AS1729" i="10"/>
  <c r="AT1712" i="10"/>
  <c r="AR1646" i="10"/>
  <c r="AT1612" i="10"/>
  <c r="AS1557" i="10"/>
  <c r="AT2083" i="10"/>
  <c r="AT2019" i="10"/>
  <c r="AT1955" i="10"/>
  <c r="AS1889" i="10"/>
  <c r="AT1876" i="10"/>
  <c r="AS1834" i="10"/>
  <c r="AR1778" i="10"/>
  <c r="AS1765" i="10"/>
  <c r="AT1692" i="10"/>
  <c r="AS1653" i="10"/>
  <c r="AT1581" i="10"/>
  <c r="AT2065" i="10"/>
  <c r="AT2033" i="10"/>
  <c r="AT2001" i="10"/>
  <c r="AT1969" i="10"/>
  <c r="AT1937" i="10"/>
  <c r="AR1874" i="10"/>
  <c r="AS1857" i="10"/>
  <c r="AS1845" i="10"/>
  <c r="AT1812" i="10"/>
  <c r="AT1760" i="10"/>
  <c r="AR1734" i="10"/>
  <c r="AS1717" i="10"/>
  <c r="AR1702" i="10"/>
  <c r="AS1697" i="10"/>
  <c r="AR1666" i="10"/>
  <c r="AT1636" i="10"/>
  <c r="AR1622" i="10"/>
  <c r="AT1600" i="10"/>
  <c r="AS1505" i="10"/>
  <c r="AT1440" i="10"/>
  <c r="AS1677" i="10"/>
  <c r="AS1613" i="10"/>
  <c r="AR1554" i="10"/>
  <c r="AS1521" i="10"/>
  <c r="AT1484" i="10"/>
  <c r="AT1468" i="10"/>
  <c r="AR1390" i="10"/>
  <c r="AS1373" i="10"/>
  <c r="AR1306" i="10"/>
  <c r="AT1048" i="10"/>
  <c r="AR1542" i="10"/>
  <c r="AS1509" i="10"/>
  <c r="AR1438" i="10"/>
  <c r="AS1421" i="10"/>
  <c r="AT1408" i="10"/>
  <c r="AS1324" i="10"/>
  <c r="AR1277" i="10"/>
  <c r="AR970" i="10"/>
  <c r="AT1568" i="10"/>
  <c r="AS1537" i="10"/>
  <c r="AS1488" i="10"/>
  <c r="AT1426" i="10"/>
  <c r="AR1378" i="10"/>
  <c r="AS1305" i="10"/>
  <c r="AS973" i="10"/>
  <c r="AR1226" i="10"/>
  <c r="AS1213" i="10"/>
  <c r="AT1192" i="10"/>
  <c r="AR1162" i="10"/>
  <c r="AS1149" i="10"/>
  <c r="AT1128" i="10"/>
  <c r="AR1098" i="10"/>
  <c r="AS1085" i="10"/>
  <c r="AS1049" i="10"/>
  <c r="AR974" i="10"/>
  <c r="AS861" i="10"/>
  <c r="AT208" i="10"/>
  <c r="AT1293" i="10"/>
  <c r="AT1246" i="10"/>
  <c r="AR1178" i="10"/>
  <c r="AS1145" i="10"/>
  <c r="AT1112" i="10"/>
  <c r="AR1050" i="10"/>
  <c r="AT972" i="10"/>
  <c r="AR842" i="10"/>
  <c r="AR463" i="10"/>
  <c r="AT1336" i="10"/>
  <c r="AS1021" i="10"/>
  <c r="AR986" i="10"/>
  <c r="AR938" i="10"/>
  <c r="AT860" i="10"/>
  <c r="AR942" i="10"/>
  <c r="AS909" i="10"/>
  <c r="AT872" i="10"/>
  <c r="AT792" i="10"/>
  <c r="AT684" i="10"/>
  <c r="AR543" i="10"/>
  <c r="AT924" i="10"/>
  <c r="AT888" i="10"/>
  <c r="AS793" i="10"/>
  <c r="AT652" i="10"/>
  <c r="AR958" i="10"/>
  <c r="AS921" i="10"/>
  <c r="AS877" i="10"/>
  <c r="AT828" i="10"/>
  <c r="AS594" i="10"/>
  <c r="AR782" i="10"/>
  <c r="AS733" i="10"/>
  <c r="AT712" i="10"/>
  <c r="AR650" i="10"/>
  <c r="AS498" i="10"/>
  <c r="AS809" i="10"/>
  <c r="AT776" i="10"/>
  <c r="AR730" i="10"/>
  <c r="AS701" i="10"/>
  <c r="AT668" i="10"/>
  <c r="AT637" i="10"/>
  <c r="AR559" i="10"/>
  <c r="AS462" i="10"/>
  <c r="AT844" i="10"/>
  <c r="AT796" i="10"/>
  <c r="AT760" i="10"/>
  <c r="AR698" i="10"/>
  <c r="AS665" i="10"/>
  <c r="AS574" i="10"/>
  <c r="AS434" i="10"/>
  <c r="AS622" i="10"/>
  <c r="AT605" i="10"/>
  <c r="AR547" i="10"/>
  <c r="AS514" i="10"/>
  <c r="AT465" i="10"/>
  <c r="AS423" i="10"/>
  <c r="AR531" i="10"/>
  <c r="AS494" i="10"/>
  <c r="AT481" i="10"/>
  <c r="AR419" i="10"/>
  <c r="AT365" i="10"/>
  <c r="AT240" i="10"/>
  <c r="AS526" i="10"/>
  <c r="AT477" i="10"/>
  <c r="AR286" i="10"/>
  <c r="AS386" i="10"/>
  <c r="AT353" i="10"/>
  <c r="AT284" i="10"/>
  <c r="AS402" i="10"/>
  <c r="AT381" i="10"/>
  <c r="AR319" i="10"/>
  <c r="AS306" i="10"/>
  <c r="AS209" i="10"/>
  <c r="AR399" i="10"/>
  <c r="AS370" i="10"/>
  <c r="AT337" i="10"/>
  <c r="AS285" i="10"/>
  <c r="AS221" i="10"/>
  <c r="AT188" i="10"/>
  <c r="AS70" i="10"/>
  <c r="AT268" i="10"/>
  <c r="AR206" i="10"/>
  <c r="AT156" i="10"/>
  <c r="AR19" i="10"/>
  <c r="AT224" i="10"/>
  <c r="AS82" i="10"/>
  <c r="AS145" i="10"/>
  <c r="AT101" i="10"/>
  <c r="AR35" i="10"/>
  <c r="AT172" i="10"/>
  <c r="AR115" i="10"/>
  <c r="AS98" i="10"/>
  <c r="AT53" i="10"/>
  <c r="AR130" i="10"/>
  <c r="AS86" i="10"/>
  <c r="AT49" i="10"/>
  <c r="AT13" i="10"/>
  <c r="AS2434" i="10"/>
  <c r="AR2415" i="10"/>
  <c r="AS2338" i="10"/>
  <c r="AS2306" i="10"/>
  <c r="AR2287" i="10"/>
  <c r="AR2231" i="10"/>
  <c r="AT2199" i="10"/>
  <c r="AS2087" i="10"/>
  <c r="AR2055" i="10"/>
  <c r="AT2023" i="10"/>
  <c r="AT1896" i="10"/>
  <c r="AR1854" i="10"/>
  <c r="AS1852" i="10"/>
  <c r="AR1726" i="10"/>
  <c r="AS1724" i="10"/>
  <c r="AS1494" i="10"/>
  <c r="AT1380" i="10"/>
  <c r="AT1330" i="10"/>
  <c r="AT1237" i="10"/>
  <c r="AS1093" i="10"/>
  <c r="AR1061" i="10"/>
  <c r="AR965" i="10"/>
  <c r="AR2419" i="10"/>
  <c r="AR2403" i="10"/>
  <c r="AR2371" i="10"/>
  <c r="AS2326" i="10"/>
  <c r="AT3007" i="10"/>
  <c r="AR2994" i="10"/>
  <c r="AS2989" i="10"/>
  <c r="AT2975" i="10"/>
  <c r="AR2962" i="10"/>
  <c r="AS2957" i="10"/>
  <c r="AT2943" i="10"/>
  <c r="AR2930" i="10"/>
  <c r="AS2925" i="10"/>
  <c r="AT2911" i="10"/>
  <c r="AR2898" i="10"/>
  <c r="AS2893" i="10"/>
  <c r="AT2879" i="10"/>
  <c r="AR2866" i="10"/>
  <c r="AS2861" i="10"/>
  <c r="AT2847" i="10"/>
  <c r="AR2834" i="10"/>
  <c r="AS2829" i="10"/>
  <c r="AT2815" i="10"/>
  <c r="AR2802" i="10"/>
  <c r="AS2797" i="10"/>
  <c r="AT2783" i="10"/>
  <c r="AR2770" i="10"/>
  <c r="AS2765" i="10"/>
  <c r="AT2751" i="10"/>
  <c r="AR2738" i="10"/>
  <c r="AS2733" i="10"/>
  <c r="AT2719" i="10"/>
  <c r="AR2706" i="10"/>
  <c r="AS2701" i="10"/>
  <c r="AT2687" i="10"/>
  <c r="AR2674" i="10"/>
  <c r="AS2669" i="10"/>
  <c r="AT2655" i="10"/>
  <c r="AR2642" i="10"/>
  <c r="AS2637" i="10"/>
  <c r="AT2623" i="10"/>
  <c r="AR2610" i="10"/>
  <c r="AS2605" i="10"/>
  <c r="AT2591" i="10"/>
  <c r="AR2578" i="10"/>
  <c r="AS2573" i="10"/>
  <c r="AT2559" i="10"/>
  <c r="AR2546" i="10"/>
  <c r="AS2541" i="10"/>
  <c r="AT2527" i="10"/>
  <c r="AR2514" i="10"/>
  <c r="AS2509" i="10"/>
  <c r="AT2495" i="10"/>
  <c r="AR2482" i="10"/>
  <c r="AS2477" i="10"/>
  <c r="AT2463" i="10"/>
  <c r="AR2450" i="10"/>
  <c r="AS2446" i="10"/>
  <c r="AT2431" i="10"/>
  <c r="AR2427" i="10"/>
  <c r="AS2411" i="10"/>
  <c r="AS2398" i="10"/>
  <c r="AS2382" i="10"/>
  <c r="AS2366" i="10"/>
  <c r="AS2350" i="10"/>
  <c r="AT2334" i="10"/>
  <c r="AR2322" i="10"/>
  <c r="AR2315" i="10"/>
  <c r="AS2302" i="10"/>
  <c r="AT2286" i="10"/>
  <c r="AT2262" i="10"/>
  <c r="AT2250" i="10"/>
  <c r="AT2222" i="10"/>
  <c r="AT2206" i="10"/>
  <c r="AT2190" i="10"/>
  <c r="AT2174" i="10"/>
  <c r="AT2158" i="10"/>
  <c r="AT2142" i="10"/>
  <c r="AT2126" i="10"/>
  <c r="AT2110" i="10"/>
  <c r="AT2094" i="10"/>
  <c r="AT2078" i="10"/>
  <c r="AT2062" i="10"/>
  <c r="AT2046" i="10"/>
  <c r="AT2030" i="10"/>
  <c r="AT2014" i="10"/>
  <c r="AT1998" i="10"/>
  <c r="AT1982" i="10"/>
  <c r="AT1966" i="10"/>
  <c r="AT1950" i="10"/>
  <c r="AT1934" i="10"/>
  <c r="AR1896" i="10"/>
  <c r="AR1881" i="10"/>
  <c r="AT1868" i="10"/>
  <c r="AT1866" i="10"/>
  <c r="AS1837" i="10"/>
  <c r="AT1801" i="10"/>
  <c r="AR1757" i="10"/>
  <c r="AS1742" i="10"/>
  <c r="AR1738" i="10"/>
  <c r="AS1722" i="10"/>
  <c r="AR1706" i="10"/>
  <c r="AR1704" i="10"/>
  <c r="AT1690" i="10"/>
  <c r="AR1674" i="10"/>
  <c r="AR1672" i="10"/>
  <c r="AT1658" i="10"/>
  <c r="AR1642" i="10"/>
  <c r="AR1640" i="10"/>
  <c r="AT1626" i="10"/>
  <c r="AR1610" i="10"/>
  <c r="AR1608" i="10"/>
  <c r="AR1576" i="10"/>
  <c r="AT1512" i="10"/>
  <c r="AR1489" i="10"/>
  <c r="AT1473" i="10"/>
  <c r="AT1368" i="10"/>
  <c r="AS1354" i="10"/>
  <c r="AT1325" i="10"/>
  <c r="AR1278" i="10"/>
  <c r="AT946" i="10"/>
  <c r="AR848" i="10"/>
  <c r="AS2386" i="10"/>
  <c r="AS2354" i="10"/>
  <c r="AR2335" i="10"/>
  <c r="AR2251" i="10"/>
  <c r="AS2215" i="10"/>
  <c r="AR2167" i="10"/>
  <c r="AT2151" i="10"/>
  <c r="AS2071" i="10"/>
  <c r="AR2007" i="10"/>
  <c r="AT1943" i="10"/>
  <c r="AT1816" i="10"/>
  <c r="AS1768" i="10"/>
  <c r="AS1301" i="10"/>
  <c r="AR1189" i="10"/>
  <c r="AT1157" i="10"/>
  <c r="AS2370" i="10"/>
  <c r="AS2290" i="10"/>
  <c r="AS2183" i="10"/>
  <c r="AR2135" i="10"/>
  <c r="AT2039" i="10"/>
  <c r="AS1959" i="10"/>
  <c r="AT1313" i="10"/>
  <c r="AR1280" i="10"/>
  <c r="AS1029" i="10"/>
  <c r="AT994" i="10"/>
  <c r="AS950" i="10"/>
  <c r="AS2435" i="10"/>
  <c r="AS2387" i="10"/>
  <c r="AS2355" i="10"/>
  <c r="AS2339" i="10"/>
  <c r="AT2310" i="10"/>
  <c r="AT2294" i="10"/>
  <c r="AT2278" i="10"/>
  <c r="AS2263" i="10"/>
  <c r="AR2246" i="10"/>
  <c r="AS2218" i="10"/>
  <c r="AR2202" i="10"/>
  <c r="AT2170" i="10"/>
  <c r="AS2154" i="10"/>
  <c r="AR2951" i="10"/>
  <c r="AR2887" i="10"/>
  <c r="AR2823" i="10"/>
  <c r="AR2759" i="10"/>
  <c r="AS2942" i="10"/>
  <c r="AS2878" i="10"/>
  <c r="AS2826" i="10"/>
  <c r="AS2782" i="10"/>
  <c r="AS2986" i="10"/>
  <c r="AS2926" i="10"/>
  <c r="AS2842" i="10"/>
  <c r="AS2766" i="10"/>
  <c r="AT2985" i="10"/>
  <c r="AT2953" i="10"/>
  <c r="AT2921" i="10"/>
  <c r="AT2889" i="10"/>
  <c r="AT2857" i="10"/>
  <c r="AT2825" i="10"/>
  <c r="AT2793" i="10"/>
  <c r="AT2761" i="10"/>
  <c r="AR1782" i="10"/>
  <c r="AR2995" i="10"/>
  <c r="AT2977" i="10"/>
  <c r="AR2959" i="10"/>
  <c r="AR2931" i="10"/>
  <c r="AT2913" i="10"/>
  <c r="AR2895" i="10"/>
  <c r="AR2867" i="10"/>
  <c r="AT2849" i="10"/>
  <c r="AR2831" i="10"/>
  <c r="AR2803" i="10"/>
  <c r="AT2785" i="10"/>
  <c r="AR2767" i="10"/>
  <c r="AS2726" i="10"/>
  <c r="AS2662" i="10"/>
  <c r="AS2598" i="10"/>
  <c r="AT2221" i="10"/>
  <c r="AT2147" i="10"/>
  <c r="AT1620" i="10"/>
  <c r="AS1453" i="10"/>
  <c r="AT12" i="10"/>
  <c r="AT2949" i="10"/>
  <c r="AT2885" i="10"/>
  <c r="AT2821" i="10"/>
  <c r="AT2757" i="10"/>
  <c r="AT2745" i="10"/>
  <c r="AS2730" i="10"/>
  <c r="AR2715" i="10"/>
  <c r="AT2701" i="10"/>
  <c r="AR2695" i="10"/>
  <c r="AT2681" i="10"/>
  <c r="AS2666" i="10"/>
  <c r="AR2651" i="10"/>
  <c r="AT2637" i="10"/>
  <c r="AR2631" i="10"/>
  <c r="AT2617" i="10"/>
  <c r="AS2602" i="10"/>
  <c r="AT2581" i="10"/>
  <c r="AT2517" i="10"/>
  <c r="AT2453" i="10"/>
  <c r="AR2182" i="10"/>
  <c r="AS1681" i="10"/>
  <c r="AS3010" i="10"/>
  <c r="AT2989" i="10"/>
  <c r="AS2966" i="10"/>
  <c r="AS2946" i="10"/>
  <c r="AT2925" i="10"/>
  <c r="AS2902" i="10"/>
  <c r="AS2882" i="10"/>
  <c r="AT2861" i="10"/>
  <c r="AS2838" i="10"/>
  <c r="AS2818" i="10"/>
  <c r="AT2797" i="10"/>
  <c r="AS2774" i="10"/>
  <c r="AS2754" i="10"/>
  <c r="AS2734" i="10"/>
  <c r="AT2709" i="10"/>
  <c r="AS2690" i="10"/>
  <c r="AS2670" i="10"/>
  <c r="AT2645" i="10"/>
  <c r="AS2626" i="10"/>
  <c r="AS2606" i="10"/>
  <c r="AT2445" i="10"/>
  <c r="AT2005" i="10"/>
  <c r="AS2578" i="10"/>
  <c r="AT2557" i="10"/>
  <c r="AS2534" i="10"/>
  <c r="AS2514" i="10"/>
  <c r="AT2493" i="10"/>
  <c r="AS2470" i="10"/>
  <c r="AS2450" i="10"/>
  <c r="AT2389" i="10"/>
  <c r="AT2325" i="10"/>
  <c r="AT2249" i="10"/>
  <c r="AT2153" i="10"/>
  <c r="AT2141" i="10"/>
  <c r="AT2037" i="10"/>
  <c r="AS1905" i="10"/>
  <c r="AS1793" i="10"/>
  <c r="AT1588" i="10"/>
  <c r="AT2585" i="10"/>
  <c r="AS2570" i="10"/>
  <c r="AR2555" i="10"/>
  <c r="AS2542" i="10"/>
  <c r="AR2535" i="10"/>
  <c r="AT2521" i="10"/>
  <c r="AS2506" i="10"/>
  <c r="AR2491" i="10"/>
  <c r="AS2478" i="10"/>
  <c r="AR2471" i="10"/>
  <c r="AT2457" i="10"/>
  <c r="AT2409" i="10"/>
  <c r="AT2367" i="10"/>
  <c r="AT2335" i="10"/>
  <c r="AT2297" i="10"/>
  <c r="AT2229" i="10"/>
  <c r="AT2129" i="10"/>
  <c r="AT2113" i="10"/>
  <c r="AT2049" i="10"/>
  <c r="AT1921" i="10"/>
  <c r="AS1781" i="10"/>
  <c r="AT1680" i="10"/>
  <c r="AR2739" i="10"/>
  <c r="AT2721" i="10"/>
  <c r="AR2703" i="10"/>
  <c r="AR2675" i="10"/>
  <c r="AT2657" i="10"/>
  <c r="AR2639" i="10"/>
  <c r="AR2611" i="10"/>
  <c r="AT2593" i="10"/>
  <c r="AR2575" i="10"/>
  <c r="AR2547" i="10"/>
  <c r="AT2529" i="10"/>
  <c r="AR2511" i="10"/>
  <c r="AR2483" i="10"/>
  <c r="AT2465" i="10"/>
  <c r="AT2433" i="10"/>
  <c r="AT2401" i="10"/>
  <c r="AT2369" i="10"/>
  <c r="AT2321" i="10"/>
  <c r="AT2273" i="10"/>
  <c r="AT2225" i="10"/>
  <c r="AT2209" i="10"/>
  <c r="AT2125" i="10"/>
  <c r="AR2086" i="10"/>
  <c r="AT1997" i="10"/>
  <c r="AT1904" i="10"/>
  <c r="AT1652" i="10"/>
  <c r="AT2277" i="10"/>
  <c r="AT2233" i="10"/>
  <c r="AT2169" i="10"/>
  <c r="AT2105" i="10"/>
  <c r="AT2041" i="10"/>
  <c r="AT1977" i="10"/>
  <c r="AR1913" i="10"/>
  <c r="AR1842" i="10"/>
  <c r="AS1809" i="10"/>
  <c r="AT1796" i="10"/>
  <c r="AT1744" i="10"/>
  <c r="AR1714" i="10"/>
  <c r="AT1676" i="10"/>
  <c r="AS1637" i="10"/>
  <c r="AR1593" i="10"/>
  <c r="AS1053" i="10"/>
  <c r="AT2051" i="10"/>
  <c r="AT1987" i="10"/>
  <c r="AT1923" i="10"/>
  <c r="AR1878" i="10"/>
  <c r="AS1861" i="10"/>
  <c r="AS1825" i="10"/>
  <c r="AT1776" i="10"/>
  <c r="AR1736" i="10"/>
  <c r="AR1662" i="10"/>
  <c r="AT1628" i="10"/>
  <c r="AS1360" i="10"/>
  <c r="AT2053" i="10"/>
  <c r="AT2021" i="10"/>
  <c r="AT1989" i="10"/>
  <c r="AT1957" i="10"/>
  <c r="AT1925" i="10"/>
  <c r="AT1872" i="10"/>
  <c r="AR1849" i="10"/>
  <c r="AR1814" i="10"/>
  <c r="AR1762" i="10"/>
  <c r="AS1749" i="10"/>
  <c r="AT1732" i="10"/>
  <c r="AR1710" i="10"/>
  <c r="AT1700" i="10"/>
  <c r="AR1686" i="10"/>
  <c r="AT1664" i="10"/>
  <c r="AS1633" i="10"/>
  <c r="AR1602" i="10"/>
  <c r="AR1529" i="10"/>
  <c r="AT1452" i="10"/>
  <c r="AR1034" i="10"/>
  <c r="AS1645" i="10"/>
  <c r="AS1585" i="10"/>
  <c r="AT1552" i="10"/>
  <c r="AR1486" i="10"/>
  <c r="AR1470" i="10"/>
  <c r="AT1450" i="10"/>
  <c r="AT1388" i="10"/>
  <c r="AR1322" i="10"/>
  <c r="AR1274" i="10"/>
  <c r="AS1573" i="10"/>
  <c r="AT1540" i="10"/>
  <c r="AS1501" i="10"/>
  <c r="AT1436" i="10"/>
  <c r="AR1410" i="10"/>
  <c r="AS1357" i="10"/>
  <c r="AT1304" i="10"/>
  <c r="AR1022" i="10"/>
  <c r="AR1570" i="10"/>
  <c r="AT1556" i="10"/>
  <c r="AR1526" i="10"/>
  <c r="AR1445" i="10"/>
  <c r="AS1405" i="10"/>
  <c r="AT1376" i="10"/>
  <c r="AS1289" i="10"/>
  <c r="AS1241" i="10"/>
  <c r="AT1224" i="10"/>
  <c r="AR1194" i="10"/>
  <c r="AS1181" i="10"/>
  <c r="AT1160" i="10"/>
  <c r="AR1130" i="10"/>
  <c r="AS1117" i="10"/>
  <c r="AT1096" i="10"/>
  <c r="AR1066" i="10"/>
  <c r="AT1000" i="10"/>
  <c r="AR906" i="10"/>
  <c r="AS745" i="10"/>
  <c r="AS1341" i="10"/>
  <c r="AS1257" i="10"/>
  <c r="AS1209" i="10"/>
  <c r="AT1176" i="10"/>
  <c r="AR1114" i="10"/>
  <c r="AS1081" i="10"/>
  <c r="AT1020" i="10"/>
  <c r="AR894" i="10"/>
  <c r="AT593" i="10"/>
  <c r="AR1338" i="10"/>
  <c r="AT1052" i="10"/>
  <c r="AR1002" i="10"/>
  <c r="AT984" i="10"/>
  <c r="AS905" i="10"/>
  <c r="AS953" i="10"/>
  <c r="AT940" i="10"/>
  <c r="AR874" i="10"/>
  <c r="AS825" i="10"/>
  <c r="AT716" i="10"/>
  <c r="AS626" i="10"/>
  <c r="AR926" i="10"/>
  <c r="AR890" i="10"/>
  <c r="AS857" i="10"/>
  <c r="AS685" i="10"/>
  <c r="AT625" i="10"/>
  <c r="AT956" i="10"/>
  <c r="AR912" i="10"/>
  <c r="AT840" i="10"/>
  <c r="AR746" i="10"/>
  <c r="AS813" i="10"/>
  <c r="AT780" i="10"/>
  <c r="AR714" i="10"/>
  <c r="AS681" i="10"/>
  <c r="AT577" i="10"/>
  <c r="AT433" i="10"/>
  <c r="AR778" i="10"/>
  <c r="AS765" i="10"/>
  <c r="AT728" i="10"/>
  <c r="AR670" i="10"/>
  <c r="AR639" i="10"/>
  <c r="AS578" i="10"/>
  <c r="AR511" i="10"/>
  <c r="AR846" i="10"/>
  <c r="AR798" i="10"/>
  <c r="AR762" i="10"/>
  <c r="AS749" i="10"/>
  <c r="AT696" i="10"/>
  <c r="AR656" i="10"/>
  <c r="AR499" i="10"/>
  <c r="AT252" i="10"/>
  <c r="AR607" i="10"/>
  <c r="AS590" i="10"/>
  <c r="AT545" i="10"/>
  <c r="AR467" i="10"/>
  <c r="AS446" i="10"/>
  <c r="AS366" i="10"/>
  <c r="AT529" i="10"/>
  <c r="AR483" i="10"/>
  <c r="AS430" i="10"/>
  <c r="AR415" i="10"/>
  <c r="AT333" i="10"/>
  <c r="AT557" i="10"/>
  <c r="AR479" i="10"/>
  <c r="AS450" i="10"/>
  <c r="AT413" i="10"/>
  <c r="AR355" i="10"/>
  <c r="AS322" i="10"/>
  <c r="AT272" i="10"/>
  <c r="AR383" i="10"/>
  <c r="AS350" i="10"/>
  <c r="AT317" i="10"/>
  <c r="AS253" i="10"/>
  <c r="AR83" i="10"/>
  <c r="AT397" i="10"/>
  <c r="AR339" i="10"/>
  <c r="AS302" i="10"/>
  <c r="AS38" i="10"/>
  <c r="AR190" i="10"/>
  <c r="AR174" i="10"/>
  <c r="AR270" i="10"/>
  <c r="AS237" i="10"/>
  <c r="AT204" i="10"/>
  <c r="AR71" i="10"/>
  <c r="AR226" i="10"/>
  <c r="AS193" i="10"/>
  <c r="AT37" i="10"/>
  <c r="AR103" i="10"/>
  <c r="AS66" i="10"/>
  <c r="AT33" i="10"/>
  <c r="AS141" i="10"/>
  <c r="AT113" i="10"/>
  <c r="AR55" i="10"/>
  <c r="AS161" i="10"/>
  <c r="AT128" i="10"/>
  <c r="AR51" i="10"/>
  <c r="AS22" i="10"/>
  <c r="AR2447" i="10"/>
  <c r="AR2431" i="10"/>
  <c r="AR2399" i="10"/>
  <c r="AS2322" i="10"/>
  <c r="AR2303" i="10"/>
  <c r="AS2254" i="10"/>
  <c r="AS2199" i="10"/>
  <c r="AR2119" i="10"/>
  <c r="AT2087" i="10"/>
  <c r="AS2023" i="10"/>
  <c r="AR1991" i="10"/>
  <c r="AS1881" i="10"/>
  <c r="AS1854" i="10"/>
  <c r="AS1753" i="10"/>
  <c r="AS1726" i="10"/>
  <c r="AR1494" i="10"/>
  <c r="AR1465" i="10"/>
  <c r="AR1380" i="10"/>
  <c r="AS1237" i="10"/>
  <c r="AR1125" i="10"/>
  <c r="AT1093" i="10"/>
  <c r="AS965" i="10"/>
  <c r="AS2438" i="10"/>
  <c r="AS2406" i="10"/>
  <c r="AS2390" i="10"/>
  <c r="AS2358" i="10"/>
  <c r="AR3010" i="10"/>
  <c r="AS3005" i="10"/>
  <c r="AT2991" i="10"/>
  <c r="AR2978" i="10"/>
  <c r="AS2973" i="10"/>
  <c r="AT2959" i="10"/>
  <c r="AR2946" i="10"/>
  <c r="AS2941" i="10"/>
  <c r="AT2927" i="10"/>
  <c r="AR2914" i="10"/>
  <c r="AS2909" i="10"/>
  <c r="AT2895" i="10"/>
  <c r="AR2882" i="10"/>
  <c r="AS2877" i="10"/>
  <c r="AT2863" i="10"/>
  <c r="AR2850" i="10"/>
  <c r="AS2845" i="10"/>
  <c r="AT2831" i="10"/>
  <c r="AR2818" i="10"/>
  <c r="AS2813" i="10"/>
  <c r="AT2799" i="10"/>
  <c r="AR2786" i="10"/>
  <c r="AS2781" i="10"/>
  <c r="AT2767" i="10"/>
  <c r="AR2754" i="10"/>
  <c r="AS2749" i="10"/>
  <c r="AT2735" i="10"/>
  <c r="AR2722" i="10"/>
  <c r="AS2717" i="10"/>
  <c r="AT2703" i="10"/>
  <c r="AR2690" i="10"/>
  <c r="AS2685" i="10"/>
  <c r="AT2671" i="10"/>
  <c r="AR2658" i="10"/>
  <c r="AS2653" i="10"/>
  <c r="AT2639" i="10"/>
  <c r="AR2626" i="10"/>
  <c r="AS2621" i="10"/>
  <c r="AT2607" i="10"/>
  <c r="AR2594" i="10"/>
  <c r="AS2589" i="10"/>
  <c r="AT2575" i="10"/>
  <c r="AR2562" i="10"/>
  <c r="AS2557" i="10"/>
  <c r="AT2543" i="10"/>
  <c r="AR2530" i="10"/>
  <c r="AS2525" i="10"/>
  <c r="AT2511" i="10"/>
  <c r="AR2498" i="10"/>
  <c r="AS2493" i="10"/>
  <c r="AT2479" i="10"/>
  <c r="AR2466" i="10"/>
  <c r="AS2461" i="10"/>
  <c r="AT2447" i="10"/>
  <c r="AR2443" i="10"/>
  <c r="AS2430" i="10"/>
  <c r="AT2414" i="10"/>
  <c r="AT2399" i="10"/>
  <c r="AR2395" i="10"/>
  <c r="AR2379" i="10"/>
  <c r="AR2363" i="10"/>
  <c r="AR2347" i="10"/>
  <c r="AS2331" i="10"/>
  <c r="AS2318" i="10"/>
  <c r="AT2303" i="10"/>
  <c r="AR2299" i="10"/>
  <c r="AS2283" i="10"/>
  <c r="AR2262" i="10"/>
  <c r="AS2247" i="10"/>
  <c r="AS2219" i="10"/>
  <c r="AS2203" i="10"/>
  <c r="AS2187" i="10"/>
  <c r="AS2171" i="10"/>
  <c r="AS2155" i="10"/>
  <c r="AS2139" i="10"/>
  <c r="AS2123" i="10"/>
  <c r="AS2107" i="10"/>
  <c r="AS2091" i="10"/>
  <c r="AS2075" i="10"/>
  <c r="AS2059" i="10"/>
  <c r="AS2043" i="10"/>
  <c r="AS2027" i="10"/>
  <c r="AS2011" i="10"/>
  <c r="AS1995" i="10"/>
  <c r="AS1979" i="10"/>
  <c r="AS1963" i="10"/>
  <c r="AS1947" i="10"/>
  <c r="AS1931" i="10"/>
  <c r="AT1885" i="10"/>
  <c r="AT1870" i="10"/>
  <c r="AR1868" i="10"/>
  <c r="AT1850" i="10"/>
  <c r="AR1837" i="10"/>
  <c r="AS1757" i="10"/>
  <c r="AR1742" i="10"/>
  <c r="AS1740" i="10"/>
  <c r="AR1722" i="10"/>
  <c r="AR1720" i="10"/>
  <c r="AT1706" i="10"/>
  <c r="AR1690" i="10"/>
  <c r="AR1688" i="10"/>
  <c r="AT1674" i="10"/>
  <c r="AR1658" i="10"/>
  <c r="AR1656" i="10"/>
  <c r="AT1642" i="10"/>
  <c r="AR1626" i="10"/>
  <c r="AR1624" i="10"/>
  <c r="AT1610" i="10"/>
  <c r="AT1576" i="10"/>
  <c r="AS1544" i="10"/>
  <c r="AR1512" i="10"/>
  <c r="AS1473" i="10"/>
  <c r="AT1429" i="10"/>
  <c r="AS1368" i="10"/>
  <c r="AS1325" i="10"/>
  <c r="AR1309" i="10"/>
  <c r="AS1278" i="10"/>
  <c r="AT848" i="10"/>
  <c r="AS2402" i="10"/>
  <c r="AR2383" i="10"/>
  <c r="AR2351" i="10"/>
  <c r="AR2319" i="10"/>
  <c r="AR2243" i="10"/>
  <c r="AT2215" i="10"/>
  <c r="AS2151" i="10"/>
  <c r="AR2103" i="10"/>
  <c r="AT2071" i="10"/>
  <c r="AS1943" i="10"/>
  <c r="AR1927" i="10"/>
  <c r="AR1816" i="10"/>
  <c r="AT1477" i="10"/>
  <c r="AT1301" i="10"/>
  <c r="AS1157" i="10"/>
  <c r="AS2418" i="10"/>
  <c r="AR2367" i="10"/>
  <c r="AR2275" i="10"/>
  <c r="AT2183" i="10"/>
  <c r="AS2039" i="10"/>
  <c r="AR1975" i="10"/>
  <c r="AT1959" i="10"/>
  <c r="AT1280" i="10"/>
  <c r="AR1221" i="10"/>
  <c r="AT1029" i="10"/>
  <c r="AR950" i="10"/>
  <c r="AS948" i="10"/>
  <c r="AT2422" i="10"/>
  <c r="AT2374" i="10"/>
  <c r="AT2342" i="10"/>
  <c r="AS2323" i="10"/>
  <c r="AS2307" i="10"/>
  <c r="AS2291" i="10"/>
  <c r="AT2266" i="10"/>
  <c r="AT2246" i="10"/>
  <c r="AS2234" i="10"/>
  <c r="AT2202" i="10"/>
  <c r="AS2186" i="10"/>
  <c r="AR2170" i="10"/>
  <c r="AT2138" i="10"/>
  <c r="AS2122" i="10"/>
  <c r="AR2106" i="10"/>
  <c r="AT2074" i="10"/>
  <c r="AS2058" i="10"/>
  <c r="AR2042" i="10"/>
  <c r="AT2010" i="10"/>
  <c r="AS1994" i="10"/>
  <c r="AR1978" i="10"/>
  <c r="AT1946" i="10"/>
  <c r="AS1930" i="10"/>
  <c r="AS1914" i="10"/>
  <c r="AS1865" i="10"/>
  <c r="AT1821" i="10"/>
  <c r="AS1806" i="10"/>
  <c r="AR1802" i="10"/>
  <c r="AS1786" i="10"/>
  <c r="AS1737" i="10"/>
  <c r="AT3010" i="10"/>
  <c r="AR2997" i="10"/>
  <c r="AS2983" i="10"/>
  <c r="AT2978" i="10"/>
  <c r="AR2965" i="10"/>
  <c r="AS2951" i="10"/>
  <c r="AT2946" i="10"/>
  <c r="AR2933" i="10"/>
  <c r="AS2919" i="10"/>
  <c r="AT2914" i="10"/>
  <c r="AR2901" i="10"/>
  <c r="AS2887" i="10"/>
  <c r="AT2882" i="10"/>
  <c r="AR2869" i="10"/>
  <c r="AS2855" i="10"/>
  <c r="AT2850" i="10"/>
  <c r="AR2837" i="10"/>
  <c r="AS2823" i="10"/>
  <c r="AT2818" i="10"/>
  <c r="AR2805" i="10"/>
  <c r="AS2791" i="10"/>
  <c r="AT2786" i="10"/>
  <c r="AR2773" i="10"/>
  <c r="AS2759" i="10"/>
  <c r="AT2754" i="10"/>
  <c r="AR2741" i="10"/>
  <c r="AS2727" i="10"/>
  <c r="AT2722" i="10"/>
  <c r="AR2709" i="10"/>
  <c r="AS2695" i="10"/>
  <c r="AT2690" i="10"/>
  <c r="AR2677" i="10"/>
  <c r="AS2663" i="10"/>
  <c r="AT2658" i="10"/>
  <c r="AR2645" i="10"/>
  <c r="AS2631" i="10"/>
  <c r="AT2626" i="10"/>
  <c r="AR2613" i="10"/>
  <c r="AS2599" i="10"/>
  <c r="AT2594" i="10"/>
  <c r="AR2581" i="10"/>
  <c r="AS2567" i="10"/>
  <c r="AT2562" i="10"/>
  <c r="AR2549" i="10"/>
  <c r="AS2535" i="10"/>
  <c r="AT2530" i="10"/>
  <c r="AR2517" i="10"/>
  <c r="AS2503" i="10"/>
  <c r="AT2498" i="10"/>
  <c r="AR2485" i="10"/>
  <c r="AS2471" i="10"/>
  <c r="AT2466" i="10"/>
  <c r="AR2453" i="10"/>
  <c r="AR2446" i="10"/>
  <c r="AS2439" i="10"/>
  <c r="AT2426" i="10"/>
  <c r="AR2414" i="10"/>
  <c r="AS2407" i="10"/>
  <c r="AT2394" i="10"/>
  <c r="AR2382" i="10"/>
  <c r="AS2375" i="10"/>
  <c r="AT2362" i="10"/>
  <c r="AR2350" i="10"/>
  <c r="AS2343" i="10"/>
  <c r="AT2330" i="10"/>
  <c r="AR2318" i="10"/>
  <c r="AS2311" i="10"/>
  <c r="AT2298" i="10"/>
  <c r="AR2286" i="10"/>
  <c r="AS2279" i="10"/>
  <c r="AS2267" i="10"/>
  <c r="AT2259" i="10"/>
  <c r="AS2238" i="10"/>
  <c r="AT2219" i="10"/>
  <c r="AT2187" i="10"/>
  <c r="AT2155" i="10"/>
  <c r="AT2123" i="10"/>
  <c r="AT2091" i="10"/>
  <c r="AT2059" i="10"/>
  <c r="AT2027" i="10"/>
  <c r="AT1995" i="10"/>
  <c r="AT1963" i="10"/>
  <c r="AT1931" i="10"/>
  <c r="AT1916" i="10"/>
  <c r="AS1880" i="10"/>
  <c r="AS1832" i="10"/>
  <c r="AT1790" i="10"/>
  <c r="AR1788" i="10"/>
  <c r="AS1738" i="10"/>
  <c r="AR2271" i="10"/>
  <c r="AR2255" i="10"/>
  <c r="AR2239" i="10"/>
  <c r="AR2223" i="10"/>
  <c r="AR2207" i="10"/>
  <c r="AR2191" i="10"/>
  <c r="AR2175" i="10"/>
  <c r="AR2159" i="10"/>
  <c r="AR2143" i="10"/>
  <c r="AR2127" i="10"/>
  <c r="AR2111" i="10"/>
  <c r="AR2095" i="10"/>
  <c r="AR2079" i="10"/>
  <c r="AR2063" i="10"/>
  <c r="AR2047" i="10"/>
  <c r="AR2031" i="10"/>
  <c r="AR2015" i="10"/>
  <c r="AR1999" i="10"/>
  <c r="AR1983" i="10"/>
  <c r="AR1967" i="10"/>
  <c r="AR1951" i="10"/>
  <c r="AR1935" i="10"/>
  <c r="AR1919" i="10"/>
  <c r="AT1912" i="10"/>
  <c r="AR1886" i="10"/>
  <c r="AS1884" i="10"/>
  <c r="AS1853" i="10"/>
  <c r="AS1848" i="10"/>
  <c r="AT1822" i="10"/>
  <c r="AR1820" i="10"/>
  <c r="AT1789" i="10"/>
  <c r="AS1769" i="10"/>
  <c r="AS1758" i="10"/>
  <c r="AR1754" i="10"/>
  <c r="AR1725" i="10"/>
  <c r="AS1705" i="10"/>
  <c r="AR1689" i="10"/>
  <c r="AT1673" i="10"/>
  <c r="AS1641" i="10"/>
  <c r="AR1625" i="10"/>
  <c r="AT1609" i="10"/>
  <c r="AR1582" i="10"/>
  <c r="AT1562" i="10"/>
  <c r="AT1550" i="10"/>
  <c r="AR1518" i="10"/>
  <c r="AR1496" i="10"/>
  <c r="AT1482" i="10"/>
  <c r="AT1472" i="10"/>
  <c r="AS1458" i="10"/>
  <c r="AS1392" i="10"/>
  <c r="AT1332" i="10"/>
  <c r="AS1318" i="10"/>
  <c r="AT1310" i="10"/>
  <c r="AR1294" i="10"/>
  <c r="AS1262" i="10"/>
  <c r="AR1249" i="10"/>
  <c r="AT2230" i="10"/>
  <c r="AT2214" i="10"/>
  <c r="AT2198" i="10"/>
  <c r="AT2182" i="10"/>
  <c r="AT2166" i="10"/>
  <c r="AT2150" i="10"/>
  <c r="AT2134" i="10"/>
  <c r="AT2118" i="10"/>
  <c r="AT2102" i="10"/>
  <c r="AR2967" i="10"/>
  <c r="AS2954" i="10"/>
  <c r="AS3002" i="10"/>
  <c r="AR2987" i="10"/>
  <c r="AR2859" i="10"/>
  <c r="AR1942" i="10"/>
  <c r="AR2943" i="10"/>
  <c r="AR2851" i="10"/>
  <c r="AT2769" i="10"/>
  <c r="AT2285" i="10"/>
  <c r="AT1780" i="10"/>
  <c r="AT2773" i="10"/>
  <c r="AR2711" i="10"/>
  <c r="AT2653" i="10"/>
  <c r="AR2603" i="10"/>
  <c r="AT2301" i="10"/>
  <c r="AT2973" i="10"/>
  <c r="AS2886" i="10"/>
  <c r="AS2802" i="10"/>
  <c r="AS2718" i="10"/>
  <c r="AT2629" i="10"/>
  <c r="AT1504" i="10"/>
  <c r="AS2498" i="10"/>
  <c r="AT2341" i="10"/>
  <c r="AT2061" i="10"/>
  <c r="AS2586" i="10"/>
  <c r="AT2537" i="10"/>
  <c r="AR2487" i="10"/>
  <c r="AT2377" i="10"/>
  <c r="AR2134" i="10"/>
  <c r="AR1785" i="10"/>
  <c r="AT2705" i="10"/>
  <c r="AR2623" i="10"/>
  <c r="AR2531" i="10"/>
  <c r="AT2449" i="10"/>
  <c r="AT2289" i="10"/>
  <c r="AT2089" i="10"/>
  <c r="AT1549" i="10"/>
  <c r="AT2067" i="10"/>
  <c r="AR1810" i="10"/>
  <c r="AR1678" i="10"/>
  <c r="AT2057" i="10"/>
  <c r="AR1862" i="10"/>
  <c r="AS1685" i="10"/>
  <c r="AR2022" i="10"/>
  <c r="AS1873" i="10"/>
  <c r="AR1750" i="10"/>
  <c r="AT1696" i="10"/>
  <c r="AS1589" i="10"/>
  <c r="AR1586" i="10"/>
  <c r="AS1464" i="10"/>
  <c r="AR826" i="10"/>
  <c r="AT1420" i="10"/>
  <c r="AS893" i="10"/>
  <c r="AR1406" i="10"/>
  <c r="AS1225" i="10"/>
  <c r="AT1148" i="10"/>
  <c r="AR1018" i="10"/>
  <c r="AR1258" i="10"/>
  <c r="AR1082" i="10"/>
  <c r="AT461" i="10"/>
  <c r="AT936" i="10"/>
  <c r="AS841" i="10"/>
  <c r="AR897" i="10"/>
  <c r="AS957" i="10"/>
  <c r="AR814" i="10"/>
  <c r="AR641" i="10"/>
  <c r="AS729" i="10"/>
  <c r="AS542" i="10"/>
  <c r="AR750" i="10"/>
  <c r="AR254" i="10"/>
  <c r="AT513" i="10"/>
  <c r="AT493" i="10"/>
  <c r="AS558" i="10"/>
  <c r="AT385" i="10"/>
  <c r="AR351" i="10"/>
  <c r="AS398" i="10"/>
  <c r="AT220" i="10"/>
  <c r="AS205" i="10"/>
  <c r="AR39" i="10"/>
  <c r="AR142" i="10"/>
  <c r="AS129" i="10"/>
  <c r="AS2431" i="10"/>
  <c r="AT2254" i="10"/>
  <c r="AT2055" i="10"/>
  <c r="AR1852" i="10"/>
  <c r="AS1380" i="10"/>
  <c r="AT1061" i="10"/>
  <c r="AT2358" i="10"/>
  <c r="AS2979" i="10"/>
  <c r="AT2942" i="10"/>
  <c r="AR2897" i="10"/>
  <c r="AS2851" i="10"/>
  <c r="AT2814" i="10"/>
  <c r="AR2769" i="10"/>
  <c r="AS2723" i="10"/>
  <c r="AT2686" i="10"/>
  <c r="AR2641" i="10"/>
  <c r="AS2595" i="10"/>
  <c r="AT2558" i="10"/>
  <c r="AR2513" i="10"/>
  <c r="AS2467" i="10"/>
  <c r="AT2430" i="10"/>
  <c r="AS2379" i="10"/>
  <c r="AT2318" i="10"/>
  <c r="AS2262" i="10"/>
  <c r="AS2190" i="10"/>
  <c r="AS2126" i="10"/>
  <c r="AS2062" i="10"/>
  <c r="AS1998" i="10"/>
  <c r="AS1934" i="10"/>
  <c r="AR1850" i="10"/>
  <c r="AT1740" i="10"/>
  <c r="AS1704" i="10"/>
  <c r="AT1656" i="10"/>
  <c r="AS1610" i="10"/>
  <c r="AT1489" i="10"/>
  <c r="AS1309" i="10"/>
  <c r="AS2383" i="10"/>
  <c r="AR2215" i="10"/>
  <c r="AT2007" i="10"/>
  <c r="AR1301" i="10"/>
  <c r="AS2275" i="10"/>
  <c r="AR1959" i="10"/>
  <c r="AS994" i="10"/>
  <c r="AR2355" i="10"/>
  <c r="AS2278" i="10"/>
  <c r="AT2186" i="10"/>
  <c r="AT2122" i="10"/>
  <c r="AT2090" i="10"/>
  <c r="AR2074" i="10"/>
  <c r="AS2042" i="10"/>
  <c r="AS2010" i="10"/>
  <c r="AT1978" i="10"/>
  <c r="AR1962" i="10"/>
  <c r="AR1930" i="10"/>
  <c r="AT1901" i="10"/>
  <c r="AS1821" i="10"/>
  <c r="AT1804" i="10"/>
  <c r="AR1786" i="10"/>
  <c r="AT1773" i="10"/>
  <c r="AS3009" i="10"/>
  <c r="AT2994" i="10"/>
  <c r="AT2979" i="10"/>
  <c r="AT2963" i="10"/>
  <c r="AR2949" i="10"/>
  <c r="AR2934" i="10"/>
  <c r="AR2918" i="10"/>
  <c r="AS2903" i="10"/>
  <c r="AS2897" i="10"/>
  <c r="AS2881" i="10"/>
  <c r="AT2866" i="10"/>
  <c r="AT2851" i="10"/>
  <c r="AT2835" i="10"/>
  <c r="AR2821" i="10"/>
  <c r="AR2806" i="10"/>
  <c r="AR2790" i="10"/>
  <c r="AS2775" i="10"/>
  <c r="AS2769" i="10"/>
  <c r="AS2753" i="10"/>
  <c r="AT2738" i="10"/>
  <c r="AT2723" i="10"/>
  <c r="AT2707" i="10"/>
  <c r="AR2693" i="10"/>
  <c r="AR2678" i="10"/>
  <c r="AR2662" i="10"/>
  <c r="AS2647" i="10"/>
  <c r="AS2641" i="10"/>
  <c r="AS2625" i="10"/>
  <c r="AT2610" i="10"/>
  <c r="AT2595" i="10"/>
  <c r="AT2579" i="10"/>
  <c r="AR2565" i="10"/>
  <c r="AR2550" i="10"/>
  <c r="AR2534" i="10"/>
  <c r="AS2519" i="10"/>
  <c r="AS2513" i="10"/>
  <c r="AS2497" i="10"/>
  <c r="AT2482" i="10"/>
  <c r="AT2467" i="10"/>
  <c r="AT2451" i="10"/>
  <c r="AT2442" i="10"/>
  <c r="AT2427" i="10"/>
  <c r="AT2411" i="10"/>
  <c r="AR2398" i="10"/>
  <c r="AR2391" i="10"/>
  <c r="AR2375" i="10"/>
  <c r="AS2359" i="10"/>
  <c r="AS2346" i="10"/>
  <c r="AS2330" i="10"/>
  <c r="AT2314" i="10"/>
  <c r="AT2299" i="10"/>
  <c r="AT2283" i="10"/>
  <c r="AT2270" i="10"/>
  <c r="AR2259" i="10"/>
  <c r="AS2235" i="10"/>
  <c r="AT2203" i="10"/>
  <c r="AR2158" i="10"/>
  <c r="AR2110" i="10"/>
  <c r="AT2075" i="10"/>
  <c r="AR2030" i="10"/>
  <c r="AR1982" i="10"/>
  <c r="AT1947" i="10"/>
  <c r="AS1918" i="10"/>
  <c r="AR1880" i="10"/>
  <c r="AT1817" i="10"/>
  <c r="AS1788" i="10"/>
  <c r="AT2274" i="10"/>
  <c r="AS2258" i="10"/>
  <c r="AS2239" i="10"/>
  <c r="AT2210" i="10"/>
  <c r="AS2194" i="10"/>
  <c r="AS2175" i="10"/>
  <c r="AT2146" i="10"/>
  <c r="AS2130" i="10"/>
  <c r="AS2111" i="10"/>
  <c r="AT2082" i="10"/>
  <c r="AS2066" i="10"/>
  <c r="AS2047" i="10"/>
  <c r="AT2018" i="10"/>
  <c r="AS2002" i="10"/>
  <c r="AS1983" i="10"/>
  <c r="AT1954" i="10"/>
  <c r="AS1938" i="10"/>
  <c r="AS1919" i="10"/>
  <c r="AS1912" i="10"/>
  <c r="AS1886" i="10"/>
  <c r="AT1882" i="10"/>
  <c r="AS1833" i="10"/>
  <c r="AT1820" i="10"/>
  <c r="AS1789" i="10"/>
  <c r="AT1769" i="10"/>
  <c r="AS1756" i="10"/>
  <c r="AT1725" i="10"/>
  <c r="AR1705" i="10"/>
  <c r="AS1673" i="10"/>
  <c r="AT1657" i="10"/>
  <c r="AT1625" i="10"/>
  <c r="AT1594" i="10"/>
  <c r="AR1562" i="10"/>
  <c r="AR1530" i="10"/>
  <c r="AT1518" i="10"/>
  <c r="AS1482" i="10"/>
  <c r="AR1472" i="10"/>
  <c r="AT1392" i="10"/>
  <c r="AT1361" i="10"/>
  <c r="AT1318" i="10"/>
  <c r="AR1308" i="10"/>
  <c r="AR1262" i="10"/>
  <c r="AT517" i="10"/>
  <c r="AS2227" i="10"/>
  <c r="AR2211" i="10"/>
  <c r="AS2182" i="10"/>
  <c r="AS2163" i="10"/>
  <c r="AR2147" i="10"/>
  <c r="AS2118" i="10"/>
  <c r="AS2099" i="10"/>
  <c r="AS2083" i="10"/>
  <c r="AS2067" i="10"/>
  <c r="AS2051" i="10"/>
  <c r="AS2035" i="10"/>
  <c r="AS2019" i="10"/>
  <c r="AS2003" i="10"/>
  <c r="AS1987" i="10"/>
  <c r="AS1971" i="10"/>
  <c r="AS1955" i="10"/>
  <c r="AS1939" i="10"/>
  <c r="AS1923" i="10"/>
  <c r="AR1902" i="10"/>
  <c r="AS1900" i="10"/>
  <c r="AS1869" i="10"/>
  <c r="AS1864" i="10"/>
  <c r="AT1838" i="10"/>
  <c r="AR1836" i="10"/>
  <c r="AT1805" i="10"/>
  <c r="AS1785" i="10"/>
  <c r="AT1774" i="10"/>
  <c r="AR1770" i="10"/>
  <c r="AR1741" i="10"/>
  <c r="AR1596" i="10"/>
  <c r="AS1564" i="10"/>
  <c r="AT1508" i="10"/>
  <c r="AR1417" i="10"/>
  <c r="AS1366" i="10"/>
  <c r="AT1268" i="10"/>
  <c r="AR1709" i="10"/>
  <c r="AR1692" i="10"/>
  <c r="AS1662" i="10"/>
  <c r="AR1645" i="10"/>
  <c r="AR1628" i="10"/>
  <c r="AR1598" i="10"/>
  <c r="AS1590" i="10"/>
  <c r="AR1580" i="10"/>
  <c r="AS1566" i="10"/>
  <c r="AR1557" i="10"/>
  <c r="AR1546" i="10"/>
  <c r="AT1528" i="10"/>
  <c r="AR1524" i="10"/>
  <c r="AT1514" i="10"/>
  <c r="AS1481" i="10"/>
  <c r="AR1456" i="10"/>
  <c r="AR1441" i="10"/>
  <c r="AR1430" i="10"/>
  <c r="AR1418" i="10"/>
  <c r="AS1401" i="10"/>
  <c r="AS1365" i="10"/>
  <c r="AR1353" i="10"/>
  <c r="AR1329" i="10"/>
  <c r="AR1286" i="10"/>
  <c r="AT1276" i="10"/>
  <c r="AS1261" i="10"/>
  <c r="AR1245" i="10"/>
  <c r="AR802" i="10"/>
  <c r="AT773" i="10"/>
  <c r="AS758" i="10"/>
  <c r="AR738" i="10"/>
  <c r="AT709" i="10"/>
  <c r="AS694" i="10"/>
  <c r="AR690" i="10"/>
  <c r="AS611" i="10"/>
  <c r="AS586" i="10"/>
  <c r="AT310" i="10"/>
  <c r="AS1581" i="10"/>
  <c r="AS1549" i="10"/>
  <c r="AS1517" i="10"/>
  <c r="AT1476" i="10"/>
  <c r="AR1462" i="10"/>
  <c r="AR1450" i="10"/>
  <c r="AS1433" i="10"/>
  <c r="AS1397" i="10"/>
  <c r="AR1385" i="10"/>
  <c r="AS1349" i="10"/>
  <c r="AR1324" i="10"/>
  <c r="AR1300" i="10"/>
  <c r="AR1293" i="10"/>
  <c r="AT1266" i="10"/>
  <c r="AT1253" i="10"/>
  <c r="AS1230" i="10"/>
  <c r="AR1201" i="10"/>
  <c r="AS1169" i="10"/>
  <c r="AR1165" i="10"/>
  <c r="AR1137" i="10"/>
  <c r="AS1105" i="10"/>
  <c r="AR1101" i="10"/>
  <c r="AR1073" i="10"/>
  <c r="AS1041" i="10"/>
  <c r="AR1037" i="10"/>
  <c r="AR1009" i="10"/>
  <c r="AT960" i="10"/>
  <c r="AT833" i="10"/>
  <c r="AR817" i="10"/>
  <c r="AT804" i="10"/>
  <c r="AT789" i="10"/>
  <c r="AS769" i="10"/>
  <c r="AR502" i="10"/>
  <c r="AS149" i="10"/>
  <c r="AT138" i="10"/>
  <c r="AR136" i="10"/>
  <c r="AR43" i="10"/>
  <c r="AT1709" i="10"/>
  <c r="AS1692" i="10"/>
  <c r="AT1662" i="10"/>
  <c r="AT1645" i="10"/>
  <c r="AS1628" i="10"/>
  <c r="AS1597" i="10"/>
  <c r="AS1588" i="10"/>
  <c r="AR1565" i="10"/>
  <c r="AS1545" i="10"/>
  <c r="AT1526" i="10"/>
  <c r="AT1513" i="10"/>
  <c r="AS1490" i="10"/>
  <c r="AS1449" i="10"/>
  <c r="AT1441" i="10"/>
  <c r="AT1412" i="10"/>
  <c r="AR1398" i="10"/>
  <c r="AR1386" i="10"/>
  <c r="AS1369" i="10"/>
  <c r="AT1292" i="10"/>
  <c r="AT1265" i="10"/>
  <c r="AT1254" i="10"/>
  <c r="AT1233" i="10"/>
  <c r="AS881" i="10"/>
  <c r="AT870" i="10"/>
  <c r="AR868" i="10"/>
  <c r="AR754" i="10"/>
  <c r="AS704" i="10"/>
  <c r="AR581" i="10"/>
  <c r="AR539" i="10"/>
  <c r="AS537" i="10"/>
  <c r="AR522" i="10"/>
  <c r="AR1204" i="10"/>
  <c r="AS1198" i="10"/>
  <c r="AS1196" i="10"/>
  <c r="AR1172" i="10"/>
  <c r="AS1166" i="10"/>
  <c r="AS1164" i="10"/>
  <c r="AR1140" i="10"/>
  <c r="AS1134" i="10"/>
  <c r="AS1132" i="10"/>
  <c r="AR1108" i="10"/>
  <c r="AS1102" i="10"/>
  <c r="AS1100" i="10"/>
  <c r="AR1076" i="10"/>
  <c r="AR2903" i="10"/>
  <c r="AS2890" i="10"/>
  <c r="AS2938" i="10"/>
  <c r="AR2955" i="10"/>
  <c r="AR2827" i="10"/>
  <c r="AR3007" i="10"/>
  <c r="AR2915" i="10"/>
  <c r="AT2833" i="10"/>
  <c r="AS2742" i="10"/>
  <c r="AT2173" i="10"/>
  <c r="AT2965" i="10"/>
  <c r="AS2746" i="10"/>
  <c r="AT2697" i="10"/>
  <c r="AR2647" i="10"/>
  <c r="AT2589" i="10"/>
  <c r="AS1829" i="10"/>
  <c r="AS2950" i="10"/>
  <c r="AS2866" i="10"/>
  <c r="AT2781" i="10"/>
  <c r="AT2693" i="10"/>
  <c r="AS2610" i="10"/>
  <c r="AS2562" i="10"/>
  <c r="AT2477" i="10"/>
  <c r="AT2253" i="10"/>
  <c r="AT1933" i="10"/>
  <c r="AR2571" i="10"/>
  <c r="AS2522" i="10"/>
  <c r="AT2473" i="10"/>
  <c r="AT2345" i="10"/>
  <c r="AT2117" i="10"/>
  <c r="AR1682" i="10"/>
  <c r="AR2687" i="10"/>
  <c r="AR2595" i="10"/>
  <c r="AT2513" i="10"/>
  <c r="AR2402" i="10"/>
  <c r="AR2230" i="10"/>
  <c r="AR2038" i="10"/>
  <c r="AT2245" i="10"/>
  <c r="AT2003" i="10"/>
  <c r="AS1797" i="10"/>
  <c r="AT1644" i="10"/>
  <c r="AT1993" i="10"/>
  <c r="AR1826" i="10"/>
  <c r="AR1630" i="10"/>
  <c r="AR1990" i="10"/>
  <c r="AT1856" i="10"/>
  <c r="AS1733" i="10"/>
  <c r="AS1665" i="10"/>
  <c r="AR1454" i="10"/>
  <c r="AS1553" i="10"/>
  <c r="AS1389" i="10"/>
  <c r="AS1541" i="10"/>
  <c r="AR1358" i="10"/>
  <c r="AR1558" i="10"/>
  <c r="AS1377" i="10"/>
  <c r="AT1212" i="10"/>
  <c r="AR1118" i="10"/>
  <c r="AS937" i="10"/>
  <c r="AR1210" i="10"/>
  <c r="AT1032" i="10"/>
  <c r="AT1064" i="10"/>
  <c r="AR954" i="10"/>
  <c r="AR718" i="10"/>
  <c r="AR858" i="10"/>
  <c r="AT920" i="10"/>
  <c r="AS781" i="10"/>
  <c r="AR435" i="10"/>
  <c r="AT700" i="10"/>
  <c r="AS177" i="10"/>
  <c r="AS697" i="10"/>
  <c r="AT621" i="10"/>
  <c r="AR447" i="10"/>
  <c r="AR431" i="10"/>
  <c r="AT525" i="10"/>
  <c r="AR323" i="10"/>
  <c r="AS318" i="10"/>
  <c r="AT369" i="10"/>
  <c r="AT176" i="10"/>
  <c r="AR126" i="10"/>
  <c r="AT144" i="10"/>
  <c r="AS114" i="10"/>
  <c r="AT85" i="10"/>
  <c r="AS2399" i="10"/>
  <c r="AT2231" i="10"/>
  <c r="AS1991" i="10"/>
  <c r="AT1726" i="10"/>
  <c r="AS1330" i="10"/>
  <c r="AT2438" i="10"/>
  <c r="AS3011" i="10"/>
  <c r="AT2974" i="10"/>
  <c r="AR2929" i="10"/>
  <c r="AS2883" i="10"/>
  <c r="AT2846" i="10"/>
  <c r="AR2801" i="10"/>
  <c r="AS2755" i="10"/>
  <c r="AT2718" i="10"/>
  <c r="AR2673" i="10"/>
  <c r="AS2627" i="10"/>
  <c r="AT2590" i="10"/>
  <c r="AR2545" i="10"/>
  <c r="AS2499" i="10"/>
  <c r="AT2462" i="10"/>
  <c r="AT2415" i="10"/>
  <c r="AS2363" i="10"/>
  <c r="AR2306" i="10"/>
  <c r="AS2250" i="10"/>
  <c r="AS2174" i="10"/>
  <c r="AS2110" i="10"/>
  <c r="AS2046" i="10"/>
  <c r="AS1982" i="10"/>
  <c r="AS1885" i="10"/>
  <c r="AT1837" i="10"/>
  <c r="AT1738" i="10"/>
  <c r="AT1688" i="10"/>
  <c r="AS1642" i="10"/>
  <c r="AS1608" i="10"/>
  <c r="AS1429" i="10"/>
  <c r="AT1278" i="10"/>
  <c r="AS2351" i="10"/>
  <c r="AT2167" i="10"/>
  <c r="AS1927" i="10"/>
  <c r="AT1189" i="10"/>
  <c r="AR2183" i="10"/>
  <c r="AR1313" i="10"/>
  <c r="AT948" i="10"/>
  <c r="AR2339" i="10"/>
  <c r="AR2263" i="10"/>
  <c r="AS2170" i="10"/>
  <c r="AR2122" i="10"/>
  <c r="AS2090" i="10"/>
  <c r="AT2058" i="10"/>
  <c r="AT2026" i="10"/>
  <c r="AR2010" i="10"/>
  <c r="AS1978" i="10"/>
  <c r="AS1946" i="10"/>
  <c r="AR1914" i="10"/>
  <c r="AR1901" i="10"/>
  <c r="AR1821" i="10"/>
  <c r="AS1804" i="10"/>
  <c r="AT1786" i="10"/>
  <c r="AT1737" i="10"/>
  <c r="AS2999" i="10"/>
  <c r="AS2993" i="10"/>
  <c r="AS2977" i="10"/>
  <c r="AT2962" i="10"/>
  <c r="AT2947" i="10"/>
  <c r="AT2931" i="10"/>
  <c r="AR2917" i="10"/>
  <c r="AR2902" i="10"/>
  <c r="AR2886" i="10"/>
  <c r="AS2871" i="10"/>
  <c r="AS2865" i="10"/>
  <c r="AS2849" i="10"/>
  <c r="AT2834" i="10"/>
  <c r="AT2819" i="10"/>
  <c r="AT2803" i="10"/>
  <c r="AR2789" i="10"/>
  <c r="AR2774" i="10"/>
  <c r="AR2758" i="10"/>
  <c r="AS2743" i="10"/>
  <c r="AS2737" i="10"/>
  <c r="AS2721" i="10"/>
  <c r="AT2706" i="10"/>
  <c r="AT2691" i="10"/>
  <c r="AT2675" i="10"/>
  <c r="AR2661" i="10"/>
  <c r="AR2646" i="10"/>
  <c r="AR2630" i="10"/>
  <c r="AS2615" i="10"/>
  <c r="AS2609" i="10"/>
  <c r="AS2593" i="10"/>
  <c r="AT2578" i="10"/>
  <c r="AT2563" i="10"/>
  <c r="AT2547" i="10"/>
  <c r="AR2533" i="10"/>
  <c r="AR2518" i="10"/>
  <c r="AR2502" i="10"/>
  <c r="AS2487" i="10"/>
  <c r="AS2481" i="10"/>
  <c r="AS2465" i="10"/>
  <c r="AT2450" i="10"/>
  <c r="AS2442" i="10"/>
  <c r="AS2426" i="10"/>
  <c r="AT2410" i="10"/>
  <c r="AT2395" i="10"/>
  <c r="AT2379" i="10"/>
  <c r="AR2366" i="10"/>
  <c r="AR2359" i="10"/>
  <c r="AR2343" i="10"/>
  <c r="AS2327" i="10"/>
  <c r="AS2314" i="10"/>
  <c r="AS2298" i="10"/>
  <c r="AT2282" i="10"/>
  <c r="AS2270" i="10"/>
  <c r="AR2250" i="10"/>
  <c r="AR2235" i="10"/>
  <c r="AR2190" i="10"/>
  <c r="AR2142" i="10"/>
  <c r="AT2107" i="10"/>
  <c r="AR2062" i="10"/>
  <c r="AR2014" i="10"/>
  <c r="AT1979" i="10"/>
  <c r="AR1934" i="10"/>
  <c r="AS1916" i="10"/>
  <c r="AS1866" i="10"/>
  <c r="AR1790" i="10"/>
  <c r="AT1752" i="10"/>
  <c r="AS2274" i="10"/>
  <c r="AS2255" i="10"/>
  <c r="AT2226" i="10"/>
  <c r="AS2210" i="10"/>
  <c r="AS2191" i="10"/>
  <c r="AT2162" i="10"/>
  <c r="AS2146" i="10"/>
  <c r="AS2127" i="10"/>
  <c r="AT2098" i="10"/>
  <c r="AS2082" i="10"/>
  <c r="AS2063" i="10"/>
  <c r="AT2034" i="10"/>
  <c r="AS2018" i="10"/>
  <c r="AS1999" i="10"/>
  <c r="AT1970" i="10"/>
  <c r="AS1954" i="10"/>
  <c r="AS1935" i="10"/>
  <c r="AS1917" i="10"/>
  <c r="AS1897" i="10"/>
  <c r="AT1884" i="10"/>
  <c r="AT1853" i="10"/>
  <c r="AT1833" i="10"/>
  <c r="AS1820" i="10"/>
  <c r="AR1789" i="10"/>
  <c r="AR1758" i="10"/>
  <c r="AR1756" i="10"/>
  <c r="AS1721" i="10"/>
  <c r="AT1705" i="10"/>
  <c r="AR1673" i="10"/>
  <c r="AR1641" i="10"/>
  <c r="AS1609" i="10"/>
  <c r="AS1594" i="10"/>
  <c r="AS1562" i="10"/>
  <c r="AT1530" i="10"/>
  <c r="AT1496" i="10"/>
  <c r="AR1474" i="10"/>
  <c r="AS1472" i="10"/>
  <c r="AR1392" i="10"/>
  <c r="AR1332" i="10"/>
  <c r="AR1310" i="10"/>
  <c r="AS1308" i="10"/>
  <c r="AT1262" i="10"/>
  <c r="AS517" i="10"/>
  <c r="AR2227" i="10"/>
  <c r="AS2198" i="10"/>
  <c r="AS2179" i="10"/>
  <c r="AR2163" i="10"/>
  <c r="AS2134" i="10"/>
  <c r="AS2115" i="10"/>
  <c r="AR2099" i="10"/>
  <c r="AR2083" i="10"/>
  <c r="AR2067" i="10"/>
  <c r="AR2051" i="10"/>
  <c r="AR2035" i="10"/>
  <c r="AR2019" i="10"/>
  <c r="AR2003" i="10"/>
  <c r="AR1987" i="10"/>
  <c r="AR1971" i="10"/>
  <c r="AR1955" i="10"/>
  <c r="AR1939" i="10"/>
  <c r="AR1923" i="10"/>
  <c r="AT1902" i="10"/>
  <c r="AR1900" i="10"/>
  <c r="AT1869" i="10"/>
  <c r="AS1849" i="10"/>
  <c r="AS1838" i="10"/>
  <c r="AR1834" i="10"/>
  <c r="AR1805" i="10"/>
  <c r="AT1785" i="10"/>
  <c r="AT1772" i="10"/>
  <c r="AT1770" i="10"/>
  <c r="AT1736" i="10"/>
  <c r="AS1596" i="10"/>
  <c r="AT1532" i="10"/>
  <c r="AS1508" i="10"/>
  <c r="AT1417" i="10"/>
  <c r="AT1344" i="10"/>
  <c r="AR1268" i="10"/>
  <c r="AR1708" i="10"/>
  <c r="AS1678" i="10"/>
  <c r="AR1661" i="10"/>
  <c r="AR1644" i="10"/>
  <c r="AS1614" i="10"/>
  <c r="AS1598" i="10"/>
  <c r="AR1589" i="10"/>
  <c r="AR1578" i="10"/>
  <c r="AT1560" i="10"/>
  <c r="AR1556" i="10"/>
  <c r="AT1546" i="10"/>
  <c r="AS1528" i="10"/>
  <c r="AT1516" i="10"/>
  <c r="AS1493" i="10"/>
  <c r="AR1481" i="10"/>
  <c r="AT1444" i="10"/>
  <c r="AR1440" i="10"/>
  <c r="AT1430" i="10"/>
  <c r="AS1418" i="10"/>
  <c r="AR1401" i="10"/>
  <c r="AT1365" i="10"/>
  <c r="AT1353" i="10"/>
  <c r="AS1317" i="10"/>
  <c r="AS1286" i="10"/>
  <c r="AS1276" i="10"/>
  <c r="AR1261" i="10"/>
  <c r="AT896" i="10"/>
  <c r="AT802" i="10"/>
  <c r="AR773" i="10"/>
  <c r="AT756" i="10"/>
  <c r="AT738" i="10"/>
  <c r="AR709" i="10"/>
  <c r="AT692" i="10"/>
  <c r="AT690" i="10"/>
  <c r="AT601" i="10"/>
  <c r="AT586" i="10"/>
  <c r="AR310" i="10"/>
  <c r="AR1581" i="10"/>
  <c r="AR1549" i="10"/>
  <c r="AR1517" i="10"/>
  <c r="AS1476" i="10"/>
  <c r="AT1462" i="10"/>
  <c r="AS1450" i="10"/>
  <c r="AR1433" i="10"/>
  <c r="AT1397" i="10"/>
  <c r="AT1385" i="10"/>
  <c r="AR1349" i="10"/>
  <c r="AT1312" i="10"/>
  <c r="AR1298" i="10"/>
  <c r="AS1277" i="10"/>
  <c r="AS1266" i="10"/>
  <c r="AR1246" i="10"/>
  <c r="AT1230" i="10"/>
  <c r="AS1197" i="10"/>
  <c r="AT1169" i="10"/>
  <c r="AT1165" i="10"/>
  <c r="AR2839" i="10"/>
  <c r="AS2846" i="10"/>
  <c r="AS2862" i="10"/>
  <c r="AR2923" i="10"/>
  <c r="AR2795" i="10"/>
  <c r="AR2979" i="10"/>
  <c r="AT2897" i="10"/>
  <c r="AR2815" i="10"/>
  <c r="AS2678" i="10"/>
  <c r="AR1670" i="10"/>
  <c r="AT2901" i="10"/>
  <c r="AR2731" i="10"/>
  <c r="AS2682" i="10"/>
  <c r="AT2633" i="10"/>
  <c r="AT2533" i="10"/>
  <c r="AT2181" i="10"/>
  <c r="AS2930" i="10"/>
  <c r="AT2845" i="10"/>
  <c r="AS2758" i="10"/>
  <c r="AS2674" i="10"/>
  <c r="AS2590" i="10"/>
  <c r="AT2541" i="10"/>
  <c r="AS2454" i="10"/>
  <c r="AT2161" i="10"/>
  <c r="AR1864" i="10"/>
  <c r="AS2558" i="10"/>
  <c r="AR2507" i="10"/>
  <c r="AS2458" i="10"/>
  <c r="AT2313" i="10"/>
  <c r="AT2069" i="10"/>
  <c r="AR2751" i="10"/>
  <c r="AR2659" i="10"/>
  <c r="AT2577" i="10"/>
  <c r="AR2495" i="10"/>
  <c r="AR2370" i="10"/>
  <c r="AT2213" i="10"/>
  <c r="AR1906" i="10"/>
  <c r="AT2195" i="10"/>
  <c r="AT1939" i="10"/>
  <c r="AS1745" i="10"/>
  <c r="AS1605" i="10"/>
  <c r="AT1929" i="10"/>
  <c r="AS1777" i="10"/>
  <c r="AR1574" i="10"/>
  <c r="AR1958" i="10"/>
  <c r="AT1844" i="10"/>
  <c r="AT1716" i="10"/>
  <c r="AR1634" i="10"/>
  <c r="AS1065" i="10"/>
  <c r="AT1520" i="10"/>
  <c r="AT1372" i="10"/>
  <c r="AR1502" i="10"/>
  <c r="AT1320" i="10"/>
  <c r="AT1536" i="10"/>
  <c r="AS1298" i="10"/>
  <c r="AR1182" i="10"/>
  <c r="AS1097" i="10"/>
  <c r="AS829" i="10"/>
  <c r="AS1177" i="10"/>
  <c r="AT968" i="10"/>
  <c r="AT1016" i="10"/>
  <c r="AS941" i="10"/>
  <c r="AS653" i="10"/>
  <c r="AS717" i="10"/>
  <c r="AT876" i="10"/>
  <c r="AT732" i="10"/>
  <c r="AT808" i="10"/>
  <c r="AR646" i="10"/>
  <c r="AS818" i="10"/>
  <c r="AT664" i="10"/>
  <c r="AR591" i="10"/>
  <c r="AT417" i="10"/>
  <c r="AS418" i="10"/>
  <c r="AR451" i="10"/>
  <c r="AR274" i="10"/>
  <c r="AT305" i="10"/>
  <c r="AR303" i="10"/>
  <c r="AS18" i="10"/>
  <c r="AT17" i="10"/>
  <c r="AR67" i="10"/>
  <c r="AT97" i="10"/>
  <c r="AR23" i="10"/>
  <c r="AT2322" i="10"/>
  <c r="AS2119" i="10"/>
  <c r="AS1896" i="10"/>
  <c r="AR1724" i="10"/>
  <c r="AS1125" i="10"/>
  <c r="AT2406" i="10"/>
  <c r="AT3006" i="10"/>
  <c r="AR2961" i="10"/>
  <c r="AS2915" i="10"/>
  <c r="AT2878" i="10"/>
  <c r="AR2833" i="10"/>
  <c r="AS2787" i="10"/>
  <c r="AT2750" i="10"/>
  <c r="AR2705" i="10"/>
  <c r="AS2659" i="10"/>
  <c r="AT2622" i="10"/>
  <c r="AR2577" i="10"/>
  <c r="AS2531" i="10"/>
  <c r="AT2494" i="10"/>
  <c r="AR2449" i="10"/>
  <c r="AR2411" i="10"/>
  <c r="AS2347" i="10"/>
  <c r="AS2299" i="10"/>
  <c r="AS2222" i="10"/>
  <c r="AS2158" i="10"/>
  <c r="AS2094" i="10"/>
  <c r="AS2030" i="10"/>
  <c r="AS1966" i="10"/>
  <c r="AR1870" i="10"/>
  <c r="AR1801" i="10"/>
  <c r="AT1720" i="10"/>
  <c r="AS1674" i="10"/>
  <c r="AS1640" i="10"/>
  <c r="AT1544" i="10"/>
  <c r="AR1368" i="10"/>
  <c r="AS946" i="10"/>
  <c r="AS2319" i="10"/>
  <c r="AS2103" i="10"/>
  <c r="AS1816" i="10"/>
  <c r="AT2418" i="10"/>
  <c r="AT2135" i="10"/>
  <c r="AS1221" i="10"/>
  <c r="AR2435" i="10"/>
  <c r="AS2310" i="10"/>
  <c r="AT2234" i="10"/>
  <c r="AR2154" i="10"/>
  <c r="AT2106" i="10"/>
  <c r="AR2090" i="10"/>
  <c r="AR2058" i="10"/>
  <c r="AS2026" i="10"/>
  <c r="AT1994" i="10"/>
  <c r="AT1962" i="10"/>
  <c r="AR1946" i="10"/>
  <c r="AT1914" i="10"/>
  <c r="AT1865" i="10"/>
  <c r="AR1806" i="10"/>
  <c r="AR1804" i="10"/>
  <c r="AS1773" i="10"/>
  <c r="AR1737" i="10"/>
  <c r="AR2998" i="10"/>
  <c r="AR2982" i="10"/>
  <c r="AS2967" i="10"/>
  <c r="AS2961" i="10"/>
  <c r="AS2945" i="10"/>
  <c r="AT2930" i="10"/>
  <c r="AT2915" i="10"/>
  <c r="AT2899" i="10"/>
  <c r="AR2885" i="10"/>
  <c r="AR2870" i="10"/>
  <c r="AR2854" i="10"/>
  <c r="AS2839" i="10"/>
  <c r="AS2833" i="10"/>
  <c r="AS2817" i="10"/>
  <c r="AT2802" i="10"/>
  <c r="AT2787" i="10"/>
  <c r="AT2771" i="10"/>
  <c r="AR2757" i="10"/>
  <c r="AR2742" i="10"/>
  <c r="AR2726" i="10"/>
  <c r="AS2711" i="10"/>
  <c r="AS2705" i="10"/>
  <c r="AS2689" i="10"/>
  <c r="AT2674" i="10"/>
  <c r="AT2659" i="10"/>
  <c r="AT2643" i="10"/>
  <c r="AR2629" i="10"/>
  <c r="AR2614" i="10"/>
  <c r="AR2598" i="10"/>
  <c r="AS2583" i="10"/>
  <c r="AS2577" i="10"/>
  <c r="AS2561" i="10"/>
  <c r="AT2546" i="10"/>
  <c r="AT2531" i="10"/>
  <c r="AT2515" i="10"/>
  <c r="AR2501" i="10"/>
  <c r="AR2486" i="10"/>
  <c r="AR2470" i="10"/>
  <c r="AS2455" i="10"/>
  <c r="AS2449" i="10"/>
  <c r="AR2439" i="10"/>
  <c r="AS2423" i="10"/>
  <c r="AS2410" i="10"/>
  <c r="AS2394" i="10"/>
  <c r="AT2378" i="10"/>
  <c r="AT2363" i="10"/>
  <c r="AT2347" i="10"/>
  <c r="AR2334" i="10"/>
  <c r="AR2327" i="10"/>
  <c r="AR2311" i="10"/>
  <c r="AS2295" i="10"/>
  <c r="AS2282" i="10"/>
  <c r="AR2267" i="10"/>
  <c r="AT2247" i="10"/>
  <c r="AR2222" i="10"/>
  <c r="AR2174" i="10"/>
  <c r="AT2139" i="10"/>
  <c r="AR2094" i="10"/>
  <c r="AR2046" i="10"/>
  <c r="AT2011" i="10"/>
  <c r="AR1966" i="10"/>
  <c r="AR1918" i="10"/>
  <c r="AR1916" i="10"/>
  <c r="AT1832" i="10"/>
  <c r="AS1790" i="10"/>
  <c r="AS1752" i="10"/>
  <c r="AS2271" i="10"/>
  <c r="AT2242" i="10"/>
  <c r="AS2226" i="10"/>
  <c r="AS2207" i="10"/>
  <c r="AT2178" i="10"/>
  <c r="AS2162" i="10"/>
  <c r="AS2143" i="10"/>
  <c r="AT2114" i="10"/>
  <c r="AS2098" i="10"/>
  <c r="AS2079" i="10"/>
  <c r="AT2050" i="10"/>
  <c r="AS2034" i="10"/>
  <c r="AS2015" i="10"/>
  <c r="AT1986" i="10"/>
  <c r="AS1970" i="10"/>
  <c r="AS1951" i="10"/>
  <c r="AT1922" i="10"/>
  <c r="AT1917" i="10"/>
  <c r="AT1897" i="10"/>
  <c r="AR1884" i="10"/>
  <c r="AR1853" i="10"/>
  <c r="AR1822" i="10"/>
  <c r="AR1818" i="10"/>
  <c r="AT1784" i="10"/>
  <c r="AT1758" i="10"/>
  <c r="AT1754" i="10"/>
  <c r="AR1721" i="10"/>
  <c r="AS1689" i="10"/>
  <c r="AS1657" i="10"/>
  <c r="AT1641" i="10"/>
  <c r="AR1609" i="10"/>
  <c r="AS1582" i="10"/>
  <c r="AR1550" i="10"/>
  <c r="AS1530" i="10"/>
  <c r="AS1496" i="10"/>
  <c r="AS1474" i="10"/>
  <c r="AR1458" i="10"/>
  <c r="AS1361" i="10"/>
  <c r="AS1332" i="10"/>
  <c r="AS1310" i="10"/>
  <c r="AS1294" i="10"/>
  <c r="AS1249" i="10"/>
  <c r="AR517" i="10"/>
  <c r="AS2214" i="10"/>
  <c r="AS2195" i="10"/>
  <c r="AR2179" i="10"/>
  <c r="AS2150" i="10"/>
  <c r="AS2131" i="10"/>
  <c r="AR2115" i="10"/>
  <c r="AT2086" i="10"/>
  <c r="AT2070" i="10"/>
  <c r="AT2054" i="10"/>
  <c r="AT2038" i="10"/>
  <c r="AT2022" i="10"/>
  <c r="AT2006" i="10"/>
  <c r="AT1990" i="10"/>
  <c r="AT1974" i="10"/>
  <c r="AT1958" i="10"/>
  <c r="AT1942" i="10"/>
  <c r="AT1926" i="10"/>
  <c r="AS1913" i="10"/>
  <c r="AS1902" i="10"/>
  <c r="AR1898" i="10"/>
  <c r="AR1869" i="10"/>
  <c r="AT1849" i="10"/>
  <c r="AT1836" i="10"/>
  <c r="AT1834" i="10"/>
  <c r="AT1800" i="10"/>
  <c r="AR1774" i="10"/>
  <c r="AR1772" i="10"/>
  <c r="AS1741" i="10"/>
  <c r="AS1736" i="10"/>
  <c r="AT1564" i="10"/>
  <c r="AR1532" i="10"/>
  <c r="AR1508" i="10"/>
  <c r="AR1366" i="10"/>
  <c r="AS1344" i="10"/>
  <c r="AS1268" i="10"/>
  <c r="AS1694" i="10"/>
  <c r="AR1677" i="10"/>
  <c r="AR1660" i="10"/>
  <c r="AS1630" i="10"/>
  <c r="AR1613" i="10"/>
  <c r="AT1592" i="10"/>
  <c r="AR1588" i="10"/>
  <c r="AT1578" i="10"/>
  <c r="AS1560" i="10"/>
  <c r="AT1548" i="10"/>
  <c r="AR1534" i="10"/>
  <c r="AS1526" i="10"/>
  <c r="AR1516" i="10"/>
  <c r="AT1493" i="10"/>
  <c r="AT1481" i="10"/>
  <c r="AS1444" i="10"/>
  <c r="AT1432" i="10"/>
  <c r="AS1425" i="10"/>
  <c r="AS1413" i="10"/>
  <c r="AR1394" i="10"/>
  <c r="AR1365" i="10"/>
  <c r="AS1329" i="10"/>
  <c r="AR1317" i="10"/>
  <c r="AS1281" i="10"/>
  <c r="AS1269" i="10"/>
  <c r="AT1261" i="10"/>
  <c r="AS896" i="10"/>
  <c r="AS802" i="10"/>
  <c r="AR758" i="10"/>
  <c r="AS756" i="10"/>
  <c r="AS738" i="10"/>
  <c r="AR694" i="10"/>
  <c r="AS692" i="10"/>
  <c r="AR611" i="10"/>
  <c r="AR601" i="10"/>
  <c r="AR586" i="10"/>
  <c r="AS1593" i="10"/>
  <c r="AS1561" i="10"/>
  <c r="AS1529" i="10"/>
  <c r="AT1488" i="10"/>
  <c r="AT1464" i="10"/>
  <c r="AS1457" i="10"/>
  <c r="AS1445" i="10"/>
  <c r="AR1426" i="10"/>
  <c r="AR1397" i="10"/>
  <c r="AT1360" i="10"/>
  <c r="AT1349" i="10"/>
  <c r="AS1312" i="10"/>
  <c r="AT1298" i="10"/>
  <c r="AT1277" i="10"/>
  <c r="AS1253" i="10"/>
  <c r="AS1246" i="10"/>
  <c r="AS1201" i="10"/>
  <c r="AR1197" i="10"/>
  <c r="AR1169" i="10"/>
  <c r="AS1137" i="10"/>
  <c r="AS46" i="10"/>
  <c r="AT105" i="10"/>
  <c r="AS31" i="10"/>
  <c r="AR93" i="10"/>
  <c r="AS110" i="10"/>
  <c r="AR168" i="10"/>
  <c r="AS201" i="10"/>
  <c r="AS265" i="10"/>
  <c r="AR63" i="10"/>
  <c r="AT148" i="10"/>
  <c r="AT197" i="10"/>
  <c r="AR246" i="10"/>
  <c r="AT292" i="10"/>
  <c r="AT150" i="10"/>
  <c r="AS198" i="10"/>
  <c r="AR258" i="10"/>
  <c r="AT296" i="10"/>
  <c r="AT341" i="10"/>
  <c r="AT390" i="10"/>
  <c r="AS443" i="10"/>
  <c r="AR505" i="10"/>
  <c r="AS538" i="10"/>
  <c r="AT597" i="10"/>
  <c r="AR647" i="10"/>
  <c r="AT180" i="10"/>
  <c r="AS213" i="10"/>
  <c r="AR331" i="10"/>
  <c r="AT393" i="10"/>
  <c r="AR455" i="10"/>
  <c r="AR521" i="10"/>
  <c r="AS549" i="10"/>
  <c r="AS618" i="10"/>
  <c r="AT233" i="10"/>
  <c r="AT314" i="10"/>
  <c r="AT389" i="10"/>
  <c r="AT551" i="10"/>
  <c r="AR570" i="10"/>
  <c r="AR643" i="10"/>
  <c r="AT673" i="10"/>
  <c r="AS726" i="10"/>
  <c r="AT757" i="10"/>
  <c r="AS816" i="10"/>
  <c r="AT880" i="10"/>
  <c r="AT916" i="10"/>
  <c r="AR978" i="10"/>
  <c r="AR1014" i="10"/>
  <c r="AR1078" i="10"/>
  <c r="AT1124" i="10"/>
  <c r="AR1174" i="10"/>
  <c r="AT1220" i="10"/>
  <c r="AT1284" i="10"/>
  <c r="AR1334" i="10"/>
  <c r="AT45" i="10"/>
  <c r="AR257" i="10"/>
  <c r="AR359" i="10"/>
  <c r="AR473" i="10"/>
  <c r="AR602" i="10"/>
  <c r="AR631" i="10"/>
  <c r="AR708" i="10"/>
  <c r="AS741" i="10"/>
  <c r="AT800" i="10"/>
  <c r="AT836" i="10"/>
  <c r="AS913" i="10"/>
  <c r="AS992" i="10"/>
  <c r="AS1057" i="10"/>
  <c r="AS1153" i="10"/>
  <c r="AR425" i="10"/>
  <c r="AR489" i="10"/>
  <c r="AR566" i="10"/>
  <c r="AS661" i="10"/>
  <c r="AT689" i="10"/>
  <c r="AT768" i="10"/>
  <c r="AR822" i="10"/>
  <c r="AR945" i="10"/>
  <c r="AS1217" i="10"/>
  <c r="AR1297" i="10"/>
  <c r="AT1352" i="10"/>
  <c r="AR1402" i="10"/>
  <c r="AT1448" i="10"/>
  <c r="AR1498" i="10"/>
  <c r="AS487" i="10"/>
  <c r="AT720" i="10"/>
  <c r="AT882" i="10"/>
  <c r="AT930" i="10"/>
  <c r="AS998" i="10"/>
  <c r="AT1012" i="10"/>
  <c r="AT1044" i="10"/>
  <c r="AR1070" i="10"/>
  <c r="AT1108" i="10"/>
  <c r="AT1170" i="10"/>
  <c r="AS1216" i="10"/>
  <c r="AT581" i="10"/>
  <c r="AR881" i="10"/>
  <c r="AS1254" i="10"/>
  <c r="AR1369" i="10"/>
  <c r="AS1440" i="10"/>
  <c r="AT1525" i="10"/>
  <c r="AT1577" i="10"/>
  <c r="AS1660" i="10"/>
  <c r="AT74" i="10"/>
  <c r="AS138" i="10"/>
  <c r="AS502" i="10"/>
  <c r="AS806" i="10"/>
  <c r="AT1009" i="10"/>
  <c r="AT1918" i="10"/>
  <c r="AR821" i="10"/>
  <c r="AR850" i="10"/>
  <c r="AS854" i="10"/>
  <c r="AS865" i="10"/>
  <c r="AT885" i="10"/>
  <c r="AR916" i="10"/>
  <c r="AT918" i="10"/>
  <c r="AS944" i="10"/>
  <c r="AS949" i="10"/>
  <c r="AS980" i="10"/>
  <c r="AR982" i="10"/>
  <c r="AT1008" i="10"/>
  <c r="AR1026" i="10"/>
  <c r="AT1040" i="10"/>
  <c r="AR1058" i="10"/>
  <c r="AT1072" i="10"/>
  <c r="AR1090" i="10"/>
  <c r="AT1104" i="10"/>
  <c r="AR1122" i="10"/>
  <c r="AT1136" i="10"/>
  <c r="AR1154" i="10"/>
  <c r="AT1168" i="10"/>
  <c r="AR1186" i="10"/>
  <c r="AT1200" i="10"/>
  <c r="AR1218" i="10"/>
  <c r="AT1232" i="10"/>
  <c r="AR1250" i="10"/>
  <c r="AT1264" i="10"/>
  <c r="AR1282" i="10"/>
  <c r="AT1296" i="10"/>
  <c r="AR1314" i="10"/>
  <c r="AT1328" i="10"/>
  <c r="AR1346" i="10"/>
  <c r="AT25" i="10"/>
  <c r="AR45" i="10"/>
  <c r="AT47" i="10"/>
  <c r="AS58" i="10"/>
  <c r="AR164" i="10"/>
  <c r="AS228" i="10"/>
  <c r="AS257" i="10"/>
  <c r="AR289" i="10"/>
  <c r="AT293" i="10"/>
  <c r="AT309" i="10"/>
  <c r="AS361" i="10"/>
  <c r="AR363" i="10"/>
  <c r="AS407" i="10"/>
  <c r="AS438" i="10"/>
  <c r="AT458" i="10"/>
  <c r="AT473" i="10"/>
  <c r="AR486" i="10"/>
  <c r="AS565" i="10"/>
  <c r="AS609" i="10"/>
  <c r="AS631" i="10"/>
  <c r="AS642" i="10"/>
  <c r="AT672" i="10"/>
  <c r="AT706" i="10"/>
  <c r="AT708" i="10"/>
  <c r="AT721" i="10"/>
  <c r="AR741" i="10"/>
  <c r="AR770" i="10"/>
  <c r="AS774" i="10"/>
  <c r="AS785" i="10"/>
  <c r="AT805" i="10"/>
  <c r="AR836" i="10"/>
  <c r="AT838" i="10"/>
  <c r="AS864" i="10"/>
  <c r="AS869" i="10"/>
  <c r="AS900" i="10"/>
  <c r="AR902" i="10"/>
  <c r="AT928" i="10"/>
  <c r="AT962" i="10"/>
  <c r="AT964" i="10"/>
  <c r="AT977" i="10"/>
  <c r="AR997" i="10"/>
  <c r="AS1013" i="10"/>
  <c r="AS1045" i="10"/>
  <c r="AS1077" i="10"/>
  <c r="AS1109" i="10"/>
  <c r="AS1141" i="10"/>
  <c r="AS1173" i="10"/>
  <c r="AS1205" i="10"/>
  <c r="AT423" i="10"/>
  <c r="AT425" i="10"/>
  <c r="AR442" i="10"/>
  <c r="AT471" i="10"/>
  <c r="AT489" i="10"/>
  <c r="AR506" i="10"/>
  <c r="AT535" i="10"/>
  <c r="AS566" i="10"/>
  <c r="AR634" i="10"/>
  <c r="AT646" i="10"/>
  <c r="AR661" i="10"/>
  <c r="AS676" i="10"/>
  <c r="AR678" i="10"/>
  <c r="AR768" i="10"/>
  <c r="AR818" i="10"/>
  <c r="AS822" i="10"/>
  <c r="AT837" i="10"/>
  <c r="AR866" i="10"/>
  <c r="AT912" i="10"/>
  <c r="AR932" i="10"/>
  <c r="AT934" i="10"/>
  <c r="AS945" i="10"/>
  <c r="AR1062" i="10"/>
  <c r="AR1126" i="10"/>
  <c r="AR1190" i="10"/>
  <c r="AR1222" i="10"/>
  <c r="AR1234" i="10"/>
  <c r="AT1248" i="10"/>
  <c r="AR1285" i="10"/>
  <c r="AS1297" i="10"/>
  <c r="AS1333" i="10"/>
  <c r="AR1350" i="10"/>
  <c r="AT1364" i="10"/>
  <c r="AR1382" i="10"/>
  <c r="AT1396" i="10"/>
  <c r="AR1414" i="10"/>
  <c r="AT1428" i="10"/>
  <c r="AR1446" i="10"/>
  <c r="AT1460" i="10"/>
  <c r="AR1478" i="10"/>
  <c r="AT1492" i="10"/>
  <c r="AT330" i="10"/>
  <c r="AT345" i="10"/>
  <c r="AR358" i="10"/>
  <c r="AS437" i="10"/>
  <c r="AR487" i="10"/>
  <c r="AS674" i="10"/>
  <c r="AS705" i="10"/>
  <c r="AT725" i="10"/>
  <c r="AT740" i="10"/>
  <c r="AR753" i="10"/>
  <c r="AS832" i="10"/>
  <c r="AR884" i="10"/>
  <c r="AT886" i="10"/>
  <c r="AS901" i="10"/>
  <c r="AT961" i="10"/>
  <c r="AR981" i="10"/>
  <c r="AS996" i="10"/>
  <c r="AR998" i="10"/>
  <c r="AT1006" i="10"/>
  <c r="AR1010" i="10"/>
  <c r="AT1024" i="10"/>
  <c r="AT1038" i="10"/>
  <c r="AR1042" i="10"/>
  <c r="AT1056" i="10"/>
  <c r="AT1070" i="10"/>
  <c r="AR1074" i="10"/>
  <c r="AR1100" i="10"/>
  <c r="AT1106" i="10"/>
  <c r="AT1120" i="10"/>
  <c r="AR1134" i="10"/>
  <c r="AS1152" i="10"/>
  <c r="AT1166" i="10"/>
  <c r="AT1172" i="10"/>
  <c r="AT1196" i="10"/>
  <c r="AR1202" i="10"/>
  <c r="AT522" i="10"/>
  <c r="AS539" i="10"/>
  <c r="AS550" i="10"/>
  <c r="AT704" i="10"/>
  <c r="AT853" i="10"/>
  <c r="AS870" i="10"/>
  <c r="AR1228" i="10"/>
  <c r="AR1244" i="10"/>
  <c r="AR1265" i="10"/>
  <c r="AS1362" i="10"/>
  <c r="AS1381" i="10"/>
  <c r="AT1398" i="10"/>
  <c r="AR1424" i="10"/>
  <c r="AT1449" i="10"/>
  <c r="AS1461" i="10"/>
  <c r="AS1513" i="10"/>
  <c r="AS1533" i="10"/>
  <c r="AT1558" i="10"/>
  <c r="AT1589" i="10"/>
  <c r="AT1613" i="10"/>
  <c r="AS1644" i="10"/>
  <c r="AS1676" i="10"/>
  <c r="AT1694" i="10"/>
  <c r="AT43" i="10"/>
  <c r="AS136" i="10"/>
  <c r="AR149" i="10"/>
  <c r="AT325" i="10"/>
  <c r="AS784" i="10"/>
  <c r="AR804" i="10"/>
  <c r="AR806" i="10"/>
  <c r="AS833" i="10"/>
  <c r="AR1005" i="10"/>
  <c r="AT1037" i="10"/>
  <c r="AT1069" i="10"/>
  <c r="AS1073" i="10"/>
  <c r="AT1105" i="10"/>
  <c r="AT1137" i="10"/>
  <c r="AR1230" i="10"/>
  <c r="AT1300" i="10"/>
  <c r="AS1426" i="10"/>
  <c r="AR1488" i="10"/>
  <c r="AS310" i="10"/>
  <c r="AT694" i="10"/>
  <c r="AS773" i="10"/>
  <c r="AT1281" i="10"/>
  <c r="AS1394" i="10"/>
  <c r="AS1442" i="10"/>
  <c r="AR1525" i="10"/>
  <c r="AR1566" i="10"/>
  <c r="AR1629" i="10"/>
  <c r="AS1710" i="10"/>
  <c r="AS1532" i="10"/>
  <c r="AS1772" i="10"/>
  <c r="AS1836" i="10"/>
  <c r="AT1900" i="10"/>
  <c r="AS1958" i="10"/>
  <c r="AS2022" i="10"/>
  <c r="AS2086" i="10"/>
  <c r="AS2166" i="10"/>
  <c r="AT1249" i="10"/>
  <c r="AR1361" i="10"/>
  <c r="AS1518" i="10"/>
  <c r="AS1625" i="10"/>
  <c r="AS1725" i="10"/>
  <c r="AS1822" i="10"/>
  <c r="AR1917" i="10"/>
  <c r="AS1986" i="10"/>
  <c r="AT2066" i="10"/>
  <c r="AS2159" i="10"/>
  <c r="AS2242" i="10"/>
  <c r="AS1817" i="10"/>
  <c r="AR1998" i="10"/>
  <c r="AT2171" i="10"/>
  <c r="AR2279" i="10"/>
  <c r="AT2331" i="10"/>
  <c r="AS2391" i="10"/>
  <c r="AT2443" i="10"/>
  <c r="AT2499" i="10"/>
  <c r="AS2551" i="10"/>
  <c r="AT2611" i="10"/>
  <c r="AS2673" i="10"/>
  <c r="AR2725" i="10"/>
  <c r="AS2785" i="10"/>
  <c r="AR2838" i="10"/>
  <c r="AT2898" i="10"/>
  <c r="AR2950" i="10"/>
  <c r="AT3011" i="10"/>
  <c r="AR1865" i="10"/>
  <c r="AR1994" i="10"/>
  <c r="AS2106" i="10"/>
  <c r="AR2387" i="10"/>
  <c r="AS1477" i="10"/>
  <c r="AT1354" i="10"/>
  <c r="AS1706" i="10"/>
  <c r="AS2014" i="10"/>
  <c r="AS2286" i="10"/>
  <c r="AR2481" i="10"/>
  <c r="AT2654" i="10"/>
  <c r="AS2819" i="10"/>
  <c r="AR2993" i="10"/>
  <c r="AT1854" i="10"/>
  <c r="AR162" i="10"/>
  <c r="AS273" i="10"/>
  <c r="AR335" i="10"/>
  <c r="AR769" i="10"/>
  <c r="AT824" i="10"/>
  <c r="AS985" i="10"/>
  <c r="AT1084" i="10"/>
  <c r="AS1273" i="10"/>
  <c r="AS1661" i="10"/>
  <c r="AR1926" i="10"/>
  <c r="AT1517" i="10"/>
  <c r="AT1792" i="10"/>
  <c r="AR2559" i="10"/>
  <c r="AT2237" i="10"/>
  <c r="AR1590" i="10"/>
  <c r="AR2198" i="10"/>
  <c r="AT2909" i="10"/>
  <c r="AR2667" i="10"/>
  <c r="AS2614" i="10"/>
  <c r="AR2763" i="10"/>
  <c r="AR2775" i="10"/>
  <c r="AS12" i="10"/>
  <c r="AR12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27" i="10"/>
  <c r="AH28" i="10"/>
  <c r="AH29" i="10"/>
  <c r="AH30" i="10"/>
  <c r="AH31" i="10"/>
  <c r="AH32" i="10"/>
  <c r="AH33" i="10"/>
  <c r="AH34" i="10"/>
  <c r="AH35" i="10"/>
  <c r="AH36" i="10"/>
  <c r="AH37" i="10"/>
  <c r="AH38" i="10"/>
  <c r="AH39" i="10"/>
  <c r="AH40" i="10"/>
  <c r="AH41" i="10"/>
  <c r="AH42" i="10"/>
  <c r="AH43" i="10"/>
  <c r="AH44" i="10"/>
  <c r="AH45" i="10"/>
  <c r="AH46" i="10"/>
  <c r="AH47" i="10"/>
  <c r="AH48" i="10"/>
  <c r="AH49" i="10"/>
  <c r="AH50" i="10"/>
  <c r="AH51" i="10"/>
  <c r="AH52" i="10"/>
  <c r="AH53" i="10"/>
  <c r="AH54" i="10"/>
  <c r="AH55" i="10"/>
  <c r="AH56" i="10"/>
  <c r="AH57" i="10"/>
  <c r="AH58" i="10"/>
  <c r="AH59" i="10"/>
  <c r="AH60" i="10"/>
  <c r="AH61" i="10"/>
  <c r="AH62" i="10"/>
  <c r="AH63" i="10"/>
  <c r="AH64" i="10"/>
  <c r="AH65" i="10"/>
  <c r="AH66" i="10"/>
  <c r="AH67" i="10"/>
  <c r="AH68" i="10"/>
  <c r="AH69" i="10"/>
  <c r="AH70" i="10"/>
  <c r="AH71" i="10"/>
  <c r="AH72" i="10"/>
  <c r="AH73" i="10"/>
  <c r="AH74" i="10"/>
  <c r="AH75" i="10"/>
  <c r="AH76" i="10"/>
  <c r="AH77" i="10"/>
  <c r="AH78" i="10"/>
  <c r="AH79" i="10"/>
  <c r="AH80" i="10"/>
  <c r="AH81" i="10"/>
  <c r="AH82" i="10"/>
  <c r="AH83" i="10"/>
  <c r="AH84" i="10"/>
  <c r="AH85" i="10"/>
  <c r="AH86" i="10"/>
  <c r="AH87" i="10"/>
  <c r="AH88" i="10"/>
  <c r="AH89" i="10"/>
  <c r="AH90" i="10"/>
  <c r="AH91" i="10"/>
  <c r="AH92" i="10"/>
  <c r="AH93" i="10"/>
  <c r="AH94" i="10"/>
  <c r="AH95" i="10"/>
  <c r="AH96" i="10"/>
  <c r="AH97" i="10"/>
  <c r="AH98" i="10"/>
  <c r="AH99" i="10"/>
  <c r="AH100" i="10"/>
  <c r="AH101" i="10"/>
  <c r="AH102" i="10"/>
  <c r="AH103" i="10"/>
  <c r="AH104" i="10"/>
  <c r="AH105" i="10"/>
  <c r="AH106" i="10"/>
  <c r="AH107" i="10"/>
  <c r="AH108" i="10"/>
  <c r="AH109" i="10"/>
  <c r="AH110" i="10"/>
  <c r="AH111" i="10"/>
  <c r="AH112" i="10"/>
  <c r="AH113" i="10"/>
  <c r="AH114" i="10"/>
  <c r="AH115" i="10"/>
  <c r="AH116" i="10"/>
  <c r="AH117" i="10"/>
  <c r="AH118" i="10"/>
  <c r="AH119" i="10"/>
  <c r="AH120" i="10"/>
  <c r="AH121" i="10"/>
  <c r="AH122" i="10"/>
  <c r="AH123" i="10"/>
  <c r="AH124" i="10"/>
  <c r="AH125" i="10"/>
  <c r="AH126" i="10"/>
  <c r="AH127" i="10"/>
  <c r="AH128" i="10"/>
  <c r="AH129" i="10"/>
  <c r="AH130" i="10"/>
  <c r="AH131" i="10"/>
  <c r="AH132" i="10"/>
  <c r="AH133" i="10"/>
  <c r="AH134" i="10"/>
  <c r="AH135" i="10"/>
  <c r="AH136" i="10"/>
  <c r="AH137" i="10"/>
  <c r="AH138" i="10"/>
  <c r="AH139" i="10"/>
  <c r="AH140" i="10"/>
  <c r="AH141" i="10"/>
  <c r="AH142" i="10"/>
  <c r="AH143" i="10"/>
  <c r="AH144" i="10"/>
  <c r="AH145" i="10"/>
  <c r="AH146" i="10"/>
  <c r="AH147" i="10"/>
  <c r="AH148" i="10"/>
  <c r="AH149" i="10"/>
  <c r="AH150" i="10"/>
  <c r="AH151" i="10"/>
  <c r="AH152" i="10"/>
  <c r="AH153" i="10"/>
  <c r="AH154" i="10"/>
  <c r="AH155" i="10"/>
  <c r="AH156" i="10"/>
  <c r="AH157" i="10"/>
  <c r="AH158" i="10"/>
  <c r="AH159" i="10"/>
  <c r="AH160" i="10"/>
  <c r="AH161" i="10"/>
  <c r="AH162" i="10"/>
  <c r="AH163" i="10"/>
  <c r="AH164" i="10"/>
  <c r="AH165" i="10"/>
  <c r="AH166" i="10"/>
  <c r="AH167" i="10"/>
  <c r="AH168" i="10"/>
  <c r="AH169" i="10"/>
  <c r="AH170" i="10"/>
  <c r="AH171" i="10"/>
  <c r="AH172" i="10"/>
  <c r="AH173" i="10"/>
  <c r="AH174" i="10"/>
  <c r="AH175" i="10"/>
  <c r="AH176" i="10"/>
  <c r="AH177" i="10"/>
  <c r="AH178" i="10"/>
  <c r="AH179" i="10"/>
  <c r="AH180" i="10"/>
  <c r="AH181" i="10"/>
  <c r="AH182" i="10"/>
  <c r="AH183" i="10"/>
  <c r="AH184" i="10"/>
  <c r="AH185" i="10"/>
  <c r="AH186" i="10"/>
  <c r="AH187" i="10"/>
  <c r="AH188" i="10"/>
  <c r="AH189" i="10"/>
  <c r="AH190" i="10"/>
  <c r="AH191" i="10"/>
  <c r="AH192" i="10"/>
  <c r="AH193" i="10"/>
  <c r="AH194" i="10"/>
  <c r="AH195" i="10"/>
  <c r="AH196" i="10"/>
  <c r="AH197" i="10"/>
  <c r="AH198" i="10"/>
  <c r="AH199" i="10"/>
  <c r="AH200" i="10"/>
  <c r="AH201" i="10"/>
  <c r="AH202" i="10"/>
  <c r="AH203" i="10"/>
  <c r="AH204" i="10"/>
  <c r="AH205" i="10"/>
  <c r="AH206" i="10"/>
  <c r="AH207" i="10"/>
  <c r="AH208" i="10"/>
  <c r="AH209" i="10"/>
  <c r="AH210" i="10"/>
  <c r="AH211" i="10"/>
  <c r="AH212" i="10"/>
  <c r="AH213" i="10"/>
  <c r="AH214" i="10"/>
  <c r="AH215" i="10"/>
  <c r="AH216" i="10"/>
  <c r="AH217" i="10"/>
  <c r="AH218" i="10"/>
  <c r="AH219" i="10"/>
  <c r="AH220" i="10"/>
  <c r="AH221" i="10"/>
  <c r="AH222" i="10"/>
  <c r="AH223" i="10"/>
  <c r="AH224" i="10"/>
  <c r="AH225" i="10"/>
  <c r="AH226" i="10"/>
  <c r="AH227" i="10"/>
  <c r="AH228" i="10"/>
  <c r="AH229" i="10"/>
  <c r="AH230" i="10"/>
  <c r="AH231" i="10"/>
  <c r="AH232" i="10"/>
  <c r="AH233" i="10"/>
  <c r="AH234" i="10"/>
  <c r="AH235" i="10"/>
  <c r="AH236" i="10"/>
  <c r="AH237" i="10"/>
  <c r="AH238" i="10"/>
  <c r="AH239" i="10"/>
  <c r="AH240" i="10"/>
  <c r="AH241" i="10"/>
  <c r="AH242" i="10"/>
  <c r="AH243" i="10"/>
  <c r="AH244" i="10"/>
  <c r="AH245" i="10"/>
  <c r="AH246" i="10"/>
  <c r="AH247" i="10"/>
  <c r="AH248" i="10"/>
  <c r="AH249" i="10"/>
  <c r="AH250" i="10"/>
  <c r="AH251" i="10"/>
  <c r="AH252" i="10"/>
  <c r="AH253" i="10"/>
  <c r="AH254" i="10"/>
  <c r="AH255" i="10"/>
  <c r="AH256" i="10"/>
  <c r="AH257" i="10"/>
  <c r="AH258" i="10"/>
  <c r="AH259" i="10"/>
  <c r="AH260" i="10"/>
  <c r="AH261" i="10"/>
  <c r="AH262" i="10"/>
  <c r="AH263" i="10"/>
  <c r="AH264" i="10"/>
  <c r="AH265" i="10"/>
  <c r="AH266" i="10"/>
  <c r="AH267" i="10"/>
  <c r="AH268" i="10"/>
  <c r="AH269" i="10"/>
  <c r="AH270" i="10"/>
  <c r="AH271" i="10"/>
  <c r="AH272" i="10"/>
  <c r="AH273" i="10"/>
  <c r="AH274" i="10"/>
  <c r="AH275" i="10"/>
  <c r="AH276" i="10"/>
  <c r="AH277" i="10"/>
  <c r="AH278" i="10"/>
  <c r="AH279" i="10"/>
  <c r="AH280" i="10"/>
  <c r="AH281" i="10"/>
  <c r="AH282" i="10"/>
  <c r="AH283" i="10"/>
  <c r="AH284" i="10"/>
  <c r="AH285" i="10"/>
  <c r="AH286" i="10"/>
  <c r="AH287" i="10"/>
  <c r="AH288" i="10"/>
  <c r="AH289" i="10"/>
  <c r="AH290" i="10"/>
  <c r="AH291" i="10"/>
  <c r="AH292" i="10"/>
  <c r="AH293" i="10"/>
  <c r="AH294" i="10"/>
  <c r="AH295" i="10"/>
  <c r="AH296" i="10"/>
  <c r="AH297" i="10"/>
  <c r="AH298" i="10"/>
  <c r="AH299" i="10"/>
  <c r="AH300" i="10"/>
  <c r="AH301" i="10"/>
  <c r="AH302" i="10"/>
  <c r="AH303" i="10"/>
  <c r="AH304" i="10"/>
  <c r="AH305" i="10"/>
  <c r="AH306" i="10"/>
  <c r="AH307" i="10"/>
  <c r="AH308" i="10"/>
  <c r="AH309" i="10"/>
  <c r="AH310" i="10"/>
  <c r="AH311" i="10"/>
  <c r="AH312" i="10"/>
  <c r="AH313" i="10"/>
  <c r="AH314" i="10"/>
  <c r="AH315" i="10"/>
  <c r="AH316" i="10"/>
  <c r="AH317" i="10"/>
  <c r="AH318" i="10"/>
  <c r="AH319" i="10"/>
  <c r="AH320" i="10"/>
  <c r="AH321" i="10"/>
  <c r="AH322" i="10"/>
  <c r="AH323" i="10"/>
  <c r="AH324" i="10"/>
  <c r="AH325" i="10"/>
  <c r="AH326" i="10"/>
  <c r="AH327" i="10"/>
  <c r="AH328" i="10"/>
  <c r="AH329" i="10"/>
  <c r="AH330" i="10"/>
  <c r="AH331" i="10"/>
  <c r="AH332" i="10"/>
  <c r="AH333" i="10"/>
  <c r="AH334" i="10"/>
  <c r="AH335" i="10"/>
  <c r="AH336" i="10"/>
  <c r="AH337" i="10"/>
  <c r="AH338" i="10"/>
  <c r="AH339" i="10"/>
  <c r="AH340" i="10"/>
  <c r="AH341" i="10"/>
  <c r="AH342" i="10"/>
  <c r="AH343" i="10"/>
  <c r="AH344" i="10"/>
  <c r="AH345" i="10"/>
  <c r="AH346" i="10"/>
  <c r="AH347" i="10"/>
  <c r="AH348" i="10"/>
  <c r="AH349" i="10"/>
  <c r="AH350" i="10"/>
  <c r="AH351" i="10"/>
  <c r="AH352" i="10"/>
  <c r="AH353" i="10"/>
  <c r="AH354" i="10"/>
  <c r="AH355" i="10"/>
  <c r="AH356" i="10"/>
  <c r="AH357" i="10"/>
  <c r="AH358" i="10"/>
  <c r="AH359" i="10"/>
  <c r="AH360" i="10"/>
  <c r="AH361" i="10"/>
  <c r="AH362" i="10"/>
  <c r="AH363" i="10"/>
  <c r="AH364" i="10"/>
  <c r="AH365" i="10"/>
  <c r="AH366" i="10"/>
  <c r="AH367" i="10"/>
  <c r="AH368" i="10"/>
  <c r="AH369" i="10"/>
  <c r="AH370" i="10"/>
  <c r="AH371" i="10"/>
  <c r="AH372" i="10"/>
  <c r="AH373" i="10"/>
  <c r="AH374" i="10"/>
  <c r="AH375" i="10"/>
  <c r="AH376" i="10"/>
  <c r="AH377" i="10"/>
  <c r="AH378" i="10"/>
  <c r="AH379" i="10"/>
  <c r="AH380" i="10"/>
  <c r="AH381" i="10"/>
  <c r="AH382" i="10"/>
  <c r="AH383" i="10"/>
  <c r="AH384" i="10"/>
  <c r="AH385" i="10"/>
  <c r="AH386" i="10"/>
  <c r="AH387" i="10"/>
  <c r="AH388" i="10"/>
  <c r="AH389" i="10"/>
  <c r="AH390" i="10"/>
  <c r="AH391" i="10"/>
  <c r="AH392" i="10"/>
  <c r="AH393" i="10"/>
  <c r="AH394" i="10"/>
  <c r="AH395" i="10"/>
  <c r="AH396" i="10"/>
  <c r="AH397" i="10"/>
  <c r="AH398" i="10"/>
  <c r="AH399" i="10"/>
  <c r="AH400" i="10"/>
  <c r="AH401" i="10"/>
  <c r="AH402" i="10"/>
  <c r="AH403" i="10"/>
  <c r="AH404" i="10"/>
  <c r="AH405" i="10"/>
  <c r="AH406" i="10"/>
  <c r="AH407" i="10"/>
  <c r="AH408" i="10"/>
  <c r="AH409" i="10"/>
  <c r="AH410" i="10"/>
  <c r="AH411" i="10"/>
  <c r="AH412" i="10"/>
  <c r="AH413" i="10"/>
  <c r="AH414" i="10"/>
  <c r="AH415" i="10"/>
  <c r="AH416" i="10"/>
  <c r="AH417" i="10"/>
  <c r="AH418" i="10"/>
  <c r="AH419" i="10"/>
  <c r="AH420" i="10"/>
  <c r="AH421" i="10"/>
  <c r="AH422" i="10"/>
  <c r="AH423" i="10"/>
  <c r="AH424" i="10"/>
  <c r="AH425" i="10"/>
  <c r="AH426" i="10"/>
  <c r="AH427" i="10"/>
  <c r="AH428" i="10"/>
  <c r="AH429" i="10"/>
  <c r="AH430" i="10"/>
  <c r="AH431" i="10"/>
  <c r="AH432" i="10"/>
  <c r="AH433" i="10"/>
  <c r="AH434" i="10"/>
  <c r="AH435" i="10"/>
  <c r="AH436" i="10"/>
  <c r="AH437" i="10"/>
  <c r="AH438" i="10"/>
  <c r="AH439" i="10"/>
  <c r="AH440" i="10"/>
  <c r="AH441" i="10"/>
  <c r="AH442" i="10"/>
  <c r="AH443" i="10"/>
  <c r="AH444" i="10"/>
  <c r="AH445" i="10"/>
  <c r="AH446" i="10"/>
  <c r="AH447" i="10"/>
  <c r="AH448" i="10"/>
  <c r="AH449" i="10"/>
  <c r="AH450" i="10"/>
  <c r="AH451" i="10"/>
  <c r="AH452" i="10"/>
  <c r="AH453" i="10"/>
  <c r="AH454" i="10"/>
  <c r="AH455" i="10"/>
  <c r="AH456" i="10"/>
  <c r="AH457" i="10"/>
  <c r="AH458" i="10"/>
  <c r="AH459" i="10"/>
  <c r="AH460" i="10"/>
  <c r="AH461" i="10"/>
  <c r="AH462" i="10"/>
  <c r="AH463" i="10"/>
  <c r="AH464" i="10"/>
  <c r="AH465" i="10"/>
  <c r="AH466" i="10"/>
  <c r="AH467" i="10"/>
  <c r="AH468" i="10"/>
  <c r="AH469" i="10"/>
  <c r="AH470" i="10"/>
  <c r="AH471" i="10"/>
  <c r="AH472" i="10"/>
  <c r="AH473" i="10"/>
  <c r="AH474" i="10"/>
  <c r="AH475" i="10"/>
  <c r="AH476" i="10"/>
  <c r="AH477" i="10"/>
  <c r="AH478" i="10"/>
  <c r="AH479" i="10"/>
  <c r="AH480" i="10"/>
  <c r="AH481" i="10"/>
  <c r="AH482" i="10"/>
  <c r="AH483" i="10"/>
  <c r="AH484" i="10"/>
  <c r="AH485" i="10"/>
  <c r="AH486" i="10"/>
  <c r="AH487" i="10"/>
  <c r="AH488" i="10"/>
  <c r="AH489" i="10"/>
  <c r="AH490" i="10"/>
  <c r="AH491" i="10"/>
  <c r="AH492" i="10"/>
  <c r="AH493" i="10"/>
  <c r="AH494" i="10"/>
  <c r="AH495" i="10"/>
  <c r="AH496" i="10"/>
  <c r="AH497" i="10"/>
  <c r="AH498" i="10"/>
  <c r="AH499" i="10"/>
  <c r="AH500" i="10"/>
  <c r="AH501" i="10"/>
  <c r="AH502" i="10"/>
  <c r="AH503" i="10"/>
  <c r="AH504" i="10"/>
  <c r="AH505" i="10"/>
  <c r="AH506" i="10"/>
  <c r="AH507" i="10"/>
  <c r="AH508" i="10"/>
  <c r="AH509" i="10"/>
  <c r="AH510" i="10"/>
  <c r="AH511" i="10"/>
  <c r="AH512" i="10"/>
  <c r="AH513" i="10"/>
  <c r="AH514" i="10"/>
  <c r="AH515" i="10"/>
  <c r="AH516" i="10"/>
  <c r="AH517" i="10"/>
  <c r="AH518" i="10"/>
  <c r="AH519" i="10"/>
  <c r="AH520" i="10"/>
  <c r="AH521" i="10"/>
  <c r="AH522" i="10"/>
  <c r="AH523" i="10"/>
  <c r="AH524" i="10"/>
  <c r="AH525" i="10"/>
  <c r="AH526" i="10"/>
  <c r="AH527" i="10"/>
  <c r="AH528" i="10"/>
  <c r="AH529" i="10"/>
  <c r="AH530" i="10"/>
  <c r="AH531" i="10"/>
  <c r="AH532" i="10"/>
  <c r="AH533" i="10"/>
  <c r="AH534" i="10"/>
  <c r="AH535" i="10"/>
  <c r="AH536" i="10"/>
  <c r="AH537" i="10"/>
  <c r="AH538" i="10"/>
  <c r="AH539" i="10"/>
  <c r="AH540" i="10"/>
  <c r="AH541" i="10"/>
  <c r="AH542" i="10"/>
  <c r="AH543" i="10"/>
  <c r="AH544" i="10"/>
  <c r="AH545" i="10"/>
  <c r="AH546" i="10"/>
  <c r="AH547" i="10"/>
  <c r="AH548" i="10"/>
  <c r="AH549" i="10"/>
  <c r="AH550" i="10"/>
  <c r="AH551" i="10"/>
  <c r="AH552" i="10"/>
  <c r="AH553" i="10"/>
  <c r="AH554" i="10"/>
  <c r="AH555" i="10"/>
  <c r="AH556" i="10"/>
  <c r="AH557" i="10"/>
  <c r="AH558" i="10"/>
  <c r="AH559" i="10"/>
  <c r="AH560" i="10"/>
  <c r="AH561" i="10"/>
  <c r="AH562" i="10"/>
  <c r="AH563" i="10"/>
  <c r="AH564" i="10"/>
  <c r="AH565" i="10"/>
  <c r="AH566" i="10"/>
  <c r="AH567" i="10"/>
  <c r="AH568" i="10"/>
  <c r="AH569" i="10"/>
  <c r="AH570" i="10"/>
  <c r="AH571" i="10"/>
  <c r="AH572" i="10"/>
  <c r="AH573" i="10"/>
  <c r="AH574" i="10"/>
  <c r="AH575" i="10"/>
  <c r="AH576" i="10"/>
  <c r="AH577" i="10"/>
  <c r="AH578" i="10"/>
  <c r="AH579" i="10"/>
  <c r="AH580" i="10"/>
  <c r="AH581" i="10"/>
  <c r="AH582" i="10"/>
  <c r="AH583" i="10"/>
  <c r="AH584" i="10"/>
  <c r="AH585" i="10"/>
  <c r="AH586" i="10"/>
  <c r="AH587" i="10"/>
  <c r="AH588" i="10"/>
  <c r="AH589" i="10"/>
  <c r="AH590" i="10"/>
  <c r="AH591" i="10"/>
  <c r="AH592" i="10"/>
  <c r="AH593" i="10"/>
  <c r="AH594" i="10"/>
  <c r="AH595" i="10"/>
  <c r="AH596" i="10"/>
  <c r="AH597" i="10"/>
  <c r="AH598" i="10"/>
  <c r="AH599" i="10"/>
  <c r="AH600" i="10"/>
  <c r="AH601" i="10"/>
  <c r="AH602" i="10"/>
  <c r="AH603" i="10"/>
  <c r="AH604" i="10"/>
  <c r="AH605" i="10"/>
  <c r="AH606" i="10"/>
  <c r="AH607" i="10"/>
  <c r="AH608" i="10"/>
  <c r="AH609" i="10"/>
  <c r="AH610" i="10"/>
  <c r="AH611" i="10"/>
  <c r="AH612" i="10"/>
  <c r="AH613" i="10"/>
  <c r="AH614" i="10"/>
  <c r="AH615" i="10"/>
  <c r="AH616" i="10"/>
  <c r="AH617" i="10"/>
  <c r="AH618" i="10"/>
  <c r="AH619" i="10"/>
  <c r="AH620" i="10"/>
  <c r="AH621" i="10"/>
  <c r="AH622" i="10"/>
  <c r="AH623" i="10"/>
  <c r="AH624" i="10"/>
  <c r="AH625" i="10"/>
  <c r="AH626" i="10"/>
  <c r="AH627" i="10"/>
  <c r="AH628" i="10"/>
  <c r="AH629" i="10"/>
  <c r="AH630" i="10"/>
  <c r="AH631" i="10"/>
  <c r="AH632" i="10"/>
  <c r="AH633" i="10"/>
  <c r="AH634" i="10"/>
  <c r="AH635" i="10"/>
  <c r="AH636" i="10"/>
  <c r="AH637" i="10"/>
  <c r="AH638" i="10"/>
  <c r="AH639" i="10"/>
  <c r="AH640" i="10"/>
  <c r="AH641" i="10"/>
  <c r="AH642" i="10"/>
  <c r="AH643" i="10"/>
  <c r="AH644" i="10"/>
  <c r="AH645" i="10"/>
  <c r="AH646" i="10"/>
  <c r="AH647" i="10"/>
  <c r="AH648" i="10"/>
  <c r="AH649" i="10"/>
  <c r="AH650" i="10"/>
  <c r="AH651" i="10"/>
  <c r="AH652" i="10"/>
  <c r="AH653" i="10"/>
  <c r="AH654" i="10"/>
  <c r="AH655" i="10"/>
  <c r="AH656" i="10"/>
  <c r="AH657" i="10"/>
  <c r="AH658" i="10"/>
  <c r="AH659" i="10"/>
  <c r="AH660" i="10"/>
  <c r="AH661" i="10"/>
  <c r="AH662" i="10"/>
  <c r="AH663" i="10"/>
  <c r="AH664" i="10"/>
  <c r="AH665" i="10"/>
  <c r="AH666" i="10"/>
  <c r="AH667" i="10"/>
  <c r="AH668" i="10"/>
  <c r="AH669" i="10"/>
  <c r="AH670" i="10"/>
  <c r="AH671" i="10"/>
  <c r="AH672" i="10"/>
  <c r="AH673" i="10"/>
  <c r="AH674" i="10"/>
  <c r="AH675" i="10"/>
  <c r="AH676" i="10"/>
  <c r="AH677" i="10"/>
  <c r="AH678" i="10"/>
  <c r="AH679" i="10"/>
  <c r="AH680" i="10"/>
  <c r="AH681" i="10"/>
  <c r="AH682" i="10"/>
  <c r="AH683" i="10"/>
  <c r="AH684" i="10"/>
  <c r="AH685" i="10"/>
  <c r="AH686" i="10"/>
  <c r="AH687" i="10"/>
  <c r="AH688" i="10"/>
  <c r="AH689" i="10"/>
  <c r="AH690" i="10"/>
  <c r="AH691" i="10"/>
  <c r="AH692" i="10"/>
  <c r="AH693" i="10"/>
  <c r="AH694" i="10"/>
  <c r="AH695" i="10"/>
  <c r="AH696" i="10"/>
  <c r="AH697" i="10"/>
  <c r="AH698" i="10"/>
  <c r="AH699" i="10"/>
  <c r="AH700" i="10"/>
  <c r="AH701" i="10"/>
  <c r="AH702" i="10"/>
  <c r="AH703" i="10"/>
  <c r="AH704" i="10"/>
  <c r="AH705" i="10"/>
  <c r="AH706" i="10"/>
  <c r="AH707" i="10"/>
  <c r="AH708" i="10"/>
  <c r="AH709" i="10"/>
  <c r="AH710" i="10"/>
  <c r="AH711" i="10"/>
  <c r="AH712" i="10"/>
  <c r="AH713" i="10"/>
  <c r="AH714" i="10"/>
  <c r="AH715" i="10"/>
  <c r="AH716" i="10"/>
  <c r="AH717" i="10"/>
  <c r="AH718" i="10"/>
  <c r="AH719" i="10"/>
  <c r="AH720" i="10"/>
  <c r="AH721" i="10"/>
  <c r="AH722" i="10"/>
  <c r="AH723" i="10"/>
  <c r="AH724" i="10"/>
  <c r="AH725" i="10"/>
  <c r="AH726" i="10"/>
  <c r="AH727" i="10"/>
  <c r="AH728" i="10"/>
  <c r="AH729" i="10"/>
  <c r="AH730" i="10"/>
  <c r="AH731" i="10"/>
  <c r="AH732" i="10"/>
  <c r="AH733" i="10"/>
  <c r="AH734" i="10"/>
  <c r="AH735" i="10"/>
  <c r="AH736" i="10"/>
  <c r="AH737" i="10"/>
  <c r="AH738" i="10"/>
  <c r="AH739" i="10"/>
  <c r="AH740" i="10"/>
  <c r="AH741" i="10"/>
  <c r="AH742" i="10"/>
  <c r="AH743" i="10"/>
  <c r="AH744" i="10"/>
  <c r="AH745" i="10"/>
  <c r="AH746" i="10"/>
  <c r="AH747" i="10"/>
  <c r="AH748" i="10"/>
  <c r="AH749" i="10"/>
  <c r="AH750" i="10"/>
  <c r="AH751" i="10"/>
  <c r="AH752" i="10"/>
  <c r="AH753" i="10"/>
  <c r="AH754" i="10"/>
  <c r="AH755" i="10"/>
  <c r="AH756" i="10"/>
  <c r="AH757" i="10"/>
  <c r="AH758" i="10"/>
  <c r="AH759" i="10"/>
  <c r="AH760" i="10"/>
  <c r="AH761" i="10"/>
  <c r="AH762" i="10"/>
  <c r="AH763" i="10"/>
  <c r="AH764" i="10"/>
  <c r="AH765" i="10"/>
  <c r="AH766" i="10"/>
  <c r="AH767" i="10"/>
  <c r="AH768" i="10"/>
  <c r="AH769" i="10"/>
  <c r="AH770" i="10"/>
  <c r="AH771" i="10"/>
  <c r="AH772" i="10"/>
  <c r="AH773" i="10"/>
  <c r="AH774" i="10"/>
  <c r="AH775" i="10"/>
  <c r="AH776" i="10"/>
  <c r="AH777" i="10"/>
  <c r="AH778" i="10"/>
  <c r="AH779" i="10"/>
  <c r="AH780" i="10"/>
  <c r="AH781" i="10"/>
  <c r="AH782" i="10"/>
  <c r="AH783" i="10"/>
  <c r="AH784" i="10"/>
  <c r="AH785" i="10"/>
  <c r="AH786" i="10"/>
  <c r="AH787" i="10"/>
  <c r="AH788" i="10"/>
  <c r="AH789" i="10"/>
  <c r="AH790" i="10"/>
  <c r="AH791" i="10"/>
  <c r="AH792" i="10"/>
  <c r="AH793" i="10"/>
  <c r="AH794" i="10"/>
  <c r="AH795" i="10"/>
  <c r="AH796" i="10"/>
  <c r="AH797" i="10"/>
  <c r="AH798" i="10"/>
  <c r="AH799" i="10"/>
  <c r="AH800" i="10"/>
  <c r="AH801" i="10"/>
  <c r="AH802" i="10"/>
  <c r="AH803" i="10"/>
  <c r="AH804" i="10"/>
  <c r="AH805" i="10"/>
  <c r="AH806" i="10"/>
  <c r="AH807" i="10"/>
  <c r="AH808" i="10"/>
  <c r="AH809" i="10"/>
  <c r="AH810" i="10"/>
  <c r="AH811" i="10"/>
  <c r="AH812" i="10"/>
  <c r="AH813" i="10"/>
  <c r="AH814" i="10"/>
  <c r="AH815" i="10"/>
  <c r="AH816" i="10"/>
  <c r="AH817" i="10"/>
  <c r="AH818" i="10"/>
  <c r="AH819" i="10"/>
  <c r="AH820" i="10"/>
  <c r="AH821" i="10"/>
  <c r="AH822" i="10"/>
  <c r="AH823" i="10"/>
  <c r="AH824" i="10"/>
  <c r="AH825" i="10"/>
  <c r="AH826" i="10"/>
  <c r="AH827" i="10"/>
  <c r="AH828" i="10"/>
  <c r="AH829" i="10"/>
  <c r="AH830" i="10"/>
  <c r="AH831" i="10"/>
  <c r="AH832" i="10"/>
  <c r="AH833" i="10"/>
  <c r="AH834" i="10"/>
  <c r="AH835" i="10"/>
  <c r="AH836" i="10"/>
  <c r="AH837" i="10"/>
  <c r="AH838" i="10"/>
  <c r="AH839" i="10"/>
  <c r="AH840" i="10"/>
  <c r="AH841" i="10"/>
  <c r="AH842" i="10"/>
  <c r="AH843" i="10"/>
  <c r="AH844" i="10"/>
  <c r="AH845" i="10"/>
  <c r="AH846" i="10"/>
  <c r="AH847" i="10"/>
  <c r="AH848" i="10"/>
  <c r="AH849" i="10"/>
  <c r="AH850" i="10"/>
  <c r="AH851" i="10"/>
  <c r="AH852" i="10"/>
  <c r="AH853" i="10"/>
  <c r="AH854" i="10"/>
  <c r="AH855" i="10"/>
  <c r="AH856" i="10"/>
  <c r="AH857" i="10"/>
  <c r="AH858" i="10"/>
  <c r="AH859" i="10"/>
  <c r="AH860" i="10"/>
  <c r="AH861" i="10"/>
  <c r="AH862" i="10"/>
  <c r="AH863" i="10"/>
  <c r="AH864" i="10"/>
  <c r="AH865" i="10"/>
  <c r="AH866" i="10"/>
  <c r="AH867" i="10"/>
  <c r="AH868" i="10"/>
  <c r="AH869" i="10"/>
  <c r="AH870" i="10"/>
  <c r="AH871" i="10"/>
  <c r="AH872" i="10"/>
  <c r="AH873" i="10"/>
  <c r="AH874" i="10"/>
  <c r="AH875" i="10"/>
  <c r="AH876" i="10"/>
  <c r="AH877" i="10"/>
  <c r="AH878" i="10"/>
  <c r="AH879" i="10"/>
  <c r="AH880" i="10"/>
  <c r="AH881" i="10"/>
  <c r="AH882" i="10"/>
  <c r="AH883" i="10"/>
  <c r="AH884" i="10"/>
  <c r="AH885" i="10"/>
  <c r="AH886" i="10"/>
  <c r="AH887" i="10"/>
  <c r="AH888" i="10"/>
  <c r="AH889" i="10"/>
  <c r="AH890" i="10"/>
  <c r="AH891" i="10"/>
  <c r="AH892" i="10"/>
  <c r="AH893" i="10"/>
  <c r="AH894" i="10"/>
  <c r="AH895" i="10"/>
  <c r="AH896" i="10"/>
  <c r="AH897" i="10"/>
  <c r="AH898" i="10"/>
  <c r="AH899" i="10"/>
  <c r="AH900" i="10"/>
  <c r="AH901" i="10"/>
  <c r="AH902" i="10"/>
  <c r="AH903" i="10"/>
  <c r="AH904" i="10"/>
  <c r="AH905" i="10"/>
  <c r="AH906" i="10"/>
  <c r="AH907" i="10"/>
  <c r="AH908" i="10"/>
  <c r="AH909" i="10"/>
  <c r="AH910" i="10"/>
  <c r="AH911" i="10"/>
  <c r="AH912" i="10"/>
  <c r="AH913" i="10"/>
  <c r="AH914" i="10"/>
  <c r="AH915" i="10"/>
  <c r="AH916" i="10"/>
  <c r="AH917" i="10"/>
  <c r="AH918" i="10"/>
  <c r="AH919" i="10"/>
  <c r="AH920" i="10"/>
  <c r="AH921" i="10"/>
  <c r="AH922" i="10"/>
  <c r="AH923" i="10"/>
  <c r="AH924" i="10"/>
  <c r="AH925" i="10"/>
  <c r="AH926" i="10"/>
  <c r="AH927" i="10"/>
  <c r="AH928" i="10"/>
  <c r="AH929" i="10"/>
  <c r="AH930" i="10"/>
  <c r="AH931" i="10"/>
  <c r="AH932" i="10"/>
  <c r="AH933" i="10"/>
  <c r="AH934" i="10"/>
  <c r="AH935" i="10"/>
  <c r="AH936" i="10"/>
  <c r="AH937" i="10"/>
  <c r="AH938" i="10"/>
  <c r="AH939" i="10"/>
  <c r="AH940" i="10"/>
  <c r="AH941" i="10"/>
  <c r="AH942" i="10"/>
  <c r="AH943" i="10"/>
  <c r="AH944" i="10"/>
  <c r="AH945" i="10"/>
  <c r="AH946" i="10"/>
  <c r="AH947" i="10"/>
  <c r="AH948" i="10"/>
  <c r="AH949" i="10"/>
  <c r="AH950" i="10"/>
  <c r="AH951" i="10"/>
  <c r="AH952" i="10"/>
  <c r="AH953" i="10"/>
  <c r="AH954" i="10"/>
  <c r="AH955" i="10"/>
  <c r="AH956" i="10"/>
  <c r="AH957" i="10"/>
  <c r="AH958" i="10"/>
  <c r="AH959" i="10"/>
  <c r="AH960" i="10"/>
  <c r="AH961" i="10"/>
  <c r="AH962" i="10"/>
  <c r="AH963" i="10"/>
  <c r="AH964" i="10"/>
  <c r="AH965" i="10"/>
  <c r="AH966" i="10"/>
  <c r="AH967" i="10"/>
  <c r="AH968" i="10"/>
  <c r="AH969" i="10"/>
  <c r="AH970" i="10"/>
  <c r="AH971" i="10"/>
  <c r="AH972" i="10"/>
  <c r="AH973" i="10"/>
  <c r="AH974" i="10"/>
  <c r="AH975" i="10"/>
  <c r="AH976" i="10"/>
  <c r="AH977" i="10"/>
  <c r="AH978" i="10"/>
  <c r="AH979" i="10"/>
  <c r="AH980" i="10"/>
  <c r="AH981" i="10"/>
  <c r="AH982" i="10"/>
  <c r="AH983" i="10"/>
  <c r="AH984" i="10"/>
  <c r="AH985" i="10"/>
  <c r="AH986" i="10"/>
  <c r="AH987" i="10"/>
  <c r="AH988" i="10"/>
  <c r="AH989" i="10"/>
  <c r="AH990" i="10"/>
  <c r="AH991" i="10"/>
  <c r="AH992" i="10"/>
  <c r="AH993" i="10"/>
  <c r="AH994" i="10"/>
  <c r="AH995" i="10"/>
  <c r="AH996" i="10"/>
  <c r="AH997" i="10"/>
  <c r="AH998" i="10"/>
  <c r="AH999" i="10"/>
  <c r="AH1000" i="10"/>
  <c r="AH1001" i="10"/>
  <c r="AH1002" i="10"/>
  <c r="AH1003" i="10"/>
  <c r="AH1004" i="10"/>
  <c r="AH1005" i="10"/>
  <c r="AH1006" i="10"/>
  <c r="AH1007" i="10"/>
  <c r="AH1008" i="10"/>
  <c r="AH1009" i="10"/>
  <c r="AH1010" i="10"/>
  <c r="AH1011" i="10"/>
  <c r="AH1012" i="10"/>
  <c r="AH1013" i="10"/>
  <c r="AH1014" i="10"/>
  <c r="AH1015" i="10"/>
  <c r="AH1016" i="10"/>
  <c r="AH1017" i="10"/>
  <c r="AH1018" i="10"/>
  <c r="AH1019" i="10"/>
  <c r="AH1020" i="10"/>
  <c r="AH1021" i="10"/>
  <c r="AH1022" i="10"/>
  <c r="AH1023" i="10"/>
  <c r="AH1024" i="10"/>
  <c r="AH1025" i="10"/>
  <c r="AH1026" i="10"/>
  <c r="AH1027" i="10"/>
  <c r="AH1028" i="10"/>
  <c r="AH1029" i="10"/>
  <c r="AH1030" i="10"/>
  <c r="AH1031" i="10"/>
  <c r="AH1032" i="10"/>
  <c r="AH1033" i="10"/>
  <c r="AH1034" i="10"/>
  <c r="AH1035" i="10"/>
  <c r="AH1036" i="10"/>
  <c r="AH1037" i="10"/>
  <c r="AH1038" i="10"/>
  <c r="AH1039" i="10"/>
  <c r="AH1040" i="10"/>
  <c r="AH1041" i="10"/>
  <c r="AH1042" i="10"/>
  <c r="AH1043" i="10"/>
  <c r="AH1044" i="10"/>
  <c r="AH1045" i="10"/>
  <c r="AH1046" i="10"/>
  <c r="AH1047" i="10"/>
  <c r="AH1048" i="10"/>
  <c r="AH1049" i="10"/>
  <c r="AH1050" i="10"/>
  <c r="AH1051" i="10"/>
  <c r="AH1052" i="10"/>
  <c r="AH1053" i="10"/>
  <c r="AH1054" i="10"/>
  <c r="AH1055" i="10"/>
  <c r="AH1056" i="10"/>
  <c r="AH1057" i="10"/>
  <c r="AH1058" i="10"/>
  <c r="AH1059" i="10"/>
  <c r="AH1060" i="10"/>
  <c r="AH1061" i="10"/>
  <c r="AH1062" i="10"/>
  <c r="AH1063" i="10"/>
  <c r="AH1064" i="10"/>
  <c r="AH1065" i="10"/>
  <c r="AH1066" i="10"/>
  <c r="AH1067" i="10"/>
  <c r="AH1068" i="10"/>
  <c r="AH1069" i="10"/>
  <c r="AH1070" i="10"/>
  <c r="AH1071" i="10"/>
  <c r="AH1072" i="10"/>
  <c r="AH1073" i="10"/>
  <c r="AH1074" i="10"/>
  <c r="AH1075" i="10"/>
  <c r="AH1076" i="10"/>
  <c r="AH1077" i="10"/>
  <c r="AH1078" i="10"/>
  <c r="AH1079" i="10"/>
  <c r="AH1080" i="10"/>
  <c r="AH1081" i="10"/>
  <c r="AH1082" i="10"/>
  <c r="AH1083" i="10"/>
  <c r="AH1084" i="10"/>
  <c r="AH1085" i="10"/>
  <c r="AH1086" i="10"/>
  <c r="AH1087" i="10"/>
  <c r="AH1088" i="10"/>
  <c r="AH1089" i="10"/>
  <c r="AH1090" i="10"/>
  <c r="AH1091" i="10"/>
  <c r="AH1092" i="10"/>
  <c r="AH1093" i="10"/>
  <c r="AH1094" i="10"/>
  <c r="AH1095" i="10"/>
  <c r="AH1096" i="10"/>
  <c r="AH1097" i="10"/>
  <c r="AH1098" i="10"/>
  <c r="AH1099" i="10"/>
  <c r="AH1100" i="10"/>
  <c r="AH1101" i="10"/>
  <c r="AH1102" i="10"/>
  <c r="AH1103" i="10"/>
  <c r="AH1104" i="10"/>
  <c r="AH1105" i="10"/>
  <c r="AH1106" i="10"/>
  <c r="AH1107" i="10"/>
  <c r="AH1108" i="10"/>
  <c r="AH1109" i="10"/>
  <c r="AH1110" i="10"/>
  <c r="AH1111" i="10"/>
  <c r="AH1112" i="10"/>
  <c r="AH1113" i="10"/>
  <c r="AH1114" i="10"/>
  <c r="AH1115" i="10"/>
  <c r="AH1116" i="10"/>
  <c r="AH1117" i="10"/>
  <c r="AH1118" i="10"/>
  <c r="AH1119" i="10"/>
  <c r="AH1120" i="10"/>
  <c r="AH1121" i="10"/>
  <c r="AH1122" i="10"/>
  <c r="AH1123" i="10"/>
  <c r="AH1124" i="10"/>
  <c r="AH1125" i="10"/>
  <c r="AH1126" i="10"/>
  <c r="AH1127" i="10"/>
  <c r="AH1128" i="10"/>
  <c r="AH1129" i="10"/>
  <c r="AH1130" i="10"/>
  <c r="AH1131" i="10"/>
  <c r="AH1132" i="10"/>
  <c r="AH1133" i="10"/>
  <c r="AH1134" i="10"/>
  <c r="AH1135" i="10"/>
  <c r="AH1136" i="10"/>
  <c r="AH1137" i="10"/>
  <c r="AH1138" i="10"/>
  <c r="AH1139" i="10"/>
  <c r="AH1140" i="10"/>
  <c r="AH1141" i="10"/>
  <c r="AH1142" i="10"/>
  <c r="AH1143" i="10"/>
  <c r="AH1144" i="10"/>
  <c r="AH1145" i="10"/>
  <c r="AH1146" i="10"/>
  <c r="AH1147" i="10"/>
  <c r="AH1148" i="10"/>
  <c r="AH1149" i="10"/>
  <c r="AH1150" i="10"/>
  <c r="AH1151" i="10"/>
  <c r="AH1152" i="10"/>
  <c r="AH1153" i="10"/>
  <c r="AH1154" i="10"/>
  <c r="AH1155" i="10"/>
  <c r="AH1156" i="10"/>
  <c r="AH1157" i="10"/>
  <c r="AH1158" i="10"/>
  <c r="AH1159" i="10"/>
  <c r="AH1160" i="10"/>
  <c r="AH1161" i="10"/>
  <c r="AH1162" i="10"/>
  <c r="AH1163" i="10"/>
  <c r="AH1164" i="10"/>
  <c r="AH1165" i="10"/>
  <c r="AH1166" i="10"/>
  <c r="AH1167" i="10"/>
  <c r="AH1168" i="10"/>
  <c r="AH1169" i="10"/>
  <c r="AH1170" i="10"/>
  <c r="AH1171" i="10"/>
  <c r="AH1172" i="10"/>
  <c r="AH1173" i="10"/>
  <c r="AH1174" i="10"/>
  <c r="AH1175" i="10"/>
  <c r="AH1176" i="10"/>
  <c r="AH1177" i="10"/>
  <c r="AH1178" i="10"/>
  <c r="AH1179" i="10"/>
  <c r="AH1180" i="10"/>
  <c r="AH1181" i="10"/>
  <c r="AH1182" i="10"/>
  <c r="AH1183" i="10"/>
  <c r="AH1184" i="10"/>
  <c r="AH1185" i="10"/>
  <c r="AH1186" i="10"/>
  <c r="AH1187" i="10"/>
  <c r="AH1188" i="10"/>
  <c r="AH1189" i="10"/>
  <c r="AH1190" i="10"/>
  <c r="AH1191" i="10"/>
  <c r="AH1192" i="10"/>
  <c r="AH1193" i="10"/>
  <c r="AH1194" i="10"/>
  <c r="AH1195" i="10"/>
  <c r="AH1196" i="10"/>
  <c r="AH1197" i="10"/>
  <c r="AH1198" i="10"/>
  <c r="AH1199" i="10"/>
  <c r="AH1200" i="10"/>
  <c r="AH1201" i="10"/>
  <c r="AH1202" i="10"/>
  <c r="AH1203" i="10"/>
  <c r="AH1204" i="10"/>
  <c r="AH1205" i="10"/>
  <c r="AH1206" i="10"/>
  <c r="AH1207" i="10"/>
  <c r="AH1208" i="10"/>
  <c r="AH1209" i="10"/>
  <c r="AH1210" i="10"/>
  <c r="AH1211" i="10"/>
  <c r="AH1212" i="10"/>
  <c r="AH1213" i="10"/>
  <c r="AH1214" i="10"/>
  <c r="AH1215" i="10"/>
  <c r="AH1216" i="10"/>
  <c r="AH1217" i="10"/>
  <c r="AH1218" i="10"/>
  <c r="AH1219" i="10"/>
  <c r="AH1220" i="10"/>
  <c r="AH1221" i="10"/>
  <c r="AH1222" i="10"/>
  <c r="AH1223" i="10"/>
  <c r="AH1224" i="10"/>
  <c r="AH1225" i="10"/>
  <c r="AH1226" i="10"/>
  <c r="AH1227" i="10"/>
  <c r="AH1228" i="10"/>
  <c r="AH1229" i="10"/>
  <c r="AH1230" i="10"/>
  <c r="AH1231" i="10"/>
  <c r="AH1232" i="10"/>
  <c r="AH1233" i="10"/>
  <c r="AH1234" i="10"/>
  <c r="AH1235" i="10"/>
  <c r="AH1236" i="10"/>
  <c r="AH1237" i="10"/>
  <c r="AH1238" i="10"/>
  <c r="AH1239" i="10"/>
  <c r="AH1240" i="10"/>
  <c r="AH1241" i="10"/>
  <c r="AH1242" i="10"/>
  <c r="AH1243" i="10"/>
  <c r="AH1244" i="10"/>
  <c r="AH1245" i="10"/>
  <c r="AH1246" i="10"/>
  <c r="AH1247" i="10"/>
  <c r="AH1248" i="10"/>
  <c r="AH1249" i="10"/>
  <c r="AH1250" i="10"/>
  <c r="AH1251" i="10"/>
  <c r="AH1252" i="10"/>
  <c r="AH1253" i="10"/>
  <c r="AH1254" i="10"/>
  <c r="AH1255" i="10"/>
  <c r="AH1256" i="10"/>
  <c r="AH1257" i="10"/>
  <c r="AH1258" i="10"/>
  <c r="AH1259" i="10"/>
  <c r="AH1260" i="10"/>
  <c r="AH1261" i="10"/>
  <c r="AH1262" i="10"/>
  <c r="AH1263" i="10"/>
  <c r="AH1264" i="10"/>
  <c r="AH1265" i="10"/>
  <c r="AH1266" i="10"/>
  <c r="AH1267" i="10"/>
  <c r="AH1268" i="10"/>
  <c r="AH1269" i="10"/>
  <c r="AH1270" i="10"/>
  <c r="AH1271" i="10"/>
  <c r="AH1272" i="10"/>
  <c r="AH1273" i="10"/>
  <c r="AH1274" i="10"/>
  <c r="AH1275" i="10"/>
  <c r="AH1276" i="10"/>
  <c r="AH1277" i="10"/>
  <c r="AH1278" i="10"/>
  <c r="AH1279" i="10"/>
  <c r="AH1280" i="10"/>
  <c r="AH1281" i="10"/>
  <c r="AH1282" i="10"/>
  <c r="AH1283" i="10"/>
  <c r="AH1284" i="10"/>
  <c r="AH1285" i="10"/>
  <c r="AH1286" i="10"/>
  <c r="AH1287" i="10"/>
  <c r="AH1288" i="10"/>
  <c r="AH1289" i="10"/>
  <c r="AH1290" i="10"/>
  <c r="AH1291" i="10"/>
  <c r="AH1292" i="10"/>
  <c r="AH1293" i="10"/>
  <c r="AH1294" i="10"/>
  <c r="AH1295" i="10"/>
  <c r="AH1296" i="10"/>
  <c r="AH1297" i="10"/>
  <c r="AH1298" i="10"/>
  <c r="AH1299" i="10"/>
  <c r="AH1300" i="10"/>
  <c r="AH1301" i="10"/>
  <c r="AH1302" i="10"/>
  <c r="AH1303" i="10"/>
  <c r="AH1304" i="10"/>
  <c r="AH1305" i="10"/>
  <c r="AH1306" i="10"/>
  <c r="AH1307" i="10"/>
  <c r="AH1308" i="10"/>
  <c r="AH1309" i="10"/>
  <c r="AH1310" i="10"/>
  <c r="AH1311" i="10"/>
  <c r="AH1312" i="10"/>
  <c r="AH1313" i="10"/>
  <c r="AH1314" i="10"/>
  <c r="AH1315" i="10"/>
  <c r="AH1316" i="10"/>
  <c r="AH1317" i="10"/>
  <c r="AH1318" i="10"/>
  <c r="AH1319" i="10"/>
  <c r="AH1320" i="10"/>
  <c r="AH1321" i="10"/>
  <c r="AH1322" i="10"/>
  <c r="AH1323" i="10"/>
  <c r="AH1324" i="10"/>
  <c r="AH1325" i="10"/>
  <c r="AH1326" i="10"/>
  <c r="AH1327" i="10"/>
  <c r="AH1328" i="10"/>
  <c r="AH1329" i="10"/>
  <c r="AH1330" i="10"/>
  <c r="AH1331" i="10"/>
  <c r="AH1332" i="10"/>
  <c r="AH1333" i="10"/>
  <c r="AH1334" i="10"/>
  <c r="AH1335" i="10"/>
  <c r="AH1336" i="10"/>
  <c r="AH1337" i="10"/>
  <c r="AH1338" i="10"/>
  <c r="AH1339" i="10"/>
  <c r="AH1340" i="10"/>
  <c r="AH1341" i="10"/>
  <c r="AH1342" i="10"/>
  <c r="AH1343" i="10"/>
  <c r="AH1344" i="10"/>
  <c r="AH1345" i="10"/>
  <c r="AH1346" i="10"/>
  <c r="AH1347" i="10"/>
  <c r="AH1348" i="10"/>
  <c r="AH1349" i="10"/>
  <c r="AH1350" i="10"/>
  <c r="AH1351" i="10"/>
  <c r="AH1352" i="10"/>
  <c r="AH1353" i="10"/>
  <c r="AH1354" i="10"/>
  <c r="AH1355" i="10"/>
  <c r="AH1356" i="10"/>
  <c r="AH1357" i="10"/>
  <c r="AH1358" i="10"/>
  <c r="AH1359" i="10"/>
  <c r="AH1360" i="10"/>
  <c r="AH1361" i="10"/>
  <c r="AH1362" i="10"/>
  <c r="AH1363" i="10"/>
  <c r="AH1364" i="10"/>
  <c r="AH1365" i="10"/>
  <c r="AH1366" i="10"/>
  <c r="AH1367" i="10"/>
  <c r="AH1368" i="10"/>
  <c r="AH1369" i="10"/>
  <c r="AH1370" i="10"/>
  <c r="AH1371" i="10"/>
  <c r="AH1372" i="10"/>
  <c r="AH1373" i="10"/>
  <c r="AH1374" i="10"/>
  <c r="AH1375" i="10"/>
  <c r="AH1376" i="10"/>
  <c r="AH1377" i="10"/>
  <c r="AH1378" i="10"/>
  <c r="AH1379" i="10"/>
  <c r="AH1380" i="10"/>
  <c r="AH1381" i="10"/>
  <c r="AH1382" i="10"/>
  <c r="AH1383" i="10"/>
  <c r="AH1384" i="10"/>
  <c r="AH1385" i="10"/>
  <c r="AH1386" i="10"/>
  <c r="AH1387" i="10"/>
  <c r="AH1388" i="10"/>
  <c r="AH1389" i="10"/>
  <c r="AH1390" i="10"/>
  <c r="AH1391" i="10"/>
  <c r="AH1392" i="10"/>
  <c r="AH1393" i="10"/>
  <c r="AH1394" i="10"/>
  <c r="AH1395" i="10"/>
  <c r="AH1396" i="10"/>
  <c r="AH1397" i="10"/>
  <c r="AH1398" i="10"/>
  <c r="AH1399" i="10"/>
  <c r="AH1400" i="10"/>
  <c r="AH1401" i="10"/>
  <c r="AH1402" i="10"/>
  <c r="AH1403" i="10"/>
  <c r="AH1404" i="10"/>
  <c r="AH1405" i="10"/>
  <c r="AH1406" i="10"/>
  <c r="AH1407" i="10"/>
  <c r="AH1408" i="10"/>
  <c r="AH1409" i="10"/>
  <c r="AH1410" i="10"/>
  <c r="AH1411" i="10"/>
  <c r="AH1412" i="10"/>
  <c r="AH1413" i="10"/>
  <c r="AH1414" i="10"/>
  <c r="AH1415" i="10"/>
  <c r="AH1416" i="10"/>
  <c r="AH1417" i="10"/>
  <c r="AH1418" i="10"/>
  <c r="AH1419" i="10"/>
  <c r="AH1420" i="10"/>
  <c r="AH1421" i="10"/>
  <c r="AH1422" i="10"/>
  <c r="AH1423" i="10"/>
  <c r="AH1424" i="10"/>
  <c r="AH1425" i="10"/>
  <c r="AH1426" i="10"/>
  <c r="AH1427" i="10"/>
  <c r="AH1428" i="10"/>
  <c r="AH1429" i="10"/>
  <c r="AH1430" i="10"/>
  <c r="AH1431" i="10"/>
  <c r="AH1432" i="10"/>
  <c r="AH1433" i="10"/>
  <c r="AH1434" i="10"/>
  <c r="AH1435" i="10"/>
  <c r="AH1436" i="10"/>
  <c r="AH1437" i="10"/>
  <c r="AH1438" i="10"/>
  <c r="AH1439" i="10"/>
  <c r="AH1440" i="10"/>
  <c r="AH1441" i="10"/>
  <c r="AH1442" i="10"/>
  <c r="AH1443" i="10"/>
  <c r="AH1444" i="10"/>
  <c r="AH1445" i="10"/>
  <c r="AH1446" i="10"/>
  <c r="AH1447" i="10"/>
  <c r="AH1448" i="10"/>
  <c r="AH1449" i="10"/>
  <c r="AH1450" i="10"/>
  <c r="AH1451" i="10"/>
  <c r="AH1452" i="10"/>
  <c r="AH1453" i="10"/>
  <c r="AH1454" i="10"/>
  <c r="AH1455" i="10"/>
  <c r="AH1456" i="10"/>
  <c r="AH1457" i="10"/>
  <c r="AH1458" i="10"/>
  <c r="AH1459" i="10"/>
  <c r="AH1460" i="10"/>
  <c r="AH1461" i="10"/>
  <c r="AH1462" i="10"/>
  <c r="AH1463" i="10"/>
  <c r="AH1464" i="10"/>
  <c r="AH1465" i="10"/>
  <c r="AH1466" i="10"/>
  <c r="AH1467" i="10"/>
  <c r="AH1468" i="10"/>
  <c r="AH1469" i="10"/>
  <c r="AH1470" i="10"/>
  <c r="AH1471" i="10"/>
  <c r="AH1472" i="10"/>
  <c r="AH1473" i="10"/>
  <c r="AH1474" i="10"/>
  <c r="AH1475" i="10"/>
  <c r="AH1476" i="10"/>
  <c r="AH1477" i="10"/>
  <c r="AH1478" i="10"/>
  <c r="AH1479" i="10"/>
  <c r="AH1480" i="10"/>
  <c r="AH1481" i="10"/>
  <c r="AH1482" i="10"/>
  <c r="AH1483" i="10"/>
  <c r="AH1484" i="10"/>
  <c r="AH1485" i="10"/>
  <c r="AH1486" i="10"/>
  <c r="AH1487" i="10"/>
  <c r="AH1488" i="10"/>
  <c r="AH1489" i="10"/>
  <c r="AH1490" i="10"/>
  <c r="AH1491" i="10"/>
  <c r="AH1492" i="10"/>
  <c r="AH1493" i="10"/>
  <c r="AH1494" i="10"/>
  <c r="AH1495" i="10"/>
  <c r="AH1496" i="10"/>
  <c r="AH1497" i="10"/>
  <c r="AH1498" i="10"/>
  <c r="AH1499" i="10"/>
  <c r="AH1500" i="10"/>
  <c r="AH1501" i="10"/>
  <c r="AH1502" i="10"/>
  <c r="AH1503" i="10"/>
  <c r="AH1504" i="10"/>
  <c r="AH1505" i="10"/>
  <c r="AH1506" i="10"/>
  <c r="AH1507" i="10"/>
  <c r="AH1508" i="10"/>
  <c r="AH1509" i="10"/>
  <c r="AH1510" i="10"/>
  <c r="AH1511" i="10"/>
  <c r="AH1512" i="10"/>
  <c r="AH1513" i="10"/>
  <c r="AH1514" i="10"/>
  <c r="AH1515" i="10"/>
  <c r="AH1516" i="10"/>
  <c r="AH1517" i="10"/>
  <c r="AH1518" i="10"/>
  <c r="AH1519" i="10"/>
  <c r="AH1520" i="10"/>
  <c r="AH1521" i="10"/>
  <c r="AH1522" i="10"/>
  <c r="AH1523" i="10"/>
  <c r="AH1524" i="10"/>
  <c r="AH1525" i="10"/>
  <c r="AH1526" i="10"/>
  <c r="AH1527" i="10"/>
  <c r="AH1528" i="10"/>
  <c r="AH1529" i="10"/>
  <c r="AH1530" i="10"/>
  <c r="AH1531" i="10"/>
  <c r="AH1532" i="10"/>
  <c r="AH1533" i="10"/>
  <c r="AH1534" i="10"/>
  <c r="AH1535" i="10"/>
  <c r="AH1536" i="10"/>
  <c r="AH1537" i="10"/>
  <c r="AH1538" i="10"/>
  <c r="AH1539" i="10"/>
  <c r="AH1540" i="10"/>
  <c r="AH1541" i="10"/>
  <c r="AH1542" i="10"/>
  <c r="AH1543" i="10"/>
  <c r="AH1544" i="10"/>
  <c r="AH1545" i="10"/>
  <c r="AH1546" i="10"/>
  <c r="AH1547" i="10"/>
  <c r="AH1548" i="10"/>
  <c r="AH1549" i="10"/>
  <c r="AH1550" i="10"/>
  <c r="AH1551" i="10"/>
  <c r="AH1552" i="10"/>
  <c r="AH1553" i="10"/>
  <c r="AH1554" i="10"/>
  <c r="AH1555" i="10"/>
  <c r="AH1556" i="10"/>
  <c r="AH1557" i="10"/>
  <c r="AH1558" i="10"/>
  <c r="AH1559" i="10"/>
  <c r="AH1560" i="10"/>
  <c r="AH1561" i="10"/>
  <c r="AH1562" i="10"/>
  <c r="AH1563" i="10"/>
  <c r="AH1564" i="10"/>
  <c r="AH1565" i="10"/>
  <c r="AH1566" i="10"/>
  <c r="AH1567" i="10"/>
  <c r="AH1568" i="10"/>
  <c r="AH1569" i="10"/>
  <c r="AH1570" i="10"/>
  <c r="AH1571" i="10"/>
  <c r="AH1572" i="10"/>
  <c r="AH1573" i="10"/>
  <c r="AH1574" i="10"/>
  <c r="AH1575" i="10"/>
  <c r="AH1576" i="10"/>
  <c r="AH1577" i="10"/>
  <c r="AH1578" i="10"/>
  <c r="AH1579" i="10"/>
  <c r="AH1580" i="10"/>
  <c r="AH1581" i="10"/>
  <c r="AH1582" i="10"/>
  <c r="AH1583" i="10"/>
  <c r="AH1584" i="10"/>
  <c r="AH1585" i="10"/>
  <c r="AH1586" i="10"/>
  <c r="AH1587" i="10"/>
  <c r="AH1588" i="10"/>
  <c r="AH1589" i="10"/>
  <c r="AH1590" i="10"/>
  <c r="AH1591" i="10"/>
  <c r="AH1592" i="10"/>
  <c r="AH1593" i="10"/>
  <c r="AH1594" i="10"/>
  <c r="AH1595" i="10"/>
  <c r="AH1596" i="10"/>
  <c r="AH1597" i="10"/>
  <c r="AH1598" i="10"/>
  <c r="AH1599" i="10"/>
  <c r="AH1600" i="10"/>
  <c r="AH1601" i="10"/>
  <c r="AH1602" i="10"/>
  <c r="AH1603" i="10"/>
  <c r="AH1604" i="10"/>
  <c r="AH1605" i="10"/>
  <c r="AH1606" i="10"/>
  <c r="AH1607" i="10"/>
  <c r="AH1608" i="10"/>
  <c r="AH1609" i="10"/>
  <c r="AH1610" i="10"/>
  <c r="AH1611" i="10"/>
  <c r="AH1612" i="10"/>
  <c r="AH1613" i="10"/>
  <c r="AH1614" i="10"/>
  <c r="AH1615" i="10"/>
  <c r="AH1616" i="10"/>
  <c r="AH1617" i="10"/>
  <c r="AH1618" i="10"/>
  <c r="AH1619" i="10"/>
  <c r="AH1620" i="10"/>
  <c r="AH1621" i="10"/>
  <c r="AH1622" i="10"/>
  <c r="AH1623" i="10"/>
  <c r="AH1624" i="10"/>
  <c r="AH1625" i="10"/>
  <c r="AH1626" i="10"/>
  <c r="AH1627" i="10"/>
  <c r="AH1628" i="10"/>
  <c r="AH1629" i="10"/>
  <c r="AH1630" i="10"/>
  <c r="AH1631" i="10"/>
  <c r="AH1632" i="10"/>
  <c r="AH1633" i="10"/>
  <c r="AH1634" i="10"/>
  <c r="AH1635" i="10"/>
  <c r="AH1636" i="10"/>
  <c r="AH1637" i="10"/>
  <c r="AH1638" i="10"/>
  <c r="AH1639" i="10"/>
  <c r="AH1640" i="10"/>
  <c r="AH1641" i="10"/>
  <c r="AH1642" i="10"/>
  <c r="AH1643" i="10"/>
  <c r="AH1644" i="10"/>
  <c r="AH1645" i="10"/>
  <c r="AH1646" i="10"/>
  <c r="AH1647" i="10"/>
  <c r="AH1648" i="10"/>
  <c r="AH1649" i="10"/>
  <c r="AH1650" i="10"/>
  <c r="AH1651" i="10"/>
  <c r="AH1652" i="10"/>
  <c r="AH1653" i="10"/>
  <c r="AH1654" i="10"/>
  <c r="AH1655" i="10"/>
  <c r="AH1656" i="10"/>
  <c r="AH1657" i="10"/>
  <c r="AH1658" i="10"/>
  <c r="AH1659" i="10"/>
  <c r="AH1660" i="10"/>
  <c r="AH1661" i="10"/>
  <c r="AH1662" i="10"/>
  <c r="AH1663" i="10"/>
  <c r="AH1664" i="10"/>
  <c r="AH1665" i="10"/>
  <c r="AH1666" i="10"/>
  <c r="AH1667" i="10"/>
  <c r="AH1668" i="10"/>
  <c r="AH1669" i="10"/>
  <c r="AH1670" i="10"/>
  <c r="AH1671" i="10"/>
  <c r="AH1672" i="10"/>
  <c r="AH1673" i="10"/>
  <c r="AH1674" i="10"/>
  <c r="AH1675" i="10"/>
  <c r="AH1676" i="10"/>
  <c r="AH1677" i="10"/>
  <c r="AH1678" i="10"/>
  <c r="AH1679" i="10"/>
  <c r="AH1680" i="10"/>
  <c r="AH1681" i="10"/>
  <c r="AH1682" i="10"/>
  <c r="AH1683" i="10"/>
  <c r="AH1684" i="10"/>
  <c r="AH1685" i="10"/>
  <c r="AH1686" i="10"/>
  <c r="AH1687" i="10"/>
  <c r="AH1688" i="10"/>
  <c r="AH1689" i="10"/>
  <c r="AH1690" i="10"/>
  <c r="AH1691" i="10"/>
  <c r="AH1692" i="10"/>
  <c r="AH1693" i="10"/>
  <c r="AH1694" i="10"/>
  <c r="AH1695" i="10"/>
  <c r="AH1696" i="10"/>
  <c r="AH1697" i="10"/>
  <c r="AH1698" i="10"/>
  <c r="AH1699" i="10"/>
  <c r="AH1700" i="10"/>
  <c r="AH1701" i="10"/>
  <c r="AH1702" i="10"/>
  <c r="AH1703" i="10"/>
  <c r="AH1704" i="10"/>
  <c r="AH1705" i="10"/>
  <c r="AH1706" i="10"/>
  <c r="AH1707" i="10"/>
  <c r="AH1708" i="10"/>
  <c r="AH1709" i="10"/>
  <c r="AH1710" i="10"/>
  <c r="AH1711" i="10"/>
  <c r="AH1712" i="10"/>
  <c r="AH1713" i="10"/>
  <c r="AH1714" i="10"/>
  <c r="AH1715" i="10"/>
  <c r="AH1716" i="10"/>
  <c r="AH1717" i="10"/>
  <c r="AH1718" i="10"/>
  <c r="AH1719" i="10"/>
  <c r="AH1720" i="10"/>
  <c r="AH1721" i="10"/>
  <c r="AH1722" i="10"/>
  <c r="AH1723" i="10"/>
  <c r="AH1724" i="10"/>
  <c r="AH1725" i="10"/>
  <c r="AH1726" i="10"/>
  <c r="AH1727" i="10"/>
  <c r="AH1728" i="10"/>
  <c r="AH1729" i="10"/>
  <c r="AH1730" i="10"/>
  <c r="AH1731" i="10"/>
  <c r="AH1732" i="10"/>
  <c r="AH1733" i="10"/>
  <c r="AH1734" i="10"/>
  <c r="AH1735" i="10"/>
  <c r="AH1736" i="10"/>
  <c r="AH1737" i="10"/>
  <c r="AH1738" i="10"/>
  <c r="AH1739" i="10"/>
  <c r="AH1740" i="10"/>
  <c r="AH1741" i="10"/>
  <c r="AH1742" i="10"/>
  <c r="AH1743" i="10"/>
  <c r="AH1744" i="10"/>
  <c r="AH1745" i="10"/>
  <c r="AH1746" i="10"/>
  <c r="AH1747" i="10"/>
  <c r="AH1748" i="10"/>
  <c r="AH1749" i="10"/>
  <c r="AH1750" i="10"/>
  <c r="AH1751" i="10"/>
  <c r="AH1752" i="10"/>
  <c r="AH1753" i="10"/>
  <c r="AH1754" i="10"/>
  <c r="AH1755" i="10"/>
  <c r="AH1756" i="10"/>
  <c r="AH1757" i="10"/>
  <c r="AH1758" i="10"/>
  <c r="AH1759" i="10"/>
  <c r="AH1760" i="10"/>
  <c r="AH1761" i="10"/>
  <c r="AH1762" i="10"/>
  <c r="AH1763" i="10"/>
  <c r="AH1764" i="10"/>
  <c r="AH1765" i="10"/>
  <c r="AH1766" i="10"/>
  <c r="AH1767" i="10"/>
  <c r="AH1768" i="10"/>
  <c r="AH1769" i="10"/>
  <c r="AH1770" i="10"/>
  <c r="AH1771" i="10"/>
  <c r="AH1772" i="10"/>
  <c r="AH1773" i="10"/>
  <c r="AH1774" i="10"/>
  <c r="AH1775" i="10"/>
  <c r="AH1776" i="10"/>
  <c r="AH1777" i="10"/>
  <c r="AH1778" i="10"/>
  <c r="AH1779" i="10"/>
  <c r="AH1780" i="10"/>
  <c r="AH1781" i="10"/>
  <c r="AH1782" i="10"/>
  <c r="AH1783" i="10"/>
  <c r="AH1784" i="10"/>
  <c r="AH1785" i="10"/>
  <c r="AH1786" i="10"/>
  <c r="AH1787" i="10"/>
  <c r="AH1788" i="10"/>
  <c r="AH1789" i="10"/>
  <c r="AH1790" i="10"/>
  <c r="AH1791" i="10"/>
  <c r="AH1792" i="10"/>
  <c r="AH1793" i="10"/>
  <c r="AH1794" i="10"/>
  <c r="AH1795" i="10"/>
  <c r="AH1796" i="10"/>
  <c r="AH1797" i="10"/>
  <c r="AH1798" i="10"/>
  <c r="AH1799" i="10"/>
  <c r="AH1800" i="10"/>
  <c r="AH1801" i="10"/>
  <c r="AH1802" i="10"/>
  <c r="AH1803" i="10"/>
  <c r="AH1804" i="10"/>
  <c r="AH1805" i="10"/>
  <c r="AH1806" i="10"/>
  <c r="AH1807" i="10"/>
  <c r="AH1808" i="10"/>
  <c r="AH1809" i="10"/>
  <c r="AH1810" i="10"/>
  <c r="AH1811" i="10"/>
  <c r="AH1812" i="10"/>
  <c r="AH1813" i="10"/>
  <c r="AH1814" i="10"/>
  <c r="AH1815" i="10"/>
  <c r="AH1816" i="10"/>
  <c r="AH1817" i="10"/>
  <c r="AH1818" i="10"/>
  <c r="AH1819" i="10"/>
  <c r="AH1820" i="10"/>
  <c r="AH1821" i="10"/>
  <c r="AH1822" i="10"/>
  <c r="AH1823" i="10"/>
  <c r="AH1824" i="10"/>
  <c r="AH1825" i="10"/>
  <c r="AH1826" i="10"/>
  <c r="AH1827" i="10"/>
  <c r="AH1828" i="10"/>
  <c r="AH1829" i="10"/>
  <c r="AH1830" i="10"/>
  <c r="AH1831" i="10"/>
  <c r="AH1832" i="10"/>
  <c r="AH1833" i="10"/>
  <c r="AH1834" i="10"/>
  <c r="AH1835" i="10"/>
  <c r="AH1836" i="10"/>
  <c r="AH1837" i="10"/>
  <c r="AH1838" i="10"/>
  <c r="AH1839" i="10"/>
  <c r="AH1840" i="10"/>
  <c r="AH1841" i="10"/>
  <c r="AH1842" i="10"/>
  <c r="AH1843" i="10"/>
  <c r="AH1844" i="10"/>
  <c r="AH1845" i="10"/>
  <c r="AH1846" i="10"/>
  <c r="AH1847" i="10"/>
  <c r="AH1848" i="10"/>
  <c r="AH1849" i="10"/>
  <c r="AH1850" i="10"/>
  <c r="AH1851" i="10"/>
  <c r="AH1852" i="10"/>
  <c r="AH1853" i="10"/>
  <c r="AH1854" i="10"/>
  <c r="AH1855" i="10"/>
  <c r="AH1856" i="10"/>
  <c r="AH1857" i="10"/>
  <c r="AH1858" i="10"/>
  <c r="AH1859" i="10"/>
  <c r="AH1860" i="10"/>
  <c r="AH1861" i="10"/>
  <c r="AH1862" i="10"/>
  <c r="AH1863" i="10"/>
  <c r="AH1864" i="10"/>
  <c r="AH1865" i="10"/>
  <c r="AH1866" i="10"/>
  <c r="AH1867" i="10"/>
  <c r="AH1868" i="10"/>
  <c r="AH1869" i="10"/>
  <c r="AH1870" i="10"/>
  <c r="AH1871" i="10"/>
  <c r="AH1872" i="10"/>
  <c r="AH1873" i="10"/>
  <c r="AH1874" i="10"/>
  <c r="AH1875" i="10"/>
  <c r="AH1876" i="10"/>
  <c r="AH1877" i="10"/>
  <c r="AH1878" i="10"/>
  <c r="AH1879" i="10"/>
  <c r="AH1880" i="10"/>
  <c r="AH1881" i="10"/>
  <c r="AH1882" i="10"/>
  <c r="AH1883" i="10"/>
  <c r="AH1884" i="10"/>
  <c r="AH1885" i="10"/>
  <c r="AH1886" i="10"/>
  <c r="AH1887" i="10"/>
  <c r="AH1888" i="10"/>
  <c r="AH1889" i="10"/>
  <c r="AH1890" i="10"/>
  <c r="AH1891" i="10"/>
  <c r="AH1892" i="10"/>
  <c r="AH1893" i="10"/>
  <c r="AH1894" i="10"/>
  <c r="AH1895" i="10"/>
  <c r="AH1896" i="10"/>
  <c r="AH1897" i="10"/>
  <c r="AH1898" i="10"/>
  <c r="AH1899" i="10"/>
  <c r="AH1900" i="10"/>
  <c r="AH1901" i="10"/>
  <c r="AH1902" i="10"/>
  <c r="AH1903" i="10"/>
  <c r="AH1904" i="10"/>
  <c r="AH1905" i="10"/>
  <c r="AH1906" i="10"/>
  <c r="AH1907" i="10"/>
  <c r="AH1908" i="10"/>
  <c r="AH1909" i="10"/>
  <c r="AH1910" i="10"/>
  <c r="AH1911" i="10"/>
  <c r="AH1912" i="10"/>
  <c r="AH1913" i="10"/>
  <c r="AH1914" i="10"/>
  <c r="AH1915" i="10"/>
  <c r="AH1916" i="10"/>
  <c r="AH1917" i="10"/>
  <c r="AH1918" i="10"/>
  <c r="AH1919" i="10"/>
  <c r="AH1920" i="10"/>
  <c r="AH1921" i="10"/>
  <c r="AH1922" i="10"/>
  <c r="AH1923" i="10"/>
  <c r="AH1924" i="10"/>
  <c r="AH1925" i="10"/>
  <c r="AH1926" i="10"/>
  <c r="AH1927" i="10"/>
  <c r="AH1928" i="10"/>
  <c r="AH1929" i="10"/>
  <c r="AH1930" i="10"/>
  <c r="AH1931" i="10"/>
  <c r="AH1932" i="10"/>
  <c r="AH1933" i="10"/>
  <c r="AH1934" i="10"/>
  <c r="AH1935" i="10"/>
  <c r="AH1936" i="10"/>
  <c r="AH1937" i="10"/>
  <c r="AH1938" i="10"/>
  <c r="AH1939" i="10"/>
  <c r="AH1940" i="10"/>
  <c r="AH1941" i="10"/>
  <c r="AH1942" i="10"/>
  <c r="AH1943" i="10"/>
  <c r="AH1944" i="10"/>
  <c r="AH1945" i="10"/>
  <c r="AH1946" i="10"/>
  <c r="AH1947" i="10"/>
  <c r="AH1948" i="10"/>
  <c r="AH1949" i="10"/>
  <c r="AH1950" i="10"/>
  <c r="AH1951" i="10"/>
  <c r="AH1952" i="10"/>
  <c r="AH1953" i="10"/>
  <c r="AH1954" i="10"/>
  <c r="AH1955" i="10"/>
  <c r="AH1956" i="10"/>
  <c r="AH1957" i="10"/>
  <c r="AH1958" i="10"/>
  <c r="AH1959" i="10"/>
  <c r="AH1960" i="10"/>
  <c r="AH1961" i="10"/>
  <c r="AH1962" i="10"/>
  <c r="AH1963" i="10"/>
  <c r="AH1964" i="10"/>
  <c r="AH1965" i="10"/>
  <c r="AH1966" i="10"/>
  <c r="AH1967" i="10"/>
  <c r="AH1968" i="10"/>
  <c r="AH1969" i="10"/>
  <c r="AH1970" i="10"/>
  <c r="AH1971" i="10"/>
  <c r="AH1972" i="10"/>
  <c r="AH1973" i="10"/>
  <c r="AH1974" i="10"/>
  <c r="AH1975" i="10"/>
  <c r="AH1976" i="10"/>
  <c r="AH1977" i="10"/>
  <c r="AH1978" i="10"/>
  <c r="AH1979" i="10"/>
  <c r="AH1980" i="10"/>
  <c r="AH1981" i="10"/>
  <c r="AH1982" i="10"/>
  <c r="AH1983" i="10"/>
  <c r="AH1984" i="10"/>
  <c r="AH1985" i="10"/>
  <c r="AH1986" i="10"/>
  <c r="AH1987" i="10"/>
  <c r="AH1988" i="10"/>
  <c r="AH1989" i="10"/>
  <c r="AH1990" i="10"/>
  <c r="AH1991" i="10"/>
  <c r="AH1992" i="10"/>
  <c r="AH1993" i="10"/>
  <c r="AH1994" i="10"/>
  <c r="AH1995" i="10"/>
  <c r="AH1996" i="10"/>
  <c r="AH1997" i="10"/>
  <c r="AH1998" i="10"/>
  <c r="AH1999" i="10"/>
  <c r="AH2000" i="10"/>
  <c r="AH2001" i="10"/>
  <c r="AH2002" i="10"/>
  <c r="AH2003" i="10"/>
  <c r="AH2004" i="10"/>
  <c r="AH2005" i="10"/>
  <c r="AH2006" i="10"/>
  <c r="AH2007" i="10"/>
  <c r="AH2008" i="10"/>
  <c r="AH2009" i="10"/>
  <c r="AH2010" i="10"/>
  <c r="AH2011" i="10"/>
  <c r="AH2012" i="10"/>
  <c r="AH2013" i="10"/>
  <c r="AH2014" i="10"/>
  <c r="AH2015" i="10"/>
  <c r="AH2016" i="10"/>
  <c r="AH2017" i="10"/>
  <c r="AH2018" i="10"/>
  <c r="AH2019" i="10"/>
  <c r="AH2020" i="10"/>
  <c r="AH2021" i="10"/>
  <c r="AH2022" i="10"/>
  <c r="AH2023" i="10"/>
  <c r="AH2024" i="10"/>
  <c r="AH2025" i="10"/>
  <c r="AH2026" i="10"/>
  <c r="AH2027" i="10"/>
  <c r="AH2028" i="10"/>
  <c r="AH2029" i="10"/>
  <c r="AH2030" i="10"/>
  <c r="AH2031" i="10"/>
  <c r="AH2032" i="10"/>
  <c r="AH2033" i="10"/>
  <c r="AH2034" i="10"/>
  <c r="AH2035" i="10"/>
  <c r="AH2036" i="10"/>
  <c r="AH2037" i="10"/>
  <c r="AH2038" i="10"/>
  <c r="AH2039" i="10"/>
  <c r="AH2040" i="10"/>
  <c r="AH2041" i="10"/>
  <c r="AH2042" i="10"/>
  <c r="AH2043" i="10"/>
  <c r="AH2044" i="10"/>
  <c r="AH2045" i="10"/>
  <c r="AH2046" i="10"/>
  <c r="AH2047" i="10"/>
  <c r="AH2048" i="10"/>
  <c r="AH2049" i="10"/>
  <c r="AH2050" i="10"/>
  <c r="AH2051" i="10"/>
  <c r="AH2052" i="10"/>
  <c r="AH2053" i="10"/>
  <c r="AH2054" i="10"/>
  <c r="AH2055" i="10"/>
  <c r="AH2056" i="10"/>
  <c r="AH2057" i="10"/>
  <c r="AH2058" i="10"/>
  <c r="AH2059" i="10"/>
  <c r="AH2060" i="10"/>
  <c r="AH2061" i="10"/>
  <c r="AH2062" i="10"/>
  <c r="AH2063" i="10"/>
  <c r="AH2064" i="10"/>
  <c r="AH2065" i="10"/>
  <c r="AH2066" i="10"/>
  <c r="AH2067" i="10"/>
  <c r="AH2068" i="10"/>
  <c r="AH2069" i="10"/>
  <c r="AH2070" i="10"/>
  <c r="AH2071" i="10"/>
  <c r="AH2072" i="10"/>
  <c r="AH2073" i="10"/>
  <c r="AH2074" i="10"/>
  <c r="AH2075" i="10"/>
  <c r="AH2076" i="10"/>
  <c r="AH2077" i="10"/>
  <c r="AH2078" i="10"/>
  <c r="AH2079" i="10"/>
  <c r="AH2080" i="10"/>
  <c r="AH2081" i="10"/>
  <c r="AH2082" i="10"/>
  <c r="AH2083" i="10"/>
  <c r="AH2084" i="10"/>
  <c r="AH2085" i="10"/>
  <c r="AH2086" i="10"/>
  <c r="AH2087" i="10"/>
  <c r="AH2088" i="10"/>
  <c r="AH2089" i="10"/>
  <c r="AH2090" i="10"/>
  <c r="AH2091" i="10"/>
  <c r="AH2092" i="10"/>
  <c r="AH2093" i="10"/>
  <c r="AH2094" i="10"/>
  <c r="AH2095" i="10"/>
  <c r="AH2096" i="10"/>
  <c r="AH2097" i="10"/>
  <c r="AH2098" i="10"/>
  <c r="AH2099" i="10"/>
  <c r="AH2100" i="10"/>
  <c r="AH2101" i="10"/>
  <c r="AH2102" i="10"/>
  <c r="AH2103" i="10"/>
  <c r="AH2104" i="10"/>
  <c r="AH2105" i="10"/>
  <c r="AH2106" i="10"/>
  <c r="AH2107" i="10"/>
  <c r="AH2108" i="10"/>
  <c r="AH2109" i="10"/>
  <c r="AH2110" i="10"/>
  <c r="AH2111" i="10"/>
  <c r="AH2112" i="10"/>
  <c r="AH2113" i="10"/>
  <c r="AH2114" i="10"/>
  <c r="AH2115" i="10"/>
  <c r="AH2116" i="10"/>
  <c r="AH2117" i="10"/>
  <c r="AH2118" i="10"/>
  <c r="AH2119" i="10"/>
  <c r="AH2120" i="10"/>
  <c r="AH2121" i="10"/>
  <c r="AH2122" i="10"/>
  <c r="AH2123" i="10"/>
  <c r="AH2124" i="10"/>
  <c r="AH2125" i="10"/>
  <c r="AH2126" i="10"/>
  <c r="AH2127" i="10"/>
  <c r="AH2128" i="10"/>
  <c r="AH2129" i="10"/>
  <c r="AH2130" i="10"/>
  <c r="AH2131" i="10"/>
  <c r="AH2132" i="10"/>
  <c r="AH2133" i="10"/>
  <c r="AH2134" i="10"/>
  <c r="AH2135" i="10"/>
  <c r="AH2136" i="10"/>
  <c r="AH2137" i="10"/>
  <c r="AH2138" i="10"/>
  <c r="AH2139" i="10"/>
  <c r="AH2140" i="10"/>
  <c r="AH2141" i="10"/>
  <c r="AH2142" i="10"/>
  <c r="AH2143" i="10"/>
  <c r="AH2144" i="10"/>
  <c r="AH2145" i="10"/>
  <c r="AH2146" i="10"/>
  <c r="AH2147" i="10"/>
  <c r="AH2148" i="10"/>
  <c r="AH2149" i="10"/>
  <c r="AH2150" i="10"/>
  <c r="AH2151" i="10"/>
  <c r="AH2152" i="10"/>
  <c r="AH2153" i="10"/>
  <c r="AH2154" i="10"/>
  <c r="AH2155" i="10"/>
  <c r="AH2156" i="10"/>
  <c r="AH2157" i="10"/>
  <c r="AH2158" i="10"/>
  <c r="AH2159" i="10"/>
  <c r="AH2160" i="10"/>
  <c r="AH2161" i="10"/>
  <c r="AH2162" i="10"/>
  <c r="AH2163" i="10"/>
  <c r="AH2164" i="10"/>
  <c r="AH2165" i="10"/>
  <c r="AH2166" i="10"/>
  <c r="AH2167" i="10"/>
  <c r="AH2168" i="10"/>
  <c r="AH2169" i="10"/>
  <c r="AH2170" i="10"/>
  <c r="AH2171" i="10"/>
  <c r="AH2172" i="10"/>
  <c r="AH2173" i="10"/>
  <c r="AH2174" i="10"/>
  <c r="AH2175" i="10"/>
  <c r="AH2176" i="10"/>
  <c r="AH2177" i="10"/>
  <c r="AH2178" i="10"/>
  <c r="AH2179" i="10"/>
  <c r="AH2180" i="10"/>
  <c r="AH2181" i="10"/>
  <c r="AH2182" i="10"/>
  <c r="AH2183" i="10"/>
  <c r="AH2184" i="10"/>
  <c r="AH2185" i="10"/>
  <c r="AH2186" i="10"/>
  <c r="AH2187" i="10"/>
  <c r="AH2188" i="10"/>
  <c r="AH2189" i="10"/>
  <c r="AH2190" i="10"/>
  <c r="AH2191" i="10"/>
  <c r="AH2192" i="10"/>
  <c r="AH2193" i="10"/>
  <c r="AH2194" i="10"/>
  <c r="AH2195" i="10"/>
  <c r="AH2196" i="10"/>
  <c r="AH2197" i="10"/>
  <c r="AH2198" i="10"/>
  <c r="AH2199" i="10"/>
  <c r="AH2200" i="10"/>
  <c r="AH2201" i="10"/>
  <c r="AH2202" i="10"/>
  <c r="AH2203" i="10"/>
  <c r="AH2204" i="10"/>
  <c r="AH2205" i="10"/>
  <c r="AH2206" i="10"/>
  <c r="AH2207" i="10"/>
  <c r="AH2208" i="10"/>
  <c r="AH2209" i="10"/>
  <c r="AH2210" i="10"/>
  <c r="AH2211" i="10"/>
  <c r="AH2212" i="10"/>
  <c r="AH2213" i="10"/>
  <c r="AH2214" i="10"/>
  <c r="AH2215" i="10"/>
  <c r="AH2216" i="10"/>
  <c r="AH2217" i="10"/>
  <c r="AH2218" i="10"/>
  <c r="AH2219" i="10"/>
  <c r="AH2220" i="10"/>
  <c r="AH2221" i="10"/>
  <c r="AH2222" i="10"/>
  <c r="AH2223" i="10"/>
  <c r="AH2224" i="10"/>
  <c r="AH2225" i="10"/>
  <c r="AH2226" i="10"/>
  <c r="AH2227" i="10"/>
  <c r="AH2228" i="10"/>
  <c r="AH2229" i="10"/>
  <c r="AH2230" i="10"/>
  <c r="AH2231" i="10"/>
  <c r="AH2232" i="10"/>
  <c r="AH2233" i="10"/>
  <c r="AH2234" i="10"/>
  <c r="AH2235" i="10"/>
  <c r="AH2236" i="10"/>
  <c r="AH2237" i="10"/>
  <c r="AH2238" i="10"/>
  <c r="AH2239" i="10"/>
  <c r="AH2240" i="10"/>
  <c r="AH2241" i="10"/>
  <c r="AH2242" i="10"/>
  <c r="AH2243" i="10"/>
  <c r="AH2244" i="10"/>
  <c r="AH2245" i="10"/>
  <c r="AH2246" i="10"/>
  <c r="AH2247" i="10"/>
  <c r="AH2248" i="10"/>
  <c r="AH2249" i="10"/>
  <c r="AH2250" i="10"/>
  <c r="AH2251" i="10"/>
  <c r="AH2252" i="10"/>
  <c r="AH2253" i="10"/>
  <c r="AH2254" i="10"/>
  <c r="AH2255" i="10"/>
  <c r="AH2256" i="10"/>
  <c r="AH2257" i="10"/>
  <c r="AH2258" i="10"/>
  <c r="AH2259" i="10"/>
  <c r="AH2260" i="10"/>
  <c r="AH2261" i="10"/>
  <c r="AH2262" i="10"/>
  <c r="AH2263" i="10"/>
  <c r="AH2264" i="10"/>
  <c r="AH2265" i="10"/>
  <c r="AH2266" i="10"/>
  <c r="AH2267" i="10"/>
  <c r="AH2268" i="10"/>
  <c r="AH2269" i="10"/>
  <c r="AH2270" i="10"/>
  <c r="AH2271" i="10"/>
  <c r="AH2272" i="10"/>
  <c r="AH2273" i="10"/>
  <c r="AH2274" i="10"/>
  <c r="AH2275" i="10"/>
  <c r="AH2276" i="10"/>
  <c r="AH2277" i="10"/>
  <c r="AH2278" i="10"/>
  <c r="AH2279" i="10"/>
  <c r="AH2280" i="10"/>
  <c r="AH2281" i="10"/>
  <c r="AH2282" i="10"/>
  <c r="AH2283" i="10"/>
  <c r="AH2284" i="10"/>
  <c r="AH2285" i="10"/>
  <c r="AH2286" i="10"/>
  <c r="AH2287" i="10"/>
  <c r="AH2288" i="10"/>
  <c r="AH2289" i="10"/>
  <c r="AH2290" i="10"/>
  <c r="AH2291" i="10"/>
  <c r="AH2292" i="10"/>
  <c r="AH2293" i="10"/>
  <c r="AH2294" i="10"/>
  <c r="AH2295" i="10"/>
  <c r="AH2296" i="10"/>
  <c r="AH2297" i="10"/>
  <c r="AH2298" i="10"/>
  <c r="AH2299" i="10"/>
  <c r="AH2300" i="10"/>
  <c r="AH2301" i="10"/>
  <c r="AH2302" i="10"/>
  <c r="AH2303" i="10"/>
  <c r="AH2304" i="10"/>
  <c r="AH2305" i="10"/>
  <c r="AH2306" i="10"/>
  <c r="AH2307" i="10"/>
  <c r="AH2308" i="10"/>
  <c r="AH2309" i="10"/>
  <c r="AH2310" i="10"/>
  <c r="AH2311" i="10"/>
  <c r="AH2312" i="10"/>
  <c r="AH2313" i="10"/>
  <c r="AH2314" i="10"/>
  <c r="AH2315" i="10"/>
  <c r="AH2316" i="10"/>
  <c r="AH2317" i="10"/>
  <c r="AH2318" i="10"/>
  <c r="AH2319" i="10"/>
  <c r="AH2320" i="10"/>
  <c r="AH2321" i="10"/>
  <c r="AH2322" i="10"/>
  <c r="AH2323" i="10"/>
  <c r="AH2324" i="10"/>
  <c r="AH2325" i="10"/>
  <c r="AH2326" i="10"/>
  <c r="AH2327" i="10"/>
  <c r="AH2328" i="10"/>
  <c r="AH2329" i="10"/>
  <c r="AH2330" i="10"/>
  <c r="AH2331" i="10"/>
  <c r="AH2332" i="10"/>
  <c r="AH2333" i="10"/>
  <c r="AH2334" i="10"/>
  <c r="AH2335" i="10"/>
  <c r="AH2336" i="10"/>
  <c r="AH2337" i="10"/>
  <c r="AH2338" i="10"/>
  <c r="AH2339" i="10"/>
  <c r="AH2340" i="10"/>
  <c r="AH2341" i="10"/>
  <c r="AH2342" i="10"/>
  <c r="AH2343" i="10"/>
  <c r="AH2344" i="10"/>
  <c r="AH2345" i="10"/>
  <c r="AH2346" i="10"/>
  <c r="AH2347" i="10"/>
  <c r="AH2348" i="10"/>
  <c r="AH2349" i="10"/>
  <c r="AH2350" i="10"/>
  <c r="AH2351" i="10"/>
  <c r="AH2352" i="10"/>
  <c r="AH2353" i="10"/>
  <c r="AH2354" i="10"/>
  <c r="AH2355" i="10"/>
  <c r="AH2356" i="10"/>
  <c r="AH2357" i="10"/>
  <c r="AH2358" i="10"/>
  <c r="AH2359" i="10"/>
  <c r="AH2360" i="10"/>
  <c r="AH2361" i="10"/>
  <c r="AH2362" i="10"/>
  <c r="AH2363" i="10"/>
  <c r="AH2364" i="10"/>
  <c r="AH2365" i="10"/>
  <c r="AH2366" i="10"/>
  <c r="AH2367" i="10"/>
  <c r="AH2368" i="10"/>
  <c r="AH2369" i="10"/>
  <c r="AH2370" i="10"/>
  <c r="AH2371" i="10"/>
  <c r="AH2372" i="10"/>
  <c r="AH2373" i="10"/>
  <c r="AH2374" i="10"/>
  <c r="AH2375" i="10"/>
  <c r="AH2376" i="10"/>
  <c r="AH2377" i="10"/>
  <c r="AH2378" i="10"/>
  <c r="AH2379" i="10"/>
  <c r="AH2380" i="10"/>
  <c r="AH2381" i="10"/>
  <c r="AH2382" i="10"/>
  <c r="AH2383" i="10"/>
  <c r="AH2384" i="10"/>
  <c r="AH2385" i="10"/>
  <c r="AH2386" i="10"/>
  <c r="AH2387" i="10"/>
  <c r="AH2388" i="10"/>
  <c r="AH2389" i="10"/>
  <c r="AH2390" i="10"/>
  <c r="AH2391" i="10"/>
  <c r="AH2392" i="10"/>
  <c r="AH2393" i="10"/>
  <c r="AH2394" i="10"/>
  <c r="AH2395" i="10"/>
  <c r="AH2396" i="10"/>
  <c r="AH2397" i="10"/>
  <c r="AH2398" i="10"/>
  <c r="AH2399" i="10"/>
  <c r="AH2400" i="10"/>
  <c r="AH2401" i="10"/>
  <c r="AH2402" i="10"/>
  <c r="AH2403" i="10"/>
  <c r="AH2404" i="10"/>
  <c r="AH2405" i="10"/>
  <c r="AH2406" i="10"/>
  <c r="AH2407" i="10"/>
  <c r="AH2408" i="10"/>
  <c r="AH2409" i="10"/>
  <c r="AH2410" i="10"/>
  <c r="AH2411" i="10"/>
  <c r="AH2412" i="10"/>
  <c r="AH2413" i="10"/>
  <c r="AH2414" i="10"/>
  <c r="AH2415" i="10"/>
  <c r="AH2416" i="10"/>
  <c r="AH2417" i="10"/>
  <c r="AH2418" i="10"/>
  <c r="AH2419" i="10"/>
  <c r="AH2420" i="10"/>
  <c r="AH2421" i="10"/>
  <c r="AH2422" i="10"/>
  <c r="AH2423" i="10"/>
  <c r="AH2424" i="10"/>
  <c r="AH2425" i="10"/>
  <c r="AH2426" i="10"/>
  <c r="AH2427" i="10"/>
  <c r="AH2428" i="10"/>
  <c r="AH2429" i="10"/>
  <c r="AH2430" i="10"/>
  <c r="AH2431" i="10"/>
  <c r="AH2432" i="10"/>
  <c r="AH2433" i="10"/>
  <c r="AH2434" i="10"/>
  <c r="AH2435" i="10"/>
  <c r="AH2436" i="10"/>
  <c r="AH2437" i="10"/>
  <c r="AH2438" i="10"/>
  <c r="AH2439" i="10"/>
  <c r="AH2440" i="10"/>
  <c r="AH2441" i="10"/>
  <c r="AH2442" i="10"/>
  <c r="AH2443" i="10"/>
  <c r="AH2444" i="10"/>
  <c r="AH2445" i="10"/>
  <c r="AH2446" i="10"/>
  <c r="AH2447" i="10"/>
  <c r="AH2448" i="10"/>
  <c r="AH2449" i="10"/>
  <c r="AH2450" i="10"/>
  <c r="AH2451" i="10"/>
  <c r="AH2452" i="10"/>
  <c r="AH2453" i="10"/>
  <c r="AH2454" i="10"/>
  <c r="AH2455" i="10"/>
  <c r="AH2456" i="10"/>
  <c r="AH2457" i="10"/>
  <c r="AH2458" i="10"/>
  <c r="AH2459" i="10"/>
  <c r="AH2460" i="10"/>
  <c r="AH2461" i="10"/>
  <c r="AH2462" i="10"/>
  <c r="AH2463" i="10"/>
  <c r="AH2464" i="10"/>
  <c r="AH2465" i="10"/>
  <c r="AH2466" i="10"/>
  <c r="AH2467" i="10"/>
  <c r="AH2468" i="10"/>
  <c r="AH2469" i="10"/>
  <c r="AH2470" i="10"/>
  <c r="AH2471" i="10"/>
  <c r="AH2472" i="10"/>
  <c r="AH2473" i="10"/>
  <c r="AH2474" i="10"/>
  <c r="AH2475" i="10"/>
  <c r="AH2476" i="10"/>
  <c r="AH2477" i="10"/>
  <c r="AH2478" i="10"/>
  <c r="AH2479" i="10"/>
  <c r="AH2480" i="10"/>
  <c r="AH2481" i="10"/>
  <c r="AH2482" i="10"/>
  <c r="AH2483" i="10"/>
  <c r="AH2484" i="10"/>
  <c r="AH2485" i="10"/>
  <c r="AH2486" i="10"/>
  <c r="AH2487" i="10"/>
  <c r="AH2488" i="10"/>
  <c r="AH2489" i="10"/>
  <c r="AH2490" i="10"/>
  <c r="AH2491" i="10"/>
  <c r="AH2492" i="10"/>
  <c r="AH2493" i="10"/>
  <c r="AH2494" i="10"/>
  <c r="AH2495" i="10"/>
  <c r="AH2496" i="10"/>
  <c r="AH2497" i="10"/>
  <c r="AH2498" i="10"/>
  <c r="AH2499" i="10"/>
  <c r="AH2500" i="10"/>
  <c r="AH2501" i="10"/>
  <c r="AH2502" i="10"/>
  <c r="AH2503" i="10"/>
  <c r="AH2504" i="10"/>
  <c r="AH2505" i="10"/>
  <c r="AH2506" i="10"/>
  <c r="AH2507" i="10"/>
  <c r="AH2508" i="10"/>
  <c r="AH2509" i="10"/>
  <c r="AH2510" i="10"/>
  <c r="AH2511" i="10"/>
  <c r="AH2512" i="10"/>
  <c r="AH2513" i="10"/>
  <c r="AH2514" i="10"/>
  <c r="AH2515" i="10"/>
  <c r="AH2516" i="10"/>
  <c r="AH2517" i="10"/>
  <c r="AH2518" i="10"/>
  <c r="AH2519" i="10"/>
  <c r="AH2520" i="10"/>
  <c r="AH2521" i="10"/>
  <c r="AH2522" i="10"/>
  <c r="AH2523" i="10"/>
  <c r="AH2524" i="10"/>
  <c r="AH2525" i="10"/>
  <c r="AH2526" i="10"/>
  <c r="AH2527" i="10"/>
  <c r="AH2528" i="10"/>
  <c r="AH2529" i="10"/>
  <c r="AH2530" i="10"/>
  <c r="AH2531" i="10"/>
  <c r="AH2532" i="10"/>
  <c r="AH2533" i="10"/>
  <c r="AH2534" i="10"/>
  <c r="AH2535" i="10"/>
  <c r="AH2536" i="10"/>
  <c r="AH2537" i="10"/>
  <c r="AH2538" i="10"/>
  <c r="AH2539" i="10"/>
  <c r="AH2540" i="10"/>
  <c r="AH2541" i="10"/>
  <c r="AH2542" i="10"/>
  <c r="AH2543" i="10"/>
  <c r="AH2544" i="10"/>
  <c r="AH2545" i="10"/>
  <c r="AH2546" i="10"/>
  <c r="AH2547" i="10"/>
  <c r="AH2548" i="10"/>
  <c r="AH2549" i="10"/>
  <c r="AH2550" i="10"/>
  <c r="AH2551" i="10"/>
  <c r="AH2552" i="10"/>
  <c r="AH2553" i="10"/>
  <c r="AH2554" i="10"/>
  <c r="AH2555" i="10"/>
  <c r="AH2556" i="10"/>
  <c r="AH2557" i="10"/>
  <c r="AH2558" i="10"/>
  <c r="AH2559" i="10"/>
  <c r="AH2560" i="10"/>
  <c r="AH2561" i="10"/>
  <c r="AH2562" i="10"/>
  <c r="AH2563" i="10"/>
  <c r="AH2564" i="10"/>
  <c r="AH2565" i="10"/>
  <c r="AH2566" i="10"/>
  <c r="AH2567" i="10"/>
  <c r="AH2568" i="10"/>
  <c r="AH2569" i="10"/>
  <c r="AH2570" i="10"/>
  <c r="AH2571" i="10"/>
  <c r="AH2572" i="10"/>
  <c r="AH2573" i="10"/>
  <c r="AH2574" i="10"/>
  <c r="AH2575" i="10"/>
  <c r="AH2576" i="10"/>
  <c r="AH2577" i="10"/>
  <c r="AH2578" i="10"/>
  <c r="AH2579" i="10"/>
  <c r="AH2580" i="10"/>
  <c r="AH2581" i="10"/>
  <c r="AH2582" i="10"/>
  <c r="AH2583" i="10"/>
  <c r="AH2584" i="10"/>
  <c r="AH2585" i="10"/>
  <c r="AH2586" i="10"/>
  <c r="AH2587" i="10"/>
  <c r="AH2588" i="10"/>
  <c r="AH2589" i="10"/>
  <c r="AH2590" i="10"/>
  <c r="AH2591" i="10"/>
  <c r="AH2592" i="10"/>
  <c r="AH2593" i="10"/>
  <c r="AH2594" i="10"/>
  <c r="AH2595" i="10"/>
  <c r="AH2596" i="10"/>
  <c r="AH2597" i="10"/>
  <c r="AH2598" i="10"/>
  <c r="AH2599" i="10"/>
  <c r="AH2600" i="10"/>
  <c r="AH2601" i="10"/>
  <c r="AH2602" i="10"/>
  <c r="AH2603" i="10"/>
  <c r="AH2604" i="10"/>
  <c r="AH2605" i="10"/>
  <c r="AH2606" i="10"/>
  <c r="AH2607" i="10"/>
  <c r="AH2608" i="10"/>
  <c r="AH2609" i="10"/>
  <c r="AH2610" i="10"/>
  <c r="AH2611" i="10"/>
  <c r="AH2612" i="10"/>
  <c r="AH2613" i="10"/>
  <c r="AH2614" i="10"/>
  <c r="AH2615" i="10"/>
  <c r="AH2616" i="10"/>
  <c r="AH2617" i="10"/>
  <c r="AH2618" i="10"/>
  <c r="AH2619" i="10"/>
  <c r="AH2620" i="10"/>
  <c r="AH2621" i="10"/>
  <c r="AH2622" i="10"/>
  <c r="AH2623" i="10"/>
  <c r="AH2624" i="10"/>
  <c r="AH2625" i="10"/>
  <c r="AH2626" i="10"/>
  <c r="AH2627" i="10"/>
  <c r="AH2628" i="10"/>
  <c r="AH2629" i="10"/>
  <c r="AH2630" i="10"/>
  <c r="AH2631" i="10"/>
  <c r="AH2632" i="10"/>
  <c r="AH2633" i="10"/>
  <c r="AH2634" i="10"/>
  <c r="AH2635" i="10"/>
  <c r="AH2636" i="10"/>
  <c r="AH2637" i="10"/>
  <c r="AH2638" i="10"/>
  <c r="AH2639" i="10"/>
  <c r="AH2640" i="10"/>
  <c r="AH2641" i="10"/>
  <c r="AH2642" i="10"/>
  <c r="AH2643" i="10"/>
  <c r="AH2644" i="10"/>
  <c r="AH2645" i="10"/>
  <c r="AH2646" i="10"/>
  <c r="AH2647" i="10"/>
  <c r="AH2648" i="10"/>
  <c r="AH2649" i="10"/>
  <c r="AH2650" i="10"/>
  <c r="AH2651" i="10"/>
  <c r="AH2652" i="10"/>
  <c r="AH2653" i="10"/>
  <c r="AH2654" i="10"/>
  <c r="AH2655" i="10"/>
  <c r="AH2656" i="10"/>
  <c r="AH2657" i="10"/>
  <c r="AH2658" i="10"/>
  <c r="AH2659" i="10"/>
  <c r="AH2660" i="10"/>
  <c r="AH2661" i="10"/>
  <c r="AH2662" i="10"/>
  <c r="AH2663" i="10"/>
  <c r="AH2664" i="10"/>
  <c r="AH2665" i="10"/>
  <c r="AH2666" i="10"/>
  <c r="AH2667" i="10"/>
  <c r="AH2668" i="10"/>
  <c r="AH2669" i="10"/>
  <c r="AH2670" i="10"/>
  <c r="AH2671" i="10"/>
  <c r="AH2672" i="10"/>
  <c r="AH2673" i="10"/>
  <c r="AH2674" i="10"/>
  <c r="AH2675" i="10"/>
  <c r="AH2676" i="10"/>
  <c r="AH2677" i="10"/>
  <c r="AH2678" i="10"/>
  <c r="AH2679" i="10"/>
  <c r="AH2680" i="10"/>
  <c r="AH2681" i="10"/>
  <c r="AH2682" i="10"/>
  <c r="AH2683" i="10"/>
  <c r="AH2684" i="10"/>
  <c r="AH2685" i="10"/>
  <c r="AH2686" i="10"/>
  <c r="AH2687" i="10"/>
  <c r="AH2688" i="10"/>
  <c r="AH2689" i="10"/>
  <c r="AH2690" i="10"/>
  <c r="AH2691" i="10"/>
  <c r="AH2692" i="10"/>
  <c r="AH2693" i="10"/>
  <c r="AH2694" i="10"/>
  <c r="AH2695" i="10"/>
  <c r="AH2696" i="10"/>
  <c r="AH2697" i="10"/>
  <c r="AH2698" i="10"/>
  <c r="AH2699" i="10"/>
  <c r="AH2700" i="10"/>
  <c r="AH2701" i="10"/>
  <c r="AH2702" i="10"/>
  <c r="AH2703" i="10"/>
  <c r="AH2704" i="10"/>
  <c r="AH2705" i="10"/>
  <c r="AH2706" i="10"/>
  <c r="AH2707" i="10"/>
  <c r="AH2708" i="10"/>
  <c r="AH2709" i="10"/>
  <c r="AH2710" i="10"/>
  <c r="AH2711" i="10"/>
  <c r="AH2712" i="10"/>
  <c r="AH2713" i="10"/>
  <c r="AH2714" i="10"/>
  <c r="AH2715" i="10"/>
  <c r="AH2716" i="10"/>
  <c r="AH2717" i="10"/>
  <c r="AH2718" i="10"/>
  <c r="AH2719" i="10"/>
  <c r="AH2720" i="10"/>
  <c r="AH2721" i="10"/>
  <c r="AH2722" i="10"/>
  <c r="AH2723" i="10"/>
  <c r="AH2724" i="10"/>
  <c r="AH2725" i="10"/>
  <c r="AH2726" i="10"/>
  <c r="AH2727" i="10"/>
  <c r="AH2728" i="10"/>
  <c r="AH2729" i="10"/>
  <c r="AH2730" i="10"/>
  <c r="AH2731" i="10"/>
  <c r="AH2732" i="10"/>
  <c r="AH2733" i="10"/>
  <c r="AH2734" i="10"/>
  <c r="AH2735" i="10"/>
  <c r="AH2736" i="10"/>
  <c r="AH2737" i="10"/>
  <c r="AH2738" i="10"/>
  <c r="AH2739" i="10"/>
  <c r="AH2740" i="10"/>
  <c r="AH2741" i="10"/>
  <c r="AH2742" i="10"/>
  <c r="AH2743" i="10"/>
  <c r="AH2744" i="10"/>
  <c r="AH2745" i="10"/>
  <c r="AH2746" i="10"/>
  <c r="AH2747" i="10"/>
  <c r="AH2748" i="10"/>
  <c r="AH2749" i="10"/>
  <c r="AH2750" i="10"/>
  <c r="AH2751" i="10"/>
  <c r="AH2752" i="10"/>
  <c r="AH2753" i="10"/>
  <c r="AH2754" i="10"/>
  <c r="AH2755" i="10"/>
  <c r="AH2756" i="10"/>
  <c r="AH2757" i="10"/>
  <c r="AH2758" i="10"/>
  <c r="AH2759" i="10"/>
  <c r="AH2760" i="10"/>
  <c r="AH2761" i="10"/>
  <c r="AH2762" i="10"/>
  <c r="AH2763" i="10"/>
  <c r="AH2764" i="10"/>
  <c r="AH2765" i="10"/>
  <c r="AH2766" i="10"/>
  <c r="AH2767" i="10"/>
  <c r="AH2768" i="10"/>
  <c r="AH2769" i="10"/>
  <c r="AH2770" i="10"/>
  <c r="AH2771" i="10"/>
  <c r="AH2772" i="10"/>
  <c r="AH2773" i="10"/>
  <c r="AH2774" i="10"/>
  <c r="AH2775" i="10"/>
  <c r="AH2776" i="10"/>
  <c r="AH2777" i="10"/>
  <c r="AH2778" i="10"/>
  <c r="AH2779" i="10"/>
  <c r="AH2780" i="10"/>
  <c r="AH2781" i="10"/>
  <c r="AH2782" i="10"/>
  <c r="AH2783" i="10"/>
  <c r="AH2784" i="10"/>
  <c r="AH2785" i="10"/>
  <c r="AH2786" i="10"/>
  <c r="AH2787" i="10"/>
  <c r="AH2788" i="10"/>
  <c r="AH2789" i="10"/>
  <c r="AH2790" i="10"/>
  <c r="AH2791" i="10"/>
  <c r="AH2792" i="10"/>
  <c r="AH2793" i="10"/>
  <c r="AH2794" i="10"/>
  <c r="AH2795" i="10"/>
  <c r="AH2796" i="10"/>
  <c r="AH2797" i="10"/>
  <c r="AH2798" i="10"/>
  <c r="AH2799" i="10"/>
  <c r="AH2800" i="10"/>
  <c r="AH2801" i="10"/>
  <c r="AH2802" i="10"/>
  <c r="AH2803" i="10"/>
  <c r="AH2804" i="10"/>
  <c r="AH2805" i="10"/>
  <c r="AH2806" i="10"/>
  <c r="AH2807" i="10"/>
  <c r="AH2808" i="10"/>
  <c r="AH2809" i="10"/>
  <c r="AH2810" i="10"/>
  <c r="AH2811" i="10"/>
  <c r="AH2812" i="10"/>
  <c r="AH2813" i="10"/>
  <c r="AH2814" i="10"/>
  <c r="AH2815" i="10"/>
  <c r="AH2816" i="10"/>
  <c r="AH2817" i="10"/>
  <c r="AH2818" i="10"/>
  <c r="AH2819" i="10"/>
  <c r="AH2820" i="10"/>
  <c r="AH2821" i="10"/>
  <c r="AH2822" i="10"/>
  <c r="AH2823" i="10"/>
  <c r="AH2824" i="10"/>
  <c r="AH2825" i="10"/>
  <c r="AH2826" i="10"/>
  <c r="AH2827" i="10"/>
  <c r="AH2828" i="10"/>
  <c r="AH2829" i="10"/>
  <c r="AH2830" i="10"/>
  <c r="AH2831" i="10"/>
  <c r="AH2832" i="10"/>
  <c r="AH2833" i="10"/>
  <c r="AH2834" i="10"/>
  <c r="AH2835" i="10"/>
  <c r="AH2836" i="10"/>
  <c r="AH2837" i="10"/>
  <c r="AH2838" i="10"/>
  <c r="AH2839" i="10"/>
  <c r="AH2840" i="10"/>
  <c r="AH2841" i="10"/>
  <c r="AH2842" i="10"/>
  <c r="AH2843" i="10"/>
  <c r="AH2844" i="10"/>
  <c r="AH2845" i="10"/>
  <c r="AH2846" i="10"/>
  <c r="AH2847" i="10"/>
  <c r="AH2848" i="10"/>
  <c r="AH2849" i="10"/>
  <c r="AH2850" i="10"/>
  <c r="AH2851" i="10"/>
  <c r="AH2852" i="10"/>
  <c r="AH2853" i="10"/>
  <c r="AH2854" i="10"/>
  <c r="AH2855" i="10"/>
  <c r="AH2856" i="10"/>
  <c r="AH2857" i="10"/>
  <c r="AH2858" i="10"/>
  <c r="AH2859" i="10"/>
  <c r="AH2860" i="10"/>
  <c r="AH2861" i="10"/>
  <c r="AH2862" i="10"/>
  <c r="AH2863" i="10"/>
  <c r="AH2864" i="10"/>
  <c r="AH2865" i="10"/>
  <c r="AH2866" i="10"/>
  <c r="AH2867" i="10"/>
  <c r="AH2868" i="10"/>
  <c r="AH2869" i="10"/>
  <c r="AH2870" i="10"/>
  <c r="AH2871" i="10"/>
  <c r="AH2872" i="10"/>
  <c r="AH2873" i="10"/>
  <c r="AH2874" i="10"/>
  <c r="AH2875" i="10"/>
  <c r="AH2876" i="10"/>
  <c r="AH2877" i="10"/>
  <c r="AH2878" i="10"/>
  <c r="AH2879" i="10"/>
  <c r="AH2880" i="10"/>
  <c r="AH2881" i="10"/>
  <c r="AH2882" i="10"/>
  <c r="AH2883" i="10"/>
  <c r="AH2884" i="10"/>
  <c r="AH2885" i="10"/>
  <c r="AH2886" i="10"/>
  <c r="AH2887" i="10"/>
  <c r="AH2888" i="10"/>
  <c r="AH2889" i="10"/>
  <c r="AH2890" i="10"/>
  <c r="AH2891" i="10"/>
  <c r="AH2892" i="10"/>
  <c r="AH2893" i="10"/>
  <c r="AH2894" i="10"/>
  <c r="AH2895" i="10"/>
  <c r="AH2896" i="10"/>
  <c r="AH2897" i="10"/>
  <c r="AH2898" i="10"/>
  <c r="AH2899" i="10"/>
  <c r="AH2900" i="10"/>
  <c r="AH2901" i="10"/>
  <c r="AH2902" i="10"/>
  <c r="AH2903" i="10"/>
  <c r="AH2904" i="10"/>
  <c r="AH2905" i="10"/>
  <c r="AH2906" i="10"/>
  <c r="AH2907" i="10"/>
  <c r="AH2908" i="10"/>
  <c r="AH2909" i="10"/>
  <c r="AH2910" i="10"/>
  <c r="AH2911" i="10"/>
  <c r="AH2912" i="10"/>
  <c r="AH2913" i="10"/>
  <c r="AH2914" i="10"/>
  <c r="AH2915" i="10"/>
  <c r="AH2916" i="10"/>
  <c r="AH2917" i="10"/>
  <c r="AH2918" i="10"/>
  <c r="AH2919" i="10"/>
  <c r="AH2920" i="10"/>
  <c r="AH2921" i="10"/>
  <c r="AH2922" i="10"/>
  <c r="AH2923" i="10"/>
  <c r="AH2924" i="10"/>
  <c r="AH2925" i="10"/>
  <c r="AH2926" i="10"/>
  <c r="AH2927" i="10"/>
  <c r="AH2928" i="10"/>
  <c r="AH2929" i="10"/>
  <c r="AH2930" i="10"/>
  <c r="AH2931" i="10"/>
  <c r="AH2932" i="10"/>
  <c r="AH2933" i="10"/>
  <c r="AH2934" i="10"/>
  <c r="AH2935" i="10"/>
  <c r="AH2936" i="10"/>
  <c r="AH2937" i="10"/>
  <c r="AH2938" i="10"/>
  <c r="AH2939" i="10"/>
  <c r="AH2940" i="10"/>
  <c r="AH2941" i="10"/>
  <c r="AH2942" i="10"/>
  <c r="AH2943" i="10"/>
  <c r="AH2944" i="10"/>
  <c r="AH2945" i="10"/>
  <c r="AH2946" i="10"/>
  <c r="AH2947" i="10"/>
  <c r="AH2948" i="10"/>
  <c r="AH2949" i="10"/>
  <c r="AH2950" i="10"/>
  <c r="AH2951" i="10"/>
  <c r="AH2952" i="10"/>
  <c r="AH2953" i="10"/>
  <c r="AH2954" i="10"/>
  <c r="AH2955" i="10"/>
  <c r="AH2956" i="10"/>
  <c r="AH2957" i="10"/>
  <c r="AH2958" i="10"/>
  <c r="AH2959" i="10"/>
  <c r="AH2960" i="10"/>
  <c r="AH2961" i="10"/>
  <c r="AH2962" i="10"/>
  <c r="AH2963" i="10"/>
  <c r="AH2964" i="10"/>
  <c r="AH2965" i="10"/>
  <c r="AH2966" i="10"/>
  <c r="AH2967" i="10"/>
  <c r="AH2968" i="10"/>
  <c r="AH2969" i="10"/>
  <c r="AH2970" i="10"/>
  <c r="AH2971" i="10"/>
  <c r="AH2972" i="10"/>
  <c r="AH2973" i="10"/>
  <c r="AH2974" i="10"/>
  <c r="AH2975" i="10"/>
  <c r="AH2976" i="10"/>
  <c r="AH2977" i="10"/>
  <c r="AH2978" i="10"/>
  <c r="AH2979" i="10"/>
  <c r="AH2980" i="10"/>
  <c r="AH2981" i="10"/>
  <c r="AH2982" i="10"/>
  <c r="AH2983" i="10"/>
  <c r="AH2984" i="10"/>
  <c r="AH2985" i="10"/>
  <c r="AH2986" i="10"/>
  <c r="AH2987" i="10"/>
  <c r="AH2988" i="10"/>
  <c r="AH2989" i="10"/>
  <c r="AH2990" i="10"/>
  <c r="AH2991" i="10"/>
  <c r="AH2992" i="10"/>
  <c r="AH2993" i="10"/>
  <c r="AH2994" i="10"/>
  <c r="AH2995" i="10"/>
  <c r="AH2996" i="10"/>
  <c r="AH2997" i="10"/>
  <c r="AH2998" i="10"/>
  <c r="AH2999" i="10"/>
  <c r="AH3000" i="10"/>
  <c r="AH3001" i="10"/>
  <c r="AH3002" i="10"/>
  <c r="AH3003" i="10"/>
  <c r="AH3004" i="10"/>
  <c r="AH3005" i="10"/>
  <c r="AH3006" i="10"/>
  <c r="AH3007" i="10"/>
  <c r="AH3008" i="10"/>
  <c r="AH3009" i="10"/>
  <c r="AH3010" i="10"/>
  <c r="AH3011" i="10"/>
  <c r="AH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27" i="10"/>
  <c r="AG28" i="10"/>
  <c r="AG29" i="10"/>
  <c r="AG30" i="10"/>
  <c r="AG31" i="10"/>
  <c r="AG32" i="10"/>
  <c r="AG33" i="10"/>
  <c r="AG34" i="10"/>
  <c r="AG35" i="10"/>
  <c r="AG36" i="10"/>
  <c r="AG37" i="10"/>
  <c r="AG38" i="10"/>
  <c r="AG39" i="10"/>
  <c r="AG40" i="10"/>
  <c r="AG41" i="10"/>
  <c r="AG42" i="10"/>
  <c r="AG43" i="10"/>
  <c r="AG44" i="10"/>
  <c r="AG45" i="10"/>
  <c r="AG46" i="10"/>
  <c r="AG47" i="10"/>
  <c r="AG48" i="10"/>
  <c r="AG49" i="10"/>
  <c r="AG50" i="10"/>
  <c r="AG51" i="10"/>
  <c r="AG52" i="10"/>
  <c r="AG53" i="10"/>
  <c r="AG54" i="10"/>
  <c r="AG55" i="10"/>
  <c r="AG56" i="10"/>
  <c r="AG57" i="10"/>
  <c r="AG58" i="10"/>
  <c r="AG59" i="10"/>
  <c r="AG60" i="10"/>
  <c r="AG61" i="10"/>
  <c r="AG62" i="10"/>
  <c r="AG63" i="10"/>
  <c r="AG64" i="10"/>
  <c r="AG65" i="10"/>
  <c r="AG66" i="10"/>
  <c r="AG67" i="10"/>
  <c r="AG68" i="10"/>
  <c r="AG69" i="10"/>
  <c r="AG70" i="10"/>
  <c r="AG71" i="10"/>
  <c r="AG72" i="10"/>
  <c r="AG73" i="10"/>
  <c r="AG74" i="10"/>
  <c r="AG75" i="10"/>
  <c r="AG76" i="10"/>
  <c r="AG77" i="10"/>
  <c r="AG78" i="10"/>
  <c r="AG79" i="10"/>
  <c r="AG80" i="10"/>
  <c r="AG81" i="10"/>
  <c r="AG82" i="10"/>
  <c r="AG83" i="10"/>
  <c r="AG84" i="10"/>
  <c r="AG85" i="10"/>
  <c r="AG86" i="10"/>
  <c r="AG87" i="10"/>
  <c r="AG88" i="10"/>
  <c r="AG89" i="10"/>
  <c r="AG90" i="10"/>
  <c r="AG91" i="10"/>
  <c r="AG92" i="10"/>
  <c r="AG93" i="10"/>
  <c r="AG94" i="10"/>
  <c r="AG95" i="10"/>
  <c r="AG96" i="10"/>
  <c r="AG97" i="10"/>
  <c r="AG98" i="10"/>
  <c r="AG99" i="10"/>
  <c r="AG100" i="10"/>
  <c r="AG101" i="10"/>
  <c r="AG102" i="10"/>
  <c r="AG103" i="10"/>
  <c r="AG104" i="10"/>
  <c r="AG105" i="10"/>
  <c r="AG106" i="10"/>
  <c r="AG107" i="10"/>
  <c r="AG108" i="10"/>
  <c r="AG109" i="10"/>
  <c r="AG110" i="10"/>
  <c r="AG111" i="10"/>
  <c r="AG112" i="10"/>
  <c r="AG113" i="10"/>
  <c r="AG114" i="10"/>
  <c r="AG115" i="10"/>
  <c r="AG116" i="10"/>
  <c r="AG117" i="10"/>
  <c r="AG118" i="10"/>
  <c r="AG119" i="10"/>
  <c r="AG120" i="10"/>
  <c r="AG121" i="10"/>
  <c r="AG122" i="10"/>
  <c r="AG123" i="10"/>
  <c r="AG124" i="10"/>
  <c r="AG125" i="10"/>
  <c r="AG126" i="10"/>
  <c r="AG127" i="10"/>
  <c r="AG128" i="10"/>
  <c r="AG129" i="10"/>
  <c r="AG130" i="10"/>
  <c r="AG131" i="10"/>
  <c r="AG132" i="10"/>
  <c r="AG133" i="10"/>
  <c r="AG134" i="10"/>
  <c r="AG135" i="10"/>
  <c r="AG136" i="10"/>
  <c r="AG137" i="10"/>
  <c r="AG138" i="10"/>
  <c r="AG139" i="10"/>
  <c r="AG140" i="10"/>
  <c r="AG141" i="10"/>
  <c r="AG142" i="10"/>
  <c r="AG143" i="10"/>
  <c r="AG144" i="10"/>
  <c r="AG145" i="10"/>
  <c r="AG146" i="10"/>
  <c r="AG147" i="10"/>
  <c r="AG148" i="10"/>
  <c r="AG149" i="10"/>
  <c r="AG150" i="10"/>
  <c r="AG151" i="10"/>
  <c r="AG152" i="10"/>
  <c r="AG153" i="10"/>
  <c r="AG154" i="10"/>
  <c r="AG155" i="10"/>
  <c r="AG156" i="10"/>
  <c r="AG157" i="10"/>
  <c r="AG158" i="10"/>
  <c r="AG159" i="10"/>
  <c r="AG160" i="10"/>
  <c r="AG161" i="10"/>
  <c r="AG162" i="10"/>
  <c r="AG163" i="10"/>
  <c r="AG164" i="10"/>
  <c r="AG165" i="10"/>
  <c r="AG166" i="10"/>
  <c r="AG167" i="10"/>
  <c r="AG168" i="10"/>
  <c r="AG169" i="10"/>
  <c r="AG170" i="10"/>
  <c r="AG171" i="10"/>
  <c r="AG172" i="10"/>
  <c r="AG173" i="10"/>
  <c r="AG174" i="10"/>
  <c r="AG175" i="10"/>
  <c r="AG176" i="10"/>
  <c r="AG177" i="10"/>
  <c r="AG178" i="10"/>
  <c r="AG179" i="10"/>
  <c r="AG180" i="10"/>
  <c r="AG181" i="10"/>
  <c r="AG182" i="10"/>
  <c r="AG183" i="10"/>
  <c r="AG184" i="10"/>
  <c r="AG185" i="10"/>
  <c r="AG186" i="10"/>
  <c r="AG187" i="10"/>
  <c r="AG188" i="10"/>
  <c r="AG189" i="10"/>
  <c r="AG190" i="10"/>
  <c r="AG191" i="10"/>
  <c r="AG192" i="10"/>
  <c r="AG193" i="10"/>
  <c r="AG194" i="10"/>
  <c r="AG195" i="10"/>
  <c r="AG196" i="10"/>
  <c r="AG197" i="10"/>
  <c r="AG198" i="10"/>
  <c r="AG199" i="10"/>
  <c r="AG200" i="10"/>
  <c r="AG201" i="10"/>
  <c r="AG202" i="10"/>
  <c r="AG203" i="10"/>
  <c r="AG204" i="10"/>
  <c r="AG205" i="10"/>
  <c r="AG206" i="10"/>
  <c r="AG207" i="10"/>
  <c r="AG208" i="10"/>
  <c r="AG209" i="10"/>
  <c r="AG210" i="10"/>
  <c r="AG211" i="10"/>
  <c r="AG212" i="10"/>
  <c r="AG213" i="10"/>
  <c r="AG214" i="10"/>
  <c r="AG215" i="10"/>
  <c r="AG216" i="10"/>
  <c r="AG217" i="10"/>
  <c r="AG218" i="10"/>
  <c r="AG219" i="10"/>
  <c r="AG220" i="10"/>
  <c r="AG221" i="10"/>
  <c r="AG222" i="10"/>
  <c r="AG223" i="10"/>
  <c r="AG224" i="10"/>
  <c r="AG225" i="10"/>
  <c r="AG226" i="10"/>
  <c r="AG227" i="10"/>
  <c r="AG228" i="10"/>
  <c r="AG229" i="10"/>
  <c r="AG230" i="10"/>
  <c r="AG231" i="10"/>
  <c r="AG232" i="10"/>
  <c r="AG233" i="10"/>
  <c r="AG234" i="10"/>
  <c r="AG235" i="10"/>
  <c r="AG236" i="10"/>
  <c r="AG237" i="10"/>
  <c r="AG238" i="10"/>
  <c r="AG239" i="10"/>
  <c r="AG240" i="10"/>
  <c r="AG241" i="10"/>
  <c r="AG242" i="10"/>
  <c r="AG243" i="10"/>
  <c r="AG244" i="10"/>
  <c r="AG245" i="10"/>
  <c r="AG246" i="10"/>
  <c r="AG247" i="10"/>
  <c r="AG248" i="10"/>
  <c r="AG249" i="10"/>
  <c r="AG250" i="10"/>
  <c r="AG251" i="10"/>
  <c r="AG252" i="10"/>
  <c r="AG253" i="10"/>
  <c r="AG254" i="10"/>
  <c r="AG255" i="10"/>
  <c r="AG256" i="10"/>
  <c r="AG257" i="10"/>
  <c r="AG258" i="10"/>
  <c r="AG259" i="10"/>
  <c r="AG260" i="10"/>
  <c r="AG261" i="10"/>
  <c r="AG262" i="10"/>
  <c r="AG263" i="10"/>
  <c r="AG264" i="10"/>
  <c r="AG265" i="10"/>
  <c r="AG266" i="10"/>
  <c r="AG267" i="10"/>
  <c r="AG268" i="10"/>
  <c r="AG269" i="10"/>
  <c r="AG270" i="10"/>
  <c r="AG271" i="10"/>
  <c r="AG272" i="10"/>
  <c r="AG273" i="10"/>
  <c r="AG274" i="10"/>
  <c r="AG275" i="10"/>
  <c r="AG276" i="10"/>
  <c r="AG277" i="10"/>
  <c r="AG278" i="10"/>
  <c r="AG279" i="10"/>
  <c r="AG280" i="10"/>
  <c r="AG281" i="10"/>
  <c r="AG282" i="10"/>
  <c r="AG283" i="10"/>
  <c r="AG284" i="10"/>
  <c r="AG285" i="10"/>
  <c r="AG286" i="10"/>
  <c r="AG287" i="10"/>
  <c r="AG288" i="10"/>
  <c r="AG289" i="10"/>
  <c r="AG290" i="10"/>
  <c r="AG291" i="10"/>
  <c r="AG292" i="10"/>
  <c r="AG293" i="10"/>
  <c r="AG294" i="10"/>
  <c r="AG295" i="10"/>
  <c r="AG296" i="10"/>
  <c r="AG297" i="10"/>
  <c r="AG298" i="10"/>
  <c r="AG299" i="10"/>
  <c r="AG300" i="10"/>
  <c r="AG301" i="10"/>
  <c r="AG302" i="10"/>
  <c r="AG303" i="10"/>
  <c r="AG304" i="10"/>
  <c r="AG305" i="10"/>
  <c r="AG306" i="10"/>
  <c r="AG307" i="10"/>
  <c r="AG308" i="10"/>
  <c r="AG309" i="10"/>
  <c r="AG310" i="10"/>
  <c r="AG311" i="10"/>
  <c r="AG312" i="10"/>
  <c r="AG313" i="10"/>
  <c r="AG314" i="10"/>
  <c r="AG315" i="10"/>
  <c r="AG316" i="10"/>
  <c r="AG317" i="10"/>
  <c r="AG318" i="10"/>
  <c r="AG319" i="10"/>
  <c r="AG320" i="10"/>
  <c r="AG321" i="10"/>
  <c r="AG322" i="10"/>
  <c r="AG323" i="10"/>
  <c r="AG324" i="10"/>
  <c r="AG325" i="10"/>
  <c r="AG326" i="10"/>
  <c r="AG327" i="10"/>
  <c r="AG328" i="10"/>
  <c r="AG329" i="10"/>
  <c r="AG330" i="10"/>
  <c r="AG331" i="10"/>
  <c r="AG332" i="10"/>
  <c r="AG333" i="10"/>
  <c r="AG334" i="10"/>
  <c r="AG335" i="10"/>
  <c r="AG336" i="10"/>
  <c r="AG337" i="10"/>
  <c r="AG338" i="10"/>
  <c r="AG339" i="10"/>
  <c r="AG340" i="10"/>
  <c r="AG341" i="10"/>
  <c r="AG342" i="10"/>
  <c r="AG343" i="10"/>
  <c r="AG344" i="10"/>
  <c r="AG345" i="10"/>
  <c r="AG346" i="10"/>
  <c r="AG347" i="10"/>
  <c r="AG348" i="10"/>
  <c r="AG349" i="10"/>
  <c r="AG350" i="10"/>
  <c r="AG351" i="10"/>
  <c r="AG352" i="10"/>
  <c r="AG353" i="10"/>
  <c r="AG354" i="10"/>
  <c r="AG355" i="10"/>
  <c r="AG356" i="10"/>
  <c r="AG357" i="10"/>
  <c r="AG358" i="10"/>
  <c r="AG359" i="10"/>
  <c r="AG360" i="10"/>
  <c r="AG361" i="10"/>
  <c r="AG362" i="10"/>
  <c r="AG363" i="10"/>
  <c r="AG364" i="10"/>
  <c r="AG365" i="10"/>
  <c r="AG366" i="10"/>
  <c r="AG367" i="10"/>
  <c r="AG368" i="10"/>
  <c r="AG369" i="10"/>
  <c r="AG370" i="10"/>
  <c r="AG371" i="10"/>
  <c r="AG372" i="10"/>
  <c r="AG373" i="10"/>
  <c r="AG374" i="10"/>
  <c r="AG375" i="10"/>
  <c r="AG376" i="10"/>
  <c r="AG377" i="10"/>
  <c r="AG378" i="10"/>
  <c r="AG379" i="10"/>
  <c r="AG380" i="10"/>
  <c r="AG381" i="10"/>
  <c r="AG382" i="10"/>
  <c r="AG383" i="10"/>
  <c r="AG384" i="10"/>
  <c r="AG385" i="10"/>
  <c r="AG386" i="10"/>
  <c r="AG387" i="10"/>
  <c r="AG388" i="10"/>
  <c r="AG389" i="10"/>
  <c r="AG390" i="10"/>
  <c r="AG391" i="10"/>
  <c r="AG392" i="10"/>
  <c r="AG393" i="10"/>
  <c r="AG394" i="10"/>
  <c r="AG395" i="10"/>
  <c r="AG396" i="10"/>
  <c r="AG397" i="10"/>
  <c r="AG398" i="10"/>
  <c r="AG399" i="10"/>
  <c r="AG400" i="10"/>
  <c r="AG401" i="10"/>
  <c r="AG402" i="10"/>
  <c r="AG403" i="10"/>
  <c r="AG404" i="10"/>
  <c r="AG405" i="10"/>
  <c r="AG406" i="10"/>
  <c r="AG407" i="10"/>
  <c r="AG408" i="10"/>
  <c r="AG409" i="10"/>
  <c r="AG410" i="10"/>
  <c r="AG411" i="10"/>
  <c r="AG412" i="10"/>
  <c r="AG413" i="10"/>
  <c r="AG414" i="10"/>
  <c r="AG415" i="10"/>
  <c r="AG416" i="10"/>
  <c r="AG417" i="10"/>
  <c r="AG418" i="10"/>
  <c r="AG419" i="10"/>
  <c r="AG420" i="10"/>
  <c r="AG421" i="10"/>
  <c r="AG422" i="10"/>
  <c r="AG423" i="10"/>
  <c r="AG424" i="10"/>
  <c r="AG425" i="10"/>
  <c r="AG426" i="10"/>
  <c r="AG427" i="10"/>
  <c r="AG428" i="10"/>
  <c r="AG429" i="10"/>
  <c r="AG430" i="10"/>
  <c r="AG431" i="10"/>
  <c r="AG432" i="10"/>
  <c r="AG433" i="10"/>
  <c r="AG434" i="10"/>
  <c r="AG435" i="10"/>
  <c r="AG436" i="10"/>
  <c r="AG437" i="10"/>
  <c r="AG438" i="10"/>
  <c r="AG439" i="10"/>
  <c r="AG440" i="10"/>
  <c r="AG441" i="10"/>
  <c r="AG442" i="10"/>
  <c r="AG443" i="10"/>
  <c r="AG444" i="10"/>
  <c r="AG445" i="10"/>
  <c r="AG446" i="10"/>
  <c r="AG447" i="10"/>
  <c r="AG448" i="10"/>
  <c r="AG449" i="10"/>
  <c r="AG450" i="10"/>
  <c r="AG451" i="10"/>
  <c r="AG452" i="10"/>
  <c r="AG453" i="10"/>
  <c r="AG454" i="10"/>
  <c r="AG455" i="10"/>
  <c r="AG456" i="10"/>
  <c r="AG457" i="10"/>
  <c r="AG458" i="10"/>
  <c r="AG459" i="10"/>
  <c r="AG460" i="10"/>
  <c r="AG461" i="10"/>
  <c r="AG462" i="10"/>
  <c r="AG463" i="10"/>
  <c r="AG464" i="10"/>
  <c r="AG465" i="10"/>
  <c r="AG466" i="10"/>
  <c r="AG467" i="10"/>
  <c r="AG468" i="10"/>
  <c r="AG469" i="10"/>
  <c r="AG470" i="10"/>
  <c r="AG471" i="10"/>
  <c r="AG472" i="10"/>
  <c r="AG473" i="10"/>
  <c r="AG474" i="10"/>
  <c r="AG475" i="10"/>
  <c r="AG476" i="10"/>
  <c r="AG477" i="10"/>
  <c r="AG478" i="10"/>
  <c r="AG479" i="10"/>
  <c r="AG480" i="10"/>
  <c r="AG481" i="10"/>
  <c r="AG482" i="10"/>
  <c r="AG483" i="10"/>
  <c r="AG484" i="10"/>
  <c r="AG485" i="10"/>
  <c r="AG486" i="10"/>
  <c r="AG487" i="10"/>
  <c r="AG488" i="10"/>
  <c r="AG489" i="10"/>
  <c r="AG490" i="10"/>
  <c r="AG491" i="10"/>
  <c r="AG492" i="10"/>
  <c r="AG493" i="10"/>
  <c r="AG494" i="10"/>
  <c r="AG495" i="10"/>
  <c r="AG496" i="10"/>
  <c r="AG497" i="10"/>
  <c r="AG498" i="10"/>
  <c r="AG499" i="10"/>
  <c r="AG500" i="10"/>
  <c r="AG501" i="10"/>
  <c r="AG502" i="10"/>
  <c r="AG503" i="10"/>
  <c r="AG504" i="10"/>
  <c r="AG505" i="10"/>
  <c r="AG506" i="10"/>
  <c r="AG507" i="10"/>
  <c r="AG508" i="10"/>
  <c r="AG509" i="10"/>
  <c r="AG510" i="10"/>
  <c r="AG511" i="10"/>
  <c r="AG512" i="10"/>
  <c r="AG513" i="10"/>
  <c r="AG514" i="10"/>
  <c r="AG515" i="10"/>
  <c r="AG516" i="10"/>
  <c r="AG517" i="10"/>
  <c r="AG518" i="10"/>
  <c r="AG519" i="10"/>
  <c r="AG520" i="10"/>
  <c r="AG521" i="10"/>
  <c r="AG522" i="10"/>
  <c r="AG523" i="10"/>
  <c r="AG524" i="10"/>
  <c r="AG525" i="10"/>
  <c r="AG526" i="10"/>
  <c r="AG527" i="10"/>
  <c r="AG528" i="10"/>
  <c r="AG529" i="10"/>
  <c r="AG530" i="10"/>
  <c r="AG531" i="10"/>
  <c r="AG532" i="10"/>
  <c r="AG533" i="10"/>
  <c r="AG534" i="10"/>
  <c r="AG535" i="10"/>
  <c r="AG536" i="10"/>
  <c r="AG537" i="10"/>
  <c r="AG538" i="10"/>
  <c r="AG539" i="10"/>
  <c r="AG540" i="10"/>
  <c r="AG541" i="10"/>
  <c r="AG542" i="10"/>
  <c r="AG543" i="10"/>
  <c r="AG544" i="10"/>
  <c r="AG545" i="10"/>
  <c r="AG546" i="10"/>
  <c r="AG547" i="10"/>
  <c r="AG548" i="10"/>
  <c r="AG549" i="10"/>
  <c r="AG550" i="10"/>
  <c r="AG551" i="10"/>
  <c r="AG552" i="10"/>
  <c r="AG553" i="10"/>
  <c r="AG554" i="10"/>
  <c r="AG555" i="10"/>
  <c r="AG556" i="10"/>
  <c r="AG557" i="10"/>
  <c r="AG558" i="10"/>
  <c r="AG559" i="10"/>
  <c r="AG560" i="10"/>
  <c r="AG561" i="10"/>
  <c r="AG562" i="10"/>
  <c r="AG563" i="10"/>
  <c r="AG564" i="10"/>
  <c r="AG565" i="10"/>
  <c r="AG566" i="10"/>
  <c r="AG567" i="10"/>
  <c r="AG568" i="10"/>
  <c r="AG569" i="10"/>
  <c r="AG570" i="10"/>
  <c r="AG571" i="10"/>
  <c r="AG572" i="10"/>
  <c r="AG573" i="10"/>
  <c r="AG574" i="10"/>
  <c r="AG575" i="10"/>
  <c r="AG576" i="10"/>
  <c r="AG577" i="10"/>
  <c r="AG578" i="10"/>
  <c r="AG579" i="10"/>
  <c r="AG580" i="10"/>
  <c r="AG581" i="10"/>
  <c r="AG582" i="10"/>
  <c r="AG583" i="10"/>
  <c r="AG584" i="10"/>
  <c r="AG585" i="10"/>
  <c r="AG586" i="10"/>
  <c r="AG587" i="10"/>
  <c r="AG588" i="10"/>
  <c r="AG589" i="10"/>
  <c r="AG590" i="10"/>
  <c r="AG591" i="10"/>
  <c r="AG592" i="10"/>
  <c r="AG593" i="10"/>
  <c r="AG594" i="10"/>
  <c r="AG595" i="10"/>
  <c r="AG596" i="10"/>
  <c r="AG597" i="10"/>
  <c r="AG598" i="10"/>
  <c r="AG599" i="10"/>
  <c r="AG600" i="10"/>
  <c r="AG601" i="10"/>
  <c r="AG602" i="10"/>
  <c r="AG603" i="10"/>
  <c r="AG604" i="10"/>
  <c r="AG605" i="10"/>
  <c r="AG606" i="10"/>
  <c r="AG607" i="10"/>
  <c r="AG608" i="10"/>
  <c r="AG609" i="10"/>
  <c r="AG610" i="10"/>
  <c r="AG611" i="10"/>
  <c r="AG612" i="10"/>
  <c r="AG613" i="10"/>
  <c r="AG614" i="10"/>
  <c r="AG615" i="10"/>
  <c r="AG616" i="10"/>
  <c r="AG617" i="10"/>
  <c r="AG618" i="10"/>
  <c r="AG619" i="10"/>
  <c r="AG620" i="10"/>
  <c r="AG621" i="10"/>
  <c r="AG622" i="10"/>
  <c r="AG623" i="10"/>
  <c r="AG624" i="10"/>
  <c r="AG625" i="10"/>
  <c r="AG626" i="10"/>
  <c r="AG627" i="10"/>
  <c r="AG628" i="10"/>
  <c r="AG629" i="10"/>
  <c r="AG630" i="10"/>
  <c r="AG631" i="10"/>
  <c r="AG632" i="10"/>
  <c r="AG633" i="10"/>
  <c r="AG634" i="10"/>
  <c r="AG635" i="10"/>
  <c r="AG636" i="10"/>
  <c r="AG637" i="10"/>
  <c r="AG638" i="10"/>
  <c r="AG639" i="10"/>
  <c r="AG640" i="10"/>
  <c r="AG641" i="10"/>
  <c r="AG642" i="10"/>
  <c r="AG643" i="10"/>
  <c r="AG644" i="10"/>
  <c r="AG645" i="10"/>
  <c r="AG646" i="10"/>
  <c r="AG647" i="10"/>
  <c r="AG648" i="10"/>
  <c r="AG649" i="10"/>
  <c r="AG650" i="10"/>
  <c r="AG651" i="10"/>
  <c r="AG652" i="10"/>
  <c r="AG653" i="10"/>
  <c r="AG654" i="10"/>
  <c r="AG655" i="10"/>
  <c r="AG656" i="10"/>
  <c r="AG657" i="10"/>
  <c r="AG658" i="10"/>
  <c r="AG659" i="10"/>
  <c r="AG660" i="10"/>
  <c r="AG661" i="10"/>
  <c r="AG662" i="10"/>
  <c r="AG663" i="10"/>
  <c r="AG664" i="10"/>
  <c r="AG665" i="10"/>
  <c r="AG666" i="10"/>
  <c r="AG667" i="10"/>
  <c r="AG668" i="10"/>
  <c r="AG669" i="10"/>
  <c r="AG670" i="10"/>
  <c r="AG671" i="10"/>
  <c r="AG672" i="10"/>
  <c r="AG673" i="10"/>
  <c r="AG674" i="10"/>
  <c r="AG675" i="10"/>
  <c r="AG676" i="10"/>
  <c r="AG677" i="10"/>
  <c r="AG678" i="10"/>
  <c r="AG679" i="10"/>
  <c r="AG680" i="10"/>
  <c r="AG681" i="10"/>
  <c r="AG682" i="10"/>
  <c r="AG683" i="10"/>
  <c r="AG684" i="10"/>
  <c r="AG685" i="10"/>
  <c r="AG686" i="10"/>
  <c r="AG687" i="10"/>
  <c r="AG688" i="10"/>
  <c r="AG689" i="10"/>
  <c r="AG690" i="10"/>
  <c r="AG691" i="10"/>
  <c r="AG692" i="10"/>
  <c r="AG693" i="10"/>
  <c r="AG694" i="10"/>
  <c r="AG695" i="10"/>
  <c r="AG696" i="10"/>
  <c r="AG697" i="10"/>
  <c r="AG698" i="10"/>
  <c r="AG699" i="10"/>
  <c r="AG700" i="10"/>
  <c r="AG701" i="10"/>
  <c r="AG702" i="10"/>
  <c r="AG703" i="10"/>
  <c r="AG704" i="10"/>
  <c r="AG705" i="10"/>
  <c r="AG706" i="10"/>
  <c r="AG707" i="10"/>
  <c r="AG708" i="10"/>
  <c r="AG709" i="10"/>
  <c r="AG710" i="10"/>
  <c r="AG711" i="10"/>
  <c r="AG712" i="10"/>
  <c r="AG713" i="10"/>
  <c r="AG714" i="10"/>
  <c r="AG715" i="10"/>
  <c r="AG716" i="10"/>
  <c r="AG717" i="10"/>
  <c r="AG718" i="10"/>
  <c r="AG719" i="10"/>
  <c r="AG720" i="10"/>
  <c r="AG721" i="10"/>
  <c r="AG722" i="10"/>
  <c r="AG723" i="10"/>
  <c r="AG724" i="10"/>
  <c r="AG725" i="10"/>
  <c r="AG726" i="10"/>
  <c r="AG727" i="10"/>
  <c r="AG728" i="10"/>
  <c r="AG729" i="10"/>
  <c r="AG730" i="10"/>
  <c r="AG731" i="10"/>
  <c r="AG732" i="10"/>
  <c r="AG733" i="10"/>
  <c r="AG734" i="10"/>
  <c r="AG735" i="10"/>
  <c r="AG736" i="10"/>
  <c r="AG737" i="10"/>
  <c r="AG738" i="10"/>
  <c r="AG739" i="10"/>
  <c r="AG740" i="10"/>
  <c r="AG741" i="10"/>
  <c r="AG742" i="10"/>
  <c r="AG743" i="10"/>
  <c r="AG744" i="10"/>
  <c r="AG745" i="10"/>
  <c r="AG746" i="10"/>
  <c r="AG747" i="10"/>
  <c r="AG748" i="10"/>
  <c r="AG749" i="10"/>
  <c r="AG750" i="10"/>
  <c r="AG751" i="10"/>
  <c r="AG752" i="10"/>
  <c r="AG753" i="10"/>
  <c r="AG754" i="10"/>
  <c r="AG755" i="10"/>
  <c r="AG756" i="10"/>
  <c r="AG757" i="10"/>
  <c r="AG758" i="10"/>
  <c r="AG759" i="10"/>
  <c r="AG760" i="10"/>
  <c r="AG761" i="10"/>
  <c r="AG762" i="10"/>
  <c r="AG763" i="10"/>
  <c r="AG764" i="10"/>
  <c r="AG765" i="10"/>
  <c r="AG766" i="10"/>
  <c r="AG767" i="10"/>
  <c r="AG768" i="10"/>
  <c r="AG769" i="10"/>
  <c r="AG770" i="10"/>
  <c r="AG771" i="10"/>
  <c r="AG772" i="10"/>
  <c r="AG773" i="10"/>
  <c r="AG774" i="10"/>
  <c r="AG775" i="10"/>
  <c r="AG776" i="10"/>
  <c r="AG777" i="10"/>
  <c r="AG778" i="10"/>
  <c r="AG779" i="10"/>
  <c r="AG780" i="10"/>
  <c r="AG781" i="10"/>
  <c r="AG782" i="10"/>
  <c r="AG783" i="10"/>
  <c r="AG784" i="10"/>
  <c r="AG785" i="10"/>
  <c r="AG786" i="10"/>
  <c r="AG787" i="10"/>
  <c r="AG788" i="10"/>
  <c r="AG789" i="10"/>
  <c r="AG790" i="10"/>
  <c r="AG791" i="10"/>
  <c r="AG792" i="10"/>
  <c r="AG793" i="10"/>
  <c r="AG794" i="10"/>
  <c r="AG795" i="10"/>
  <c r="AG796" i="10"/>
  <c r="AG797" i="10"/>
  <c r="AG798" i="10"/>
  <c r="AG799" i="10"/>
  <c r="AG800" i="10"/>
  <c r="AG801" i="10"/>
  <c r="AG802" i="10"/>
  <c r="AG803" i="10"/>
  <c r="AG804" i="10"/>
  <c r="AG805" i="10"/>
  <c r="AG806" i="10"/>
  <c r="AG807" i="10"/>
  <c r="AG808" i="10"/>
  <c r="AG809" i="10"/>
  <c r="AG810" i="10"/>
  <c r="AG811" i="10"/>
  <c r="AG812" i="10"/>
  <c r="AG813" i="10"/>
  <c r="AG814" i="10"/>
  <c r="AG815" i="10"/>
  <c r="AG816" i="10"/>
  <c r="AG817" i="10"/>
  <c r="AG818" i="10"/>
  <c r="AG819" i="10"/>
  <c r="AG820" i="10"/>
  <c r="AG821" i="10"/>
  <c r="AG822" i="10"/>
  <c r="AG823" i="10"/>
  <c r="AG824" i="10"/>
  <c r="AG825" i="10"/>
  <c r="AG826" i="10"/>
  <c r="AG827" i="10"/>
  <c r="AG828" i="10"/>
  <c r="AG829" i="10"/>
  <c r="AG830" i="10"/>
  <c r="AG831" i="10"/>
  <c r="AG832" i="10"/>
  <c r="AG833" i="10"/>
  <c r="AG834" i="10"/>
  <c r="AG835" i="10"/>
  <c r="AG836" i="10"/>
  <c r="AG837" i="10"/>
  <c r="AG838" i="10"/>
  <c r="AG839" i="10"/>
  <c r="AG840" i="10"/>
  <c r="AG841" i="10"/>
  <c r="AG842" i="10"/>
  <c r="AG843" i="10"/>
  <c r="AG844" i="10"/>
  <c r="AG845" i="10"/>
  <c r="AG846" i="10"/>
  <c r="AG847" i="10"/>
  <c r="AG848" i="10"/>
  <c r="AG849" i="10"/>
  <c r="AG850" i="10"/>
  <c r="AG851" i="10"/>
  <c r="AG852" i="10"/>
  <c r="AG853" i="10"/>
  <c r="AG854" i="10"/>
  <c r="AG855" i="10"/>
  <c r="AG856" i="10"/>
  <c r="AG857" i="10"/>
  <c r="AG858" i="10"/>
  <c r="AG859" i="10"/>
  <c r="AG860" i="10"/>
  <c r="AG861" i="10"/>
  <c r="AG862" i="10"/>
  <c r="AG863" i="10"/>
  <c r="AG864" i="10"/>
  <c r="AG865" i="10"/>
  <c r="AG866" i="10"/>
  <c r="AG867" i="10"/>
  <c r="AG868" i="10"/>
  <c r="AG869" i="10"/>
  <c r="AG870" i="10"/>
  <c r="AG871" i="10"/>
  <c r="AG872" i="10"/>
  <c r="AG873" i="10"/>
  <c r="AG874" i="10"/>
  <c r="AG875" i="10"/>
  <c r="AG876" i="10"/>
  <c r="AG877" i="10"/>
  <c r="AG878" i="10"/>
  <c r="AG879" i="10"/>
  <c r="AG880" i="10"/>
  <c r="AG881" i="10"/>
  <c r="AG882" i="10"/>
  <c r="AG883" i="10"/>
  <c r="AG884" i="10"/>
  <c r="AG885" i="10"/>
  <c r="AG886" i="10"/>
  <c r="AG887" i="10"/>
  <c r="AG888" i="10"/>
  <c r="AG889" i="10"/>
  <c r="AG890" i="10"/>
  <c r="AG891" i="10"/>
  <c r="AG892" i="10"/>
  <c r="AG893" i="10"/>
  <c r="AG894" i="10"/>
  <c r="AG895" i="10"/>
  <c r="AG896" i="10"/>
  <c r="AG897" i="10"/>
  <c r="AG898" i="10"/>
  <c r="AG899" i="10"/>
  <c r="AG900" i="10"/>
  <c r="AG901" i="10"/>
  <c r="AG902" i="10"/>
  <c r="AG903" i="10"/>
  <c r="AG904" i="10"/>
  <c r="AG905" i="10"/>
  <c r="AG906" i="10"/>
  <c r="AG907" i="10"/>
  <c r="AG908" i="10"/>
  <c r="AG909" i="10"/>
  <c r="AG910" i="10"/>
  <c r="AG911" i="10"/>
  <c r="AG912" i="10"/>
  <c r="AG913" i="10"/>
  <c r="AG914" i="10"/>
  <c r="AG915" i="10"/>
  <c r="AG916" i="10"/>
  <c r="AG917" i="10"/>
  <c r="AG918" i="10"/>
  <c r="AG919" i="10"/>
  <c r="AG920" i="10"/>
  <c r="AG921" i="10"/>
  <c r="AG922" i="10"/>
  <c r="AG923" i="10"/>
  <c r="AG924" i="10"/>
  <c r="AG925" i="10"/>
  <c r="AG926" i="10"/>
  <c r="AG927" i="10"/>
  <c r="AG928" i="10"/>
  <c r="AG929" i="10"/>
  <c r="AG930" i="10"/>
  <c r="AG931" i="10"/>
  <c r="AG932" i="10"/>
  <c r="AG933" i="10"/>
  <c r="AG934" i="10"/>
  <c r="AG935" i="10"/>
  <c r="AG936" i="10"/>
  <c r="AG937" i="10"/>
  <c r="AG938" i="10"/>
  <c r="AG939" i="10"/>
  <c r="AG940" i="10"/>
  <c r="AG941" i="10"/>
  <c r="AG942" i="10"/>
  <c r="AG943" i="10"/>
  <c r="AG944" i="10"/>
  <c r="AG945" i="10"/>
  <c r="AG946" i="10"/>
  <c r="AG947" i="10"/>
  <c r="AG948" i="10"/>
  <c r="AG949" i="10"/>
  <c r="AG950" i="10"/>
  <c r="AG951" i="10"/>
  <c r="AG952" i="10"/>
  <c r="AG953" i="10"/>
  <c r="AG954" i="10"/>
  <c r="AG955" i="10"/>
  <c r="AG956" i="10"/>
  <c r="AG957" i="10"/>
  <c r="AG958" i="10"/>
  <c r="AG959" i="10"/>
  <c r="AG960" i="10"/>
  <c r="AG961" i="10"/>
  <c r="AG962" i="10"/>
  <c r="AG963" i="10"/>
  <c r="AG964" i="10"/>
  <c r="AG965" i="10"/>
  <c r="AG966" i="10"/>
  <c r="AG967" i="10"/>
  <c r="AG968" i="10"/>
  <c r="AG969" i="10"/>
  <c r="AG970" i="10"/>
  <c r="AG971" i="10"/>
  <c r="AG972" i="10"/>
  <c r="AG973" i="10"/>
  <c r="AG974" i="10"/>
  <c r="AG975" i="10"/>
  <c r="AG976" i="10"/>
  <c r="AG977" i="10"/>
  <c r="AG978" i="10"/>
  <c r="AG979" i="10"/>
  <c r="AG980" i="10"/>
  <c r="AG981" i="10"/>
  <c r="AG982" i="10"/>
  <c r="AG983" i="10"/>
  <c r="AG984" i="10"/>
  <c r="AG985" i="10"/>
  <c r="AG986" i="10"/>
  <c r="AG987" i="10"/>
  <c r="AG988" i="10"/>
  <c r="AG989" i="10"/>
  <c r="AG990" i="10"/>
  <c r="AG991" i="10"/>
  <c r="AG992" i="10"/>
  <c r="AG993" i="10"/>
  <c r="AG994" i="10"/>
  <c r="AG995" i="10"/>
  <c r="AG996" i="10"/>
  <c r="AG997" i="10"/>
  <c r="AG998" i="10"/>
  <c r="AG999" i="10"/>
  <c r="AG1000" i="10"/>
  <c r="AG1001" i="10"/>
  <c r="AG1002" i="10"/>
  <c r="AG1003" i="10"/>
  <c r="AG1004" i="10"/>
  <c r="AG1005" i="10"/>
  <c r="AG1006" i="10"/>
  <c r="AG1007" i="10"/>
  <c r="AG1008" i="10"/>
  <c r="AG1009" i="10"/>
  <c r="AG1010" i="10"/>
  <c r="AG1011" i="10"/>
  <c r="AG1012" i="10"/>
  <c r="AG1013" i="10"/>
  <c r="AG1014" i="10"/>
  <c r="AG1015" i="10"/>
  <c r="AG1016" i="10"/>
  <c r="AG1017" i="10"/>
  <c r="AG1018" i="10"/>
  <c r="AG1019" i="10"/>
  <c r="AG1020" i="10"/>
  <c r="AG1021" i="10"/>
  <c r="AG1022" i="10"/>
  <c r="AG1023" i="10"/>
  <c r="AG1024" i="10"/>
  <c r="AG1025" i="10"/>
  <c r="AG1026" i="10"/>
  <c r="AG1027" i="10"/>
  <c r="AG1028" i="10"/>
  <c r="AG1029" i="10"/>
  <c r="AG1030" i="10"/>
  <c r="AG1031" i="10"/>
  <c r="AG1032" i="10"/>
  <c r="AG1033" i="10"/>
  <c r="AG1034" i="10"/>
  <c r="AG1035" i="10"/>
  <c r="AG1036" i="10"/>
  <c r="AG1037" i="10"/>
  <c r="AG1038" i="10"/>
  <c r="AG1039" i="10"/>
  <c r="AG1040" i="10"/>
  <c r="AG1041" i="10"/>
  <c r="AG1042" i="10"/>
  <c r="AG1043" i="10"/>
  <c r="AG1044" i="10"/>
  <c r="AG1045" i="10"/>
  <c r="AG1046" i="10"/>
  <c r="AG1047" i="10"/>
  <c r="AG1048" i="10"/>
  <c r="AG1049" i="10"/>
  <c r="AG1050" i="10"/>
  <c r="AG1051" i="10"/>
  <c r="AG1052" i="10"/>
  <c r="AG1053" i="10"/>
  <c r="AG1054" i="10"/>
  <c r="AG1055" i="10"/>
  <c r="AG1056" i="10"/>
  <c r="AG1057" i="10"/>
  <c r="AG1058" i="10"/>
  <c r="AG1059" i="10"/>
  <c r="AG1060" i="10"/>
  <c r="AG1061" i="10"/>
  <c r="AG1062" i="10"/>
  <c r="AG1063" i="10"/>
  <c r="AG1064" i="10"/>
  <c r="AG1065" i="10"/>
  <c r="AG1066" i="10"/>
  <c r="AG1067" i="10"/>
  <c r="AG1068" i="10"/>
  <c r="AG1069" i="10"/>
  <c r="AG1070" i="10"/>
  <c r="AG1071" i="10"/>
  <c r="AG1072" i="10"/>
  <c r="AG1073" i="10"/>
  <c r="AG1074" i="10"/>
  <c r="AG1075" i="10"/>
  <c r="AG1076" i="10"/>
  <c r="AG1077" i="10"/>
  <c r="AG1078" i="10"/>
  <c r="AG1079" i="10"/>
  <c r="AG1080" i="10"/>
  <c r="AG1081" i="10"/>
  <c r="AG1082" i="10"/>
  <c r="AG1083" i="10"/>
  <c r="AG1084" i="10"/>
  <c r="AG1085" i="10"/>
  <c r="AG1086" i="10"/>
  <c r="AG1087" i="10"/>
  <c r="AG1088" i="10"/>
  <c r="AG1089" i="10"/>
  <c r="AG1090" i="10"/>
  <c r="AG1091" i="10"/>
  <c r="AG1092" i="10"/>
  <c r="AG1093" i="10"/>
  <c r="AG1094" i="10"/>
  <c r="AG1095" i="10"/>
  <c r="AG1096" i="10"/>
  <c r="AG1097" i="10"/>
  <c r="AG1098" i="10"/>
  <c r="AG1099" i="10"/>
  <c r="AG1100" i="10"/>
  <c r="AG1101" i="10"/>
  <c r="AG1102" i="10"/>
  <c r="AG1103" i="10"/>
  <c r="AG1104" i="10"/>
  <c r="AG1105" i="10"/>
  <c r="AG1106" i="10"/>
  <c r="AG1107" i="10"/>
  <c r="AG1108" i="10"/>
  <c r="AG1109" i="10"/>
  <c r="AG1110" i="10"/>
  <c r="AG1111" i="10"/>
  <c r="AG1112" i="10"/>
  <c r="AG1113" i="10"/>
  <c r="AG1114" i="10"/>
  <c r="AG1115" i="10"/>
  <c r="AG1116" i="10"/>
  <c r="AG1117" i="10"/>
  <c r="AG1118" i="10"/>
  <c r="AG1119" i="10"/>
  <c r="AG1120" i="10"/>
  <c r="AG1121" i="10"/>
  <c r="AG1122" i="10"/>
  <c r="AG1123" i="10"/>
  <c r="AG1124" i="10"/>
  <c r="AG1125" i="10"/>
  <c r="AG1126" i="10"/>
  <c r="AG1127" i="10"/>
  <c r="AG1128" i="10"/>
  <c r="AG1129" i="10"/>
  <c r="AG1130" i="10"/>
  <c r="AG1131" i="10"/>
  <c r="AG1132" i="10"/>
  <c r="AG1133" i="10"/>
  <c r="AG1134" i="10"/>
  <c r="AG1135" i="10"/>
  <c r="AG1136" i="10"/>
  <c r="AG1137" i="10"/>
  <c r="AG1138" i="10"/>
  <c r="AG1139" i="10"/>
  <c r="AG1140" i="10"/>
  <c r="AG1141" i="10"/>
  <c r="AG1142" i="10"/>
  <c r="AG1143" i="10"/>
  <c r="AG1144" i="10"/>
  <c r="AG1145" i="10"/>
  <c r="AG1146" i="10"/>
  <c r="AG1147" i="10"/>
  <c r="AG1148" i="10"/>
  <c r="AG1149" i="10"/>
  <c r="AG1150" i="10"/>
  <c r="AG1151" i="10"/>
  <c r="AG1152" i="10"/>
  <c r="AG1153" i="10"/>
  <c r="AG1154" i="10"/>
  <c r="AG1155" i="10"/>
  <c r="AG1156" i="10"/>
  <c r="AG1157" i="10"/>
  <c r="AG1158" i="10"/>
  <c r="AG1159" i="10"/>
  <c r="AG1160" i="10"/>
  <c r="AG1161" i="10"/>
  <c r="AG1162" i="10"/>
  <c r="AG1163" i="10"/>
  <c r="AG1164" i="10"/>
  <c r="AG1165" i="10"/>
  <c r="AG1166" i="10"/>
  <c r="AG1167" i="10"/>
  <c r="AG1168" i="10"/>
  <c r="AG1169" i="10"/>
  <c r="AG1170" i="10"/>
  <c r="AG1171" i="10"/>
  <c r="AG1172" i="10"/>
  <c r="AG1173" i="10"/>
  <c r="AG1174" i="10"/>
  <c r="AG1175" i="10"/>
  <c r="AG1176" i="10"/>
  <c r="AG1177" i="10"/>
  <c r="AG1178" i="10"/>
  <c r="AG1179" i="10"/>
  <c r="AG1180" i="10"/>
  <c r="AG1181" i="10"/>
  <c r="AG1182" i="10"/>
  <c r="AG1183" i="10"/>
  <c r="AG1184" i="10"/>
  <c r="AG1185" i="10"/>
  <c r="AG1186" i="10"/>
  <c r="AG1187" i="10"/>
  <c r="AG1188" i="10"/>
  <c r="AG1189" i="10"/>
  <c r="AG1190" i="10"/>
  <c r="AG1191" i="10"/>
  <c r="AG1192" i="10"/>
  <c r="AG1193" i="10"/>
  <c r="AG1194" i="10"/>
  <c r="AG1195" i="10"/>
  <c r="AG1196" i="10"/>
  <c r="AG1197" i="10"/>
  <c r="AG1198" i="10"/>
  <c r="AG1199" i="10"/>
  <c r="AG1200" i="10"/>
  <c r="AG1201" i="10"/>
  <c r="AG1202" i="10"/>
  <c r="AG1203" i="10"/>
  <c r="AG1204" i="10"/>
  <c r="AG1205" i="10"/>
  <c r="AG1206" i="10"/>
  <c r="AG1207" i="10"/>
  <c r="AG1208" i="10"/>
  <c r="AG1209" i="10"/>
  <c r="AG1210" i="10"/>
  <c r="AG1211" i="10"/>
  <c r="AG1212" i="10"/>
  <c r="AG1213" i="10"/>
  <c r="AG1214" i="10"/>
  <c r="AG1215" i="10"/>
  <c r="AG1216" i="10"/>
  <c r="AG1217" i="10"/>
  <c r="AG1218" i="10"/>
  <c r="AG1219" i="10"/>
  <c r="AG1220" i="10"/>
  <c r="AG1221" i="10"/>
  <c r="AG1222" i="10"/>
  <c r="AG1223" i="10"/>
  <c r="AG1224" i="10"/>
  <c r="AG1225" i="10"/>
  <c r="AG1226" i="10"/>
  <c r="AG1227" i="10"/>
  <c r="AG1228" i="10"/>
  <c r="AG1229" i="10"/>
  <c r="AG1230" i="10"/>
  <c r="AG1231" i="10"/>
  <c r="AG1232" i="10"/>
  <c r="AG1233" i="10"/>
  <c r="AG1234" i="10"/>
  <c r="AG1235" i="10"/>
  <c r="AG1236" i="10"/>
  <c r="AG1237" i="10"/>
  <c r="AG1238" i="10"/>
  <c r="AG1239" i="10"/>
  <c r="AG1240" i="10"/>
  <c r="AG1241" i="10"/>
  <c r="AG1242" i="10"/>
  <c r="AG1243" i="10"/>
  <c r="AG1244" i="10"/>
  <c r="AG1245" i="10"/>
  <c r="AG1246" i="10"/>
  <c r="AG1247" i="10"/>
  <c r="AG1248" i="10"/>
  <c r="AG1249" i="10"/>
  <c r="AG1250" i="10"/>
  <c r="AG1251" i="10"/>
  <c r="AG1252" i="10"/>
  <c r="AG1253" i="10"/>
  <c r="AG1254" i="10"/>
  <c r="AG1255" i="10"/>
  <c r="AG1256" i="10"/>
  <c r="AG1257" i="10"/>
  <c r="AG1258" i="10"/>
  <c r="AG1259" i="10"/>
  <c r="AG1260" i="10"/>
  <c r="AG1261" i="10"/>
  <c r="AG1262" i="10"/>
  <c r="AG1263" i="10"/>
  <c r="AG1264" i="10"/>
  <c r="AG1265" i="10"/>
  <c r="AG1266" i="10"/>
  <c r="AG1267" i="10"/>
  <c r="AG1268" i="10"/>
  <c r="AG1269" i="10"/>
  <c r="AG1270" i="10"/>
  <c r="AG1271" i="10"/>
  <c r="AG1272" i="10"/>
  <c r="AG1273" i="10"/>
  <c r="AG1274" i="10"/>
  <c r="AG1275" i="10"/>
  <c r="AG1276" i="10"/>
  <c r="AG1277" i="10"/>
  <c r="AG1278" i="10"/>
  <c r="AG1279" i="10"/>
  <c r="AG1280" i="10"/>
  <c r="AG1281" i="10"/>
  <c r="AG1282" i="10"/>
  <c r="AG1283" i="10"/>
  <c r="AG1284" i="10"/>
  <c r="AG1285" i="10"/>
  <c r="AG1286" i="10"/>
  <c r="AG1287" i="10"/>
  <c r="AG1288" i="10"/>
  <c r="AG1289" i="10"/>
  <c r="AG1290" i="10"/>
  <c r="AG1291" i="10"/>
  <c r="AG1292" i="10"/>
  <c r="AG1293" i="10"/>
  <c r="AG1294" i="10"/>
  <c r="AG1295" i="10"/>
  <c r="AG1296" i="10"/>
  <c r="AG1297" i="10"/>
  <c r="AG1298" i="10"/>
  <c r="AG1299" i="10"/>
  <c r="AG1300" i="10"/>
  <c r="AG1301" i="10"/>
  <c r="AG1302" i="10"/>
  <c r="AG1303" i="10"/>
  <c r="AG1304" i="10"/>
  <c r="AG1305" i="10"/>
  <c r="AG1306" i="10"/>
  <c r="AG1307" i="10"/>
  <c r="AG1308" i="10"/>
  <c r="AG1309" i="10"/>
  <c r="AG1310" i="10"/>
  <c r="AG1311" i="10"/>
  <c r="AG1312" i="10"/>
  <c r="AG1313" i="10"/>
  <c r="AG1314" i="10"/>
  <c r="AG1315" i="10"/>
  <c r="AG1316" i="10"/>
  <c r="AG1317" i="10"/>
  <c r="AG1318" i="10"/>
  <c r="AG1319" i="10"/>
  <c r="AG1320" i="10"/>
  <c r="AG1321" i="10"/>
  <c r="AG1322" i="10"/>
  <c r="AG1323" i="10"/>
  <c r="AG1324" i="10"/>
  <c r="AG1325" i="10"/>
  <c r="AG1326" i="10"/>
  <c r="AG1327" i="10"/>
  <c r="AG1328" i="10"/>
  <c r="AG1329" i="10"/>
  <c r="AG1330" i="10"/>
  <c r="AG1331" i="10"/>
  <c r="AG1332" i="10"/>
  <c r="AG1333" i="10"/>
  <c r="AG1334" i="10"/>
  <c r="AG1335" i="10"/>
  <c r="AG1336" i="10"/>
  <c r="AG1337" i="10"/>
  <c r="AG1338" i="10"/>
  <c r="AG1339" i="10"/>
  <c r="AG1340" i="10"/>
  <c r="AG1341" i="10"/>
  <c r="AG1342" i="10"/>
  <c r="AG1343" i="10"/>
  <c r="AG1344" i="10"/>
  <c r="AG1345" i="10"/>
  <c r="AG1346" i="10"/>
  <c r="AG1347" i="10"/>
  <c r="AG1348" i="10"/>
  <c r="AG1349" i="10"/>
  <c r="AG1350" i="10"/>
  <c r="AG1351" i="10"/>
  <c r="AG1352" i="10"/>
  <c r="AG1353" i="10"/>
  <c r="AG1354" i="10"/>
  <c r="AG1355" i="10"/>
  <c r="AG1356" i="10"/>
  <c r="AG1357" i="10"/>
  <c r="AG1358" i="10"/>
  <c r="AG1359" i="10"/>
  <c r="AG1360" i="10"/>
  <c r="AG1361" i="10"/>
  <c r="AG1362" i="10"/>
  <c r="AG1363" i="10"/>
  <c r="AG1364" i="10"/>
  <c r="AG1365" i="10"/>
  <c r="AG1366" i="10"/>
  <c r="AG1367" i="10"/>
  <c r="AG1368" i="10"/>
  <c r="AG1369" i="10"/>
  <c r="AG1370" i="10"/>
  <c r="AG1371" i="10"/>
  <c r="AG1372" i="10"/>
  <c r="AG1373" i="10"/>
  <c r="AG1374" i="10"/>
  <c r="AG1375" i="10"/>
  <c r="AG1376" i="10"/>
  <c r="AG1377" i="10"/>
  <c r="AG1378" i="10"/>
  <c r="AG1379" i="10"/>
  <c r="AG1380" i="10"/>
  <c r="AG1381" i="10"/>
  <c r="AG1382" i="10"/>
  <c r="AG1383" i="10"/>
  <c r="AG1384" i="10"/>
  <c r="AG1385" i="10"/>
  <c r="AG1386" i="10"/>
  <c r="AG1387" i="10"/>
  <c r="AG1388" i="10"/>
  <c r="AG1389" i="10"/>
  <c r="AG1390" i="10"/>
  <c r="AG1391" i="10"/>
  <c r="AG1392" i="10"/>
  <c r="AG1393" i="10"/>
  <c r="AG1394" i="10"/>
  <c r="AG1395" i="10"/>
  <c r="AG1396" i="10"/>
  <c r="AG1397" i="10"/>
  <c r="AG1398" i="10"/>
  <c r="AG1399" i="10"/>
  <c r="AG1400" i="10"/>
  <c r="AG1401" i="10"/>
  <c r="AG1402" i="10"/>
  <c r="AG1403" i="10"/>
  <c r="AG1404" i="10"/>
  <c r="AG1405" i="10"/>
  <c r="AG1406" i="10"/>
  <c r="AG1407" i="10"/>
  <c r="AG1408" i="10"/>
  <c r="AG1409" i="10"/>
  <c r="AG1410" i="10"/>
  <c r="AG1411" i="10"/>
  <c r="AG1412" i="10"/>
  <c r="AG1413" i="10"/>
  <c r="AG1414" i="10"/>
  <c r="AG1415" i="10"/>
  <c r="AG1416" i="10"/>
  <c r="AG1417" i="10"/>
  <c r="AG1418" i="10"/>
  <c r="AG1419" i="10"/>
  <c r="AG1420" i="10"/>
  <c r="AG1421" i="10"/>
  <c r="AG1422" i="10"/>
  <c r="AG1423" i="10"/>
  <c r="AG1424" i="10"/>
  <c r="AG1425" i="10"/>
  <c r="AG1426" i="10"/>
  <c r="AG1427" i="10"/>
  <c r="AG1428" i="10"/>
  <c r="AG1429" i="10"/>
  <c r="AG1430" i="10"/>
  <c r="AG1431" i="10"/>
  <c r="AG1432" i="10"/>
  <c r="AG1433" i="10"/>
  <c r="AG1434" i="10"/>
  <c r="AG1435" i="10"/>
  <c r="AG1436" i="10"/>
  <c r="AG1437" i="10"/>
  <c r="AG1438" i="10"/>
  <c r="AG1439" i="10"/>
  <c r="AG1440" i="10"/>
  <c r="AG1441" i="10"/>
  <c r="AG1442" i="10"/>
  <c r="AG1443" i="10"/>
  <c r="AG1444" i="10"/>
  <c r="AG1445" i="10"/>
  <c r="AG1446" i="10"/>
  <c r="AG1447" i="10"/>
  <c r="AG1448" i="10"/>
  <c r="AG1449" i="10"/>
  <c r="AG1450" i="10"/>
  <c r="AG1451" i="10"/>
  <c r="AG1452" i="10"/>
  <c r="AG1453" i="10"/>
  <c r="AG1454" i="10"/>
  <c r="AG1455" i="10"/>
  <c r="AG1456" i="10"/>
  <c r="AG1457" i="10"/>
  <c r="AG1458" i="10"/>
  <c r="AG1459" i="10"/>
  <c r="AG1460" i="10"/>
  <c r="AG1461" i="10"/>
  <c r="AG1462" i="10"/>
  <c r="AG1463" i="10"/>
  <c r="AG1464" i="10"/>
  <c r="AG1465" i="10"/>
  <c r="AG1466" i="10"/>
  <c r="AG1467" i="10"/>
  <c r="AG1468" i="10"/>
  <c r="AG1469" i="10"/>
  <c r="AG1470" i="10"/>
  <c r="AG1471" i="10"/>
  <c r="AG1472" i="10"/>
  <c r="AG1473" i="10"/>
  <c r="AG1474" i="10"/>
  <c r="AG1475" i="10"/>
  <c r="AG1476" i="10"/>
  <c r="AG1477" i="10"/>
  <c r="AG1478" i="10"/>
  <c r="AG1479" i="10"/>
  <c r="AG1480" i="10"/>
  <c r="AG1481" i="10"/>
  <c r="AG1482" i="10"/>
  <c r="AG1483" i="10"/>
  <c r="AG1484" i="10"/>
  <c r="AG1485" i="10"/>
  <c r="AG1486" i="10"/>
  <c r="AG1487" i="10"/>
  <c r="AG1488" i="10"/>
  <c r="AG1489" i="10"/>
  <c r="AG1490" i="10"/>
  <c r="AG1491" i="10"/>
  <c r="AG1492" i="10"/>
  <c r="AG1493" i="10"/>
  <c r="AG1494" i="10"/>
  <c r="AG1495" i="10"/>
  <c r="AG1496" i="10"/>
  <c r="AG1497" i="10"/>
  <c r="AG1498" i="10"/>
  <c r="AG1499" i="10"/>
  <c r="AG1500" i="10"/>
  <c r="AG1501" i="10"/>
  <c r="AG1502" i="10"/>
  <c r="AG1503" i="10"/>
  <c r="AG1504" i="10"/>
  <c r="AG1505" i="10"/>
  <c r="AG1506" i="10"/>
  <c r="AG1507" i="10"/>
  <c r="AG1508" i="10"/>
  <c r="AG1509" i="10"/>
  <c r="AG1510" i="10"/>
  <c r="AG1511" i="10"/>
  <c r="AG1512" i="10"/>
  <c r="AG1513" i="10"/>
  <c r="AG1514" i="10"/>
  <c r="AG1515" i="10"/>
  <c r="AG1516" i="10"/>
  <c r="AG1517" i="10"/>
  <c r="AG1518" i="10"/>
  <c r="AG1519" i="10"/>
  <c r="AG1520" i="10"/>
  <c r="AG1521" i="10"/>
  <c r="AG1522" i="10"/>
  <c r="AG1523" i="10"/>
  <c r="AG1524" i="10"/>
  <c r="AG1525" i="10"/>
  <c r="AG1526" i="10"/>
  <c r="AG1527" i="10"/>
  <c r="AG1528" i="10"/>
  <c r="AG1529" i="10"/>
  <c r="AG1530" i="10"/>
  <c r="AG1531" i="10"/>
  <c r="AG1532" i="10"/>
  <c r="AG1533" i="10"/>
  <c r="AG1534" i="10"/>
  <c r="AG1535" i="10"/>
  <c r="AG1536" i="10"/>
  <c r="AG1537" i="10"/>
  <c r="AG1538" i="10"/>
  <c r="AG1539" i="10"/>
  <c r="AG1540" i="10"/>
  <c r="AG1541" i="10"/>
  <c r="AG1542" i="10"/>
  <c r="AG1543" i="10"/>
  <c r="AG1544" i="10"/>
  <c r="AG1545" i="10"/>
  <c r="AG1546" i="10"/>
  <c r="AG1547" i="10"/>
  <c r="AG1548" i="10"/>
  <c r="AG1549" i="10"/>
  <c r="AG1550" i="10"/>
  <c r="AG1551" i="10"/>
  <c r="AG1552" i="10"/>
  <c r="AG1553" i="10"/>
  <c r="AG1554" i="10"/>
  <c r="AG1555" i="10"/>
  <c r="AG1556" i="10"/>
  <c r="AG1557" i="10"/>
  <c r="AG1558" i="10"/>
  <c r="AG1559" i="10"/>
  <c r="AG1560" i="10"/>
  <c r="AG1561" i="10"/>
  <c r="AG1562" i="10"/>
  <c r="AG1563" i="10"/>
  <c r="AG1564" i="10"/>
  <c r="AG1565" i="10"/>
  <c r="AG1566" i="10"/>
  <c r="AG1567" i="10"/>
  <c r="AG1568" i="10"/>
  <c r="AG1569" i="10"/>
  <c r="AG1570" i="10"/>
  <c r="AG1571" i="10"/>
  <c r="AG1572" i="10"/>
  <c r="AG1573" i="10"/>
  <c r="AG1574" i="10"/>
  <c r="AG1575" i="10"/>
  <c r="AG1576" i="10"/>
  <c r="AG1577" i="10"/>
  <c r="AG1578" i="10"/>
  <c r="AG1579" i="10"/>
  <c r="AG1580" i="10"/>
  <c r="AG1581" i="10"/>
  <c r="AG1582" i="10"/>
  <c r="AG1583" i="10"/>
  <c r="AG1584" i="10"/>
  <c r="AG1585" i="10"/>
  <c r="AG1586" i="10"/>
  <c r="AG1587" i="10"/>
  <c r="AG1588" i="10"/>
  <c r="AG1589" i="10"/>
  <c r="AG1590" i="10"/>
  <c r="AG1591" i="10"/>
  <c r="AG1592" i="10"/>
  <c r="AG1593" i="10"/>
  <c r="AG1594" i="10"/>
  <c r="AG1595" i="10"/>
  <c r="AG1596" i="10"/>
  <c r="AG1597" i="10"/>
  <c r="AG1598" i="10"/>
  <c r="AG1599" i="10"/>
  <c r="AG1600" i="10"/>
  <c r="AG1601" i="10"/>
  <c r="AG1602" i="10"/>
  <c r="AG1603" i="10"/>
  <c r="AG1604" i="10"/>
  <c r="AG1605" i="10"/>
  <c r="AG1606" i="10"/>
  <c r="AG1607" i="10"/>
  <c r="AG1608" i="10"/>
  <c r="AG1609" i="10"/>
  <c r="AG1610" i="10"/>
  <c r="AG1611" i="10"/>
  <c r="AG1612" i="10"/>
  <c r="AG1613" i="10"/>
  <c r="AG1614" i="10"/>
  <c r="AG1615" i="10"/>
  <c r="AG1616" i="10"/>
  <c r="AG1617" i="10"/>
  <c r="AG1618" i="10"/>
  <c r="AG1619" i="10"/>
  <c r="AG1620" i="10"/>
  <c r="AG1621" i="10"/>
  <c r="AG1622" i="10"/>
  <c r="AG1623" i="10"/>
  <c r="AG1624" i="10"/>
  <c r="AG1625" i="10"/>
  <c r="AG1626" i="10"/>
  <c r="AG1627" i="10"/>
  <c r="AG1628" i="10"/>
  <c r="AG1629" i="10"/>
  <c r="AG1630" i="10"/>
  <c r="AG1631" i="10"/>
  <c r="AG1632" i="10"/>
  <c r="AG1633" i="10"/>
  <c r="AG1634" i="10"/>
  <c r="AG1635" i="10"/>
  <c r="AG1636" i="10"/>
  <c r="AG1637" i="10"/>
  <c r="AG1638" i="10"/>
  <c r="AG1639" i="10"/>
  <c r="AG1640" i="10"/>
  <c r="AG1641" i="10"/>
  <c r="AG1642" i="10"/>
  <c r="AG1643" i="10"/>
  <c r="AG1644" i="10"/>
  <c r="AG1645" i="10"/>
  <c r="AG1646" i="10"/>
  <c r="AG1647" i="10"/>
  <c r="AG1648" i="10"/>
  <c r="AG1649" i="10"/>
  <c r="AG1650" i="10"/>
  <c r="AG1651" i="10"/>
  <c r="AG1652" i="10"/>
  <c r="AG1653" i="10"/>
  <c r="AG1654" i="10"/>
  <c r="AG1655" i="10"/>
  <c r="AG1656" i="10"/>
  <c r="AG1657" i="10"/>
  <c r="AG1658" i="10"/>
  <c r="AG1659" i="10"/>
  <c r="AG1660" i="10"/>
  <c r="AG1661" i="10"/>
  <c r="AG1662" i="10"/>
  <c r="AG1663" i="10"/>
  <c r="AG1664" i="10"/>
  <c r="AG1665" i="10"/>
  <c r="AG1666" i="10"/>
  <c r="AG1667" i="10"/>
  <c r="AG1668" i="10"/>
  <c r="AG1669" i="10"/>
  <c r="AG1670" i="10"/>
  <c r="AG1671" i="10"/>
  <c r="AG1672" i="10"/>
  <c r="AG1673" i="10"/>
  <c r="AG1674" i="10"/>
  <c r="AG1675" i="10"/>
  <c r="AG1676" i="10"/>
  <c r="AG1677" i="10"/>
  <c r="AG1678" i="10"/>
  <c r="AG1679" i="10"/>
  <c r="AG1680" i="10"/>
  <c r="AG1681" i="10"/>
  <c r="AG1682" i="10"/>
  <c r="AG1683" i="10"/>
  <c r="AG1684" i="10"/>
  <c r="AG1685" i="10"/>
  <c r="AG1686" i="10"/>
  <c r="AG1687" i="10"/>
  <c r="AG1688" i="10"/>
  <c r="AG1689" i="10"/>
  <c r="AG1690" i="10"/>
  <c r="AG1691" i="10"/>
  <c r="AG1692" i="10"/>
  <c r="AG1693" i="10"/>
  <c r="AG1694" i="10"/>
  <c r="AG1695" i="10"/>
  <c r="AG1696" i="10"/>
  <c r="AG1697" i="10"/>
  <c r="AG1698" i="10"/>
  <c r="AG1699" i="10"/>
  <c r="AG1700" i="10"/>
  <c r="AG1701" i="10"/>
  <c r="AG1702" i="10"/>
  <c r="AG1703" i="10"/>
  <c r="AG1704" i="10"/>
  <c r="AG1705" i="10"/>
  <c r="AG1706" i="10"/>
  <c r="AG1707" i="10"/>
  <c r="AG1708" i="10"/>
  <c r="AG1709" i="10"/>
  <c r="AG1710" i="10"/>
  <c r="AG1711" i="10"/>
  <c r="AG1712" i="10"/>
  <c r="AG1713" i="10"/>
  <c r="AG1714" i="10"/>
  <c r="AG1715" i="10"/>
  <c r="AG1716" i="10"/>
  <c r="AG1717" i="10"/>
  <c r="AG1718" i="10"/>
  <c r="AG1719" i="10"/>
  <c r="AG1720" i="10"/>
  <c r="AG1721" i="10"/>
  <c r="AG1722" i="10"/>
  <c r="AG1723" i="10"/>
  <c r="AG1724" i="10"/>
  <c r="AG1725" i="10"/>
  <c r="AG1726" i="10"/>
  <c r="AG1727" i="10"/>
  <c r="AG1728" i="10"/>
  <c r="AG1729" i="10"/>
  <c r="AG1730" i="10"/>
  <c r="AG1731" i="10"/>
  <c r="AG1732" i="10"/>
  <c r="AG1733" i="10"/>
  <c r="AG1734" i="10"/>
  <c r="AG1735" i="10"/>
  <c r="AG1736" i="10"/>
  <c r="AG1737" i="10"/>
  <c r="AG1738" i="10"/>
  <c r="AG1739" i="10"/>
  <c r="AG1740" i="10"/>
  <c r="AG1741" i="10"/>
  <c r="AG1742" i="10"/>
  <c r="AG1743" i="10"/>
  <c r="AG1744" i="10"/>
  <c r="AG1745" i="10"/>
  <c r="AG1746" i="10"/>
  <c r="AG1747" i="10"/>
  <c r="AG1748" i="10"/>
  <c r="AG1749" i="10"/>
  <c r="AG1750" i="10"/>
  <c r="AG1751" i="10"/>
  <c r="AG1752" i="10"/>
  <c r="AG1753" i="10"/>
  <c r="AG1754" i="10"/>
  <c r="AG1755" i="10"/>
  <c r="AG1756" i="10"/>
  <c r="AG1757" i="10"/>
  <c r="AG1758" i="10"/>
  <c r="AG1759" i="10"/>
  <c r="AG1760" i="10"/>
  <c r="AG1761" i="10"/>
  <c r="AG1762" i="10"/>
  <c r="AG1763" i="10"/>
  <c r="AG1764" i="10"/>
  <c r="AG1765" i="10"/>
  <c r="AG1766" i="10"/>
  <c r="AG1767" i="10"/>
  <c r="AG1768" i="10"/>
  <c r="AG1769" i="10"/>
  <c r="AG1770" i="10"/>
  <c r="AG1771" i="10"/>
  <c r="AG1772" i="10"/>
  <c r="AG1773" i="10"/>
  <c r="AG1774" i="10"/>
  <c r="AG1775" i="10"/>
  <c r="AG1776" i="10"/>
  <c r="AG1777" i="10"/>
  <c r="AG1778" i="10"/>
  <c r="AG1779" i="10"/>
  <c r="AG1780" i="10"/>
  <c r="AG1781" i="10"/>
  <c r="AG1782" i="10"/>
  <c r="AG1783" i="10"/>
  <c r="AG1784" i="10"/>
  <c r="AG1785" i="10"/>
  <c r="AG1786" i="10"/>
  <c r="AG1787" i="10"/>
  <c r="AG1788" i="10"/>
  <c r="AG1789" i="10"/>
  <c r="AG1790" i="10"/>
  <c r="AG1791" i="10"/>
  <c r="AG1792" i="10"/>
  <c r="AG1793" i="10"/>
  <c r="AG1794" i="10"/>
  <c r="AG1795" i="10"/>
  <c r="AG1796" i="10"/>
  <c r="AG1797" i="10"/>
  <c r="AG1798" i="10"/>
  <c r="AG1799" i="10"/>
  <c r="AG1800" i="10"/>
  <c r="AG1801" i="10"/>
  <c r="AG1802" i="10"/>
  <c r="AG1803" i="10"/>
  <c r="AG1804" i="10"/>
  <c r="AG1805" i="10"/>
  <c r="AG1806" i="10"/>
  <c r="AG1807" i="10"/>
  <c r="AG1808" i="10"/>
  <c r="AG1809" i="10"/>
  <c r="AG1810" i="10"/>
  <c r="AG1811" i="10"/>
  <c r="AG1812" i="10"/>
  <c r="AG1813" i="10"/>
  <c r="AG1814" i="10"/>
  <c r="AG1815" i="10"/>
  <c r="AG1816" i="10"/>
  <c r="AG1817" i="10"/>
  <c r="AG1818" i="10"/>
  <c r="AG1819" i="10"/>
  <c r="AG1820" i="10"/>
  <c r="AG1821" i="10"/>
  <c r="AG1822" i="10"/>
  <c r="AG1823" i="10"/>
  <c r="AG1824" i="10"/>
  <c r="AG1825" i="10"/>
  <c r="AG1826" i="10"/>
  <c r="AG1827" i="10"/>
  <c r="AG1828" i="10"/>
  <c r="AG1829" i="10"/>
  <c r="AG1830" i="10"/>
  <c r="AG1831" i="10"/>
  <c r="AG1832" i="10"/>
  <c r="AG1833" i="10"/>
  <c r="AG1834" i="10"/>
  <c r="AG1835" i="10"/>
  <c r="AG1836" i="10"/>
  <c r="AG1837" i="10"/>
  <c r="AG1838" i="10"/>
  <c r="AG1839" i="10"/>
  <c r="AG1840" i="10"/>
  <c r="AG1841" i="10"/>
  <c r="AG1842" i="10"/>
  <c r="AG1843" i="10"/>
  <c r="AG1844" i="10"/>
  <c r="AG1845" i="10"/>
  <c r="AG1846" i="10"/>
  <c r="AG1847" i="10"/>
  <c r="AG1848" i="10"/>
  <c r="AG1849" i="10"/>
  <c r="AG1850" i="10"/>
  <c r="AG1851" i="10"/>
  <c r="AG1852" i="10"/>
  <c r="AG1853" i="10"/>
  <c r="AG1854" i="10"/>
  <c r="AG1855" i="10"/>
  <c r="AG1856" i="10"/>
  <c r="AG1857" i="10"/>
  <c r="AG1858" i="10"/>
  <c r="AG1859" i="10"/>
  <c r="AG1860" i="10"/>
  <c r="AG1861" i="10"/>
  <c r="AG1862" i="10"/>
  <c r="AG1863" i="10"/>
  <c r="AG1864" i="10"/>
  <c r="AG1865" i="10"/>
  <c r="AG1866" i="10"/>
  <c r="AG1867" i="10"/>
  <c r="AG1868" i="10"/>
  <c r="AG1869" i="10"/>
  <c r="AG1870" i="10"/>
  <c r="AG1871" i="10"/>
  <c r="AG1872" i="10"/>
  <c r="AG1873" i="10"/>
  <c r="AG1874" i="10"/>
  <c r="AG1875" i="10"/>
  <c r="AG1876" i="10"/>
  <c r="AG1877" i="10"/>
  <c r="AG1878" i="10"/>
  <c r="AG1879" i="10"/>
  <c r="AG1880" i="10"/>
  <c r="AG1881" i="10"/>
  <c r="AG1882" i="10"/>
  <c r="AG1883" i="10"/>
  <c r="AG1884" i="10"/>
  <c r="AG1885" i="10"/>
  <c r="AG1886" i="10"/>
  <c r="AG1887" i="10"/>
  <c r="AG1888" i="10"/>
  <c r="AG1889" i="10"/>
  <c r="AG1890" i="10"/>
  <c r="AG1891" i="10"/>
  <c r="AG1892" i="10"/>
  <c r="AG1893" i="10"/>
  <c r="AG1894" i="10"/>
  <c r="AG1895" i="10"/>
  <c r="AG1896" i="10"/>
  <c r="AG1897" i="10"/>
  <c r="AG1898" i="10"/>
  <c r="AG1899" i="10"/>
  <c r="AG1900" i="10"/>
  <c r="AG1901" i="10"/>
  <c r="AG1902" i="10"/>
  <c r="AG1903" i="10"/>
  <c r="AG1904" i="10"/>
  <c r="AG1905" i="10"/>
  <c r="AG1906" i="10"/>
  <c r="AG1907" i="10"/>
  <c r="AG1908" i="10"/>
  <c r="AG1909" i="10"/>
  <c r="AG1910" i="10"/>
  <c r="AG1911" i="10"/>
  <c r="AG1912" i="10"/>
  <c r="AG1913" i="10"/>
  <c r="AG1914" i="10"/>
  <c r="AG1915" i="10"/>
  <c r="AG1916" i="10"/>
  <c r="AG1917" i="10"/>
  <c r="AG1918" i="10"/>
  <c r="AG1919" i="10"/>
  <c r="AG1920" i="10"/>
  <c r="AG1921" i="10"/>
  <c r="AG1922" i="10"/>
  <c r="AG1923" i="10"/>
  <c r="AG1924" i="10"/>
  <c r="AG1925" i="10"/>
  <c r="AG1926" i="10"/>
  <c r="AG1927" i="10"/>
  <c r="AG1928" i="10"/>
  <c r="AG1929" i="10"/>
  <c r="AG1930" i="10"/>
  <c r="AG1931" i="10"/>
  <c r="AG1932" i="10"/>
  <c r="AG1933" i="10"/>
  <c r="AG1934" i="10"/>
  <c r="AG1935" i="10"/>
  <c r="AG1936" i="10"/>
  <c r="AG1937" i="10"/>
  <c r="AG1938" i="10"/>
  <c r="AG1939" i="10"/>
  <c r="AG1940" i="10"/>
  <c r="AG1941" i="10"/>
  <c r="AG1942" i="10"/>
  <c r="AG1943" i="10"/>
  <c r="AG1944" i="10"/>
  <c r="AG1945" i="10"/>
  <c r="AG1946" i="10"/>
  <c r="AG1947" i="10"/>
  <c r="AG1948" i="10"/>
  <c r="AG1949" i="10"/>
  <c r="AG1950" i="10"/>
  <c r="AG1951" i="10"/>
  <c r="AG1952" i="10"/>
  <c r="AG1953" i="10"/>
  <c r="AG1954" i="10"/>
  <c r="AG1955" i="10"/>
  <c r="AG1956" i="10"/>
  <c r="AG1957" i="10"/>
  <c r="AG1958" i="10"/>
  <c r="AG1959" i="10"/>
  <c r="AG1960" i="10"/>
  <c r="AG1961" i="10"/>
  <c r="AG1962" i="10"/>
  <c r="AG1963" i="10"/>
  <c r="AG1964" i="10"/>
  <c r="AG1965" i="10"/>
  <c r="AG1966" i="10"/>
  <c r="AG1967" i="10"/>
  <c r="AG1968" i="10"/>
  <c r="AG1969" i="10"/>
  <c r="AG1970" i="10"/>
  <c r="AG1971" i="10"/>
  <c r="AG1972" i="10"/>
  <c r="AG1973" i="10"/>
  <c r="AG1974" i="10"/>
  <c r="AG1975" i="10"/>
  <c r="AG1976" i="10"/>
  <c r="AG1977" i="10"/>
  <c r="AG1978" i="10"/>
  <c r="AG1979" i="10"/>
  <c r="AG1980" i="10"/>
  <c r="AG1981" i="10"/>
  <c r="AG1982" i="10"/>
  <c r="AG1983" i="10"/>
  <c r="AG1984" i="10"/>
  <c r="AG1985" i="10"/>
  <c r="AG1986" i="10"/>
  <c r="AG1987" i="10"/>
  <c r="AG1988" i="10"/>
  <c r="AG1989" i="10"/>
  <c r="AG1990" i="10"/>
  <c r="AG1991" i="10"/>
  <c r="AG1992" i="10"/>
  <c r="AG1993" i="10"/>
  <c r="AG1994" i="10"/>
  <c r="AG1995" i="10"/>
  <c r="AG1996" i="10"/>
  <c r="AG1997" i="10"/>
  <c r="AG1998" i="10"/>
  <c r="AG1999" i="10"/>
  <c r="AG2000" i="10"/>
  <c r="AG2001" i="10"/>
  <c r="AG2002" i="10"/>
  <c r="AG2003" i="10"/>
  <c r="AG2004" i="10"/>
  <c r="AG2005" i="10"/>
  <c r="AG2006" i="10"/>
  <c r="AG2007" i="10"/>
  <c r="AG2008" i="10"/>
  <c r="AG2009" i="10"/>
  <c r="AG2010" i="10"/>
  <c r="AG2011" i="10"/>
  <c r="AG2012" i="10"/>
  <c r="AG2013" i="10"/>
  <c r="AG2014" i="10"/>
  <c r="AG2015" i="10"/>
  <c r="AG2016" i="10"/>
  <c r="AG2017" i="10"/>
  <c r="AG2018" i="10"/>
  <c r="AG2019" i="10"/>
  <c r="AG2020" i="10"/>
  <c r="AG2021" i="10"/>
  <c r="AG2022" i="10"/>
  <c r="AG2023" i="10"/>
  <c r="AG2024" i="10"/>
  <c r="AG2025" i="10"/>
  <c r="AG2026" i="10"/>
  <c r="AG2027" i="10"/>
  <c r="AG2028" i="10"/>
  <c r="AG2029" i="10"/>
  <c r="AG2030" i="10"/>
  <c r="AG2031" i="10"/>
  <c r="AG2032" i="10"/>
  <c r="AG2033" i="10"/>
  <c r="AG2034" i="10"/>
  <c r="AG2035" i="10"/>
  <c r="AG2036" i="10"/>
  <c r="AG2037" i="10"/>
  <c r="AG2038" i="10"/>
  <c r="AG2039" i="10"/>
  <c r="AG2040" i="10"/>
  <c r="AG2041" i="10"/>
  <c r="AG2042" i="10"/>
  <c r="AG2043" i="10"/>
  <c r="AG2044" i="10"/>
  <c r="AG2045" i="10"/>
  <c r="AG2046" i="10"/>
  <c r="AG2047" i="10"/>
  <c r="AG2048" i="10"/>
  <c r="AG2049" i="10"/>
  <c r="AG2050" i="10"/>
  <c r="AG2051" i="10"/>
  <c r="AG2052" i="10"/>
  <c r="AG2053" i="10"/>
  <c r="AG2054" i="10"/>
  <c r="AG2055" i="10"/>
  <c r="AG2056" i="10"/>
  <c r="AG2057" i="10"/>
  <c r="AG2058" i="10"/>
  <c r="AG2059" i="10"/>
  <c r="AG2060" i="10"/>
  <c r="AG2061" i="10"/>
  <c r="AG2062" i="10"/>
  <c r="AG2063" i="10"/>
  <c r="AG2064" i="10"/>
  <c r="AG2065" i="10"/>
  <c r="AG2066" i="10"/>
  <c r="AG2067" i="10"/>
  <c r="AG2068" i="10"/>
  <c r="AG2069" i="10"/>
  <c r="AG2070" i="10"/>
  <c r="AG2071" i="10"/>
  <c r="AG2072" i="10"/>
  <c r="AG2073" i="10"/>
  <c r="AG2074" i="10"/>
  <c r="AG2075" i="10"/>
  <c r="AG2076" i="10"/>
  <c r="AG2077" i="10"/>
  <c r="AG2078" i="10"/>
  <c r="AG2079" i="10"/>
  <c r="AG2080" i="10"/>
  <c r="AG2081" i="10"/>
  <c r="AG2082" i="10"/>
  <c r="AG2083" i="10"/>
  <c r="AG2084" i="10"/>
  <c r="AG2085" i="10"/>
  <c r="AG2086" i="10"/>
  <c r="AG2087" i="10"/>
  <c r="AG2088" i="10"/>
  <c r="AG2089" i="10"/>
  <c r="AG2090" i="10"/>
  <c r="AG2091" i="10"/>
  <c r="AG2092" i="10"/>
  <c r="AG2093" i="10"/>
  <c r="AG2094" i="10"/>
  <c r="AG2095" i="10"/>
  <c r="AG2096" i="10"/>
  <c r="AG2097" i="10"/>
  <c r="AG2098" i="10"/>
  <c r="AG2099" i="10"/>
  <c r="AG2100" i="10"/>
  <c r="AG2101" i="10"/>
  <c r="AG2102" i="10"/>
  <c r="AG2103" i="10"/>
  <c r="AG2104" i="10"/>
  <c r="AG2105" i="10"/>
  <c r="AG2106" i="10"/>
  <c r="AG2107" i="10"/>
  <c r="AG2108" i="10"/>
  <c r="AG2109" i="10"/>
  <c r="AG2110" i="10"/>
  <c r="AG2111" i="10"/>
  <c r="AG2112" i="10"/>
  <c r="AG2113" i="10"/>
  <c r="AG2114" i="10"/>
  <c r="AG2115" i="10"/>
  <c r="AG2116" i="10"/>
  <c r="AG2117" i="10"/>
  <c r="AG2118" i="10"/>
  <c r="AG2119" i="10"/>
  <c r="AG2120" i="10"/>
  <c r="AG2121" i="10"/>
  <c r="AG2122" i="10"/>
  <c r="AG2123" i="10"/>
  <c r="AG2124" i="10"/>
  <c r="AG2125" i="10"/>
  <c r="AG2126" i="10"/>
  <c r="AG2127" i="10"/>
  <c r="AG2128" i="10"/>
  <c r="AG2129" i="10"/>
  <c r="AG2130" i="10"/>
  <c r="AG2131" i="10"/>
  <c r="AG2132" i="10"/>
  <c r="AG2133" i="10"/>
  <c r="AG2134" i="10"/>
  <c r="AG2135" i="10"/>
  <c r="AG2136" i="10"/>
  <c r="AG2137" i="10"/>
  <c r="AG2138" i="10"/>
  <c r="AG2139" i="10"/>
  <c r="AG2140" i="10"/>
  <c r="AG2141" i="10"/>
  <c r="AG2142" i="10"/>
  <c r="AG2143" i="10"/>
  <c r="AG2144" i="10"/>
  <c r="AG2145" i="10"/>
  <c r="AG2146" i="10"/>
  <c r="AG2147" i="10"/>
  <c r="AG2148" i="10"/>
  <c r="AG2149" i="10"/>
  <c r="AG2150" i="10"/>
  <c r="AG2151" i="10"/>
  <c r="AG2152" i="10"/>
  <c r="AG2153" i="10"/>
  <c r="AG2154" i="10"/>
  <c r="AG2155" i="10"/>
  <c r="AG2156" i="10"/>
  <c r="AG2157" i="10"/>
  <c r="AG2158" i="10"/>
  <c r="AG2159" i="10"/>
  <c r="AG2160" i="10"/>
  <c r="AG2161" i="10"/>
  <c r="AG2162" i="10"/>
  <c r="AG2163" i="10"/>
  <c r="AG2164" i="10"/>
  <c r="AG2165" i="10"/>
  <c r="AG2166" i="10"/>
  <c r="AG2167" i="10"/>
  <c r="AG2168" i="10"/>
  <c r="AG2169" i="10"/>
  <c r="AG2170" i="10"/>
  <c r="AG2171" i="10"/>
  <c r="AG2172" i="10"/>
  <c r="AG2173" i="10"/>
  <c r="AG2174" i="10"/>
  <c r="AG2175" i="10"/>
  <c r="AG2176" i="10"/>
  <c r="AG2177" i="10"/>
  <c r="AG2178" i="10"/>
  <c r="AG2179" i="10"/>
  <c r="AG2180" i="10"/>
  <c r="AG2181" i="10"/>
  <c r="AG2182" i="10"/>
  <c r="AG2183" i="10"/>
  <c r="AG2184" i="10"/>
  <c r="AG2185" i="10"/>
  <c r="AG2186" i="10"/>
  <c r="AG2187" i="10"/>
  <c r="AG2188" i="10"/>
  <c r="AG2189" i="10"/>
  <c r="AG2190" i="10"/>
  <c r="AG2191" i="10"/>
  <c r="AG2192" i="10"/>
  <c r="AG2193" i="10"/>
  <c r="AG2194" i="10"/>
  <c r="AG2195" i="10"/>
  <c r="AG2196" i="10"/>
  <c r="AG2197" i="10"/>
  <c r="AG2198" i="10"/>
  <c r="AG2199" i="10"/>
  <c r="AG2200" i="10"/>
  <c r="AG2201" i="10"/>
  <c r="AG2202" i="10"/>
  <c r="AG2203" i="10"/>
  <c r="AG2204" i="10"/>
  <c r="AG2205" i="10"/>
  <c r="AG2206" i="10"/>
  <c r="AG2207" i="10"/>
  <c r="AG2208" i="10"/>
  <c r="AG2209" i="10"/>
  <c r="AG2210" i="10"/>
  <c r="AG2211" i="10"/>
  <c r="AG2212" i="10"/>
  <c r="AG2213" i="10"/>
  <c r="AG2214" i="10"/>
  <c r="AG2215" i="10"/>
  <c r="AG2216" i="10"/>
  <c r="AG2217" i="10"/>
  <c r="AG2218" i="10"/>
  <c r="AG2219" i="10"/>
  <c r="AG2220" i="10"/>
  <c r="AG2221" i="10"/>
  <c r="AG2222" i="10"/>
  <c r="AG2223" i="10"/>
  <c r="AG2224" i="10"/>
  <c r="AG2225" i="10"/>
  <c r="AG2226" i="10"/>
  <c r="AG2227" i="10"/>
  <c r="AG2228" i="10"/>
  <c r="AG2229" i="10"/>
  <c r="AG2230" i="10"/>
  <c r="AG2231" i="10"/>
  <c r="AG2232" i="10"/>
  <c r="AG2233" i="10"/>
  <c r="AG2234" i="10"/>
  <c r="AG2235" i="10"/>
  <c r="AG2236" i="10"/>
  <c r="AG2237" i="10"/>
  <c r="AG2238" i="10"/>
  <c r="AG2239" i="10"/>
  <c r="AG2240" i="10"/>
  <c r="AG2241" i="10"/>
  <c r="AG2242" i="10"/>
  <c r="AG2243" i="10"/>
  <c r="AG2244" i="10"/>
  <c r="AG2245" i="10"/>
  <c r="AG2246" i="10"/>
  <c r="AG2247" i="10"/>
  <c r="AG2248" i="10"/>
  <c r="AG2249" i="10"/>
  <c r="AG2250" i="10"/>
  <c r="AG2251" i="10"/>
  <c r="AG2252" i="10"/>
  <c r="AG2253" i="10"/>
  <c r="AG2254" i="10"/>
  <c r="AG2255" i="10"/>
  <c r="AG2256" i="10"/>
  <c r="AG2257" i="10"/>
  <c r="AG2258" i="10"/>
  <c r="AG2259" i="10"/>
  <c r="AG2260" i="10"/>
  <c r="AG2261" i="10"/>
  <c r="AG2262" i="10"/>
  <c r="AG2263" i="10"/>
  <c r="AG2264" i="10"/>
  <c r="AG2265" i="10"/>
  <c r="AG2266" i="10"/>
  <c r="AG2267" i="10"/>
  <c r="AG2268" i="10"/>
  <c r="AG2269" i="10"/>
  <c r="AG2270" i="10"/>
  <c r="AG2271" i="10"/>
  <c r="AG2272" i="10"/>
  <c r="AG2273" i="10"/>
  <c r="AG2274" i="10"/>
  <c r="AG2275" i="10"/>
  <c r="AG2276" i="10"/>
  <c r="AG2277" i="10"/>
  <c r="AG2278" i="10"/>
  <c r="AG2279" i="10"/>
  <c r="AG2280" i="10"/>
  <c r="AG2281" i="10"/>
  <c r="AG2282" i="10"/>
  <c r="AG2283" i="10"/>
  <c r="AG2284" i="10"/>
  <c r="AG2285" i="10"/>
  <c r="AG2286" i="10"/>
  <c r="AG2287" i="10"/>
  <c r="AG2288" i="10"/>
  <c r="AG2289" i="10"/>
  <c r="AG2290" i="10"/>
  <c r="AG2291" i="10"/>
  <c r="AG2292" i="10"/>
  <c r="AG2293" i="10"/>
  <c r="AG2294" i="10"/>
  <c r="AG2295" i="10"/>
  <c r="AG2296" i="10"/>
  <c r="AG2297" i="10"/>
  <c r="AG2298" i="10"/>
  <c r="AG2299" i="10"/>
  <c r="AG2300" i="10"/>
  <c r="AG2301" i="10"/>
  <c r="AG2302" i="10"/>
  <c r="AG2303" i="10"/>
  <c r="AG2304" i="10"/>
  <c r="AG2305" i="10"/>
  <c r="AG2306" i="10"/>
  <c r="AG2307" i="10"/>
  <c r="AG2308" i="10"/>
  <c r="AG2309" i="10"/>
  <c r="AG2310" i="10"/>
  <c r="AG2311" i="10"/>
  <c r="AG2312" i="10"/>
  <c r="AG2313" i="10"/>
  <c r="AG2314" i="10"/>
  <c r="AG2315" i="10"/>
  <c r="AG2316" i="10"/>
  <c r="AG2317" i="10"/>
  <c r="AG2318" i="10"/>
  <c r="AG2319" i="10"/>
  <c r="AG2320" i="10"/>
  <c r="AG2321" i="10"/>
  <c r="AG2322" i="10"/>
  <c r="AG2323" i="10"/>
  <c r="AG2324" i="10"/>
  <c r="AG2325" i="10"/>
  <c r="AG2326" i="10"/>
  <c r="AG2327" i="10"/>
  <c r="AG2328" i="10"/>
  <c r="AG2329" i="10"/>
  <c r="AG2330" i="10"/>
  <c r="AG2331" i="10"/>
  <c r="AG2332" i="10"/>
  <c r="AG2333" i="10"/>
  <c r="AG2334" i="10"/>
  <c r="AG2335" i="10"/>
  <c r="AG2336" i="10"/>
  <c r="AG2337" i="10"/>
  <c r="AG2338" i="10"/>
  <c r="AG2339" i="10"/>
  <c r="AG2340" i="10"/>
  <c r="AG2341" i="10"/>
  <c r="AG2342" i="10"/>
  <c r="AG2343" i="10"/>
  <c r="AG2344" i="10"/>
  <c r="AG2345" i="10"/>
  <c r="AG2346" i="10"/>
  <c r="AG2347" i="10"/>
  <c r="AG2348" i="10"/>
  <c r="AG2349" i="10"/>
  <c r="AG2350" i="10"/>
  <c r="AG2351" i="10"/>
  <c r="AG2352" i="10"/>
  <c r="AG2353" i="10"/>
  <c r="AG2354" i="10"/>
  <c r="AG2355" i="10"/>
  <c r="AG2356" i="10"/>
  <c r="AG2357" i="10"/>
  <c r="AG2358" i="10"/>
  <c r="AG2359" i="10"/>
  <c r="AG2360" i="10"/>
  <c r="AG2361" i="10"/>
  <c r="AG2362" i="10"/>
  <c r="AG2363" i="10"/>
  <c r="AG2364" i="10"/>
  <c r="AG2365" i="10"/>
  <c r="AG2366" i="10"/>
  <c r="AG2367" i="10"/>
  <c r="AG2368" i="10"/>
  <c r="AG2369" i="10"/>
  <c r="AG2370" i="10"/>
  <c r="AG2371" i="10"/>
  <c r="AG2372" i="10"/>
  <c r="AG2373" i="10"/>
  <c r="AG2374" i="10"/>
  <c r="AG2375" i="10"/>
  <c r="AG2376" i="10"/>
  <c r="AG2377" i="10"/>
  <c r="AG2378" i="10"/>
  <c r="AG2379" i="10"/>
  <c r="AG2380" i="10"/>
  <c r="AG2381" i="10"/>
  <c r="AG2382" i="10"/>
  <c r="AG2383" i="10"/>
  <c r="AG2384" i="10"/>
  <c r="AG2385" i="10"/>
  <c r="AG2386" i="10"/>
  <c r="AG2387" i="10"/>
  <c r="AG2388" i="10"/>
  <c r="AG2389" i="10"/>
  <c r="AG2390" i="10"/>
  <c r="AG2391" i="10"/>
  <c r="AG2392" i="10"/>
  <c r="AG2393" i="10"/>
  <c r="AG2394" i="10"/>
  <c r="AG2395" i="10"/>
  <c r="AG2396" i="10"/>
  <c r="AG2397" i="10"/>
  <c r="AG2398" i="10"/>
  <c r="AG2399" i="10"/>
  <c r="AG2400" i="10"/>
  <c r="AG2401" i="10"/>
  <c r="AG2402" i="10"/>
  <c r="AG2403" i="10"/>
  <c r="AG2404" i="10"/>
  <c r="AG2405" i="10"/>
  <c r="AG2406" i="10"/>
  <c r="AG2407" i="10"/>
  <c r="AG2408" i="10"/>
  <c r="AG2409" i="10"/>
  <c r="AG2410" i="10"/>
  <c r="AG2411" i="10"/>
  <c r="AG2412" i="10"/>
  <c r="AG2413" i="10"/>
  <c r="AG2414" i="10"/>
  <c r="AG2415" i="10"/>
  <c r="AG2416" i="10"/>
  <c r="AG2417" i="10"/>
  <c r="AG2418" i="10"/>
  <c r="AG2419" i="10"/>
  <c r="AG2420" i="10"/>
  <c r="AG2421" i="10"/>
  <c r="AG2422" i="10"/>
  <c r="AG2423" i="10"/>
  <c r="AG2424" i="10"/>
  <c r="AG2425" i="10"/>
  <c r="AG2426" i="10"/>
  <c r="AG2427" i="10"/>
  <c r="AG2428" i="10"/>
  <c r="AG2429" i="10"/>
  <c r="AG2430" i="10"/>
  <c r="AG2431" i="10"/>
  <c r="AG2432" i="10"/>
  <c r="AG2433" i="10"/>
  <c r="AG2434" i="10"/>
  <c r="AG2435" i="10"/>
  <c r="AG2436" i="10"/>
  <c r="AG2437" i="10"/>
  <c r="AG2438" i="10"/>
  <c r="AG2439" i="10"/>
  <c r="AG2440" i="10"/>
  <c r="AG2441" i="10"/>
  <c r="AG2442" i="10"/>
  <c r="AG2443" i="10"/>
  <c r="AG2444" i="10"/>
  <c r="AG2445" i="10"/>
  <c r="AG2446" i="10"/>
  <c r="AG2447" i="10"/>
  <c r="AG2448" i="10"/>
  <c r="AG2449" i="10"/>
  <c r="AG2450" i="10"/>
  <c r="AG2451" i="10"/>
  <c r="AG2452" i="10"/>
  <c r="AG2453" i="10"/>
  <c r="AG2454" i="10"/>
  <c r="AG2455" i="10"/>
  <c r="AG2456" i="10"/>
  <c r="AG2457" i="10"/>
  <c r="AG2458" i="10"/>
  <c r="AG2459" i="10"/>
  <c r="AG2460" i="10"/>
  <c r="AG2461" i="10"/>
  <c r="AG2462" i="10"/>
  <c r="AG2463" i="10"/>
  <c r="AG2464" i="10"/>
  <c r="AG2465" i="10"/>
  <c r="AG2466" i="10"/>
  <c r="AG2467" i="10"/>
  <c r="AG2468" i="10"/>
  <c r="AG2469" i="10"/>
  <c r="AG2470" i="10"/>
  <c r="AG2471" i="10"/>
  <c r="AG2472" i="10"/>
  <c r="AG2473" i="10"/>
  <c r="AG2474" i="10"/>
  <c r="AG2475" i="10"/>
  <c r="AG2476" i="10"/>
  <c r="AG2477" i="10"/>
  <c r="AG2478" i="10"/>
  <c r="AG2479" i="10"/>
  <c r="AG2480" i="10"/>
  <c r="AG2481" i="10"/>
  <c r="AG2482" i="10"/>
  <c r="AG2483" i="10"/>
  <c r="AG2484" i="10"/>
  <c r="AG2485" i="10"/>
  <c r="AG2486" i="10"/>
  <c r="AG2487" i="10"/>
  <c r="AG2488" i="10"/>
  <c r="AG2489" i="10"/>
  <c r="AG2490" i="10"/>
  <c r="AG2491" i="10"/>
  <c r="AG2492" i="10"/>
  <c r="AG2493" i="10"/>
  <c r="AG2494" i="10"/>
  <c r="AG2495" i="10"/>
  <c r="AG2496" i="10"/>
  <c r="AG2497" i="10"/>
  <c r="AG2498" i="10"/>
  <c r="AG2499" i="10"/>
  <c r="AG2500" i="10"/>
  <c r="AG2501" i="10"/>
  <c r="AG2502" i="10"/>
  <c r="AG2503" i="10"/>
  <c r="AG2504" i="10"/>
  <c r="AG2505" i="10"/>
  <c r="AG2506" i="10"/>
  <c r="AG2507" i="10"/>
  <c r="AG2508" i="10"/>
  <c r="AG2509" i="10"/>
  <c r="AG2510" i="10"/>
  <c r="AG2511" i="10"/>
  <c r="AG2512" i="10"/>
  <c r="AG2513" i="10"/>
  <c r="AG2514" i="10"/>
  <c r="AG2515" i="10"/>
  <c r="AG2516" i="10"/>
  <c r="AG2517" i="10"/>
  <c r="AG2518" i="10"/>
  <c r="AG2519" i="10"/>
  <c r="AG2520" i="10"/>
  <c r="AG2521" i="10"/>
  <c r="AG2522" i="10"/>
  <c r="AG2523" i="10"/>
  <c r="AG2524" i="10"/>
  <c r="AG2525" i="10"/>
  <c r="AG2526" i="10"/>
  <c r="AG2527" i="10"/>
  <c r="AG2528" i="10"/>
  <c r="AG2529" i="10"/>
  <c r="AG2530" i="10"/>
  <c r="AG2531" i="10"/>
  <c r="AG2532" i="10"/>
  <c r="AG2533" i="10"/>
  <c r="AG2534" i="10"/>
  <c r="AG2535" i="10"/>
  <c r="AG2536" i="10"/>
  <c r="AG2537" i="10"/>
  <c r="AG2538" i="10"/>
  <c r="AG2539" i="10"/>
  <c r="AG2540" i="10"/>
  <c r="AG2541" i="10"/>
  <c r="AG2542" i="10"/>
  <c r="AG2543" i="10"/>
  <c r="AG2544" i="10"/>
  <c r="AG2545" i="10"/>
  <c r="AG2546" i="10"/>
  <c r="AG2547" i="10"/>
  <c r="AG2548" i="10"/>
  <c r="AG2549" i="10"/>
  <c r="AG2550" i="10"/>
  <c r="AG2551" i="10"/>
  <c r="AG2552" i="10"/>
  <c r="AG2553" i="10"/>
  <c r="AG2554" i="10"/>
  <c r="AG2555" i="10"/>
  <c r="AG2556" i="10"/>
  <c r="AG2557" i="10"/>
  <c r="AG2558" i="10"/>
  <c r="AG2559" i="10"/>
  <c r="AG2560" i="10"/>
  <c r="AG2561" i="10"/>
  <c r="AG2562" i="10"/>
  <c r="AG2563" i="10"/>
  <c r="AG2564" i="10"/>
  <c r="AG2565" i="10"/>
  <c r="AG2566" i="10"/>
  <c r="AG2567" i="10"/>
  <c r="AG2568" i="10"/>
  <c r="AG2569" i="10"/>
  <c r="AG2570" i="10"/>
  <c r="AG2571" i="10"/>
  <c r="AG2572" i="10"/>
  <c r="AG2573" i="10"/>
  <c r="AG2574" i="10"/>
  <c r="AG2575" i="10"/>
  <c r="AG2576" i="10"/>
  <c r="AG2577" i="10"/>
  <c r="AG2578" i="10"/>
  <c r="AG2579" i="10"/>
  <c r="AG2580" i="10"/>
  <c r="AG2581" i="10"/>
  <c r="AG2582" i="10"/>
  <c r="AG2583" i="10"/>
  <c r="AG2584" i="10"/>
  <c r="AG2585" i="10"/>
  <c r="AG2586" i="10"/>
  <c r="AG2587" i="10"/>
  <c r="AG2588" i="10"/>
  <c r="AG2589" i="10"/>
  <c r="AG2590" i="10"/>
  <c r="AG2591" i="10"/>
  <c r="AG2592" i="10"/>
  <c r="AG2593" i="10"/>
  <c r="AG2594" i="10"/>
  <c r="AG2595" i="10"/>
  <c r="AG2596" i="10"/>
  <c r="AG2597" i="10"/>
  <c r="AG2598" i="10"/>
  <c r="AG2599" i="10"/>
  <c r="AG2600" i="10"/>
  <c r="AG2601" i="10"/>
  <c r="AG2602" i="10"/>
  <c r="AG2603" i="10"/>
  <c r="AG2604" i="10"/>
  <c r="AG2605" i="10"/>
  <c r="AG2606" i="10"/>
  <c r="AG2607" i="10"/>
  <c r="AG2608" i="10"/>
  <c r="AG2609" i="10"/>
  <c r="AG2610" i="10"/>
  <c r="AG2611" i="10"/>
  <c r="AG2612" i="10"/>
  <c r="AG2613" i="10"/>
  <c r="AG2614" i="10"/>
  <c r="AG2615" i="10"/>
  <c r="AG2616" i="10"/>
  <c r="AG2617" i="10"/>
  <c r="AG2618" i="10"/>
  <c r="AG2619" i="10"/>
  <c r="AG2620" i="10"/>
  <c r="AG2621" i="10"/>
  <c r="AG2622" i="10"/>
  <c r="AG2623" i="10"/>
  <c r="AG2624" i="10"/>
  <c r="AG2625" i="10"/>
  <c r="AG2626" i="10"/>
  <c r="AG2627" i="10"/>
  <c r="AG2628" i="10"/>
  <c r="AG2629" i="10"/>
  <c r="AG2630" i="10"/>
  <c r="AG2631" i="10"/>
  <c r="AG2632" i="10"/>
  <c r="AG2633" i="10"/>
  <c r="AG2634" i="10"/>
  <c r="AG2635" i="10"/>
  <c r="AG2636" i="10"/>
  <c r="AG2637" i="10"/>
  <c r="AG2638" i="10"/>
  <c r="AG2639" i="10"/>
  <c r="AG2640" i="10"/>
  <c r="AG2641" i="10"/>
  <c r="AG2642" i="10"/>
  <c r="AG2643" i="10"/>
  <c r="AG2644" i="10"/>
  <c r="AG2645" i="10"/>
  <c r="AG2646" i="10"/>
  <c r="AG2647" i="10"/>
  <c r="AG2648" i="10"/>
  <c r="AG2649" i="10"/>
  <c r="AG2650" i="10"/>
  <c r="AG2651" i="10"/>
  <c r="AG2652" i="10"/>
  <c r="AG2653" i="10"/>
  <c r="AG2654" i="10"/>
  <c r="AG2655" i="10"/>
  <c r="AG2656" i="10"/>
  <c r="AG2657" i="10"/>
  <c r="AG2658" i="10"/>
  <c r="AG2659" i="10"/>
  <c r="AG2660" i="10"/>
  <c r="AG2661" i="10"/>
  <c r="AG2662" i="10"/>
  <c r="AG2663" i="10"/>
  <c r="AG2664" i="10"/>
  <c r="AG2665" i="10"/>
  <c r="AG2666" i="10"/>
  <c r="AG2667" i="10"/>
  <c r="AG2668" i="10"/>
  <c r="AG2669" i="10"/>
  <c r="AG2670" i="10"/>
  <c r="AG2671" i="10"/>
  <c r="AG2672" i="10"/>
  <c r="AG2673" i="10"/>
  <c r="AG2674" i="10"/>
  <c r="AG2675" i="10"/>
  <c r="AG2676" i="10"/>
  <c r="AG2677" i="10"/>
  <c r="AG2678" i="10"/>
  <c r="AG2679" i="10"/>
  <c r="AG2680" i="10"/>
  <c r="AG2681" i="10"/>
  <c r="AG2682" i="10"/>
  <c r="AG2683" i="10"/>
  <c r="AG2684" i="10"/>
  <c r="AG2685" i="10"/>
  <c r="AG2686" i="10"/>
  <c r="AG2687" i="10"/>
  <c r="AG2688" i="10"/>
  <c r="AG2689" i="10"/>
  <c r="AG2690" i="10"/>
  <c r="AG2691" i="10"/>
  <c r="AG2692" i="10"/>
  <c r="AG2693" i="10"/>
  <c r="AG2694" i="10"/>
  <c r="AG2695" i="10"/>
  <c r="AG2696" i="10"/>
  <c r="AG2697" i="10"/>
  <c r="AG2698" i="10"/>
  <c r="AG2699" i="10"/>
  <c r="AG2700" i="10"/>
  <c r="AG2701" i="10"/>
  <c r="AG2702" i="10"/>
  <c r="AG2703" i="10"/>
  <c r="AG2704" i="10"/>
  <c r="AG2705" i="10"/>
  <c r="AG2706" i="10"/>
  <c r="AG2707" i="10"/>
  <c r="AG2708" i="10"/>
  <c r="AG2709" i="10"/>
  <c r="AG2710" i="10"/>
  <c r="AG2711" i="10"/>
  <c r="AG2712" i="10"/>
  <c r="AG2713" i="10"/>
  <c r="AG2714" i="10"/>
  <c r="AG2715" i="10"/>
  <c r="AG2716" i="10"/>
  <c r="AG2717" i="10"/>
  <c r="AG2718" i="10"/>
  <c r="AG2719" i="10"/>
  <c r="AG2720" i="10"/>
  <c r="AG2721" i="10"/>
  <c r="AG2722" i="10"/>
  <c r="AG2723" i="10"/>
  <c r="AG2724" i="10"/>
  <c r="AG2725" i="10"/>
  <c r="AG2726" i="10"/>
  <c r="AG2727" i="10"/>
  <c r="AG2728" i="10"/>
  <c r="AG2729" i="10"/>
  <c r="AG2730" i="10"/>
  <c r="AG2731" i="10"/>
  <c r="AG2732" i="10"/>
  <c r="AG2733" i="10"/>
  <c r="AG2734" i="10"/>
  <c r="AG2735" i="10"/>
  <c r="AG2736" i="10"/>
  <c r="AG2737" i="10"/>
  <c r="AG2738" i="10"/>
  <c r="AG2739" i="10"/>
  <c r="AG2740" i="10"/>
  <c r="AG2741" i="10"/>
  <c r="AG2742" i="10"/>
  <c r="AG2743" i="10"/>
  <c r="AG2744" i="10"/>
  <c r="AG2745" i="10"/>
  <c r="AG2746" i="10"/>
  <c r="AG2747" i="10"/>
  <c r="AG2748" i="10"/>
  <c r="AG2749" i="10"/>
  <c r="AG2750" i="10"/>
  <c r="AG2751" i="10"/>
  <c r="AG2752" i="10"/>
  <c r="AG2753" i="10"/>
  <c r="AG2754" i="10"/>
  <c r="AG2755" i="10"/>
  <c r="AG2756" i="10"/>
  <c r="AG2757" i="10"/>
  <c r="AG2758" i="10"/>
  <c r="AG2759" i="10"/>
  <c r="AG2760" i="10"/>
  <c r="AG2761" i="10"/>
  <c r="AG2762" i="10"/>
  <c r="AG2763" i="10"/>
  <c r="AG2764" i="10"/>
  <c r="AG2765" i="10"/>
  <c r="AG2766" i="10"/>
  <c r="AG2767" i="10"/>
  <c r="AG2768" i="10"/>
  <c r="AG2769" i="10"/>
  <c r="AG2770" i="10"/>
  <c r="AG2771" i="10"/>
  <c r="AG2772" i="10"/>
  <c r="AG2773" i="10"/>
  <c r="AG2774" i="10"/>
  <c r="AG2775" i="10"/>
  <c r="AG2776" i="10"/>
  <c r="AG2777" i="10"/>
  <c r="AG2778" i="10"/>
  <c r="AG2779" i="10"/>
  <c r="AG2780" i="10"/>
  <c r="AG2781" i="10"/>
  <c r="AG2782" i="10"/>
  <c r="AG2783" i="10"/>
  <c r="AG2784" i="10"/>
  <c r="AG2785" i="10"/>
  <c r="AG2786" i="10"/>
  <c r="AG2787" i="10"/>
  <c r="AG2788" i="10"/>
  <c r="AG2789" i="10"/>
  <c r="AG2790" i="10"/>
  <c r="AG2791" i="10"/>
  <c r="AG2792" i="10"/>
  <c r="AG2793" i="10"/>
  <c r="AG2794" i="10"/>
  <c r="AG2795" i="10"/>
  <c r="AG2796" i="10"/>
  <c r="AG2797" i="10"/>
  <c r="AG2798" i="10"/>
  <c r="AG2799" i="10"/>
  <c r="AG2800" i="10"/>
  <c r="AG2801" i="10"/>
  <c r="AG2802" i="10"/>
  <c r="AG2803" i="10"/>
  <c r="AG2804" i="10"/>
  <c r="AG2805" i="10"/>
  <c r="AG2806" i="10"/>
  <c r="AG2807" i="10"/>
  <c r="AG2808" i="10"/>
  <c r="AG2809" i="10"/>
  <c r="AG2810" i="10"/>
  <c r="AG2811" i="10"/>
  <c r="AG2812" i="10"/>
  <c r="AG2813" i="10"/>
  <c r="AG2814" i="10"/>
  <c r="AG2815" i="10"/>
  <c r="AG2816" i="10"/>
  <c r="AG2817" i="10"/>
  <c r="AG2818" i="10"/>
  <c r="AG2819" i="10"/>
  <c r="AG2820" i="10"/>
  <c r="AG2821" i="10"/>
  <c r="AG2822" i="10"/>
  <c r="AG2823" i="10"/>
  <c r="AG2824" i="10"/>
  <c r="AG2825" i="10"/>
  <c r="AG2826" i="10"/>
  <c r="AG2827" i="10"/>
  <c r="AG2828" i="10"/>
  <c r="AG2829" i="10"/>
  <c r="AG2830" i="10"/>
  <c r="AG2831" i="10"/>
  <c r="AG2832" i="10"/>
  <c r="AG2833" i="10"/>
  <c r="AG2834" i="10"/>
  <c r="AG2835" i="10"/>
  <c r="AG2836" i="10"/>
  <c r="AG2837" i="10"/>
  <c r="AG2838" i="10"/>
  <c r="AG2839" i="10"/>
  <c r="AG2840" i="10"/>
  <c r="AG2841" i="10"/>
  <c r="AG2842" i="10"/>
  <c r="AG2843" i="10"/>
  <c r="AG2844" i="10"/>
  <c r="AG2845" i="10"/>
  <c r="AG2846" i="10"/>
  <c r="AG2847" i="10"/>
  <c r="AG2848" i="10"/>
  <c r="AG2849" i="10"/>
  <c r="AG2850" i="10"/>
  <c r="AG2851" i="10"/>
  <c r="AG2852" i="10"/>
  <c r="AG2853" i="10"/>
  <c r="AG2854" i="10"/>
  <c r="AG2855" i="10"/>
  <c r="AG2856" i="10"/>
  <c r="AG2857" i="10"/>
  <c r="AG2858" i="10"/>
  <c r="AG2859" i="10"/>
  <c r="AG2860" i="10"/>
  <c r="AG2861" i="10"/>
  <c r="AG2862" i="10"/>
  <c r="AG2863" i="10"/>
  <c r="AG2864" i="10"/>
  <c r="AG2865" i="10"/>
  <c r="AG2866" i="10"/>
  <c r="AG2867" i="10"/>
  <c r="AG2868" i="10"/>
  <c r="AG2869" i="10"/>
  <c r="AG2870" i="10"/>
  <c r="AG2871" i="10"/>
  <c r="AG2872" i="10"/>
  <c r="AG2873" i="10"/>
  <c r="AG2874" i="10"/>
  <c r="AG2875" i="10"/>
  <c r="AG2876" i="10"/>
  <c r="AG2877" i="10"/>
  <c r="AG2878" i="10"/>
  <c r="AG2879" i="10"/>
  <c r="AG2880" i="10"/>
  <c r="AG2881" i="10"/>
  <c r="AG2882" i="10"/>
  <c r="AG2883" i="10"/>
  <c r="AG2884" i="10"/>
  <c r="AG2885" i="10"/>
  <c r="AG2886" i="10"/>
  <c r="AG2887" i="10"/>
  <c r="AG2888" i="10"/>
  <c r="AG2889" i="10"/>
  <c r="AG2890" i="10"/>
  <c r="AG2891" i="10"/>
  <c r="AG2892" i="10"/>
  <c r="AG2893" i="10"/>
  <c r="AG2894" i="10"/>
  <c r="AG2895" i="10"/>
  <c r="AG2896" i="10"/>
  <c r="AG2897" i="10"/>
  <c r="AG2898" i="10"/>
  <c r="AG2899" i="10"/>
  <c r="AG2900" i="10"/>
  <c r="AG2901" i="10"/>
  <c r="AG2902" i="10"/>
  <c r="AG2903" i="10"/>
  <c r="AG2904" i="10"/>
  <c r="AG2905" i="10"/>
  <c r="AG2906" i="10"/>
  <c r="AG2907" i="10"/>
  <c r="AG2908" i="10"/>
  <c r="AG2909" i="10"/>
  <c r="AG2910" i="10"/>
  <c r="AG2911" i="10"/>
  <c r="AG2912" i="10"/>
  <c r="AG2913" i="10"/>
  <c r="AG2914" i="10"/>
  <c r="AG2915" i="10"/>
  <c r="AG2916" i="10"/>
  <c r="AG2917" i="10"/>
  <c r="AG2918" i="10"/>
  <c r="AG2919" i="10"/>
  <c r="AG2920" i="10"/>
  <c r="AG2921" i="10"/>
  <c r="AG2922" i="10"/>
  <c r="AG2923" i="10"/>
  <c r="AG2924" i="10"/>
  <c r="AG2925" i="10"/>
  <c r="AG2926" i="10"/>
  <c r="AG2927" i="10"/>
  <c r="AG2928" i="10"/>
  <c r="AG2929" i="10"/>
  <c r="AG2930" i="10"/>
  <c r="AG2931" i="10"/>
  <c r="AG2932" i="10"/>
  <c r="AG2933" i="10"/>
  <c r="AG2934" i="10"/>
  <c r="AG2935" i="10"/>
  <c r="AG2936" i="10"/>
  <c r="AG2937" i="10"/>
  <c r="AG2938" i="10"/>
  <c r="AG2939" i="10"/>
  <c r="AG2940" i="10"/>
  <c r="AG2941" i="10"/>
  <c r="AG2942" i="10"/>
  <c r="AG2943" i="10"/>
  <c r="AG2944" i="10"/>
  <c r="AG2945" i="10"/>
  <c r="AG2946" i="10"/>
  <c r="AG2947" i="10"/>
  <c r="AG2948" i="10"/>
  <c r="AG2949" i="10"/>
  <c r="AG2950" i="10"/>
  <c r="AG2951" i="10"/>
  <c r="AG2952" i="10"/>
  <c r="AG2953" i="10"/>
  <c r="AG2954" i="10"/>
  <c r="AG2955" i="10"/>
  <c r="AG2956" i="10"/>
  <c r="AG2957" i="10"/>
  <c r="AG2958" i="10"/>
  <c r="AG2959" i="10"/>
  <c r="AG2960" i="10"/>
  <c r="AG2961" i="10"/>
  <c r="AG2962" i="10"/>
  <c r="AG2963" i="10"/>
  <c r="AG2964" i="10"/>
  <c r="AG2965" i="10"/>
  <c r="AG2966" i="10"/>
  <c r="AG2967" i="10"/>
  <c r="AG2968" i="10"/>
  <c r="AG2969" i="10"/>
  <c r="AG2970" i="10"/>
  <c r="AG2971" i="10"/>
  <c r="AG2972" i="10"/>
  <c r="AG2973" i="10"/>
  <c r="AG2974" i="10"/>
  <c r="AG2975" i="10"/>
  <c r="AG2976" i="10"/>
  <c r="AG2977" i="10"/>
  <c r="AG2978" i="10"/>
  <c r="AG2979" i="10"/>
  <c r="AG2980" i="10"/>
  <c r="AG2981" i="10"/>
  <c r="AG2982" i="10"/>
  <c r="AG2983" i="10"/>
  <c r="AG2984" i="10"/>
  <c r="AG2985" i="10"/>
  <c r="AG2986" i="10"/>
  <c r="AG2987" i="10"/>
  <c r="AG2988" i="10"/>
  <c r="AG2989" i="10"/>
  <c r="AG2990" i="10"/>
  <c r="AG2991" i="10"/>
  <c r="AG2992" i="10"/>
  <c r="AG2993" i="10"/>
  <c r="AG2994" i="10"/>
  <c r="AG2995" i="10"/>
  <c r="AG2996" i="10"/>
  <c r="AG2997" i="10"/>
  <c r="AG2998" i="10"/>
  <c r="AG2999" i="10"/>
  <c r="AG3000" i="10"/>
  <c r="AG3001" i="10"/>
  <c r="AG3002" i="10"/>
  <c r="AG3003" i="10"/>
  <c r="AG3004" i="10"/>
  <c r="AG3005" i="10"/>
  <c r="AG3006" i="10"/>
  <c r="AG3007" i="10"/>
  <c r="AG3008" i="10"/>
  <c r="AG3009" i="10"/>
  <c r="AG3010" i="10"/>
  <c r="AG3011" i="10"/>
  <c r="AG12" i="10"/>
  <c r="AC14" i="4" l="1"/>
  <c r="AC9" i="4"/>
  <c r="AC11" i="4"/>
  <c r="AC13" i="4"/>
  <c r="AC7" i="4"/>
  <c r="AC17" i="4"/>
  <c r="AC16" i="4"/>
  <c r="AC15" i="4"/>
  <c r="AC4" i="4"/>
  <c r="AC18" i="4"/>
  <c r="AC31" i="4"/>
  <c r="AC22" i="4"/>
  <c r="AC21" i="4"/>
  <c r="AC24" i="4"/>
  <c r="AC37" i="4"/>
  <c r="AC36" i="4"/>
  <c r="AC20" i="4"/>
  <c r="AC38" i="4"/>
  <c r="AC26" i="4"/>
  <c r="AC187" i="4"/>
  <c r="AC27" i="4"/>
  <c r="AC35" i="4"/>
  <c r="AC29" i="4"/>
  <c r="AC30" i="4"/>
  <c r="AC33" i="4"/>
  <c r="AC19" i="4"/>
  <c r="AC28" i="4"/>
  <c r="AC32" i="4"/>
  <c r="AC23" i="4"/>
  <c r="AC25" i="4"/>
  <c r="AC41" i="4"/>
  <c r="AC49" i="4"/>
  <c r="AC53" i="4"/>
  <c r="AC44" i="4"/>
  <c r="AC52" i="4"/>
  <c r="AC218" i="4"/>
  <c r="AC54" i="4"/>
  <c r="AC46" i="4"/>
  <c r="AC40" i="4"/>
  <c r="AC47" i="4"/>
  <c r="AC50" i="4"/>
  <c r="AC55" i="4"/>
  <c r="AC58" i="4"/>
  <c r="AC42" i="4"/>
  <c r="AC59" i="4"/>
  <c r="AC48" i="4"/>
  <c r="AC60" i="4"/>
  <c r="AC61" i="4"/>
  <c r="AC83" i="4"/>
  <c r="AC63" i="4"/>
  <c r="AC62" i="4"/>
  <c r="AC64" i="4"/>
  <c r="AC65" i="4"/>
  <c r="AC6" i="4"/>
  <c r="AC66" i="4"/>
  <c r="AC71" i="4"/>
  <c r="AC67" i="4"/>
  <c r="AC248" i="4"/>
  <c r="AC70" i="4"/>
  <c r="AC211" i="4"/>
  <c r="AC72" i="4"/>
  <c r="AC76" i="4"/>
  <c r="AC75" i="4"/>
  <c r="AC73" i="4"/>
  <c r="AC146" i="4"/>
  <c r="AC74" i="4"/>
  <c r="AC77" i="4"/>
  <c r="AC80" i="4"/>
  <c r="AC237" i="4"/>
  <c r="AC88" i="4"/>
  <c r="AC82" i="4"/>
  <c r="AC78" i="4"/>
  <c r="AC92" i="4"/>
  <c r="AC84" i="4"/>
  <c r="AC85" i="4"/>
  <c r="AC87" i="4"/>
  <c r="AC81" i="4"/>
  <c r="AC93" i="4"/>
  <c r="AC89" i="4"/>
  <c r="AC69" i="4"/>
  <c r="AC86" i="4"/>
  <c r="AC209" i="4"/>
  <c r="AC91" i="4"/>
  <c r="AC90" i="4"/>
  <c r="AC94" i="4"/>
  <c r="AC95" i="4"/>
  <c r="AC100" i="4"/>
  <c r="AC97" i="4"/>
  <c r="AC99" i="4"/>
  <c r="AC57" i="4"/>
  <c r="AC96" i="4"/>
  <c r="AC101" i="4"/>
  <c r="AC104" i="4"/>
  <c r="AC108" i="4"/>
  <c r="AC110" i="4"/>
  <c r="AC109" i="4"/>
  <c r="AC103" i="4"/>
  <c r="AC34" i="4"/>
  <c r="AC107" i="4"/>
  <c r="AC106" i="4"/>
  <c r="AC102" i="4"/>
  <c r="AC111" i="4"/>
  <c r="AC114" i="4"/>
  <c r="AC112" i="4"/>
  <c r="AC115" i="4"/>
  <c r="AC113" i="4"/>
  <c r="AC117" i="4"/>
  <c r="AC122" i="4"/>
  <c r="AC39" i="4"/>
  <c r="AC118" i="4"/>
  <c r="AC51" i="4"/>
  <c r="AC189" i="4"/>
  <c r="AC119" i="4"/>
  <c r="AC120" i="4"/>
  <c r="AC121" i="4"/>
  <c r="AC43" i="4"/>
  <c r="AC116" i="4"/>
  <c r="AC123" i="4"/>
  <c r="AC125" i="4"/>
  <c r="AC190" i="4"/>
  <c r="AC129" i="4"/>
  <c r="AC212" i="4"/>
  <c r="AC127" i="4"/>
  <c r="AC126" i="4"/>
  <c r="AC130" i="4"/>
  <c r="AC131" i="4"/>
  <c r="AC124" i="4"/>
  <c r="AC128" i="4"/>
  <c r="AC152" i="4"/>
  <c r="AC148" i="4"/>
  <c r="AC147" i="4"/>
  <c r="AC150" i="4"/>
  <c r="AC191" i="4"/>
  <c r="AC134" i="4"/>
  <c r="AC140" i="4"/>
  <c r="AC133" i="4"/>
  <c r="AC138" i="4"/>
  <c r="AC154" i="4"/>
  <c r="AC149" i="4"/>
  <c r="AC132" i="4"/>
  <c r="AC166" i="4"/>
  <c r="AC141" i="4"/>
  <c r="AC142" i="4"/>
  <c r="AC151" i="4"/>
  <c r="AC139" i="4"/>
  <c r="AC143" i="4"/>
  <c r="AC137" i="4"/>
  <c r="AC135" i="4"/>
  <c r="AC145" i="4"/>
  <c r="AC136" i="4"/>
  <c r="AC153" i="4"/>
  <c r="AC155" i="4"/>
  <c r="AC159" i="4"/>
  <c r="AC162" i="4"/>
  <c r="AC165" i="4"/>
  <c r="AC163" i="4"/>
  <c r="AC161" i="4"/>
  <c r="AC158" i="4"/>
  <c r="AC167" i="4"/>
  <c r="AC157" i="4"/>
  <c r="AC156" i="4"/>
  <c r="AC164" i="4"/>
  <c r="AC160" i="4"/>
  <c r="AC168" i="4"/>
  <c r="AC173" i="4"/>
  <c r="AC176" i="4"/>
  <c r="AC79" i="4"/>
  <c r="AC174" i="4"/>
  <c r="AC177" i="4"/>
  <c r="AC170" i="4"/>
  <c r="AC179" i="4"/>
  <c r="AC192" i="4"/>
  <c r="AC178" i="4"/>
  <c r="AC181" i="4"/>
  <c r="AC172" i="4"/>
  <c r="AC180" i="4"/>
  <c r="AC171" i="4"/>
  <c r="AC175" i="4"/>
  <c r="AC182" i="4"/>
  <c r="AC183" i="4"/>
  <c r="AC184" i="4"/>
  <c r="AC199" i="4"/>
  <c r="AC185" i="4"/>
  <c r="AC186" i="4"/>
  <c r="AC197" i="4"/>
  <c r="AC206" i="4"/>
  <c r="AC200" i="4"/>
  <c r="AC213" i="4"/>
  <c r="AC217" i="4"/>
  <c r="AC202" i="4"/>
  <c r="AC188" i="4"/>
  <c r="AC205" i="4"/>
  <c r="AC215" i="4"/>
  <c r="AC204" i="4"/>
  <c r="AC201" i="4"/>
  <c r="AC195" i="4"/>
  <c r="AC198" i="4"/>
  <c r="AC207" i="4"/>
  <c r="AC214" i="4"/>
  <c r="AC210" i="4"/>
  <c r="AC196" i="4"/>
  <c r="AC68" i="4"/>
  <c r="AC203" i="4"/>
  <c r="AC219" i="4"/>
  <c r="AC216" i="4"/>
  <c r="AC232" i="4"/>
  <c r="AC45" i="4"/>
  <c r="AC225" i="4"/>
  <c r="AC223" i="4"/>
  <c r="AC221" i="4"/>
  <c r="AC226" i="4"/>
  <c r="AC224" i="4"/>
  <c r="AC231" i="4"/>
  <c r="AC229" i="4"/>
  <c r="AC227" i="4"/>
  <c r="AC230" i="4"/>
  <c r="AC228" i="4"/>
  <c r="AC233" i="4"/>
  <c r="AC220" i="4"/>
  <c r="AC222" i="4"/>
  <c r="AC235" i="4"/>
  <c r="AC234" i="4"/>
  <c r="AC239" i="4"/>
  <c r="AC238" i="4"/>
  <c r="AC240" i="4"/>
  <c r="AC241" i="4"/>
  <c r="AC98" i="4"/>
  <c r="AC193" i="4"/>
  <c r="AC243" i="4"/>
  <c r="AC245" i="4"/>
  <c r="AC246" i="4"/>
  <c r="AC244" i="4"/>
  <c r="AC242" i="4"/>
  <c r="AC247" i="4"/>
  <c r="AC194" i="4"/>
  <c r="AC105" i="4"/>
  <c r="AC249" i="4"/>
  <c r="AC144" i="4"/>
  <c r="AC208" i="4"/>
  <c r="AC250" i="4"/>
  <c r="AC251" i="4"/>
  <c r="AC169" i="4"/>
  <c r="AC252" i="4"/>
  <c r="AC253" i="4"/>
  <c r="AC254" i="4"/>
  <c r="AC255" i="4"/>
  <c r="AC256" i="4"/>
  <c r="AC257" i="4"/>
  <c r="AC258" i="4"/>
  <c r="AC259" i="4"/>
  <c r="AC260" i="4"/>
  <c r="AC261" i="4"/>
  <c r="AC262" i="4"/>
  <c r="AC263" i="4"/>
  <c r="AC264" i="4"/>
  <c r="AC265" i="4"/>
  <c r="AC266" i="4"/>
  <c r="AC267" i="4"/>
  <c r="AC268" i="4"/>
  <c r="AC269" i="4"/>
  <c r="AC270" i="4"/>
  <c r="AC271" i="4"/>
  <c r="AC272" i="4"/>
  <c r="AC273" i="4"/>
  <c r="AC274" i="4"/>
  <c r="AC275" i="4"/>
  <c r="AC276" i="4"/>
  <c r="AC277" i="4"/>
  <c r="AC278" i="4"/>
  <c r="AC279" i="4"/>
  <c r="AC280" i="4"/>
  <c r="AC281" i="4"/>
  <c r="AC282" i="4"/>
  <c r="AC283" i="4"/>
  <c r="AC284" i="4"/>
  <c r="AC285" i="4"/>
  <c r="AC286" i="4"/>
  <c r="AC287" i="4"/>
  <c r="AC288" i="4"/>
  <c r="AC289" i="4"/>
  <c r="AC290" i="4"/>
  <c r="AC291" i="4"/>
  <c r="AC292" i="4"/>
  <c r="AC293" i="4"/>
  <c r="AC294" i="4"/>
  <c r="AC295" i="4"/>
  <c r="AC297" i="4"/>
  <c r="AC298" i="4"/>
  <c r="AC299" i="4"/>
  <c r="AC300" i="4"/>
  <c r="AC301" i="4"/>
  <c r="AC302" i="4"/>
  <c r="AC303" i="4"/>
  <c r="AC304" i="4"/>
  <c r="AC305" i="4"/>
  <c r="AC306" i="4"/>
  <c r="AC307" i="4"/>
  <c r="AC308" i="4"/>
  <c r="AC309" i="4"/>
  <c r="AC310" i="4"/>
  <c r="AC311" i="4"/>
  <c r="AC312" i="4"/>
  <c r="AC313" i="4"/>
  <c r="AC314" i="4"/>
  <c r="AC315" i="4"/>
  <c r="AC316" i="4"/>
  <c r="AC317" i="4"/>
  <c r="AC318" i="4"/>
  <c r="AC319" i="4"/>
  <c r="AC320" i="4"/>
  <c r="AC321" i="4"/>
  <c r="AC322" i="4"/>
  <c r="AC323" i="4"/>
  <c r="AC324" i="4"/>
  <c r="AC325" i="4"/>
  <c r="AC326" i="4"/>
  <c r="AC327" i="4"/>
  <c r="AC328" i="4"/>
  <c r="AC329" i="4"/>
  <c r="AC330" i="4"/>
  <c r="AC331" i="4"/>
  <c r="AC332" i="4"/>
  <c r="AC333" i="4"/>
  <c r="AC334" i="4"/>
  <c r="AC335" i="4"/>
  <c r="AC336" i="4"/>
  <c r="AC337" i="4"/>
  <c r="AC338" i="4"/>
  <c r="AC339" i="4"/>
  <c r="AC340" i="4"/>
  <c r="AC341" i="4"/>
  <c r="AC342" i="4"/>
  <c r="AC343" i="4"/>
  <c r="AC344" i="4"/>
  <c r="AC345" i="4"/>
  <c r="AC346" i="4"/>
  <c r="AC347" i="4"/>
  <c r="AC348" i="4"/>
  <c r="AC349" i="4"/>
  <c r="AC350" i="4"/>
  <c r="AC351" i="4"/>
  <c r="AC352" i="4"/>
  <c r="AC353" i="4"/>
  <c r="AC354" i="4"/>
  <c r="AC355" i="4"/>
  <c r="AC356" i="4"/>
  <c r="AC357" i="4"/>
  <c r="AC358" i="4"/>
  <c r="AC359" i="4"/>
  <c r="AC360" i="4"/>
  <c r="AC361" i="4"/>
  <c r="AC362" i="4"/>
  <c r="AC363" i="4"/>
  <c r="AC364" i="4"/>
  <c r="AC365" i="4"/>
  <c r="AC366" i="4"/>
  <c r="AC367" i="4"/>
  <c r="J1" i="10" l="1"/>
  <c r="AE3008" i="10"/>
  <c r="AE3009" i="10"/>
  <c r="AE3010" i="10"/>
  <c r="AE3011" i="10"/>
  <c r="AE1012" i="10"/>
  <c r="AE1013" i="10"/>
  <c r="AE1014" i="10"/>
  <c r="AE1015" i="10"/>
  <c r="AE1016" i="10"/>
  <c r="AE1017" i="10"/>
  <c r="AE1018" i="10"/>
  <c r="AE1019" i="10"/>
  <c r="AE1020" i="10"/>
  <c r="AE1021" i="10"/>
  <c r="AE1022" i="10"/>
  <c r="AE1023" i="10"/>
  <c r="AE1024" i="10"/>
  <c r="AE1025" i="10"/>
  <c r="AE1026" i="10"/>
  <c r="AE1027" i="10"/>
  <c r="AE1028" i="10"/>
  <c r="AE1029" i="10"/>
  <c r="AE1030" i="10"/>
  <c r="AE1031" i="10"/>
  <c r="AE1032" i="10"/>
  <c r="AE1033" i="10"/>
  <c r="AE1034" i="10"/>
  <c r="AE1035" i="10"/>
  <c r="AE1036" i="10"/>
  <c r="AE1037" i="10"/>
  <c r="AE1038" i="10"/>
  <c r="AE1039" i="10"/>
  <c r="AE1040" i="10"/>
  <c r="AE1041" i="10"/>
  <c r="AE1042" i="10"/>
  <c r="AE1043" i="10"/>
  <c r="AE1044" i="10"/>
  <c r="AE1045" i="10"/>
  <c r="AE1046" i="10"/>
  <c r="AE1047" i="10"/>
  <c r="AE1048" i="10"/>
  <c r="AE1049" i="10"/>
  <c r="AE1050" i="10"/>
  <c r="AE1051" i="10"/>
  <c r="AE1052" i="10"/>
  <c r="AE1053" i="10"/>
  <c r="AE1054" i="10"/>
  <c r="AE1055" i="10"/>
  <c r="AE1056" i="10"/>
  <c r="AE1057" i="10"/>
  <c r="AE1058" i="10"/>
  <c r="AE1059" i="10"/>
  <c r="AE1060" i="10"/>
  <c r="AE1061" i="10"/>
  <c r="AE1062" i="10"/>
  <c r="AE1063" i="10"/>
  <c r="AE1064" i="10"/>
  <c r="AE1065" i="10"/>
  <c r="AE1066" i="10"/>
  <c r="AE1067" i="10"/>
  <c r="AE1068" i="10"/>
  <c r="AE1069" i="10"/>
  <c r="AE1070" i="10"/>
  <c r="AE1071" i="10"/>
  <c r="AE1072" i="10"/>
  <c r="AE1073" i="10"/>
  <c r="AE1074" i="10"/>
  <c r="AE1075" i="10"/>
  <c r="AE1076" i="10"/>
  <c r="AE1077" i="10"/>
  <c r="AE1078" i="10"/>
  <c r="AE1079" i="10"/>
  <c r="AE1080" i="10"/>
  <c r="AE1081" i="10"/>
  <c r="AE1082" i="10"/>
  <c r="AE1083" i="10"/>
  <c r="AE1084" i="10"/>
  <c r="AE1085" i="10"/>
  <c r="AE1086" i="10"/>
  <c r="AE1087" i="10"/>
  <c r="AE1088" i="10"/>
  <c r="AE1089" i="10"/>
  <c r="AE1090" i="10"/>
  <c r="AE1091" i="10"/>
  <c r="AE1092" i="10"/>
  <c r="AE1093" i="10"/>
  <c r="AE1094" i="10"/>
  <c r="AE1095" i="10"/>
  <c r="AE1096" i="10"/>
  <c r="AE1097" i="10"/>
  <c r="AE1098" i="10"/>
  <c r="AE1099" i="10"/>
  <c r="AE1100" i="10"/>
  <c r="AE1101" i="10"/>
  <c r="AE1102" i="10"/>
  <c r="AE1103" i="10"/>
  <c r="AE1104" i="10"/>
  <c r="AE1105" i="10"/>
  <c r="AE1106" i="10"/>
  <c r="AE1107" i="10"/>
  <c r="AE1108" i="10"/>
  <c r="AE1109" i="10"/>
  <c r="AE1110" i="10"/>
  <c r="AE1111" i="10"/>
  <c r="AE1112" i="10"/>
  <c r="AE1113" i="10"/>
  <c r="AE1114" i="10"/>
  <c r="AE1115" i="10"/>
  <c r="AE1116" i="10"/>
  <c r="AE1117" i="10"/>
  <c r="AE1118" i="10"/>
  <c r="AE1119" i="10"/>
  <c r="AE1120" i="10"/>
  <c r="AE1121" i="10"/>
  <c r="AE1122" i="10"/>
  <c r="AE1123" i="10"/>
  <c r="AE1124" i="10"/>
  <c r="AE1125" i="10"/>
  <c r="AE1126" i="10"/>
  <c r="AE1127" i="10"/>
  <c r="AE1128" i="10"/>
  <c r="AE1129" i="10"/>
  <c r="AE1130" i="10"/>
  <c r="AE1131" i="10"/>
  <c r="AE1132" i="10"/>
  <c r="AE1133" i="10"/>
  <c r="AE1134" i="10"/>
  <c r="AE1135" i="10"/>
  <c r="AE1136" i="10"/>
  <c r="AE1137" i="10"/>
  <c r="AE1138" i="10"/>
  <c r="AE1139" i="10"/>
  <c r="AE1140" i="10"/>
  <c r="AE1141" i="10"/>
  <c r="AE1142" i="10"/>
  <c r="AE1143" i="10"/>
  <c r="AE1144" i="10"/>
  <c r="AE1145" i="10"/>
  <c r="AE1146" i="10"/>
  <c r="AE1147" i="10"/>
  <c r="AE1148" i="10"/>
  <c r="AE1149" i="10"/>
  <c r="AE1150" i="10"/>
  <c r="AE1151" i="10"/>
  <c r="AE1152" i="10"/>
  <c r="AE1153" i="10"/>
  <c r="AE1154" i="10"/>
  <c r="AE1155" i="10"/>
  <c r="AE1156" i="10"/>
  <c r="AE1157" i="10"/>
  <c r="AE1158" i="10"/>
  <c r="AE1159" i="10"/>
  <c r="AE1160" i="10"/>
  <c r="AE1161" i="10"/>
  <c r="AE1162" i="10"/>
  <c r="AE1163" i="10"/>
  <c r="AE1164" i="10"/>
  <c r="AE1165" i="10"/>
  <c r="AE1166" i="10"/>
  <c r="AE1167" i="10"/>
  <c r="AE1168" i="10"/>
  <c r="AE1169" i="10"/>
  <c r="AE1170" i="10"/>
  <c r="AE1171" i="10"/>
  <c r="AE1172" i="10"/>
  <c r="AE1173" i="10"/>
  <c r="AE1174" i="10"/>
  <c r="AE1175" i="10"/>
  <c r="AE1176" i="10"/>
  <c r="AE1177" i="10"/>
  <c r="AE1178" i="10"/>
  <c r="AE1179" i="10"/>
  <c r="AE1180" i="10"/>
  <c r="AE1181" i="10"/>
  <c r="AE1182" i="10"/>
  <c r="AE1183" i="10"/>
  <c r="AE1184" i="10"/>
  <c r="AE1185" i="10"/>
  <c r="AE1186" i="10"/>
  <c r="AE1187" i="10"/>
  <c r="AE1188" i="10"/>
  <c r="AE1189" i="10"/>
  <c r="AE1190" i="10"/>
  <c r="AE1191" i="10"/>
  <c r="AE1192" i="10"/>
  <c r="AE1193" i="10"/>
  <c r="AE1194" i="10"/>
  <c r="AE1195" i="10"/>
  <c r="AE1196" i="10"/>
  <c r="AE1197" i="10"/>
  <c r="AE1198" i="10"/>
  <c r="AE1199" i="10"/>
  <c r="AE1200" i="10"/>
  <c r="AE1201" i="10"/>
  <c r="AE1202" i="10"/>
  <c r="AE1203" i="10"/>
  <c r="AE1204" i="10"/>
  <c r="AE1205" i="10"/>
  <c r="AE1206" i="10"/>
  <c r="AE1207" i="10"/>
  <c r="AE1208" i="10"/>
  <c r="AE1209" i="10"/>
  <c r="AE1210" i="10"/>
  <c r="AE1211" i="10"/>
  <c r="AE1212" i="10"/>
  <c r="AE1213" i="10"/>
  <c r="AE1214" i="10"/>
  <c r="AE1215" i="10"/>
  <c r="AE1216" i="10"/>
  <c r="AE1217" i="10"/>
  <c r="AE1218" i="10"/>
  <c r="AE1219" i="10"/>
  <c r="AE1220" i="10"/>
  <c r="AE1221" i="10"/>
  <c r="AE1222" i="10"/>
  <c r="AE1223" i="10"/>
  <c r="AE1224" i="10"/>
  <c r="AE1225" i="10"/>
  <c r="AE1226" i="10"/>
  <c r="AE1227" i="10"/>
  <c r="AE1228" i="10"/>
  <c r="AE1229" i="10"/>
  <c r="AE1230" i="10"/>
  <c r="AE1231" i="10"/>
  <c r="AE1232" i="10"/>
  <c r="AE1233" i="10"/>
  <c r="AE1234" i="10"/>
  <c r="AE1235" i="10"/>
  <c r="AE1236" i="10"/>
  <c r="AE1237" i="10"/>
  <c r="AE1238" i="10"/>
  <c r="AE1239" i="10"/>
  <c r="AE1240" i="10"/>
  <c r="AE1241" i="10"/>
  <c r="AE1242" i="10"/>
  <c r="AE1243" i="10"/>
  <c r="AE1244" i="10"/>
  <c r="AE1245" i="10"/>
  <c r="AE1246" i="10"/>
  <c r="AE1247" i="10"/>
  <c r="AE1248" i="10"/>
  <c r="AE1249" i="10"/>
  <c r="AE1250" i="10"/>
  <c r="AE1251" i="10"/>
  <c r="AE1252" i="10"/>
  <c r="AE1253" i="10"/>
  <c r="AE1254" i="10"/>
  <c r="AE1255" i="10"/>
  <c r="AE1256" i="10"/>
  <c r="AE1257" i="10"/>
  <c r="AE1258" i="10"/>
  <c r="AE1259" i="10"/>
  <c r="AE1260" i="10"/>
  <c r="AE1261" i="10"/>
  <c r="AE1262" i="10"/>
  <c r="AE1263" i="10"/>
  <c r="AE1264" i="10"/>
  <c r="AE1265" i="10"/>
  <c r="AE1266" i="10"/>
  <c r="AE1267" i="10"/>
  <c r="AE1268" i="10"/>
  <c r="AE1269" i="10"/>
  <c r="AE1270" i="10"/>
  <c r="AE1271" i="10"/>
  <c r="AE1272" i="10"/>
  <c r="AE1273" i="10"/>
  <c r="AE1274" i="10"/>
  <c r="AE1275" i="10"/>
  <c r="AE1276" i="10"/>
  <c r="AE1277" i="10"/>
  <c r="AE1278" i="10"/>
  <c r="AE1279" i="10"/>
  <c r="AE1280" i="10"/>
  <c r="AE1281" i="10"/>
  <c r="AE1282" i="10"/>
  <c r="AE1283" i="10"/>
  <c r="AE1284" i="10"/>
  <c r="AE1285" i="10"/>
  <c r="AE1286" i="10"/>
  <c r="AE1287" i="10"/>
  <c r="AE1288" i="10"/>
  <c r="AE1289" i="10"/>
  <c r="AE1290" i="10"/>
  <c r="AE1291" i="10"/>
  <c r="AE1292" i="10"/>
  <c r="AE1293" i="10"/>
  <c r="AE1294" i="10"/>
  <c r="AE1295" i="10"/>
  <c r="AE1296" i="10"/>
  <c r="AE1297" i="10"/>
  <c r="AE1298" i="10"/>
  <c r="AE1299" i="10"/>
  <c r="AE1300" i="10"/>
  <c r="AE1301" i="10"/>
  <c r="AE1302" i="10"/>
  <c r="AE1303" i="10"/>
  <c r="AE1304" i="10"/>
  <c r="AE1305" i="10"/>
  <c r="AE1306" i="10"/>
  <c r="AE1307" i="10"/>
  <c r="AE1308" i="10"/>
  <c r="AE1309" i="10"/>
  <c r="AE1310" i="10"/>
  <c r="AE1311" i="10"/>
  <c r="AE1312" i="10"/>
  <c r="AE1313" i="10"/>
  <c r="AE1314" i="10"/>
  <c r="AE1315" i="10"/>
  <c r="AE1316" i="10"/>
  <c r="AE1317" i="10"/>
  <c r="AE1318" i="10"/>
  <c r="AE1319" i="10"/>
  <c r="AE1320" i="10"/>
  <c r="AE1321" i="10"/>
  <c r="AE1322" i="10"/>
  <c r="AE1323" i="10"/>
  <c r="AE1324" i="10"/>
  <c r="AE1325" i="10"/>
  <c r="AE1326" i="10"/>
  <c r="AE1327" i="10"/>
  <c r="AE1328" i="10"/>
  <c r="AE1329" i="10"/>
  <c r="AE1330" i="10"/>
  <c r="AE1331" i="10"/>
  <c r="AE1332" i="10"/>
  <c r="AE1333" i="10"/>
  <c r="AE1334" i="10"/>
  <c r="AE1335" i="10"/>
  <c r="AE1336" i="10"/>
  <c r="AE1337" i="10"/>
  <c r="AE1338" i="10"/>
  <c r="AE1339" i="10"/>
  <c r="AE1340" i="10"/>
  <c r="AE1341" i="10"/>
  <c r="AE1342" i="10"/>
  <c r="AE1343" i="10"/>
  <c r="AE1344" i="10"/>
  <c r="AE1345" i="10"/>
  <c r="AE1346" i="10"/>
  <c r="AE1347" i="10"/>
  <c r="AE1348" i="10"/>
  <c r="AE1349" i="10"/>
  <c r="AE1350" i="10"/>
  <c r="AE1351" i="10"/>
  <c r="AE1352" i="10"/>
  <c r="AE1353" i="10"/>
  <c r="AE1354" i="10"/>
  <c r="AE1355" i="10"/>
  <c r="AE1356" i="10"/>
  <c r="AE1357" i="10"/>
  <c r="AE1358" i="10"/>
  <c r="AE1359" i="10"/>
  <c r="AE1360" i="10"/>
  <c r="AE1361" i="10"/>
  <c r="AE1362" i="10"/>
  <c r="AE1363" i="10"/>
  <c r="AE1364" i="10"/>
  <c r="AE1365" i="10"/>
  <c r="AE1366" i="10"/>
  <c r="AE1367" i="10"/>
  <c r="AE1368" i="10"/>
  <c r="AE1369" i="10"/>
  <c r="AE1370" i="10"/>
  <c r="AE1371" i="10"/>
  <c r="AE1372" i="10"/>
  <c r="AE1373" i="10"/>
  <c r="AE1374" i="10"/>
  <c r="AE1375" i="10"/>
  <c r="AE1376" i="10"/>
  <c r="AE1377" i="10"/>
  <c r="AE1378" i="10"/>
  <c r="AE1379" i="10"/>
  <c r="AE1380" i="10"/>
  <c r="AE1381" i="10"/>
  <c r="AE1382" i="10"/>
  <c r="AE1383" i="10"/>
  <c r="AE1384" i="10"/>
  <c r="AE1385" i="10"/>
  <c r="AE1386" i="10"/>
  <c r="AE1387" i="10"/>
  <c r="AE1388" i="10"/>
  <c r="AE1389" i="10"/>
  <c r="AE1390" i="10"/>
  <c r="AE1391" i="10"/>
  <c r="AE1392" i="10"/>
  <c r="AE1393" i="10"/>
  <c r="AE1394" i="10"/>
  <c r="AE1395" i="10"/>
  <c r="AE1396" i="10"/>
  <c r="AE1397" i="10"/>
  <c r="AE1398" i="10"/>
  <c r="AE1399" i="10"/>
  <c r="AE1400" i="10"/>
  <c r="AE1401" i="10"/>
  <c r="AE1402" i="10"/>
  <c r="AE1403" i="10"/>
  <c r="AE1404" i="10"/>
  <c r="AE1405" i="10"/>
  <c r="AE1406" i="10"/>
  <c r="AE1407" i="10"/>
  <c r="AE1408" i="10"/>
  <c r="AE1409" i="10"/>
  <c r="AE1410" i="10"/>
  <c r="AE1411" i="10"/>
  <c r="AE1412" i="10"/>
  <c r="AE1413" i="10"/>
  <c r="AE1414" i="10"/>
  <c r="AE1415" i="10"/>
  <c r="AE1416" i="10"/>
  <c r="AE1417" i="10"/>
  <c r="AE1418" i="10"/>
  <c r="AE1419" i="10"/>
  <c r="AE1420" i="10"/>
  <c r="AE1421" i="10"/>
  <c r="AE1422" i="10"/>
  <c r="AE1423" i="10"/>
  <c r="AE1424" i="10"/>
  <c r="AE1425" i="10"/>
  <c r="AE1426" i="10"/>
  <c r="AE1427" i="10"/>
  <c r="AE1428" i="10"/>
  <c r="AE1429" i="10"/>
  <c r="AE1430" i="10"/>
  <c r="AE1431" i="10"/>
  <c r="AE1432" i="10"/>
  <c r="AE1433" i="10"/>
  <c r="AE1434" i="10"/>
  <c r="AE1435" i="10"/>
  <c r="AE1436" i="10"/>
  <c r="AE1437" i="10"/>
  <c r="AE1438" i="10"/>
  <c r="AE1439" i="10"/>
  <c r="AE1440" i="10"/>
  <c r="AE1441" i="10"/>
  <c r="AE1442" i="10"/>
  <c r="AE1443" i="10"/>
  <c r="AE1444" i="10"/>
  <c r="AE1445" i="10"/>
  <c r="AE1446" i="10"/>
  <c r="AE1447" i="10"/>
  <c r="AE1448" i="10"/>
  <c r="AE1449" i="10"/>
  <c r="AE1450" i="10"/>
  <c r="AE1451" i="10"/>
  <c r="AE1452" i="10"/>
  <c r="AE1453" i="10"/>
  <c r="AE1454" i="10"/>
  <c r="AE1455" i="10"/>
  <c r="AE1456" i="10"/>
  <c r="AE1457" i="10"/>
  <c r="AE1458" i="10"/>
  <c r="AE1459" i="10"/>
  <c r="AE1460" i="10"/>
  <c r="AE1461" i="10"/>
  <c r="AE1462" i="10"/>
  <c r="AE1463" i="10"/>
  <c r="AE1464" i="10"/>
  <c r="AE1465" i="10"/>
  <c r="AE1466" i="10"/>
  <c r="AE1467" i="10"/>
  <c r="AE1468" i="10"/>
  <c r="AE1469" i="10"/>
  <c r="AE1470" i="10"/>
  <c r="AE1471" i="10"/>
  <c r="AE1472" i="10"/>
  <c r="AE1473" i="10"/>
  <c r="AE1474" i="10"/>
  <c r="AE1475" i="10"/>
  <c r="AE1476" i="10"/>
  <c r="AE1477" i="10"/>
  <c r="AE1478" i="10"/>
  <c r="AE1479" i="10"/>
  <c r="AE1480" i="10"/>
  <c r="AE1481" i="10"/>
  <c r="AE1482" i="10"/>
  <c r="AE1483" i="10"/>
  <c r="AE1484" i="10"/>
  <c r="AE1485" i="10"/>
  <c r="AE1486" i="10"/>
  <c r="AE1487" i="10"/>
  <c r="AE1488" i="10"/>
  <c r="AE1489" i="10"/>
  <c r="AE1490" i="10"/>
  <c r="AE1491" i="10"/>
  <c r="AE1492" i="10"/>
  <c r="AE1493" i="10"/>
  <c r="AE1494" i="10"/>
  <c r="AE1495" i="10"/>
  <c r="AE1496" i="10"/>
  <c r="AE1497" i="10"/>
  <c r="AE1498" i="10"/>
  <c r="AE1499" i="10"/>
  <c r="AE1500" i="10"/>
  <c r="AE1501" i="10"/>
  <c r="AE1502" i="10"/>
  <c r="AE1503" i="10"/>
  <c r="AE1504" i="10"/>
  <c r="AE1505" i="10"/>
  <c r="AE1506" i="10"/>
  <c r="AE1507" i="10"/>
  <c r="AE1508" i="10"/>
  <c r="AE1509" i="10"/>
  <c r="AE1510" i="10"/>
  <c r="AE1511" i="10"/>
  <c r="AE1512" i="10"/>
  <c r="AE1513" i="10"/>
  <c r="AE1514" i="10"/>
  <c r="AE1515" i="10"/>
  <c r="AE1516" i="10"/>
  <c r="AE1517" i="10"/>
  <c r="AE1518" i="10"/>
  <c r="AE1519" i="10"/>
  <c r="AE1520" i="10"/>
  <c r="AE1521" i="10"/>
  <c r="AE1522" i="10"/>
  <c r="AE1523" i="10"/>
  <c r="AE1524" i="10"/>
  <c r="AE1525" i="10"/>
  <c r="AE1526" i="10"/>
  <c r="AE1527" i="10"/>
  <c r="AE1528" i="10"/>
  <c r="AE1529" i="10"/>
  <c r="AE1530" i="10"/>
  <c r="AE1531" i="10"/>
  <c r="AE1532" i="10"/>
  <c r="AE1533" i="10"/>
  <c r="AE1534" i="10"/>
  <c r="AE1535" i="10"/>
  <c r="AE1536" i="10"/>
  <c r="AE1537" i="10"/>
  <c r="AE1538" i="10"/>
  <c r="AE1539" i="10"/>
  <c r="AE1540" i="10"/>
  <c r="AE1541" i="10"/>
  <c r="AE1542" i="10"/>
  <c r="AE1543" i="10"/>
  <c r="AE1544" i="10"/>
  <c r="AE1545" i="10"/>
  <c r="AE1546" i="10"/>
  <c r="AE1547" i="10"/>
  <c r="AE1548" i="10"/>
  <c r="AE1549" i="10"/>
  <c r="AE1550" i="10"/>
  <c r="AE1551" i="10"/>
  <c r="AE1552" i="10"/>
  <c r="AE1553" i="10"/>
  <c r="AE1554" i="10"/>
  <c r="AE1555" i="10"/>
  <c r="AE1556" i="10"/>
  <c r="AE1557" i="10"/>
  <c r="AE1558" i="10"/>
  <c r="AE1559" i="10"/>
  <c r="AE1560" i="10"/>
  <c r="AE1561" i="10"/>
  <c r="AE1562" i="10"/>
  <c r="AE1563" i="10"/>
  <c r="AE1564" i="10"/>
  <c r="AE1565" i="10"/>
  <c r="AE1566" i="10"/>
  <c r="AE1567" i="10"/>
  <c r="AE1568" i="10"/>
  <c r="AE1569" i="10"/>
  <c r="AE1570" i="10"/>
  <c r="AE1571" i="10"/>
  <c r="AE1572" i="10"/>
  <c r="AE1573" i="10"/>
  <c r="AE1574" i="10"/>
  <c r="AE1575" i="10"/>
  <c r="AE1576" i="10"/>
  <c r="AE1577" i="10"/>
  <c r="AE1578" i="10"/>
  <c r="AE1579" i="10"/>
  <c r="AE1580" i="10"/>
  <c r="AE1581" i="10"/>
  <c r="AE1582" i="10"/>
  <c r="AE1583" i="10"/>
  <c r="AE1584" i="10"/>
  <c r="AE1585" i="10"/>
  <c r="AE1586" i="10"/>
  <c r="AE1587" i="10"/>
  <c r="AE1588" i="10"/>
  <c r="AE1589" i="10"/>
  <c r="AE1590" i="10"/>
  <c r="AE1591" i="10"/>
  <c r="AE1592" i="10"/>
  <c r="AE1593" i="10"/>
  <c r="AE1594" i="10"/>
  <c r="AE1595" i="10"/>
  <c r="AE1596" i="10"/>
  <c r="AE1597" i="10"/>
  <c r="AE1598" i="10"/>
  <c r="AE1599" i="10"/>
  <c r="AE1600" i="10"/>
  <c r="AE1601" i="10"/>
  <c r="AE1602" i="10"/>
  <c r="AE1603" i="10"/>
  <c r="AE1604" i="10"/>
  <c r="AE1605" i="10"/>
  <c r="AE1606" i="10"/>
  <c r="AE1607" i="10"/>
  <c r="AE1608" i="10"/>
  <c r="AE1609" i="10"/>
  <c r="AE1610" i="10"/>
  <c r="AE1611" i="10"/>
  <c r="AE1612" i="10"/>
  <c r="AE1613" i="10"/>
  <c r="AE1614" i="10"/>
  <c r="AE1615" i="10"/>
  <c r="AE1616" i="10"/>
  <c r="AE1617" i="10"/>
  <c r="AE1618" i="10"/>
  <c r="AE1619" i="10"/>
  <c r="AE1620" i="10"/>
  <c r="AE1621" i="10"/>
  <c r="AE1622" i="10"/>
  <c r="AE1623" i="10"/>
  <c r="AE1624" i="10"/>
  <c r="AE1625" i="10"/>
  <c r="AE1626" i="10"/>
  <c r="AE1627" i="10"/>
  <c r="AE1628" i="10"/>
  <c r="AE1629" i="10"/>
  <c r="AE1630" i="10"/>
  <c r="AE1631" i="10"/>
  <c r="AE1632" i="10"/>
  <c r="AE1633" i="10"/>
  <c r="AE1634" i="10"/>
  <c r="AE1635" i="10"/>
  <c r="AE1636" i="10"/>
  <c r="AE1637" i="10"/>
  <c r="AE1638" i="10"/>
  <c r="AE1639" i="10"/>
  <c r="AE1640" i="10"/>
  <c r="AE1641" i="10"/>
  <c r="AE1642" i="10"/>
  <c r="AE1643" i="10"/>
  <c r="AE1644" i="10"/>
  <c r="AE1645" i="10"/>
  <c r="AE1646" i="10"/>
  <c r="AE1647" i="10"/>
  <c r="AE1648" i="10"/>
  <c r="AE1649" i="10"/>
  <c r="AE1650" i="10"/>
  <c r="AE1651" i="10"/>
  <c r="AE1652" i="10"/>
  <c r="AE1653" i="10"/>
  <c r="AE1654" i="10"/>
  <c r="AE1655" i="10"/>
  <c r="AE1656" i="10"/>
  <c r="AE1657" i="10"/>
  <c r="AE1658" i="10"/>
  <c r="AE1659" i="10"/>
  <c r="AE1660" i="10"/>
  <c r="AE1661" i="10"/>
  <c r="AE1662" i="10"/>
  <c r="AE1663" i="10"/>
  <c r="AE1664" i="10"/>
  <c r="AE1665" i="10"/>
  <c r="AE1666" i="10"/>
  <c r="AE1667" i="10"/>
  <c r="AE1668" i="10"/>
  <c r="AE1669" i="10"/>
  <c r="AE1670" i="10"/>
  <c r="AE1671" i="10"/>
  <c r="AE1672" i="10"/>
  <c r="AE1673" i="10"/>
  <c r="AE1674" i="10"/>
  <c r="AE1675" i="10"/>
  <c r="AE1676" i="10"/>
  <c r="AE1677" i="10"/>
  <c r="AE1678" i="10"/>
  <c r="AE1679" i="10"/>
  <c r="AE1680" i="10"/>
  <c r="AE1681" i="10"/>
  <c r="AE1682" i="10"/>
  <c r="AE1683" i="10"/>
  <c r="AE1684" i="10"/>
  <c r="AE1685" i="10"/>
  <c r="AE1686" i="10"/>
  <c r="AE1687" i="10"/>
  <c r="AE1688" i="10"/>
  <c r="AE1689" i="10"/>
  <c r="AE1690" i="10"/>
  <c r="AE1691" i="10"/>
  <c r="AE1692" i="10"/>
  <c r="AE1693" i="10"/>
  <c r="AE1694" i="10"/>
  <c r="AE1695" i="10"/>
  <c r="AE1696" i="10"/>
  <c r="AE1697" i="10"/>
  <c r="AE1698" i="10"/>
  <c r="AE1699" i="10"/>
  <c r="AE1700" i="10"/>
  <c r="AE1701" i="10"/>
  <c r="AE1702" i="10"/>
  <c r="AE1703" i="10"/>
  <c r="AE1704" i="10"/>
  <c r="AE1705" i="10"/>
  <c r="AE1706" i="10"/>
  <c r="AE1707" i="10"/>
  <c r="AE1708" i="10"/>
  <c r="AE1709" i="10"/>
  <c r="AE1710" i="10"/>
  <c r="AE1711" i="10"/>
  <c r="AE1712" i="10"/>
  <c r="AE1713" i="10"/>
  <c r="AE1714" i="10"/>
  <c r="AE1715" i="10"/>
  <c r="AE1716" i="10"/>
  <c r="AE1717" i="10"/>
  <c r="AE1718" i="10"/>
  <c r="AE1719" i="10"/>
  <c r="AE1720" i="10"/>
  <c r="AE1721" i="10"/>
  <c r="AE1722" i="10"/>
  <c r="AE1723" i="10"/>
  <c r="AE1724" i="10"/>
  <c r="AE1725" i="10"/>
  <c r="AE1726" i="10"/>
  <c r="AE1727" i="10"/>
  <c r="AE1728" i="10"/>
  <c r="AE1729" i="10"/>
  <c r="AE1730" i="10"/>
  <c r="AE1731" i="10"/>
  <c r="AE1732" i="10"/>
  <c r="AE1733" i="10"/>
  <c r="AE1734" i="10"/>
  <c r="AE1735" i="10"/>
  <c r="AE1736" i="10"/>
  <c r="AE1737" i="10"/>
  <c r="AE1738" i="10"/>
  <c r="AE1739" i="10"/>
  <c r="AE1740" i="10"/>
  <c r="AE1741" i="10"/>
  <c r="AE1742" i="10"/>
  <c r="AE1743" i="10"/>
  <c r="AE1744" i="10"/>
  <c r="AE1745" i="10"/>
  <c r="AE1746" i="10"/>
  <c r="AE1747" i="10"/>
  <c r="AE1748" i="10"/>
  <c r="AE1749" i="10"/>
  <c r="AE1750" i="10"/>
  <c r="AE1751" i="10"/>
  <c r="AE1752" i="10"/>
  <c r="AE1753" i="10"/>
  <c r="AE1754" i="10"/>
  <c r="AE1755" i="10"/>
  <c r="AE1756" i="10"/>
  <c r="AE1757" i="10"/>
  <c r="AE1758" i="10"/>
  <c r="AE1759" i="10"/>
  <c r="AE1760" i="10"/>
  <c r="AE1761" i="10"/>
  <c r="AE1762" i="10"/>
  <c r="AE1763" i="10"/>
  <c r="AE1764" i="10"/>
  <c r="AE1765" i="10"/>
  <c r="AE1766" i="10"/>
  <c r="AE1767" i="10"/>
  <c r="AE1768" i="10"/>
  <c r="AE1769" i="10"/>
  <c r="AE1770" i="10"/>
  <c r="AE1771" i="10"/>
  <c r="AE1772" i="10"/>
  <c r="AE1773" i="10"/>
  <c r="AE1774" i="10"/>
  <c r="AE1775" i="10"/>
  <c r="AE1776" i="10"/>
  <c r="AE1777" i="10"/>
  <c r="AE1778" i="10"/>
  <c r="AE1779" i="10"/>
  <c r="AE1780" i="10"/>
  <c r="AE1781" i="10"/>
  <c r="AE1782" i="10"/>
  <c r="AE1783" i="10"/>
  <c r="AE1784" i="10"/>
  <c r="AE1785" i="10"/>
  <c r="AE1786" i="10"/>
  <c r="AE1787" i="10"/>
  <c r="AE1788" i="10"/>
  <c r="AE1789" i="10"/>
  <c r="AE1790" i="10"/>
  <c r="AE1791" i="10"/>
  <c r="AE1792" i="10"/>
  <c r="AE1793" i="10"/>
  <c r="AE1794" i="10"/>
  <c r="AE1795" i="10"/>
  <c r="AE1796" i="10"/>
  <c r="AE1797" i="10"/>
  <c r="AE1798" i="10"/>
  <c r="AE1799" i="10"/>
  <c r="AE1800" i="10"/>
  <c r="AE1801" i="10"/>
  <c r="AE1802" i="10"/>
  <c r="AE1803" i="10"/>
  <c r="AE1804" i="10"/>
  <c r="AE1805" i="10"/>
  <c r="AE1806" i="10"/>
  <c r="AE1807" i="10"/>
  <c r="AE1808" i="10"/>
  <c r="AE1809" i="10"/>
  <c r="AE1810" i="10"/>
  <c r="AE1811" i="10"/>
  <c r="AE1812" i="10"/>
  <c r="AE1813" i="10"/>
  <c r="AE1814" i="10"/>
  <c r="AE1815" i="10"/>
  <c r="AE1816" i="10"/>
  <c r="AE1817" i="10"/>
  <c r="AE1818" i="10"/>
  <c r="AE1819" i="10"/>
  <c r="AE1820" i="10"/>
  <c r="AE1821" i="10"/>
  <c r="AE1822" i="10"/>
  <c r="AE1823" i="10"/>
  <c r="AE1824" i="10"/>
  <c r="AE1825" i="10"/>
  <c r="AE1826" i="10"/>
  <c r="AE1827" i="10"/>
  <c r="AE1828" i="10"/>
  <c r="AE1829" i="10"/>
  <c r="AE1830" i="10"/>
  <c r="AE1831" i="10"/>
  <c r="AE1832" i="10"/>
  <c r="AE1833" i="10"/>
  <c r="AE1834" i="10"/>
  <c r="AE1835" i="10"/>
  <c r="AE1836" i="10"/>
  <c r="AE1837" i="10"/>
  <c r="AE1838" i="10"/>
  <c r="AE1839" i="10"/>
  <c r="AE1840" i="10"/>
  <c r="AE1841" i="10"/>
  <c r="AE1842" i="10"/>
  <c r="AE1843" i="10"/>
  <c r="AE1844" i="10"/>
  <c r="AE1845" i="10"/>
  <c r="AE1846" i="10"/>
  <c r="AE1847" i="10"/>
  <c r="AE1848" i="10"/>
  <c r="AE1849" i="10"/>
  <c r="AE1850" i="10"/>
  <c r="AE1851" i="10"/>
  <c r="AE1852" i="10"/>
  <c r="AE1853" i="10"/>
  <c r="AE1854" i="10"/>
  <c r="AE1855" i="10"/>
  <c r="AE1856" i="10"/>
  <c r="AE1857" i="10"/>
  <c r="AE1858" i="10"/>
  <c r="AE1859" i="10"/>
  <c r="AE1860" i="10"/>
  <c r="AE1861" i="10"/>
  <c r="AE1862" i="10"/>
  <c r="AE1863" i="10"/>
  <c r="AE1864" i="10"/>
  <c r="AE1865" i="10"/>
  <c r="AE1866" i="10"/>
  <c r="AE1867" i="10"/>
  <c r="AE1868" i="10"/>
  <c r="AE1869" i="10"/>
  <c r="AE1870" i="10"/>
  <c r="AE1871" i="10"/>
  <c r="AE1872" i="10"/>
  <c r="AE1873" i="10"/>
  <c r="AE1874" i="10"/>
  <c r="AE1875" i="10"/>
  <c r="AE1876" i="10"/>
  <c r="AE1877" i="10"/>
  <c r="AE1878" i="10"/>
  <c r="AE1879" i="10"/>
  <c r="AE1880" i="10"/>
  <c r="AE1881" i="10"/>
  <c r="AE1882" i="10"/>
  <c r="AE1883" i="10"/>
  <c r="AE1884" i="10"/>
  <c r="AE1885" i="10"/>
  <c r="AE1886" i="10"/>
  <c r="AE1887" i="10"/>
  <c r="AE1888" i="10"/>
  <c r="AE1889" i="10"/>
  <c r="AE1890" i="10"/>
  <c r="AE1891" i="10"/>
  <c r="AE1892" i="10"/>
  <c r="AE1893" i="10"/>
  <c r="AE1894" i="10"/>
  <c r="AE1895" i="10"/>
  <c r="AE1896" i="10"/>
  <c r="AE1897" i="10"/>
  <c r="AE1898" i="10"/>
  <c r="AE1899" i="10"/>
  <c r="AE1900" i="10"/>
  <c r="AE1901" i="10"/>
  <c r="AE1902" i="10"/>
  <c r="AE1903" i="10"/>
  <c r="AE1904" i="10"/>
  <c r="AE1905" i="10"/>
  <c r="AE1906" i="10"/>
  <c r="AE1907" i="10"/>
  <c r="AE1908" i="10"/>
  <c r="AE1909" i="10"/>
  <c r="AE1910" i="10"/>
  <c r="AE1911" i="10"/>
  <c r="AE1912" i="10"/>
  <c r="AE1913" i="10"/>
  <c r="AE1914" i="10"/>
  <c r="AE1915" i="10"/>
  <c r="AE1916" i="10"/>
  <c r="AE1917" i="10"/>
  <c r="AE1918" i="10"/>
  <c r="AE1919" i="10"/>
  <c r="AE1920" i="10"/>
  <c r="AE1921" i="10"/>
  <c r="AE1922" i="10"/>
  <c r="AE1923" i="10"/>
  <c r="AE1924" i="10"/>
  <c r="AE1925" i="10"/>
  <c r="AE1926" i="10"/>
  <c r="AE1927" i="10"/>
  <c r="AE1928" i="10"/>
  <c r="AE1929" i="10"/>
  <c r="AE1930" i="10"/>
  <c r="AE1931" i="10"/>
  <c r="AE1932" i="10"/>
  <c r="AE1933" i="10"/>
  <c r="AE1934" i="10"/>
  <c r="AE1935" i="10"/>
  <c r="AE1936" i="10"/>
  <c r="AE1937" i="10"/>
  <c r="AE1938" i="10"/>
  <c r="AE1939" i="10"/>
  <c r="AE1940" i="10"/>
  <c r="AE1941" i="10"/>
  <c r="AE1942" i="10"/>
  <c r="AE1943" i="10"/>
  <c r="AE1944" i="10"/>
  <c r="AE1945" i="10"/>
  <c r="AE1946" i="10"/>
  <c r="AE1947" i="10"/>
  <c r="AE1948" i="10"/>
  <c r="AE1949" i="10"/>
  <c r="AE1950" i="10"/>
  <c r="AE1951" i="10"/>
  <c r="AE1952" i="10"/>
  <c r="AE1953" i="10"/>
  <c r="AE1954" i="10"/>
  <c r="AE1955" i="10"/>
  <c r="AE1956" i="10"/>
  <c r="AE1957" i="10"/>
  <c r="AE1958" i="10"/>
  <c r="AE1959" i="10"/>
  <c r="AE1960" i="10"/>
  <c r="AE1961" i="10"/>
  <c r="AE1962" i="10"/>
  <c r="AE1963" i="10"/>
  <c r="AE1964" i="10"/>
  <c r="AE1965" i="10"/>
  <c r="AE1966" i="10"/>
  <c r="AE1967" i="10"/>
  <c r="AE1968" i="10"/>
  <c r="AE1969" i="10"/>
  <c r="AE1970" i="10"/>
  <c r="AE1971" i="10"/>
  <c r="AE1972" i="10"/>
  <c r="AE1973" i="10"/>
  <c r="AE1974" i="10"/>
  <c r="AE1975" i="10"/>
  <c r="AE1976" i="10"/>
  <c r="AE1977" i="10"/>
  <c r="AE1978" i="10"/>
  <c r="AE1979" i="10"/>
  <c r="AE1980" i="10"/>
  <c r="AE1981" i="10"/>
  <c r="AE1982" i="10"/>
  <c r="AE1983" i="10"/>
  <c r="AE1984" i="10"/>
  <c r="AE1985" i="10"/>
  <c r="AE1986" i="10"/>
  <c r="AE1987" i="10"/>
  <c r="AE1988" i="10"/>
  <c r="AE1989" i="10"/>
  <c r="AE1990" i="10"/>
  <c r="AE1991" i="10"/>
  <c r="AE1992" i="10"/>
  <c r="AE1993" i="10"/>
  <c r="AE1994" i="10"/>
  <c r="AE1995" i="10"/>
  <c r="AE1996" i="10"/>
  <c r="AE1997" i="10"/>
  <c r="AE1998" i="10"/>
  <c r="AE1999" i="10"/>
  <c r="AE2000" i="10"/>
  <c r="AE2001" i="10"/>
  <c r="AE2002" i="10"/>
  <c r="AE2003" i="10"/>
  <c r="AE2004" i="10"/>
  <c r="AE2005" i="10"/>
  <c r="AE2006" i="10"/>
  <c r="AE2007" i="10"/>
  <c r="AE2008" i="10"/>
  <c r="AE2009" i="10"/>
  <c r="AE2010" i="10"/>
  <c r="AE2011" i="10"/>
  <c r="AE2012" i="10"/>
  <c r="AE2013" i="10"/>
  <c r="AE2014" i="10"/>
  <c r="AE2015" i="10"/>
  <c r="AE2016" i="10"/>
  <c r="AE2017" i="10"/>
  <c r="AE2018" i="10"/>
  <c r="AE2019" i="10"/>
  <c r="AE2020" i="10"/>
  <c r="AE2021" i="10"/>
  <c r="AE2022" i="10"/>
  <c r="AE2023" i="10"/>
  <c r="AE2024" i="10"/>
  <c r="AE2025" i="10"/>
  <c r="AE2026" i="10"/>
  <c r="AE2027" i="10"/>
  <c r="AE2028" i="10"/>
  <c r="AE2029" i="10"/>
  <c r="AE2030" i="10"/>
  <c r="AE2031" i="10"/>
  <c r="AE2032" i="10"/>
  <c r="AE2033" i="10"/>
  <c r="AE2034" i="10"/>
  <c r="AE2035" i="10"/>
  <c r="AE2036" i="10"/>
  <c r="AE2037" i="10"/>
  <c r="AE2038" i="10"/>
  <c r="AE2039" i="10"/>
  <c r="AE2040" i="10"/>
  <c r="AE2041" i="10"/>
  <c r="AE2042" i="10"/>
  <c r="AE2043" i="10"/>
  <c r="AE2044" i="10"/>
  <c r="AE2045" i="10"/>
  <c r="AE2046" i="10"/>
  <c r="AE2047" i="10"/>
  <c r="AE2048" i="10"/>
  <c r="AE2049" i="10"/>
  <c r="AE2050" i="10"/>
  <c r="AE2051" i="10"/>
  <c r="AE2052" i="10"/>
  <c r="AE2053" i="10"/>
  <c r="AE2054" i="10"/>
  <c r="AE2055" i="10"/>
  <c r="AE2056" i="10"/>
  <c r="AE2057" i="10"/>
  <c r="AE2058" i="10"/>
  <c r="AE2059" i="10"/>
  <c r="AE2060" i="10"/>
  <c r="AE2061" i="10"/>
  <c r="AE2062" i="10"/>
  <c r="AE2063" i="10"/>
  <c r="AE2064" i="10"/>
  <c r="AE2065" i="10"/>
  <c r="AE2066" i="10"/>
  <c r="AE2067" i="10"/>
  <c r="AE2068" i="10"/>
  <c r="AE2069" i="10"/>
  <c r="AE2070" i="10"/>
  <c r="AE2071" i="10"/>
  <c r="AE2072" i="10"/>
  <c r="AE2073" i="10"/>
  <c r="AE2074" i="10"/>
  <c r="AE2075" i="10"/>
  <c r="AE2076" i="10"/>
  <c r="AE2077" i="10"/>
  <c r="AE2078" i="10"/>
  <c r="AE2079" i="10"/>
  <c r="AE2080" i="10"/>
  <c r="AE2081" i="10"/>
  <c r="AE2082" i="10"/>
  <c r="AE2083" i="10"/>
  <c r="AE2084" i="10"/>
  <c r="AE2085" i="10"/>
  <c r="AE2086" i="10"/>
  <c r="AE2087" i="10"/>
  <c r="AE2088" i="10"/>
  <c r="AE2089" i="10"/>
  <c r="AE2090" i="10"/>
  <c r="AE2091" i="10"/>
  <c r="AE2092" i="10"/>
  <c r="AE2093" i="10"/>
  <c r="AE2094" i="10"/>
  <c r="AE2095" i="10"/>
  <c r="AE2096" i="10"/>
  <c r="AE2097" i="10"/>
  <c r="AE2098" i="10"/>
  <c r="AE2099" i="10"/>
  <c r="AE2100" i="10"/>
  <c r="AE2101" i="10"/>
  <c r="AE2102" i="10"/>
  <c r="AE2103" i="10"/>
  <c r="AE2104" i="10"/>
  <c r="AE2105" i="10"/>
  <c r="AE2106" i="10"/>
  <c r="AE2107" i="10"/>
  <c r="AE2108" i="10"/>
  <c r="AE2109" i="10"/>
  <c r="AE2110" i="10"/>
  <c r="AE2111" i="10"/>
  <c r="AE2112" i="10"/>
  <c r="AE2113" i="10"/>
  <c r="AE2114" i="10"/>
  <c r="AE2115" i="10"/>
  <c r="AE2116" i="10"/>
  <c r="AE2117" i="10"/>
  <c r="AE2118" i="10"/>
  <c r="AE2119" i="10"/>
  <c r="AE2120" i="10"/>
  <c r="AE2121" i="10"/>
  <c r="AE2122" i="10"/>
  <c r="AE2123" i="10"/>
  <c r="AE2124" i="10"/>
  <c r="AE2125" i="10"/>
  <c r="AE2126" i="10"/>
  <c r="AE2127" i="10"/>
  <c r="AE2128" i="10"/>
  <c r="AE2129" i="10"/>
  <c r="AE2130" i="10"/>
  <c r="AE2131" i="10"/>
  <c r="AE2132" i="10"/>
  <c r="AE2133" i="10"/>
  <c r="AE2134" i="10"/>
  <c r="AE2135" i="10"/>
  <c r="AE2136" i="10"/>
  <c r="AE2137" i="10"/>
  <c r="AE2138" i="10"/>
  <c r="AE2139" i="10"/>
  <c r="AE2140" i="10"/>
  <c r="AE2141" i="10"/>
  <c r="AE2142" i="10"/>
  <c r="AE2143" i="10"/>
  <c r="AE2144" i="10"/>
  <c r="AE2145" i="10"/>
  <c r="AE2146" i="10"/>
  <c r="AE2147" i="10"/>
  <c r="AE2148" i="10"/>
  <c r="AE2149" i="10"/>
  <c r="AE2150" i="10"/>
  <c r="AE2151" i="10"/>
  <c r="AE2152" i="10"/>
  <c r="AE2153" i="10"/>
  <c r="AE2154" i="10"/>
  <c r="AE2155" i="10"/>
  <c r="AE2156" i="10"/>
  <c r="AE2157" i="10"/>
  <c r="AE2158" i="10"/>
  <c r="AE2159" i="10"/>
  <c r="AE2160" i="10"/>
  <c r="AE2161" i="10"/>
  <c r="AE2162" i="10"/>
  <c r="AE2163" i="10"/>
  <c r="AE2164" i="10"/>
  <c r="AE2165" i="10"/>
  <c r="AE2166" i="10"/>
  <c r="AE2167" i="10"/>
  <c r="AE2168" i="10"/>
  <c r="AE2169" i="10"/>
  <c r="AE2170" i="10"/>
  <c r="AE2171" i="10"/>
  <c r="AE2172" i="10"/>
  <c r="AE2173" i="10"/>
  <c r="AE2174" i="10"/>
  <c r="AE2175" i="10"/>
  <c r="AE2176" i="10"/>
  <c r="AE2177" i="10"/>
  <c r="AE2178" i="10"/>
  <c r="AE2179" i="10"/>
  <c r="AE2180" i="10"/>
  <c r="AE2181" i="10"/>
  <c r="AE2182" i="10"/>
  <c r="AE2183" i="10"/>
  <c r="AE2184" i="10"/>
  <c r="AE2185" i="10"/>
  <c r="AE2186" i="10"/>
  <c r="AE2187" i="10"/>
  <c r="AE2188" i="10"/>
  <c r="AE2189" i="10"/>
  <c r="AE2190" i="10"/>
  <c r="AE2191" i="10"/>
  <c r="AE2192" i="10"/>
  <c r="AE2193" i="10"/>
  <c r="AE2194" i="10"/>
  <c r="AE2195" i="10"/>
  <c r="AE2196" i="10"/>
  <c r="AE2197" i="10"/>
  <c r="AE2198" i="10"/>
  <c r="AE2199" i="10"/>
  <c r="AE2200" i="10"/>
  <c r="AE2201" i="10"/>
  <c r="AE2202" i="10"/>
  <c r="AE2203" i="10"/>
  <c r="AE2204" i="10"/>
  <c r="AE2205" i="10"/>
  <c r="AE2206" i="10"/>
  <c r="AE2207" i="10"/>
  <c r="AE2208" i="10"/>
  <c r="AE2209" i="10"/>
  <c r="AE2210" i="10"/>
  <c r="AE2211" i="10"/>
  <c r="AE2212" i="10"/>
  <c r="AE2213" i="10"/>
  <c r="AE2214" i="10"/>
  <c r="AE2215" i="10"/>
  <c r="AE2216" i="10"/>
  <c r="AE2217" i="10"/>
  <c r="AE2218" i="10"/>
  <c r="AE2219" i="10"/>
  <c r="AE2220" i="10"/>
  <c r="AE2221" i="10"/>
  <c r="AE2222" i="10"/>
  <c r="AE2223" i="10"/>
  <c r="AE2224" i="10"/>
  <c r="AE2225" i="10"/>
  <c r="AE2226" i="10"/>
  <c r="AE2227" i="10"/>
  <c r="AE2228" i="10"/>
  <c r="AE2229" i="10"/>
  <c r="AE2230" i="10"/>
  <c r="AE2231" i="10"/>
  <c r="AE2232" i="10"/>
  <c r="AE2233" i="10"/>
  <c r="AE2234" i="10"/>
  <c r="AE2235" i="10"/>
  <c r="AE2236" i="10"/>
  <c r="AE2237" i="10"/>
  <c r="AE2238" i="10"/>
  <c r="AE2239" i="10"/>
  <c r="AE2240" i="10"/>
  <c r="AE2241" i="10"/>
  <c r="AE2242" i="10"/>
  <c r="AE2243" i="10"/>
  <c r="AE2244" i="10"/>
  <c r="AE2245" i="10"/>
  <c r="AE2246" i="10"/>
  <c r="AE2247" i="10"/>
  <c r="AE2248" i="10"/>
  <c r="AE2249" i="10"/>
  <c r="AE2250" i="10"/>
  <c r="AE2251" i="10"/>
  <c r="AE2252" i="10"/>
  <c r="AE2253" i="10"/>
  <c r="AE2254" i="10"/>
  <c r="AE2255" i="10"/>
  <c r="AE2256" i="10"/>
  <c r="AE2257" i="10"/>
  <c r="AE2258" i="10"/>
  <c r="AE2259" i="10"/>
  <c r="AE2260" i="10"/>
  <c r="AE2261" i="10"/>
  <c r="AE2262" i="10"/>
  <c r="AE2263" i="10"/>
  <c r="AE2264" i="10"/>
  <c r="AE2265" i="10"/>
  <c r="AE2266" i="10"/>
  <c r="AE2267" i="10"/>
  <c r="AE2268" i="10"/>
  <c r="AE2269" i="10"/>
  <c r="AE2270" i="10"/>
  <c r="AE2271" i="10"/>
  <c r="AE2272" i="10"/>
  <c r="AE2273" i="10"/>
  <c r="AE2274" i="10"/>
  <c r="AE2275" i="10"/>
  <c r="AE2276" i="10"/>
  <c r="AE2277" i="10"/>
  <c r="AE2278" i="10"/>
  <c r="AE2279" i="10"/>
  <c r="AE2280" i="10"/>
  <c r="AE2281" i="10"/>
  <c r="AE2282" i="10"/>
  <c r="AE2283" i="10"/>
  <c r="AE2284" i="10"/>
  <c r="AE2285" i="10"/>
  <c r="AE2286" i="10"/>
  <c r="AE2287" i="10"/>
  <c r="AE2288" i="10"/>
  <c r="AE2289" i="10"/>
  <c r="AE2290" i="10"/>
  <c r="AE2291" i="10"/>
  <c r="AE2292" i="10"/>
  <c r="AE2293" i="10"/>
  <c r="AE2294" i="10"/>
  <c r="AE2295" i="10"/>
  <c r="AE2296" i="10"/>
  <c r="AE2297" i="10"/>
  <c r="AE2298" i="10"/>
  <c r="AE2299" i="10"/>
  <c r="AE2300" i="10"/>
  <c r="AE2301" i="10"/>
  <c r="AE2302" i="10"/>
  <c r="AE2303" i="10"/>
  <c r="AE2304" i="10"/>
  <c r="AE2305" i="10"/>
  <c r="AE2306" i="10"/>
  <c r="AE2307" i="10"/>
  <c r="AE2308" i="10"/>
  <c r="AE2309" i="10"/>
  <c r="AE2310" i="10"/>
  <c r="AE2311" i="10"/>
  <c r="AE2312" i="10"/>
  <c r="AE2313" i="10"/>
  <c r="AE2314" i="10"/>
  <c r="AE2315" i="10"/>
  <c r="AE2316" i="10"/>
  <c r="AE2317" i="10"/>
  <c r="AE2318" i="10"/>
  <c r="AE2319" i="10"/>
  <c r="AE2320" i="10"/>
  <c r="AE2321" i="10"/>
  <c r="AE2322" i="10"/>
  <c r="AE2323" i="10"/>
  <c r="AE2324" i="10"/>
  <c r="AE2325" i="10"/>
  <c r="AE2326" i="10"/>
  <c r="AE2327" i="10"/>
  <c r="AE2328" i="10"/>
  <c r="AE2329" i="10"/>
  <c r="AE2330" i="10"/>
  <c r="AE2331" i="10"/>
  <c r="AE2332" i="10"/>
  <c r="AE2333" i="10"/>
  <c r="AE2334" i="10"/>
  <c r="AE2335" i="10"/>
  <c r="AE2336" i="10"/>
  <c r="AE2337" i="10"/>
  <c r="AE2338" i="10"/>
  <c r="AE2339" i="10"/>
  <c r="AE2340" i="10"/>
  <c r="AE2341" i="10"/>
  <c r="AE2342" i="10"/>
  <c r="AE2343" i="10"/>
  <c r="AE2344" i="10"/>
  <c r="AE2345" i="10"/>
  <c r="AE2346" i="10"/>
  <c r="AE2347" i="10"/>
  <c r="AE2348" i="10"/>
  <c r="AE2349" i="10"/>
  <c r="AE2350" i="10"/>
  <c r="AE2351" i="10"/>
  <c r="AE2352" i="10"/>
  <c r="AE2353" i="10"/>
  <c r="AE2354" i="10"/>
  <c r="AE2355" i="10"/>
  <c r="AE2356" i="10"/>
  <c r="AE2357" i="10"/>
  <c r="AE2358" i="10"/>
  <c r="AE2359" i="10"/>
  <c r="AE2360" i="10"/>
  <c r="AE2361" i="10"/>
  <c r="AE2362" i="10"/>
  <c r="AE2363" i="10"/>
  <c r="AE2364" i="10"/>
  <c r="AE2365" i="10"/>
  <c r="AE2366" i="10"/>
  <c r="AE2367" i="10"/>
  <c r="AE2368" i="10"/>
  <c r="AE2369" i="10"/>
  <c r="AE2370" i="10"/>
  <c r="AE2371" i="10"/>
  <c r="AE2372" i="10"/>
  <c r="AE2373" i="10"/>
  <c r="AE2374" i="10"/>
  <c r="AE2375" i="10"/>
  <c r="AE2376" i="10"/>
  <c r="AE2377" i="10"/>
  <c r="AE2378" i="10"/>
  <c r="AE2379" i="10"/>
  <c r="AE2380" i="10"/>
  <c r="AE2381" i="10"/>
  <c r="AE2382" i="10"/>
  <c r="AE2383" i="10"/>
  <c r="AE2384" i="10"/>
  <c r="AE2385" i="10"/>
  <c r="AE2386" i="10"/>
  <c r="AE2387" i="10"/>
  <c r="AE2388" i="10"/>
  <c r="AE2389" i="10"/>
  <c r="AE2390" i="10"/>
  <c r="AE2391" i="10"/>
  <c r="AE2392" i="10"/>
  <c r="AE2393" i="10"/>
  <c r="AE2394" i="10"/>
  <c r="AE2395" i="10"/>
  <c r="AE2396" i="10"/>
  <c r="AE2397" i="10"/>
  <c r="AE2398" i="10"/>
  <c r="AE2399" i="10"/>
  <c r="AE2400" i="10"/>
  <c r="AE2401" i="10"/>
  <c r="AE2402" i="10"/>
  <c r="AE2403" i="10"/>
  <c r="AE2404" i="10"/>
  <c r="AE2405" i="10"/>
  <c r="AE2406" i="10"/>
  <c r="AE2407" i="10"/>
  <c r="AE2408" i="10"/>
  <c r="AE2409" i="10"/>
  <c r="AE2410" i="10"/>
  <c r="AE2411" i="10"/>
  <c r="AE2412" i="10"/>
  <c r="AE2413" i="10"/>
  <c r="AE2414" i="10"/>
  <c r="AE2415" i="10"/>
  <c r="AE2416" i="10"/>
  <c r="AE2417" i="10"/>
  <c r="AE2418" i="10"/>
  <c r="AE2419" i="10"/>
  <c r="AE2420" i="10"/>
  <c r="AE2421" i="10"/>
  <c r="AE2422" i="10"/>
  <c r="AE2423" i="10"/>
  <c r="AE2424" i="10"/>
  <c r="AE2425" i="10"/>
  <c r="AE2426" i="10"/>
  <c r="AE2427" i="10"/>
  <c r="AE2428" i="10"/>
  <c r="AE2429" i="10"/>
  <c r="AE2430" i="10"/>
  <c r="AE2431" i="10"/>
  <c r="AE2432" i="10"/>
  <c r="AE2433" i="10"/>
  <c r="AE2434" i="10"/>
  <c r="AE2435" i="10"/>
  <c r="AE2436" i="10"/>
  <c r="AE2437" i="10"/>
  <c r="AE2438" i="10"/>
  <c r="AE2439" i="10"/>
  <c r="AE2440" i="10"/>
  <c r="AE2441" i="10"/>
  <c r="AE2442" i="10"/>
  <c r="AE2443" i="10"/>
  <c r="AE2444" i="10"/>
  <c r="AE2445" i="10"/>
  <c r="AE2446" i="10"/>
  <c r="AE2447" i="10"/>
  <c r="AE2448" i="10"/>
  <c r="AE2449" i="10"/>
  <c r="AE2450" i="10"/>
  <c r="AE2451" i="10"/>
  <c r="AE2452" i="10"/>
  <c r="AE2453" i="10"/>
  <c r="AE2454" i="10"/>
  <c r="AE2455" i="10"/>
  <c r="AE2456" i="10"/>
  <c r="AE2457" i="10"/>
  <c r="AE2458" i="10"/>
  <c r="AE2459" i="10"/>
  <c r="AE2460" i="10"/>
  <c r="AE2461" i="10"/>
  <c r="AE2462" i="10"/>
  <c r="AE2463" i="10"/>
  <c r="AE2464" i="10"/>
  <c r="AE2465" i="10"/>
  <c r="AE2466" i="10"/>
  <c r="AE2467" i="10"/>
  <c r="AE2468" i="10"/>
  <c r="AE2469" i="10"/>
  <c r="AE2470" i="10"/>
  <c r="AE2471" i="10"/>
  <c r="AE2472" i="10"/>
  <c r="AE2473" i="10"/>
  <c r="AE2474" i="10"/>
  <c r="AE2475" i="10"/>
  <c r="AE2476" i="10"/>
  <c r="AE2477" i="10"/>
  <c r="AE2478" i="10"/>
  <c r="AE2479" i="10"/>
  <c r="AE2480" i="10"/>
  <c r="AE2481" i="10"/>
  <c r="AE2482" i="10"/>
  <c r="AE2483" i="10"/>
  <c r="AE2484" i="10"/>
  <c r="AE2485" i="10"/>
  <c r="AE2486" i="10"/>
  <c r="AE2487" i="10"/>
  <c r="AE2488" i="10"/>
  <c r="AE2489" i="10"/>
  <c r="AE2490" i="10"/>
  <c r="AE2491" i="10"/>
  <c r="AE2492" i="10"/>
  <c r="AE2493" i="10"/>
  <c r="AE2494" i="10"/>
  <c r="AE2495" i="10"/>
  <c r="AE2496" i="10"/>
  <c r="AE2497" i="10"/>
  <c r="AE2498" i="10"/>
  <c r="AE2499" i="10"/>
  <c r="AE2500" i="10"/>
  <c r="AE2501" i="10"/>
  <c r="AE2502" i="10"/>
  <c r="AE2503" i="10"/>
  <c r="AE2504" i="10"/>
  <c r="AE2505" i="10"/>
  <c r="AE2506" i="10"/>
  <c r="AE2507" i="10"/>
  <c r="AE2508" i="10"/>
  <c r="AE2509" i="10"/>
  <c r="AE2510" i="10"/>
  <c r="AE2511" i="10"/>
  <c r="AE2512" i="10"/>
  <c r="AE2513" i="10"/>
  <c r="AE2514" i="10"/>
  <c r="AE2515" i="10"/>
  <c r="AE2516" i="10"/>
  <c r="AE2517" i="10"/>
  <c r="AE2518" i="10"/>
  <c r="AE2519" i="10"/>
  <c r="AE2520" i="10"/>
  <c r="AE2521" i="10"/>
  <c r="AE2522" i="10"/>
  <c r="AE2523" i="10"/>
  <c r="AE2524" i="10"/>
  <c r="AE2525" i="10"/>
  <c r="AE2526" i="10"/>
  <c r="AE2527" i="10"/>
  <c r="AE2528" i="10"/>
  <c r="AE2529" i="10"/>
  <c r="AE2530" i="10"/>
  <c r="AE2531" i="10"/>
  <c r="AE2532" i="10"/>
  <c r="AE2533" i="10"/>
  <c r="AE2534" i="10"/>
  <c r="AE2535" i="10"/>
  <c r="AE2536" i="10"/>
  <c r="AE2537" i="10"/>
  <c r="AE2538" i="10"/>
  <c r="AE2539" i="10"/>
  <c r="AE2540" i="10"/>
  <c r="AE2541" i="10"/>
  <c r="AE2542" i="10"/>
  <c r="AE2543" i="10"/>
  <c r="AE2544" i="10"/>
  <c r="AE2545" i="10"/>
  <c r="AE2546" i="10"/>
  <c r="AE2547" i="10"/>
  <c r="AE2548" i="10"/>
  <c r="AE2549" i="10"/>
  <c r="AE2550" i="10"/>
  <c r="AE2551" i="10"/>
  <c r="AE2552" i="10"/>
  <c r="AE2553" i="10"/>
  <c r="AE2554" i="10"/>
  <c r="AE2555" i="10"/>
  <c r="AE2556" i="10"/>
  <c r="AE2557" i="10"/>
  <c r="AE2558" i="10"/>
  <c r="AE2559" i="10"/>
  <c r="AE2560" i="10"/>
  <c r="AE2561" i="10"/>
  <c r="AE2562" i="10"/>
  <c r="AE2563" i="10"/>
  <c r="AE2564" i="10"/>
  <c r="AE2565" i="10"/>
  <c r="AE2566" i="10"/>
  <c r="AE2567" i="10"/>
  <c r="AE2568" i="10"/>
  <c r="AE2569" i="10"/>
  <c r="AE2570" i="10"/>
  <c r="AE2571" i="10"/>
  <c r="AE2572" i="10"/>
  <c r="AE2573" i="10"/>
  <c r="AE2574" i="10"/>
  <c r="AE2575" i="10"/>
  <c r="AE2576" i="10"/>
  <c r="AE2577" i="10"/>
  <c r="AE2578" i="10"/>
  <c r="AE2579" i="10"/>
  <c r="AE2580" i="10"/>
  <c r="AE2581" i="10"/>
  <c r="AE2582" i="10"/>
  <c r="AE2583" i="10"/>
  <c r="AE2584" i="10"/>
  <c r="AE2585" i="10"/>
  <c r="AE2586" i="10"/>
  <c r="AE2587" i="10"/>
  <c r="AE2588" i="10"/>
  <c r="AE2589" i="10"/>
  <c r="AE2590" i="10"/>
  <c r="AE2591" i="10"/>
  <c r="AE2592" i="10"/>
  <c r="AE2593" i="10"/>
  <c r="AE2594" i="10"/>
  <c r="AE2595" i="10"/>
  <c r="AE2596" i="10"/>
  <c r="AE2597" i="10"/>
  <c r="AE2598" i="10"/>
  <c r="AE2599" i="10"/>
  <c r="AE2600" i="10"/>
  <c r="AE2601" i="10"/>
  <c r="AE2602" i="10"/>
  <c r="AE2603" i="10"/>
  <c r="AE2604" i="10"/>
  <c r="AE2605" i="10"/>
  <c r="AE2606" i="10"/>
  <c r="AE2607" i="10"/>
  <c r="AE2608" i="10"/>
  <c r="AE2609" i="10"/>
  <c r="AE2610" i="10"/>
  <c r="AE2611" i="10"/>
  <c r="AE2612" i="10"/>
  <c r="AE2613" i="10"/>
  <c r="AE2614" i="10"/>
  <c r="AE2615" i="10"/>
  <c r="AE2616" i="10"/>
  <c r="AE2617" i="10"/>
  <c r="AE2618" i="10"/>
  <c r="AE2619" i="10"/>
  <c r="AE2620" i="10"/>
  <c r="AE2621" i="10"/>
  <c r="AE2622" i="10"/>
  <c r="AE2623" i="10"/>
  <c r="AE2624" i="10"/>
  <c r="AE2625" i="10"/>
  <c r="AE2626" i="10"/>
  <c r="AE2627" i="10"/>
  <c r="AE2628" i="10"/>
  <c r="AE2629" i="10"/>
  <c r="AE2630" i="10"/>
  <c r="AE2631" i="10"/>
  <c r="AE2632" i="10"/>
  <c r="AE2633" i="10"/>
  <c r="AE2634" i="10"/>
  <c r="AE2635" i="10"/>
  <c r="AE2636" i="10"/>
  <c r="AE2637" i="10"/>
  <c r="AE2638" i="10"/>
  <c r="AE2639" i="10"/>
  <c r="AE2640" i="10"/>
  <c r="AE2641" i="10"/>
  <c r="AE2642" i="10"/>
  <c r="AE2643" i="10"/>
  <c r="AE2644" i="10"/>
  <c r="AE2645" i="10"/>
  <c r="AE2646" i="10"/>
  <c r="AE2647" i="10"/>
  <c r="AE2648" i="10"/>
  <c r="AE2649" i="10"/>
  <c r="AE2650" i="10"/>
  <c r="AE2651" i="10"/>
  <c r="AE2652" i="10"/>
  <c r="AE2653" i="10"/>
  <c r="AE2654" i="10"/>
  <c r="AE2655" i="10"/>
  <c r="AE2656" i="10"/>
  <c r="AE2657" i="10"/>
  <c r="AE2658" i="10"/>
  <c r="AE2659" i="10"/>
  <c r="AE2660" i="10"/>
  <c r="AE2661" i="10"/>
  <c r="AE2662" i="10"/>
  <c r="AE2663" i="10"/>
  <c r="AE2664" i="10"/>
  <c r="AE2665" i="10"/>
  <c r="AE2666" i="10"/>
  <c r="AE2667" i="10"/>
  <c r="AE2668" i="10"/>
  <c r="AE2669" i="10"/>
  <c r="AE2670" i="10"/>
  <c r="AE2671" i="10"/>
  <c r="AE2672" i="10"/>
  <c r="AE2673" i="10"/>
  <c r="AE2674" i="10"/>
  <c r="AE2675" i="10"/>
  <c r="AE2676" i="10"/>
  <c r="AE2677" i="10"/>
  <c r="AE2678" i="10"/>
  <c r="AE2679" i="10"/>
  <c r="AE2680" i="10"/>
  <c r="AE2681" i="10"/>
  <c r="AE2682" i="10"/>
  <c r="AE2683" i="10"/>
  <c r="AE2684" i="10"/>
  <c r="AE2685" i="10"/>
  <c r="AE2686" i="10"/>
  <c r="AE2687" i="10"/>
  <c r="AE2688" i="10"/>
  <c r="AE2689" i="10"/>
  <c r="AE2690" i="10"/>
  <c r="AE2691" i="10"/>
  <c r="AE2692" i="10"/>
  <c r="AE2693" i="10"/>
  <c r="AE2694" i="10"/>
  <c r="AE2695" i="10"/>
  <c r="AE2696" i="10"/>
  <c r="AE2697" i="10"/>
  <c r="AE2698" i="10"/>
  <c r="AE2699" i="10"/>
  <c r="AE2700" i="10"/>
  <c r="AE2701" i="10"/>
  <c r="AE2702" i="10"/>
  <c r="AE2703" i="10"/>
  <c r="AE2704" i="10"/>
  <c r="AE2705" i="10"/>
  <c r="AE2706" i="10"/>
  <c r="AE2707" i="10"/>
  <c r="AE2708" i="10"/>
  <c r="AE2709" i="10"/>
  <c r="AE2710" i="10"/>
  <c r="AE2711" i="10"/>
  <c r="AE2712" i="10"/>
  <c r="AE2713" i="10"/>
  <c r="AE2714" i="10"/>
  <c r="AE2715" i="10"/>
  <c r="AE2716" i="10"/>
  <c r="AE2717" i="10"/>
  <c r="AE2718" i="10"/>
  <c r="AE2719" i="10"/>
  <c r="AE2720" i="10"/>
  <c r="AE2721" i="10"/>
  <c r="AE2722" i="10"/>
  <c r="AE2723" i="10"/>
  <c r="AE2724" i="10"/>
  <c r="AE2725" i="10"/>
  <c r="AE2726" i="10"/>
  <c r="AE2727" i="10"/>
  <c r="AE2728" i="10"/>
  <c r="AE2729" i="10"/>
  <c r="AE2730" i="10"/>
  <c r="AE2731" i="10"/>
  <c r="AE2732" i="10"/>
  <c r="AE2733" i="10"/>
  <c r="AE2734" i="10"/>
  <c r="AE2735" i="10"/>
  <c r="AE2736" i="10"/>
  <c r="AE2737" i="10"/>
  <c r="AE2738" i="10"/>
  <c r="AE2739" i="10"/>
  <c r="AE2740" i="10"/>
  <c r="AE2741" i="10"/>
  <c r="AE2742" i="10"/>
  <c r="AE2743" i="10"/>
  <c r="AE2744" i="10"/>
  <c r="AE2745" i="10"/>
  <c r="AE2746" i="10"/>
  <c r="AE2747" i="10"/>
  <c r="AE2748" i="10"/>
  <c r="AE2749" i="10"/>
  <c r="AE2750" i="10"/>
  <c r="AE2751" i="10"/>
  <c r="AE2752" i="10"/>
  <c r="AE2753" i="10"/>
  <c r="AE2754" i="10"/>
  <c r="AE2755" i="10"/>
  <c r="AE2756" i="10"/>
  <c r="AE2757" i="10"/>
  <c r="AE2758" i="10"/>
  <c r="AE2759" i="10"/>
  <c r="AE2760" i="10"/>
  <c r="AE2761" i="10"/>
  <c r="AE2762" i="10"/>
  <c r="AE2763" i="10"/>
  <c r="AE2764" i="10"/>
  <c r="AE2765" i="10"/>
  <c r="AE2766" i="10"/>
  <c r="AE2767" i="10"/>
  <c r="AE2768" i="10"/>
  <c r="AE2769" i="10"/>
  <c r="AE2770" i="10"/>
  <c r="AE2771" i="10"/>
  <c r="AE2772" i="10"/>
  <c r="AE2773" i="10"/>
  <c r="AE2774" i="10"/>
  <c r="AE2775" i="10"/>
  <c r="AE2776" i="10"/>
  <c r="AE2777" i="10"/>
  <c r="AE2778" i="10"/>
  <c r="AE2779" i="10"/>
  <c r="AE2780" i="10"/>
  <c r="AE2781" i="10"/>
  <c r="AE2782" i="10"/>
  <c r="AE2783" i="10"/>
  <c r="AE2784" i="10"/>
  <c r="AE2785" i="10"/>
  <c r="AE2786" i="10"/>
  <c r="AE2787" i="10"/>
  <c r="AE2788" i="10"/>
  <c r="AE2789" i="10"/>
  <c r="AE2790" i="10"/>
  <c r="AE2791" i="10"/>
  <c r="AE2792" i="10"/>
  <c r="AE2793" i="10"/>
  <c r="AE2794" i="10"/>
  <c r="AE2795" i="10"/>
  <c r="AE2796" i="10"/>
  <c r="AE2797" i="10"/>
  <c r="AE2798" i="10"/>
  <c r="AE2799" i="10"/>
  <c r="AE2800" i="10"/>
  <c r="AE2801" i="10"/>
  <c r="AE2802" i="10"/>
  <c r="AE2803" i="10"/>
  <c r="AE2804" i="10"/>
  <c r="AE2805" i="10"/>
  <c r="AE2806" i="10"/>
  <c r="AE2807" i="10"/>
  <c r="AE2808" i="10"/>
  <c r="AE2809" i="10"/>
  <c r="AE2810" i="10"/>
  <c r="AE2811" i="10"/>
  <c r="AE2812" i="10"/>
  <c r="AE2813" i="10"/>
  <c r="AE2814" i="10"/>
  <c r="AE2815" i="10"/>
  <c r="AE2816" i="10"/>
  <c r="AE2817" i="10"/>
  <c r="AE2818" i="10"/>
  <c r="AE2819" i="10"/>
  <c r="AE2820" i="10"/>
  <c r="AE2821" i="10"/>
  <c r="AE2822" i="10"/>
  <c r="AE2823" i="10"/>
  <c r="AE2824" i="10"/>
  <c r="AE2825" i="10"/>
  <c r="AE2826" i="10"/>
  <c r="AE2827" i="10"/>
  <c r="AE2828" i="10"/>
  <c r="AE2829" i="10"/>
  <c r="AE2830" i="10"/>
  <c r="AE2831" i="10"/>
  <c r="AE2832" i="10"/>
  <c r="AE2833" i="10"/>
  <c r="AE2834" i="10"/>
  <c r="AE2835" i="10"/>
  <c r="AE2836" i="10"/>
  <c r="AE2837" i="10"/>
  <c r="AE2838" i="10"/>
  <c r="AE2839" i="10"/>
  <c r="AE2840" i="10"/>
  <c r="AE2841" i="10"/>
  <c r="AE2842" i="10"/>
  <c r="AE2843" i="10"/>
  <c r="AE2844" i="10"/>
  <c r="AE2845" i="10"/>
  <c r="AE2846" i="10"/>
  <c r="AE2847" i="10"/>
  <c r="AE2848" i="10"/>
  <c r="AE2849" i="10"/>
  <c r="AE2850" i="10"/>
  <c r="AE2851" i="10"/>
  <c r="AE2852" i="10"/>
  <c r="AE2853" i="10"/>
  <c r="AE2854" i="10"/>
  <c r="AE2855" i="10"/>
  <c r="AE2856" i="10"/>
  <c r="AE2857" i="10"/>
  <c r="AE2858" i="10"/>
  <c r="AE2859" i="10"/>
  <c r="AE2860" i="10"/>
  <c r="AE2861" i="10"/>
  <c r="AE2862" i="10"/>
  <c r="AE2863" i="10"/>
  <c r="AE2864" i="10"/>
  <c r="AE2865" i="10"/>
  <c r="AE2866" i="10"/>
  <c r="AE2867" i="10"/>
  <c r="AE2868" i="10"/>
  <c r="AE2869" i="10"/>
  <c r="AE2870" i="10"/>
  <c r="AE2871" i="10"/>
  <c r="AE2872" i="10"/>
  <c r="AE2873" i="10"/>
  <c r="AE2874" i="10"/>
  <c r="AE2875" i="10"/>
  <c r="AE2876" i="10"/>
  <c r="AE2877" i="10"/>
  <c r="AE2878" i="10"/>
  <c r="AE2879" i="10"/>
  <c r="AE2880" i="10"/>
  <c r="AE2881" i="10"/>
  <c r="AE2882" i="10"/>
  <c r="AE2883" i="10"/>
  <c r="AE2884" i="10"/>
  <c r="AE2885" i="10"/>
  <c r="AE2886" i="10"/>
  <c r="AE2887" i="10"/>
  <c r="AE2888" i="10"/>
  <c r="AE2889" i="10"/>
  <c r="AE2890" i="10"/>
  <c r="AE2891" i="10"/>
  <c r="AE2892" i="10"/>
  <c r="AE2893" i="10"/>
  <c r="AE2894" i="10"/>
  <c r="AE2895" i="10"/>
  <c r="AE2896" i="10"/>
  <c r="AE2897" i="10"/>
  <c r="AE2898" i="10"/>
  <c r="AE2899" i="10"/>
  <c r="AE2900" i="10"/>
  <c r="AE2901" i="10"/>
  <c r="AE2902" i="10"/>
  <c r="AE2903" i="10"/>
  <c r="AE2904" i="10"/>
  <c r="AE2905" i="10"/>
  <c r="AE2906" i="10"/>
  <c r="AE2907" i="10"/>
  <c r="AE2908" i="10"/>
  <c r="AE2909" i="10"/>
  <c r="AE2910" i="10"/>
  <c r="AE2911" i="10"/>
  <c r="AE2912" i="10"/>
  <c r="AE2913" i="10"/>
  <c r="AE2914" i="10"/>
  <c r="AE2915" i="10"/>
  <c r="AE2916" i="10"/>
  <c r="AE2917" i="10"/>
  <c r="AE2918" i="10"/>
  <c r="AE2919" i="10"/>
  <c r="AE2920" i="10"/>
  <c r="AE2921" i="10"/>
  <c r="AE2922" i="10"/>
  <c r="AE2923" i="10"/>
  <c r="AE2924" i="10"/>
  <c r="AE2925" i="10"/>
  <c r="AE2926" i="10"/>
  <c r="AE2927" i="10"/>
  <c r="AE2928" i="10"/>
  <c r="AE2929" i="10"/>
  <c r="AE2930" i="10"/>
  <c r="AE2931" i="10"/>
  <c r="AE2932" i="10"/>
  <c r="AE2933" i="10"/>
  <c r="AE2934" i="10"/>
  <c r="AE2935" i="10"/>
  <c r="AE2936" i="10"/>
  <c r="AE2937" i="10"/>
  <c r="AE2938" i="10"/>
  <c r="AE2939" i="10"/>
  <c r="AE2940" i="10"/>
  <c r="AE2941" i="10"/>
  <c r="AE2942" i="10"/>
  <c r="AE2943" i="10"/>
  <c r="AE2944" i="10"/>
  <c r="AE2945" i="10"/>
  <c r="AE2946" i="10"/>
  <c r="AE2947" i="10"/>
  <c r="AE2948" i="10"/>
  <c r="AE2949" i="10"/>
  <c r="AE2950" i="10"/>
  <c r="AE2951" i="10"/>
  <c r="AE2952" i="10"/>
  <c r="AE2953" i="10"/>
  <c r="AE2954" i="10"/>
  <c r="AE2955" i="10"/>
  <c r="AE2956" i="10"/>
  <c r="AE2957" i="10"/>
  <c r="AE2958" i="10"/>
  <c r="AE2959" i="10"/>
  <c r="AE2960" i="10"/>
  <c r="AE2961" i="10"/>
  <c r="AE2962" i="10"/>
  <c r="AE2963" i="10"/>
  <c r="AE2964" i="10"/>
  <c r="AE2965" i="10"/>
  <c r="AE2966" i="10"/>
  <c r="AE2967" i="10"/>
  <c r="AE2968" i="10"/>
  <c r="AE2969" i="10"/>
  <c r="AE2970" i="10"/>
  <c r="AE2971" i="10"/>
  <c r="AE2972" i="10"/>
  <c r="AE2973" i="10"/>
  <c r="AE2974" i="10"/>
  <c r="AE2975" i="10"/>
  <c r="AE2976" i="10"/>
  <c r="AE2977" i="10"/>
  <c r="AE2978" i="10"/>
  <c r="AE2979" i="10"/>
  <c r="AE2980" i="10"/>
  <c r="AE2981" i="10"/>
  <c r="AE2982" i="10"/>
  <c r="AE2983" i="10"/>
  <c r="AE2984" i="10"/>
  <c r="AE2985" i="10"/>
  <c r="AE2986" i="10"/>
  <c r="AE2987" i="10"/>
  <c r="AE2988" i="10"/>
  <c r="AE2989" i="10"/>
  <c r="AE2990" i="10"/>
  <c r="AE2991" i="10"/>
  <c r="AE2992" i="10"/>
  <c r="AE2993" i="10"/>
  <c r="AE2994" i="10"/>
  <c r="AE2995" i="10"/>
  <c r="AE2996" i="10"/>
  <c r="AE2997" i="10"/>
  <c r="AE2998" i="10"/>
  <c r="AE2999" i="10"/>
  <c r="AE3000" i="10"/>
  <c r="AE3001" i="10"/>
  <c r="AE3002" i="10"/>
  <c r="AE3003" i="10"/>
  <c r="AE3004" i="10"/>
  <c r="AE3005" i="10"/>
  <c r="AE3006" i="10"/>
  <c r="AE3007" i="10"/>
  <c r="AE27" i="10" l="1"/>
  <c r="AE28" i="10"/>
  <c r="AE29" i="10"/>
  <c r="AE30" i="10"/>
  <c r="AE31" i="10"/>
  <c r="AE32" i="10"/>
  <c r="AE33" i="10"/>
  <c r="AE34" i="10"/>
  <c r="AE35" i="10"/>
  <c r="AE36" i="10"/>
  <c r="AE37" i="10"/>
  <c r="AE38" i="10"/>
  <c r="AE39" i="10"/>
  <c r="AE40" i="10"/>
  <c r="AE41" i="10"/>
  <c r="AE42" i="10"/>
  <c r="AE43" i="10"/>
  <c r="AE44" i="10"/>
  <c r="AE45" i="10"/>
  <c r="AE46" i="10"/>
  <c r="AE47" i="10"/>
  <c r="AE48" i="10"/>
  <c r="AE49" i="10"/>
  <c r="AE50" i="10"/>
  <c r="AE51" i="10"/>
  <c r="AE52" i="10"/>
  <c r="AE53" i="10"/>
  <c r="AE54" i="10"/>
  <c r="AE55" i="10"/>
  <c r="AE56" i="10"/>
  <c r="AE57" i="10"/>
  <c r="AE58" i="10"/>
  <c r="AE59" i="10"/>
  <c r="AE60" i="10"/>
  <c r="AE61" i="10"/>
  <c r="AE62" i="10"/>
  <c r="AE63" i="10"/>
  <c r="AE64" i="10"/>
  <c r="AE65" i="10"/>
  <c r="AE66" i="10"/>
  <c r="AE67" i="10"/>
  <c r="AE68" i="10"/>
  <c r="AE69" i="10"/>
  <c r="AE70" i="10"/>
  <c r="AE71" i="10"/>
  <c r="AE72" i="10"/>
  <c r="AE73" i="10"/>
  <c r="AE74" i="10"/>
  <c r="AE75" i="10"/>
  <c r="AE76" i="10"/>
  <c r="AE77" i="10"/>
  <c r="AE78" i="10"/>
  <c r="AE79" i="10"/>
  <c r="AE80" i="10"/>
  <c r="AE81" i="10"/>
  <c r="AE82" i="10"/>
  <c r="AE83" i="10"/>
  <c r="AE84" i="10"/>
  <c r="AE85" i="10"/>
  <c r="AE86" i="10"/>
  <c r="AE87" i="10"/>
  <c r="AE88" i="10"/>
  <c r="AE89" i="10"/>
  <c r="AE90" i="10"/>
  <c r="AE91" i="10"/>
  <c r="AE92" i="10"/>
  <c r="AE93" i="10"/>
  <c r="AE94" i="10"/>
  <c r="AE95" i="10"/>
  <c r="AE96" i="10"/>
  <c r="AE97" i="10"/>
  <c r="AE98" i="10"/>
  <c r="AE99" i="10"/>
  <c r="AE100" i="10"/>
  <c r="AE101" i="10"/>
  <c r="AE102" i="10"/>
  <c r="AE103" i="10"/>
  <c r="AE104" i="10"/>
  <c r="AE105" i="10"/>
  <c r="AE106" i="10"/>
  <c r="AE107" i="10"/>
  <c r="AE108" i="10"/>
  <c r="AE109" i="10"/>
  <c r="AE110" i="10"/>
  <c r="AE111" i="10"/>
  <c r="AE112" i="10"/>
  <c r="AE113" i="10"/>
  <c r="AE114" i="10"/>
  <c r="AE115" i="10"/>
  <c r="AE116" i="10"/>
  <c r="AE117" i="10"/>
  <c r="AE118" i="10"/>
  <c r="AE119" i="10"/>
  <c r="AE120" i="10"/>
  <c r="AE121" i="10"/>
  <c r="AE122" i="10"/>
  <c r="AE123" i="10"/>
  <c r="AE124" i="10"/>
  <c r="AE125" i="10"/>
  <c r="AE126" i="10"/>
  <c r="AE127" i="10"/>
  <c r="AE128" i="10"/>
  <c r="AE129" i="10"/>
  <c r="AE130" i="10"/>
  <c r="AE131" i="10"/>
  <c r="AE132" i="10"/>
  <c r="AE133" i="10"/>
  <c r="AE134" i="10"/>
  <c r="AE135" i="10"/>
  <c r="AE136" i="10"/>
  <c r="AE137" i="10"/>
  <c r="AE138" i="10"/>
  <c r="AE139" i="10"/>
  <c r="AE140" i="10"/>
  <c r="AE141" i="10"/>
  <c r="AE142" i="10"/>
  <c r="AE143" i="10"/>
  <c r="AE144" i="10"/>
  <c r="AE145" i="10"/>
  <c r="AE146" i="10"/>
  <c r="AE147" i="10"/>
  <c r="AE148" i="10"/>
  <c r="AE149" i="10"/>
  <c r="AE150" i="10"/>
  <c r="AE151" i="10"/>
  <c r="AE152" i="10"/>
  <c r="AE153" i="10"/>
  <c r="AE154" i="10"/>
  <c r="AE155" i="10"/>
  <c r="AE156" i="10"/>
  <c r="AE157" i="10"/>
  <c r="AE158" i="10"/>
  <c r="AE159" i="10"/>
  <c r="AE160" i="10"/>
  <c r="AE161" i="10"/>
  <c r="AE162" i="10"/>
  <c r="AE163" i="10"/>
  <c r="AE164" i="10"/>
  <c r="AE165" i="10"/>
  <c r="AE166" i="10"/>
  <c r="AE167" i="10"/>
  <c r="AE168" i="10"/>
  <c r="AE169" i="10"/>
  <c r="AE170" i="10"/>
  <c r="AE171" i="10"/>
  <c r="AE172" i="10"/>
  <c r="AE173" i="10"/>
  <c r="AE174" i="10"/>
  <c r="AE175" i="10"/>
  <c r="AE176" i="10"/>
  <c r="AE177" i="10"/>
  <c r="AE178" i="10"/>
  <c r="AE179" i="10"/>
  <c r="AE180" i="10"/>
  <c r="AE181" i="10"/>
  <c r="AE182" i="10"/>
  <c r="AE183" i="10"/>
  <c r="AE184" i="10"/>
  <c r="AE185" i="10"/>
  <c r="AE186" i="10"/>
  <c r="AE187" i="10"/>
  <c r="AE188" i="10"/>
  <c r="AE189" i="10"/>
  <c r="AE190" i="10"/>
  <c r="AE191" i="10"/>
  <c r="AE192" i="10"/>
  <c r="AE193" i="10"/>
  <c r="AE194" i="10"/>
  <c r="AE195" i="10"/>
  <c r="AE196" i="10"/>
  <c r="AE197" i="10"/>
  <c r="AE198" i="10"/>
  <c r="AE199" i="10"/>
  <c r="AE200" i="10"/>
  <c r="AE201" i="10"/>
  <c r="AE202" i="10"/>
  <c r="AE203" i="10"/>
  <c r="AE204" i="10"/>
  <c r="AE205" i="10"/>
  <c r="AE206" i="10"/>
  <c r="AE207" i="10"/>
  <c r="AE208" i="10"/>
  <c r="AE209" i="10"/>
  <c r="AE210" i="10"/>
  <c r="AE211" i="10"/>
  <c r="AE212" i="10"/>
  <c r="AE213" i="10"/>
  <c r="AE214" i="10"/>
  <c r="AE215" i="10"/>
  <c r="AE216" i="10"/>
  <c r="AE217" i="10"/>
  <c r="AE218" i="10"/>
  <c r="AE219" i="10"/>
  <c r="AE220" i="10"/>
  <c r="AE221" i="10"/>
  <c r="AE222" i="10"/>
  <c r="AE223" i="10"/>
  <c r="AE224" i="10"/>
  <c r="AE225" i="10"/>
  <c r="AE226" i="10"/>
  <c r="AE227" i="10"/>
  <c r="AE228" i="10"/>
  <c r="AE229" i="10"/>
  <c r="AE230" i="10"/>
  <c r="AE231" i="10"/>
  <c r="AE232" i="10"/>
  <c r="AE233" i="10"/>
  <c r="AE234" i="10"/>
  <c r="AE235" i="10"/>
  <c r="AE236" i="10"/>
  <c r="AE237" i="10"/>
  <c r="AE238" i="10"/>
  <c r="AE239" i="10"/>
  <c r="AE240" i="10"/>
  <c r="AE241" i="10"/>
  <c r="AE242" i="10"/>
  <c r="AE243" i="10"/>
  <c r="AE244" i="10"/>
  <c r="AE245" i="10"/>
  <c r="AE246" i="10"/>
  <c r="AE247" i="10"/>
  <c r="AE248" i="10"/>
  <c r="AE249" i="10"/>
  <c r="AE250" i="10"/>
  <c r="AE251" i="10"/>
  <c r="AE252" i="10"/>
  <c r="AE253" i="10"/>
  <c r="AE254" i="10"/>
  <c r="AE255" i="10"/>
  <c r="AE256" i="10"/>
  <c r="AE257" i="10"/>
  <c r="AE258" i="10"/>
  <c r="AE259" i="10"/>
  <c r="AE260" i="10"/>
  <c r="AE261" i="10"/>
  <c r="AE262" i="10"/>
  <c r="AE263" i="10"/>
  <c r="AE264" i="10"/>
  <c r="AE265" i="10"/>
  <c r="AE266" i="10"/>
  <c r="AE267" i="10"/>
  <c r="AE268" i="10"/>
  <c r="AE269" i="10"/>
  <c r="AE270" i="10"/>
  <c r="AE271" i="10"/>
  <c r="AE272" i="10"/>
  <c r="AE273" i="10"/>
  <c r="AE274" i="10"/>
  <c r="AE275" i="10"/>
  <c r="AE276" i="10"/>
  <c r="AE277" i="10"/>
  <c r="AE278" i="10"/>
  <c r="AE279" i="10"/>
  <c r="AE280" i="10"/>
  <c r="AE281" i="10"/>
  <c r="AE282" i="10"/>
  <c r="AE283" i="10"/>
  <c r="AE284" i="10"/>
  <c r="AE285" i="10"/>
  <c r="AE286" i="10"/>
  <c r="AE287" i="10"/>
  <c r="AE288" i="10"/>
  <c r="AE289" i="10"/>
  <c r="AE290" i="10"/>
  <c r="AE291" i="10"/>
  <c r="AE292" i="10"/>
  <c r="AE293" i="10"/>
  <c r="AE294" i="10"/>
  <c r="AE295" i="10"/>
  <c r="AE296" i="10"/>
  <c r="AE297" i="10"/>
  <c r="AE298" i="10"/>
  <c r="AE299" i="10"/>
  <c r="AE300" i="10"/>
  <c r="AE301" i="10"/>
  <c r="AE302" i="10"/>
  <c r="AE303" i="10"/>
  <c r="AE304" i="10"/>
  <c r="AE305" i="10"/>
  <c r="AE306" i="10"/>
  <c r="AE307" i="10"/>
  <c r="AE308" i="10"/>
  <c r="AE309" i="10"/>
  <c r="AE310" i="10"/>
  <c r="AE311" i="10"/>
  <c r="AE312" i="10"/>
  <c r="AE313" i="10"/>
  <c r="AE314" i="10"/>
  <c r="AE315" i="10"/>
  <c r="AE316" i="10"/>
  <c r="AE317" i="10"/>
  <c r="AE318" i="10"/>
  <c r="AE319" i="10"/>
  <c r="AE320" i="10"/>
  <c r="AE321" i="10"/>
  <c r="AE322" i="10"/>
  <c r="AE323" i="10"/>
  <c r="AE324" i="10"/>
  <c r="AE325" i="10"/>
  <c r="AE326" i="10"/>
  <c r="AE327" i="10"/>
  <c r="AE328" i="10"/>
  <c r="AE329" i="10"/>
  <c r="AE330" i="10"/>
  <c r="AE331" i="10"/>
  <c r="AE332" i="10"/>
  <c r="AE333" i="10"/>
  <c r="AE334" i="10"/>
  <c r="AE335" i="10"/>
  <c r="AE336" i="10"/>
  <c r="AE337" i="10"/>
  <c r="AE338" i="10"/>
  <c r="AE339" i="10"/>
  <c r="AE340" i="10"/>
  <c r="AE341" i="10"/>
  <c r="AE342" i="10"/>
  <c r="AE343" i="10"/>
  <c r="AE344" i="10"/>
  <c r="AE345" i="10"/>
  <c r="AE346" i="10"/>
  <c r="AE347" i="10"/>
  <c r="AE348" i="10"/>
  <c r="AE349" i="10"/>
  <c r="AE350" i="10"/>
  <c r="AE351" i="10"/>
  <c r="AE352" i="10"/>
  <c r="AE353" i="10"/>
  <c r="AE354" i="10"/>
  <c r="AE355" i="10"/>
  <c r="AE356" i="10"/>
  <c r="AE357" i="10"/>
  <c r="AE358" i="10"/>
  <c r="AE359" i="10"/>
  <c r="AE360" i="10"/>
  <c r="AE361" i="10"/>
  <c r="AE362" i="10"/>
  <c r="AE363" i="10"/>
  <c r="AE364" i="10"/>
  <c r="AE365" i="10"/>
  <c r="AE366" i="10"/>
  <c r="AE367" i="10"/>
  <c r="AE368" i="10"/>
  <c r="AE369" i="10"/>
  <c r="AE370" i="10"/>
  <c r="AE371" i="10"/>
  <c r="AE372" i="10"/>
  <c r="AE373" i="10"/>
  <c r="AE374" i="10"/>
  <c r="AE375" i="10"/>
  <c r="AE376" i="10"/>
  <c r="AE377" i="10"/>
  <c r="AE378" i="10"/>
  <c r="AE379" i="10"/>
  <c r="AE380" i="10"/>
  <c r="AE381" i="10"/>
  <c r="AE382" i="10"/>
  <c r="AE383" i="10"/>
  <c r="AE384" i="10"/>
  <c r="AE385" i="10"/>
  <c r="AE386" i="10"/>
  <c r="AE387" i="10"/>
  <c r="AE388" i="10"/>
  <c r="AE389" i="10"/>
  <c r="AE390" i="10"/>
  <c r="AE391" i="10"/>
  <c r="AE392" i="10"/>
  <c r="AE393" i="10"/>
  <c r="AE394" i="10"/>
  <c r="AE395" i="10"/>
  <c r="AE396" i="10"/>
  <c r="AE397" i="10"/>
  <c r="AE398" i="10"/>
  <c r="AE399" i="10"/>
  <c r="AE400" i="10"/>
  <c r="AE401" i="10"/>
  <c r="AE12" i="10" l="1"/>
  <c r="AE1010" i="10" l="1"/>
  <c r="AE1011" i="10"/>
  <c r="AE402" i="10"/>
  <c r="AE403" i="10"/>
  <c r="AE404" i="10"/>
  <c r="AE405" i="10"/>
  <c r="AE406" i="10"/>
  <c r="AE407" i="10"/>
  <c r="AE408" i="10"/>
  <c r="AE409" i="10"/>
  <c r="AE410" i="10"/>
  <c r="AE411" i="10"/>
  <c r="AE412" i="10"/>
  <c r="AE413" i="10"/>
  <c r="AE414" i="10"/>
  <c r="AE415" i="10"/>
  <c r="AE416" i="10"/>
  <c r="AE417" i="10"/>
  <c r="AE418" i="10"/>
  <c r="AE419" i="10"/>
  <c r="AE420" i="10"/>
  <c r="AE421" i="10"/>
  <c r="AE422" i="10"/>
  <c r="AE423" i="10"/>
  <c r="AE424" i="10"/>
  <c r="AE425" i="10"/>
  <c r="AE426" i="10"/>
  <c r="AE427" i="10"/>
  <c r="AE428" i="10"/>
  <c r="AE429" i="10"/>
  <c r="AE430" i="10"/>
  <c r="AE431" i="10"/>
  <c r="AE432" i="10"/>
  <c r="AE433" i="10"/>
  <c r="AE434" i="10"/>
  <c r="AE435" i="10"/>
  <c r="AE436" i="10"/>
  <c r="AE437" i="10"/>
  <c r="AE438" i="10"/>
  <c r="AE439" i="10"/>
  <c r="AE440" i="10"/>
  <c r="AE441" i="10"/>
  <c r="AE442" i="10"/>
  <c r="AE443" i="10"/>
  <c r="AE444" i="10"/>
  <c r="AE445" i="10"/>
  <c r="AE446" i="10"/>
  <c r="AE447" i="10"/>
  <c r="AE448" i="10"/>
  <c r="AE449" i="10"/>
  <c r="AE450" i="10"/>
  <c r="AE451" i="10"/>
  <c r="AE452" i="10"/>
  <c r="AE453" i="10"/>
  <c r="AE454" i="10"/>
  <c r="AE455" i="10"/>
  <c r="AE456" i="10"/>
  <c r="AE457" i="10"/>
  <c r="AE458" i="10"/>
  <c r="AE459" i="10"/>
  <c r="AE460" i="10"/>
  <c r="AE461" i="10"/>
  <c r="AE462" i="10"/>
  <c r="AE463" i="10"/>
  <c r="AE464" i="10"/>
  <c r="AE465" i="10"/>
  <c r="AE466" i="10"/>
  <c r="AE467" i="10"/>
  <c r="AE468" i="10"/>
  <c r="AE469" i="10"/>
  <c r="AE470" i="10"/>
  <c r="AE471" i="10"/>
  <c r="AE472" i="10"/>
  <c r="AE473" i="10"/>
  <c r="AE474" i="10"/>
  <c r="AE475" i="10"/>
  <c r="AE476" i="10"/>
  <c r="AE477" i="10"/>
  <c r="AE478" i="10"/>
  <c r="AE479" i="10"/>
  <c r="AE480" i="10"/>
  <c r="AE481" i="10"/>
  <c r="AE482" i="10"/>
  <c r="AE483" i="10"/>
  <c r="AE484" i="10"/>
  <c r="AE485" i="10"/>
  <c r="AE486" i="10"/>
  <c r="AE487" i="10"/>
  <c r="AE488" i="10"/>
  <c r="AE489" i="10"/>
  <c r="AE490" i="10"/>
  <c r="AE491" i="10"/>
  <c r="AE492" i="10"/>
  <c r="AE493" i="10"/>
  <c r="AE494" i="10"/>
  <c r="AE495" i="10"/>
  <c r="AE496" i="10"/>
  <c r="AE497" i="10"/>
  <c r="AE498" i="10"/>
  <c r="AE499" i="10"/>
  <c r="AE500" i="10"/>
  <c r="AE501" i="10"/>
  <c r="AE502" i="10"/>
  <c r="AE503" i="10"/>
  <c r="AE504" i="10"/>
  <c r="AE505" i="10"/>
  <c r="AE506" i="10"/>
  <c r="AE507" i="10"/>
  <c r="AE508" i="10"/>
  <c r="AE509" i="10"/>
  <c r="AE510" i="10"/>
  <c r="AE511" i="10"/>
  <c r="AE512" i="10"/>
  <c r="AE513" i="10"/>
  <c r="AE514" i="10"/>
  <c r="AE515" i="10"/>
  <c r="AE516" i="10"/>
  <c r="AE517" i="10"/>
  <c r="AE518" i="10"/>
  <c r="AE519" i="10"/>
  <c r="AE520" i="10"/>
  <c r="AE521" i="10"/>
  <c r="AE522" i="10"/>
  <c r="AE523" i="10"/>
  <c r="AE524" i="10"/>
  <c r="AE525" i="10"/>
  <c r="AE526" i="10"/>
  <c r="AE527" i="10"/>
  <c r="AE528" i="10"/>
  <c r="AE529" i="10"/>
  <c r="AE530" i="10"/>
  <c r="AE531" i="10"/>
  <c r="AE532" i="10"/>
  <c r="AE533" i="10"/>
  <c r="AE534" i="10"/>
  <c r="AE535" i="10"/>
  <c r="AE536" i="10"/>
  <c r="AE537" i="10"/>
  <c r="AE538" i="10"/>
  <c r="AE539" i="10"/>
  <c r="AE540" i="10"/>
  <c r="AE541" i="10"/>
  <c r="AE542" i="10"/>
  <c r="AE543" i="10"/>
  <c r="AE544" i="10"/>
  <c r="AE545" i="10"/>
  <c r="AE546" i="10"/>
  <c r="AE547" i="10"/>
  <c r="AE548" i="10"/>
  <c r="AE549" i="10"/>
  <c r="AE550" i="10"/>
  <c r="AE551" i="10"/>
  <c r="AE552" i="10"/>
  <c r="AE553" i="10"/>
  <c r="AE554" i="10"/>
  <c r="AE555" i="10"/>
  <c r="AE556" i="10"/>
  <c r="AE557" i="10"/>
  <c r="AE558" i="10"/>
  <c r="AE559" i="10"/>
  <c r="AE560" i="10"/>
  <c r="AE561" i="10"/>
  <c r="AE562" i="10"/>
  <c r="AE563" i="10"/>
  <c r="AE564" i="10"/>
  <c r="AE565" i="10"/>
  <c r="AE566" i="10"/>
  <c r="AE567" i="10"/>
  <c r="AE568" i="10"/>
  <c r="AE569" i="10"/>
  <c r="AE570" i="10"/>
  <c r="AE571" i="10"/>
  <c r="AE572" i="10"/>
  <c r="AE573" i="10"/>
  <c r="AE574" i="10"/>
  <c r="AE575" i="10"/>
  <c r="AE576" i="10"/>
  <c r="AE577" i="10"/>
  <c r="AE578" i="10"/>
  <c r="AE579" i="10"/>
  <c r="AE580" i="10"/>
  <c r="AE581" i="10"/>
  <c r="AE582" i="10"/>
  <c r="AE583" i="10"/>
  <c r="AE584" i="10"/>
  <c r="AE585" i="10"/>
  <c r="AE586" i="10"/>
  <c r="AE587" i="10"/>
  <c r="AE588" i="10"/>
  <c r="AE589" i="10"/>
  <c r="AE590" i="10"/>
  <c r="AE591" i="10"/>
  <c r="AE592" i="10"/>
  <c r="AE593" i="10"/>
  <c r="AE594" i="10"/>
  <c r="AE595" i="10"/>
  <c r="AE596" i="10"/>
  <c r="AE597" i="10"/>
  <c r="AE598" i="10"/>
  <c r="AE599" i="10"/>
  <c r="AE600" i="10"/>
  <c r="AE601" i="10"/>
  <c r="AE602" i="10"/>
  <c r="AE603" i="10"/>
  <c r="AE604" i="10"/>
  <c r="AE605" i="10"/>
  <c r="AE606" i="10"/>
  <c r="AE607" i="10"/>
  <c r="AE608" i="10"/>
  <c r="AE609" i="10"/>
  <c r="AE610" i="10"/>
  <c r="AE611" i="10"/>
  <c r="AE612" i="10"/>
  <c r="AE613" i="10"/>
  <c r="AE614" i="10"/>
  <c r="AE615" i="10"/>
  <c r="AE616" i="10"/>
  <c r="AE617" i="10"/>
  <c r="AE618" i="10"/>
  <c r="AE619" i="10"/>
  <c r="AE620" i="10"/>
  <c r="AE621" i="10"/>
  <c r="AE622" i="10"/>
  <c r="AE623" i="10"/>
  <c r="AE624" i="10"/>
  <c r="AE625" i="10"/>
  <c r="AE626" i="10"/>
  <c r="AE627" i="10"/>
  <c r="AE628" i="10"/>
  <c r="AE629" i="10"/>
  <c r="AE630" i="10"/>
  <c r="AE631" i="10"/>
  <c r="AE632" i="10"/>
  <c r="AE633" i="10"/>
  <c r="AE634" i="10"/>
  <c r="AE635" i="10"/>
  <c r="AE636" i="10"/>
  <c r="AE637" i="10"/>
  <c r="AE638" i="10"/>
  <c r="AE639" i="10"/>
  <c r="AE640" i="10"/>
  <c r="AE641" i="10"/>
  <c r="AE642" i="10"/>
  <c r="AE643" i="10"/>
  <c r="AE644" i="10"/>
  <c r="AE645" i="10"/>
  <c r="AE646" i="10"/>
  <c r="AE647" i="10"/>
  <c r="AE648" i="10"/>
  <c r="AE649" i="10"/>
  <c r="AE650" i="10"/>
  <c r="AE651" i="10"/>
  <c r="AE652" i="10"/>
  <c r="AE653" i="10"/>
  <c r="AE654" i="10"/>
  <c r="AE655" i="10"/>
  <c r="AE656" i="10"/>
  <c r="AE657" i="10"/>
  <c r="AE658" i="10"/>
  <c r="AE659" i="10"/>
  <c r="AE660" i="10"/>
  <c r="AE661" i="10"/>
  <c r="AE662" i="10"/>
  <c r="AE663" i="10"/>
  <c r="AE664" i="10"/>
  <c r="AE665" i="10"/>
  <c r="AE666" i="10"/>
  <c r="AE667" i="10"/>
  <c r="AE668" i="10"/>
  <c r="AE669" i="10"/>
  <c r="AE670" i="10"/>
  <c r="AE671" i="10"/>
  <c r="AE672" i="10"/>
  <c r="AE673" i="10"/>
  <c r="AE674" i="10"/>
  <c r="AE675" i="10"/>
  <c r="AE676" i="10"/>
  <c r="AE677" i="10"/>
  <c r="AE678" i="10"/>
  <c r="AE679" i="10"/>
  <c r="AE680" i="10"/>
  <c r="AE681" i="10"/>
  <c r="AE682" i="10"/>
  <c r="AE683" i="10"/>
  <c r="AE684" i="10"/>
  <c r="AE685" i="10"/>
  <c r="AE686" i="10"/>
  <c r="AE687" i="10"/>
  <c r="AE688" i="10"/>
  <c r="AE689" i="10"/>
  <c r="AE690" i="10"/>
  <c r="AE691" i="10"/>
  <c r="AE692" i="10"/>
  <c r="AE693" i="10"/>
  <c r="AE694" i="10"/>
  <c r="AE695" i="10"/>
  <c r="AE696" i="10"/>
  <c r="AE697" i="10"/>
  <c r="AE698" i="10"/>
  <c r="AE699" i="10"/>
  <c r="AE700" i="10"/>
  <c r="AE701" i="10"/>
  <c r="AE702" i="10"/>
  <c r="AE703" i="10"/>
  <c r="AE704" i="10"/>
  <c r="AE705" i="10"/>
  <c r="AE706" i="10"/>
  <c r="AE707" i="10"/>
  <c r="AE708" i="10"/>
  <c r="AE709" i="10"/>
  <c r="AE710" i="10"/>
  <c r="AE711" i="10"/>
  <c r="AE712" i="10"/>
  <c r="AE713" i="10"/>
  <c r="AE714" i="10"/>
  <c r="AE715" i="10"/>
  <c r="AE716" i="10"/>
  <c r="AE717" i="10"/>
  <c r="AE718" i="10"/>
  <c r="AE719" i="10"/>
  <c r="AE720" i="10"/>
  <c r="AE721" i="10"/>
  <c r="AE722" i="10"/>
  <c r="AE723" i="10"/>
  <c r="AE724" i="10"/>
  <c r="AE725" i="10"/>
  <c r="AE726" i="10"/>
  <c r="AE727" i="10"/>
  <c r="AE728" i="10"/>
  <c r="AE729" i="10"/>
  <c r="AE730" i="10"/>
  <c r="AE731" i="10"/>
  <c r="AE732" i="10"/>
  <c r="AE733" i="10"/>
  <c r="AE734" i="10"/>
  <c r="AE735" i="10"/>
  <c r="AE736" i="10"/>
  <c r="AE737" i="10"/>
  <c r="AE738" i="10"/>
  <c r="AE739" i="10"/>
  <c r="AE740" i="10"/>
  <c r="AE741" i="10"/>
  <c r="AE742" i="10"/>
  <c r="AE743" i="10"/>
  <c r="AE744" i="10"/>
  <c r="AE745" i="10"/>
  <c r="AE746" i="10"/>
  <c r="AE747" i="10"/>
  <c r="AE748" i="10"/>
  <c r="AE749" i="10"/>
  <c r="AE750" i="10"/>
  <c r="AE751" i="10"/>
  <c r="AE752" i="10"/>
  <c r="AE753" i="10"/>
  <c r="AE754" i="10"/>
  <c r="AE755" i="10"/>
  <c r="AE756" i="10"/>
  <c r="AE757" i="10"/>
  <c r="AE758" i="10"/>
  <c r="AE759" i="10"/>
  <c r="AE760" i="10"/>
  <c r="AE761" i="10"/>
  <c r="AE762" i="10"/>
  <c r="AE763" i="10"/>
  <c r="AE764" i="10"/>
  <c r="AE765" i="10"/>
  <c r="AE766" i="10"/>
  <c r="AE767" i="10"/>
  <c r="AE768" i="10"/>
  <c r="AE769" i="10"/>
  <c r="AE770" i="10"/>
  <c r="AE771" i="10"/>
  <c r="AE772" i="10"/>
  <c r="AE773" i="10"/>
  <c r="AE774" i="10"/>
  <c r="AE775" i="10"/>
  <c r="AE776" i="10"/>
  <c r="AE777" i="10"/>
  <c r="AE778" i="10"/>
  <c r="AE779" i="10"/>
  <c r="AE780" i="10"/>
  <c r="AE781" i="10"/>
  <c r="AE782" i="10"/>
  <c r="AE783" i="10"/>
  <c r="AE784" i="10"/>
  <c r="AE785" i="10"/>
  <c r="AE786" i="10"/>
  <c r="AE787" i="10"/>
  <c r="AE788" i="10"/>
  <c r="AE789" i="10"/>
  <c r="AE790" i="10"/>
  <c r="AE791" i="10"/>
  <c r="AE792" i="10"/>
  <c r="AE793" i="10"/>
  <c r="AE794" i="10"/>
  <c r="AE795" i="10"/>
  <c r="AE796" i="10"/>
  <c r="AE797" i="10"/>
  <c r="AE798" i="10"/>
  <c r="AE799" i="10"/>
  <c r="AE800" i="10"/>
  <c r="AE801" i="10"/>
  <c r="AE802" i="10"/>
  <c r="AE803" i="10"/>
  <c r="AE804" i="10"/>
  <c r="AE805" i="10"/>
  <c r="AE806" i="10"/>
  <c r="AE807" i="10"/>
  <c r="AE808" i="10"/>
  <c r="AE809" i="10"/>
  <c r="AE810" i="10"/>
  <c r="AE811" i="10"/>
  <c r="AE812" i="10"/>
  <c r="AE813" i="10"/>
  <c r="AE814" i="10"/>
  <c r="AE815" i="10"/>
  <c r="AE816" i="10"/>
  <c r="AE817" i="10"/>
  <c r="AE818" i="10"/>
  <c r="AE819" i="10"/>
  <c r="AE820" i="10"/>
  <c r="AE821" i="10"/>
  <c r="AE822" i="10"/>
  <c r="AE823" i="10"/>
  <c r="AE824" i="10"/>
  <c r="AE825" i="10"/>
  <c r="AE826" i="10"/>
  <c r="AE827" i="10"/>
  <c r="AE828" i="10"/>
  <c r="AE829" i="10"/>
  <c r="AE830" i="10"/>
  <c r="AE831" i="10"/>
  <c r="AE832" i="10"/>
  <c r="AE833" i="10"/>
  <c r="AE834" i="10"/>
  <c r="AE835" i="10"/>
  <c r="AE836" i="10"/>
  <c r="AE837" i="10"/>
  <c r="AE838" i="10"/>
  <c r="AE839" i="10"/>
  <c r="AE840" i="10"/>
  <c r="AE841" i="10"/>
  <c r="AE842" i="10"/>
  <c r="AE843" i="10"/>
  <c r="AE844" i="10"/>
  <c r="AE845" i="10"/>
  <c r="AE846" i="10"/>
  <c r="AE847" i="10"/>
  <c r="AE848" i="10"/>
  <c r="AE849" i="10"/>
  <c r="AE850" i="10"/>
  <c r="AE851" i="10"/>
  <c r="AE852" i="10"/>
  <c r="AE853" i="10"/>
  <c r="AE854" i="10"/>
  <c r="AE855" i="10"/>
  <c r="AE856" i="10"/>
  <c r="AE857" i="10"/>
  <c r="AE858" i="10"/>
  <c r="AE859" i="10"/>
  <c r="AE860" i="10"/>
  <c r="AE861" i="10"/>
  <c r="AE862" i="10"/>
  <c r="AE863" i="10"/>
  <c r="AE864" i="10"/>
  <c r="AE865" i="10"/>
  <c r="AE866" i="10"/>
  <c r="AE867" i="10"/>
  <c r="AE868" i="10"/>
  <c r="AE869" i="10"/>
  <c r="AE870" i="10"/>
  <c r="AE871" i="10"/>
  <c r="AE872" i="10"/>
  <c r="AE873" i="10"/>
  <c r="AE874" i="10"/>
  <c r="AE875" i="10"/>
  <c r="AE876" i="10"/>
  <c r="AE877" i="10"/>
  <c r="AE878" i="10"/>
  <c r="AE879" i="10"/>
  <c r="AE880" i="10"/>
  <c r="AE881" i="10"/>
  <c r="AE882" i="10"/>
  <c r="AE883" i="10"/>
  <c r="AE884" i="10"/>
  <c r="AE885" i="10"/>
  <c r="AE886" i="10"/>
  <c r="AE887" i="10"/>
  <c r="AE888" i="10"/>
  <c r="AE889" i="10"/>
  <c r="AE890" i="10"/>
  <c r="AE891" i="10"/>
  <c r="AE892" i="10"/>
  <c r="AE893" i="10"/>
  <c r="AE894" i="10"/>
  <c r="AE895" i="10"/>
  <c r="AE896" i="10"/>
  <c r="AE897" i="10"/>
  <c r="AE898" i="10"/>
  <c r="AE899" i="10"/>
  <c r="AE900" i="10"/>
  <c r="AE901" i="10"/>
  <c r="AE902" i="10"/>
  <c r="AE903" i="10"/>
  <c r="AE904" i="10"/>
  <c r="AE905" i="10"/>
  <c r="AE906" i="10"/>
  <c r="AE907" i="10"/>
  <c r="AE908" i="10"/>
  <c r="AE909" i="10"/>
  <c r="AE910" i="10"/>
  <c r="AE911" i="10"/>
  <c r="AE912" i="10"/>
  <c r="AE913" i="10"/>
  <c r="AE914" i="10"/>
  <c r="AE915" i="10"/>
  <c r="AE916" i="10"/>
  <c r="AE917" i="10"/>
  <c r="AE918" i="10"/>
  <c r="AE919" i="10"/>
  <c r="AE920" i="10"/>
  <c r="AE921" i="10"/>
  <c r="AE922" i="10"/>
  <c r="AE923" i="10"/>
  <c r="AE924" i="10"/>
  <c r="AE925" i="10"/>
  <c r="AE926" i="10"/>
  <c r="AE927" i="10"/>
  <c r="AE928" i="10"/>
  <c r="AE929" i="10"/>
  <c r="AE930" i="10"/>
  <c r="AE931" i="10"/>
  <c r="AE932" i="10"/>
  <c r="AE933" i="10"/>
  <c r="AE934" i="10"/>
  <c r="AE935" i="10"/>
  <c r="AE936" i="10"/>
  <c r="AE937" i="10"/>
  <c r="AE938" i="10"/>
  <c r="AE939" i="10"/>
  <c r="AE940" i="10"/>
  <c r="AE941" i="10"/>
  <c r="AE942" i="10"/>
  <c r="AE943" i="10"/>
  <c r="AE944" i="10"/>
  <c r="AE945" i="10"/>
  <c r="AE946" i="10"/>
  <c r="AE947" i="10"/>
  <c r="AE948" i="10"/>
  <c r="AE949" i="10"/>
  <c r="AE950" i="10"/>
  <c r="AE951" i="10"/>
  <c r="AE952" i="10"/>
  <c r="AE953" i="10"/>
  <c r="AE954" i="10"/>
  <c r="AE955" i="10"/>
  <c r="AE956" i="10"/>
  <c r="AE957" i="10"/>
  <c r="AE958" i="10"/>
  <c r="AE959" i="10"/>
  <c r="AE960" i="10"/>
  <c r="AE961" i="10"/>
  <c r="AE962" i="10"/>
  <c r="AE963" i="10"/>
  <c r="AE964" i="10"/>
  <c r="AE965" i="10"/>
  <c r="AE966" i="10"/>
  <c r="AE967" i="10"/>
  <c r="AE968" i="10"/>
  <c r="AE969" i="10"/>
  <c r="AE970" i="10"/>
  <c r="AE971" i="10"/>
  <c r="AE972" i="10"/>
  <c r="AE973" i="10"/>
  <c r="AE974" i="10"/>
  <c r="AE975" i="10"/>
  <c r="AE976" i="10"/>
  <c r="AE977" i="10"/>
  <c r="AE978" i="10"/>
  <c r="AE979" i="10"/>
  <c r="AE980" i="10"/>
  <c r="AE981" i="10"/>
  <c r="AE982" i="10"/>
  <c r="AE983" i="10"/>
  <c r="AE984" i="10"/>
  <c r="AE985" i="10"/>
  <c r="AE986" i="10"/>
  <c r="AE987" i="10"/>
  <c r="AE988" i="10"/>
  <c r="AE989" i="10"/>
  <c r="AE990" i="10"/>
  <c r="AE991" i="10"/>
  <c r="AE992" i="10"/>
  <c r="AE993" i="10"/>
  <c r="AE994" i="10"/>
  <c r="AE995" i="10"/>
  <c r="AE996" i="10"/>
  <c r="AE997" i="10"/>
  <c r="AE998" i="10"/>
  <c r="AE999" i="10"/>
  <c r="AE1000" i="10"/>
  <c r="AE1001" i="10"/>
  <c r="AE1002" i="10"/>
  <c r="AE1003" i="10"/>
  <c r="AE1004" i="10"/>
  <c r="AE1005" i="10"/>
  <c r="AE1006" i="10"/>
  <c r="AE1007" i="10"/>
  <c r="AE1008" i="10"/>
  <c r="AE1009" i="10"/>
  <c r="AE13" i="10" l="1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13" i="10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J3" i="10" l="1"/>
  <c r="A159" i="10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l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l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  <c r="A527" i="10" s="1"/>
  <c r="A528" i="10" s="1"/>
  <c r="A529" i="10" s="1"/>
  <c r="A530" i="10" s="1"/>
  <c r="A531" i="10" s="1"/>
  <c r="A532" i="10" s="1"/>
  <c r="A533" i="10" s="1"/>
  <c r="A534" i="10" s="1"/>
  <c r="A535" i="10" s="1"/>
  <c r="A536" i="10" s="1"/>
  <c r="A537" i="10" s="1"/>
  <c r="A538" i="10" s="1"/>
  <c r="A539" i="10" s="1"/>
  <c r="A540" i="10" s="1"/>
  <c r="A541" i="10" s="1"/>
  <c r="A542" i="10" s="1"/>
  <c r="A543" i="10" s="1"/>
  <c r="A544" i="10" s="1"/>
  <c r="A545" i="10" s="1"/>
  <c r="A546" i="10" s="1"/>
  <c r="A547" i="10" s="1"/>
  <c r="A548" i="10" s="1"/>
  <c r="A549" i="10" s="1"/>
  <c r="A550" i="10" s="1"/>
  <c r="A551" i="10" s="1"/>
  <c r="A552" i="10" s="1"/>
  <c r="A553" i="10" s="1"/>
  <c r="A554" i="10" s="1"/>
  <c r="A555" i="10" s="1"/>
  <c r="A556" i="10" s="1"/>
  <c r="A557" i="10" s="1"/>
  <c r="A558" i="10" s="1"/>
  <c r="A559" i="10" s="1"/>
  <c r="A560" i="10" s="1"/>
  <c r="A561" i="10" s="1"/>
  <c r="A562" i="10" s="1"/>
  <c r="A563" i="10" s="1"/>
  <c r="A564" i="10" s="1"/>
  <c r="A565" i="10" s="1"/>
  <c r="A566" i="10" s="1"/>
  <c r="A567" i="10" s="1"/>
  <c r="A568" i="10" s="1"/>
  <c r="A569" i="10" s="1"/>
  <c r="A570" i="10" s="1"/>
  <c r="A571" i="10" s="1"/>
  <c r="A572" i="10" s="1"/>
  <c r="A573" i="10" s="1"/>
  <c r="A574" i="10" s="1"/>
  <c r="A575" i="10" s="1"/>
  <c r="A576" i="10" s="1"/>
  <c r="A577" i="10" s="1"/>
  <c r="A578" i="10" s="1"/>
  <c r="A579" i="10" s="1"/>
  <c r="A580" i="10" s="1"/>
  <c r="A581" i="10" s="1"/>
  <c r="A582" i="10" s="1"/>
  <c r="A583" i="10" s="1"/>
  <c r="A584" i="10" s="1"/>
  <c r="A585" i="10" s="1"/>
  <c r="A586" i="10" s="1"/>
  <c r="A587" i="10" s="1"/>
  <c r="A588" i="10" s="1"/>
  <c r="A589" i="10" s="1"/>
  <c r="A590" i="10" s="1"/>
  <c r="A591" i="10" s="1"/>
  <c r="A592" i="10" s="1"/>
  <c r="A593" i="10" s="1"/>
  <c r="A594" i="10" s="1"/>
  <c r="A595" i="10" s="1"/>
  <c r="A596" i="10" s="1"/>
  <c r="A597" i="10" s="1"/>
  <c r="A598" i="10" s="1"/>
  <c r="A599" i="10" s="1"/>
  <c r="A600" i="10" s="1"/>
  <c r="A601" i="10" s="1"/>
  <c r="A602" i="10" s="1"/>
  <c r="A603" i="10" s="1"/>
  <c r="A604" i="10" s="1"/>
  <c r="A605" i="10" s="1"/>
  <c r="A606" i="10" s="1"/>
  <c r="A607" i="10" s="1"/>
  <c r="A608" i="10" s="1"/>
  <c r="A609" i="10" s="1"/>
  <c r="A610" i="10" s="1"/>
  <c r="A611" i="10" s="1"/>
  <c r="A612" i="10" s="1"/>
  <c r="A613" i="10" s="1"/>
  <c r="A614" i="10" s="1"/>
  <c r="A615" i="10" s="1"/>
  <c r="A616" i="10" s="1"/>
  <c r="A617" i="10" s="1"/>
  <c r="A618" i="10" s="1"/>
  <c r="A619" i="10" s="1"/>
  <c r="A620" i="10" s="1"/>
  <c r="A621" i="10" s="1"/>
  <c r="A622" i="10" s="1"/>
  <c r="A623" i="10" s="1"/>
  <c r="A624" i="10" s="1"/>
  <c r="A625" i="10" s="1"/>
  <c r="A626" i="10" s="1"/>
  <c r="A627" i="10" s="1"/>
  <c r="A628" i="10" s="1"/>
  <c r="A629" i="10" s="1"/>
  <c r="A630" i="10" s="1"/>
  <c r="A631" i="10" s="1"/>
  <c r="A632" i="10" s="1"/>
  <c r="A633" i="10" s="1"/>
  <c r="A634" i="10" s="1"/>
  <c r="A635" i="10" s="1"/>
  <c r="A636" i="10" s="1"/>
  <c r="A637" i="10" s="1"/>
  <c r="A638" i="10" s="1"/>
  <c r="A639" i="10" s="1"/>
  <c r="A640" i="10" s="1"/>
  <c r="A641" i="10" s="1"/>
  <c r="A642" i="10" s="1"/>
  <c r="A643" i="10" s="1"/>
  <c r="A644" i="10" s="1"/>
  <c r="A645" i="10" s="1"/>
  <c r="A646" i="10" s="1"/>
  <c r="A647" i="10" s="1"/>
  <c r="A648" i="10" s="1"/>
  <c r="A649" i="10" s="1"/>
  <c r="A650" i="10" s="1"/>
  <c r="A651" i="10" s="1"/>
  <c r="A652" i="10" s="1"/>
  <c r="A653" i="10" s="1"/>
  <c r="A654" i="10" s="1"/>
  <c r="A655" i="10" s="1"/>
  <c r="A656" i="10" s="1"/>
  <c r="A657" i="10" s="1"/>
  <c r="A658" i="10" s="1"/>
  <c r="A659" i="10" s="1"/>
  <c r="A660" i="10" s="1"/>
  <c r="A661" i="10" s="1"/>
  <c r="A662" i="10" s="1"/>
  <c r="A663" i="10" s="1"/>
  <c r="A664" i="10" s="1"/>
  <c r="A665" i="10" s="1"/>
  <c r="A666" i="10" s="1"/>
  <c r="A667" i="10" s="1"/>
  <c r="A668" i="10" s="1"/>
  <c r="A669" i="10" s="1"/>
  <c r="A670" i="10" s="1"/>
  <c r="A671" i="10" s="1"/>
  <c r="A672" i="10" s="1"/>
  <c r="A673" i="10" s="1"/>
  <c r="A674" i="10" s="1"/>
  <c r="A675" i="10" s="1"/>
  <c r="A676" i="10" s="1"/>
  <c r="A677" i="10" s="1"/>
  <c r="A678" i="10" s="1"/>
  <c r="A679" i="10" s="1"/>
  <c r="A680" i="10" s="1"/>
  <c r="A681" i="10" s="1"/>
  <c r="A682" i="10" s="1"/>
  <c r="A683" i="10" s="1"/>
  <c r="A684" i="10" s="1"/>
  <c r="A685" i="10" s="1"/>
  <c r="A686" i="10" s="1"/>
  <c r="A687" i="10" s="1"/>
  <c r="A688" i="10" s="1"/>
  <c r="A689" i="10" s="1"/>
  <c r="A690" i="10" s="1"/>
  <c r="A691" i="10" s="1"/>
  <c r="A692" i="10" s="1"/>
  <c r="A693" i="10" s="1"/>
  <c r="A694" i="10" s="1"/>
  <c r="A695" i="10" s="1"/>
  <c r="A696" i="10" s="1"/>
  <c r="A697" i="10" s="1"/>
  <c r="A698" i="10" s="1"/>
  <c r="A699" i="10" s="1"/>
  <c r="A700" i="10" s="1"/>
  <c r="A701" i="10" s="1"/>
  <c r="A702" i="10" s="1"/>
  <c r="A703" i="10" s="1"/>
  <c r="A704" i="10" s="1"/>
  <c r="A705" i="10" s="1"/>
  <c r="A706" i="10" s="1"/>
  <c r="A707" i="10" s="1"/>
  <c r="A708" i="10" s="1"/>
  <c r="A709" i="10" s="1"/>
  <c r="A710" i="10" s="1"/>
  <c r="A711" i="10" s="1"/>
  <c r="A712" i="10" s="1"/>
  <c r="A713" i="10" s="1"/>
  <c r="A714" i="10" s="1"/>
  <c r="A715" i="10" s="1"/>
  <c r="A716" i="10" s="1"/>
  <c r="A717" i="10" s="1"/>
  <c r="A718" i="10" s="1"/>
  <c r="A719" i="10" s="1"/>
  <c r="A720" i="10" s="1"/>
  <c r="A721" i="10" s="1"/>
  <c r="A722" i="10" s="1"/>
  <c r="A723" i="10" s="1"/>
  <c r="A724" i="10" s="1"/>
  <c r="A725" i="10" s="1"/>
  <c r="A726" i="10" s="1"/>
  <c r="A727" i="10" s="1"/>
  <c r="A728" i="10" s="1"/>
  <c r="A729" i="10" s="1"/>
  <c r="A730" i="10" s="1"/>
  <c r="A731" i="10" s="1"/>
  <c r="A732" i="10" s="1"/>
  <c r="A733" i="10" s="1"/>
  <c r="A734" i="10" s="1"/>
  <c r="A735" i="10" s="1"/>
  <c r="A736" i="10" s="1"/>
  <c r="A737" i="10" s="1"/>
  <c r="A738" i="10" s="1"/>
  <c r="A739" i="10" s="1"/>
  <c r="A740" i="10" s="1"/>
  <c r="A741" i="10" s="1"/>
  <c r="A742" i="10" s="1"/>
  <c r="A743" i="10" s="1"/>
  <c r="A744" i="10" s="1"/>
  <c r="A745" i="10" s="1"/>
  <c r="A746" i="10" s="1"/>
  <c r="A747" i="10" s="1"/>
  <c r="A748" i="10" s="1"/>
  <c r="A749" i="10" s="1"/>
  <c r="A750" i="10" s="1"/>
  <c r="A751" i="10" s="1"/>
  <c r="A752" i="10" s="1"/>
  <c r="A753" i="10" s="1"/>
  <c r="A754" i="10" s="1"/>
  <c r="A755" i="10" s="1"/>
  <c r="A756" i="10" s="1"/>
  <c r="A757" i="10" s="1"/>
  <c r="A758" i="10" s="1"/>
  <c r="A759" i="10" s="1"/>
  <c r="A760" i="10" s="1"/>
  <c r="A761" i="10" s="1"/>
  <c r="A762" i="10" s="1"/>
  <c r="A763" i="10" s="1"/>
  <c r="A764" i="10" s="1"/>
  <c r="A765" i="10" s="1"/>
  <c r="A766" i="10" s="1"/>
  <c r="A767" i="10" s="1"/>
  <c r="A768" i="10" s="1"/>
  <c r="A769" i="10" s="1"/>
  <c r="A770" i="10" s="1"/>
  <c r="A771" i="10" s="1"/>
  <c r="A772" i="10" s="1"/>
  <c r="A773" i="10" s="1"/>
  <c r="A774" i="10" s="1"/>
  <c r="A775" i="10" s="1"/>
  <c r="A776" i="10" s="1"/>
  <c r="A777" i="10" s="1"/>
  <c r="A778" i="10" s="1"/>
  <c r="A779" i="10" s="1"/>
  <c r="A780" i="10" s="1"/>
  <c r="A781" i="10" s="1"/>
  <c r="A782" i="10" s="1"/>
  <c r="A783" i="10" s="1"/>
  <c r="A784" i="10" s="1"/>
  <c r="A785" i="10" s="1"/>
  <c r="A786" i="10" s="1"/>
  <c r="A787" i="10" s="1"/>
  <c r="A788" i="10" s="1"/>
  <c r="A789" i="10" s="1"/>
  <c r="A790" i="10" s="1"/>
  <c r="A791" i="10" s="1"/>
  <c r="A792" i="10" s="1"/>
  <c r="A793" i="10" s="1"/>
  <c r="A794" i="10" s="1"/>
  <c r="A795" i="10" s="1"/>
  <c r="A796" i="10" s="1"/>
  <c r="A797" i="10" s="1"/>
  <c r="A798" i="10" s="1"/>
  <c r="A799" i="10" s="1"/>
  <c r="A800" i="10" s="1"/>
  <c r="A801" i="10" s="1"/>
  <c r="A802" i="10" s="1"/>
  <c r="A803" i="10" s="1"/>
  <c r="A804" i="10" s="1"/>
  <c r="A805" i="10" s="1"/>
  <c r="A806" i="10" s="1"/>
  <c r="A807" i="10" s="1"/>
  <c r="A808" i="10" s="1"/>
  <c r="A809" i="10" s="1"/>
  <c r="A810" i="10" s="1"/>
  <c r="A811" i="10" s="1"/>
  <c r="A812" i="10" s="1"/>
  <c r="A813" i="10" s="1"/>
  <c r="A814" i="10" s="1"/>
  <c r="A815" i="10" s="1"/>
  <c r="A816" i="10" s="1"/>
  <c r="A817" i="10" s="1"/>
  <c r="A818" i="10" s="1"/>
  <c r="A819" i="10" s="1"/>
  <c r="A820" i="10" s="1"/>
  <c r="A821" i="10" s="1"/>
  <c r="A822" i="10" s="1"/>
  <c r="A823" i="10" s="1"/>
  <c r="A824" i="10" s="1"/>
  <c r="A825" i="10" s="1"/>
  <c r="A826" i="10" s="1"/>
  <c r="A827" i="10" s="1"/>
  <c r="A828" i="10" s="1"/>
  <c r="A829" i="10" s="1"/>
  <c r="A830" i="10" s="1"/>
  <c r="A831" i="10" s="1"/>
  <c r="A832" i="10" s="1"/>
  <c r="A833" i="10" s="1"/>
  <c r="A834" i="10" s="1"/>
  <c r="A835" i="10" s="1"/>
  <c r="A836" i="10" s="1"/>
  <c r="A837" i="10" s="1"/>
  <c r="A838" i="10" s="1"/>
  <c r="A839" i="10" s="1"/>
  <c r="A840" i="10" s="1"/>
  <c r="A841" i="10" s="1"/>
  <c r="A842" i="10" s="1"/>
  <c r="A843" i="10" s="1"/>
  <c r="A844" i="10" s="1"/>
  <c r="A845" i="10" s="1"/>
  <c r="A846" i="10" s="1"/>
  <c r="A847" i="10" s="1"/>
  <c r="A848" i="10" s="1"/>
  <c r="A849" i="10" s="1"/>
  <c r="A850" i="10" s="1"/>
  <c r="A851" i="10" s="1"/>
  <c r="A852" i="10" s="1"/>
  <c r="A853" i="10" s="1"/>
  <c r="A854" i="10" s="1"/>
  <c r="A855" i="10" s="1"/>
  <c r="A856" i="10" s="1"/>
  <c r="A857" i="10" s="1"/>
  <c r="A858" i="10" s="1"/>
  <c r="A859" i="10" s="1"/>
  <c r="A860" i="10" s="1"/>
  <c r="A861" i="10" s="1"/>
  <c r="A862" i="10" s="1"/>
  <c r="A863" i="10" s="1"/>
  <c r="A864" i="10" s="1"/>
  <c r="A865" i="10" s="1"/>
  <c r="A866" i="10" s="1"/>
  <c r="A867" i="10" s="1"/>
  <c r="A868" i="10" s="1"/>
  <c r="A869" i="10" s="1"/>
  <c r="A870" i="10" s="1"/>
  <c r="A871" i="10" s="1"/>
  <c r="A872" i="10" s="1"/>
  <c r="A873" i="10" s="1"/>
  <c r="A874" i="10" s="1"/>
  <c r="A875" i="10" s="1"/>
  <c r="A876" i="10" s="1"/>
  <c r="A877" i="10" s="1"/>
  <c r="A878" i="10" s="1"/>
  <c r="A879" i="10" s="1"/>
  <c r="A880" i="10" s="1"/>
  <c r="A881" i="10" s="1"/>
  <c r="A882" i="10" s="1"/>
  <c r="A883" i="10" s="1"/>
  <c r="A884" i="10" s="1"/>
  <c r="A885" i="10" s="1"/>
  <c r="A886" i="10" s="1"/>
  <c r="A887" i="10" s="1"/>
  <c r="A888" i="10" s="1"/>
  <c r="A889" i="10" s="1"/>
  <c r="A890" i="10" s="1"/>
  <c r="A891" i="10" s="1"/>
  <c r="A892" i="10" s="1"/>
  <c r="A893" i="10" s="1"/>
  <c r="A894" i="10" s="1"/>
  <c r="A895" i="10" s="1"/>
  <c r="A896" i="10" s="1"/>
  <c r="A897" i="10" s="1"/>
  <c r="A898" i="10" s="1"/>
  <c r="A899" i="10" s="1"/>
  <c r="A900" i="10" s="1"/>
  <c r="A901" i="10" s="1"/>
  <c r="A902" i="10" s="1"/>
  <c r="A903" i="10" s="1"/>
  <c r="A904" i="10" s="1"/>
  <c r="A905" i="10" s="1"/>
  <c r="A906" i="10" s="1"/>
  <c r="A907" i="10" s="1"/>
  <c r="A908" i="10" s="1"/>
  <c r="A909" i="10" s="1"/>
  <c r="A910" i="10" s="1"/>
  <c r="A911" i="10" s="1"/>
  <c r="A912" i="10" s="1"/>
  <c r="A913" i="10" s="1"/>
  <c r="A914" i="10" s="1"/>
  <c r="A915" i="10" s="1"/>
  <c r="A916" i="10" s="1"/>
  <c r="A917" i="10" s="1"/>
  <c r="A918" i="10" s="1"/>
  <c r="A919" i="10" s="1"/>
  <c r="A920" i="10" s="1"/>
  <c r="A921" i="10" s="1"/>
  <c r="A922" i="10" s="1"/>
  <c r="A923" i="10" s="1"/>
  <c r="A924" i="10" s="1"/>
  <c r="A925" i="10" s="1"/>
  <c r="A926" i="10" s="1"/>
  <c r="A927" i="10" s="1"/>
  <c r="A928" i="10" s="1"/>
  <c r="A929" i="10" s="1"/>
  <c r="A930" i="10" s="1"/>
  <c r="A931" i="10" s="1"/>
  <c r="A932" i="10" s="1"/>
  <c r="A933" i="10" s="1"/>
  <c r="A934" i="10" s="1"/>
  <c r="A935" i="10" s="1"/>
  <c r="A936" i="10" s="1"/>
  <c r="A937" i="10" s="1"/>
  <c r="A938" i="10" s="1"/>
  <c r="A939" i="10" s="1"/>
  <c r="A940" i="10" s="1"/>
  <c r="A941" i="10" s="1"/>
  <c r="A942" i="10" s="1"/>
  <c r="A943" i="10" s="1"/>
  <c r="A944" i="10" s="1"/>
  <c r="A945" i="10" s="1"/>
  <c r="A946" i="10" s="1"/>
  <c r="A947" i="10" s="1"/>
  <c r="A948" i="10" s="1"/>
  <c r="A949" i="10" s="1"/>
  <c r="A950" i="10" s="1"/>
  <c r="A951" i="10" s="1"/>
  <c r="A952" i="10" s="1"/>
  <c r="A953" i="10" s="1"/>
  <c r="A954" i="10" s="1"/>
  <c r="A955" i="10" s="1"/>
  <c r="A956" i="10" s="1"/>
  <c r="A957" i="10" s="1"/>
  <c r="A958" i="10" s="1"/>
  <c r="A959" i="10" s="1"/>
  <c r="A960" i="10" s="1"/>
  <c r="A961" i="10" s="1"/>
  <c r="A962" i="10" s="1"/>
  <c r="A963" i="10" s="1"/>
  <c r="A964" i="10" s="1"/>
  <c r="A965" i="10" s="1"/>
  <c r="A966" i="10" s="1"/>
  <c r="A967" i="10" s="1"/>
  <c r="A968" i="10" s="1"/>
  <c r="A969" i="10" s="1"/>
  <c r="A970" i="10" s="1"/>
  <c r="A971" i="10" s="1"/>
  <c r="A972" i="10" s="1"/>
  <c r="A973" i="10" s="1"/>
  <c r="A974" i="10" s="1"/>
  <c r="A975" i="10" s="1"/>
  <c r="A976" i="10" s="1"/>
  <c r="A977" i="10" s="1"/>
  <c r="A978" i="10" s="1"/>
  <c r="A979" i="10" s="1"/>
  <c r="A980" i="10" s="1"/>
  <c r="A981" i="10" s="1"/>
  <c r="A982" i="10" s="1"/>
  <c r="A983" i="10" s="1"/>
  <c r="A984" i="10" s="1"/>
  <c r="A985" i="10" s="1"/>
  <c r="A986" i="10" s="1"/>
  <c r="A987" i="10" s="1"/>
  <c r="A988" i="10" s="1"/>
  <c r="A989" i="10" s="1"/>
  <c r="A990" i="10" s="1"/>
  <c r="A991" i="10" s="1"/>
  <c r="A992" i="10" s="1"/>
  <c r="A993" i="10" s="1"/>
  <c r="A994" i="10" s="1"/>
  <c r="A995" i="10" s="1"/>
  <c r="A996" i="10" s="1"/>
  <c r="A997" i="10" s="1"/>
  <c r="A998" i="10" s="1"/>
  <c r="A999" i="10" s="1"/>
  <c r="A1000" i="10" s="1"/>
  <c r="A1001" i="10" s="1"/>
  <c r="A1002" i="10" s="1"/>
  <c r="A1003" i="10" s="1"/>
  <c r="A1004" i="10" s="1"/>
  <c r="A1005" i="10" s="1"/>
  <c r="A1006" i="10" s="1"/>
  <c r="A1007" i="10" s="1"/>
  <c r="A1008" i="10" s="1"/>
  <c r="A1009" i="10" s="1"/>
  <c r="A1010" i="10" s="1"/>
  <c r="A1011" i="10" s="1"/>
  <c r="A1012" i="10" s="1"/>
  <c r="A1013" i="10" s="1"/>
  <c r="A1014" i="10" s="1"/>
  <c r="A1015" i="10" s="1"/>
  <c r="A1016" i="10" s="1"/>
  <c r="A1017" i="10" s="1"/>
  <c r="A1018" i="10" s="1"/>
  <c r="A1019" i="10" s="1"/>
  <c r="A1020" i="10" s="1"/>
  <c r="A1021" i="10" s="1"/>
  <c r="A1022" i="10" s="1"/>
  <c r="A1023" i="10" s="1"/>
  <c r="A1024" i="10" s="1"/>
  <c r="A1025" i="10" s="1"/>
  <c r="A1026" i="10" s="1"/>
  <c r="A1027" i="10" s="1"/>
  <c r="A1028" i="10" s="1"/>
  <c r="A1029" i="10" s="1"/>
  <c r="A1030" i="10" s="1"/>
  <c r="A1031" i="10" s="1"/>
  <c r="A1032" i="10" s="1"/>
  <c r="A1033" i="10" s="1"/>
  <c r="A1034" i="10" s="1"/>
  <c r="A1035" i="10" s="1"/>
  <c r="A1036" i="10" s="1"/>
  <c r="A1037" i="10" s="1"/>
  <c r="A1038" i="10" s="1"/>
  <c r="A1039" i="10" s="1"/>
  <c r="A1040" i="10" s="1"/>
  <c r="A1041" i="10" s="1"/>
  <c r="A1042" i="10" s="1"/>
  <c r="A1043" i="10" s="1"/>
  <c r="A1044" i="10" s="1"/>
  <c r="A1045" i="10" s="1"/>
  <c r="A1046" i="10" s="1"/>
  <c r="A1047" i="10" s="1"/>
  <c r="A1048" i="10" s="1"/>
  <c r="A1049" i="10" s="1"/>
  <c r="A1050" i="10" s="1"/>
  <c r="A1051" i="10" s="1"/>
  <c r="A1052" i="10" s="1"/>
  <c r="A1053" i="10" s="1"/>
  <c r="A1054" i="10" s="1"/>
  <c r="A1055" i="10" s="1"/>
  <c r="A1056" i="10" s="1"/>
  <c r="A1057" i="10" s="1"/>
  <c r="A1058" i="10" s="1"/>
  <c r="A1059" i="10" s="1"/>
  <c r="A1060" i="10" s="1"/>
  <c r="A1061" i="10" s="1"/>
  <c r="A1062" i="10" s="1"/>
  <c r="A1063" i="10" s="1"/>
  <c r="A1064" i="10" s="1"/>
  <c r="A1065" i="10" s="1"/>
  <c r="A1066" i="10" s="1"/>
  <c r="A1067" i="10" s="1"/>
  <c r="A1068" i="10" s="1"/>
  <c r="A1069" i="10" s="1"/>
  <c r="A1070" i="10" s="1"/>
  <c r="A1071" i="10" s="1"/>
  <c r="A1072" i="10" s="1"/>
  <c r="A1073" i="10" s="1"/>
  <c r="A1074" i="10" s="1"/>
  <c r="A1075" i="10" s="1"/>
  <c r="A1076" i="10" s="1"/>
  <c r="A1077" i="10" s="1"/>
  <c r="A1078" i="10" s="1"/>
  <c r="A1079" i="10" s="1"/>
  <c r="A1080" i="10" s="1"/>
  <c r="A1081" i="10" s="1"/>
  <c r="A1082" i="10" s="1"/>
  <c r="A1083" i="10" s="1"/>
  <c r="A1084" i="10" s="1"/>
  <c r="A1085" i="10" s="1"/>
  <c r="A1086" i="10" s="1"/>
  <c r="A1087" i="10" s="1"/>
  <c r="A1088" i="10" s="1"/>
  <c r="A1089" i="10" s="1"/>
  <c r="A1090" i="10" s="1"/>
  <c r="A1091" i="10" s="1"/>
  <c r="A1092" i="10" s="1"/>
  <c r="A1093" i="10" s="1"/>
  <c r="A1094" i="10" s="1"/>
  <c r="A1095" i="10" s="1"/>
  <c r="A1096" i="10" s="1"/>
  <c r="A1097" i="10" s="1"/>
  <c r="A1098" i="10" s="1"/>
  <c r="A1099" i="10" s="1"/>
  <c r="A1100" i="10" s="1"/>
  <c r="A1101" i="10" s="1"/>
  <c r="A1102" i="10" s="1"/>
  <c r="A1103" i="10" s="1"/>
  <c r="A1104" i="10" s="1"/>
  <c r="A1105" i="10" s="1"/>
  <c r="A1106" i="10" s="1"/>
  <c r="A1107" i="10" s="1"/>
  <c r="A1108" i="10" s="1"/>
  <c r="A1109" i="10" s="1"/>
  <c r="A1110" i="10" s="1"/>
  <c r="A1111" i="10" s="1"/>
  <c r="A1112" i="10" s="1"/>
  <c r="A1113" i="10" s="1"/>
  <c r="A1114" i="10" s="1"/>
  <c r="A1115" i="10" s="1"/>
  <c r="A1116" i="10" s="1"/>
  <c r="A1117" i="10" s="1"/>
  <c r="A1118" i="10" s="1"/>
  <c r="A1119" i="10" s="1"/>
  <c r="A1120" i="10" s="1"/>
  <c r="A1121" i="10" s="1"/>
  <c r="A1122" i="10" s="1"/>
  <c r="A1123" i="10" s="1"/>
  <c r="A1124" i="10" s="1"/>
  <c r="A1125" i="10" s="1"/>
  <c r="A1126" i="10" s="1"/>
  <c r="A1127" i="10" s="1"/>
  <c r="A1128" i="10" s="1"/>
  <c r="A1129" i="10" s="1"/>
  <c r="A1130" i="10" s="1"/>
  <c r="A1131" i="10" s="1"/>
  <c r="A1132" i="10" s="1"/>
  <c r="A1133" i="10" s="1"/>
  <c r="A1134" i="10" s="1"/>
  <c r="A1135" i="10" s="1"/>
  <c r="A1136" i="10" s="1"/>
  <c r="A1137" i="10" s="1"/>
  <c r="A1138" i="10" s="1"/>
  <c r="A1139" i="10" s="1"/>
  <c r="A1140" i="10" s="1"/>
  <c r="A1141" i="10" s="1"/>
  <c r="A1142" i="10" s="1"/>
  <c r="A1143" i="10" s="1"/>
  <c r="A1144" i="10" s="1"/>
  <c r="A1145" i="10" s="1"/>
  <c r="A1146" i="10" s="1"/>
  <c r="A1147" i="10" s="1"/>
  <c r="A1148" i="10" s="1"/>
  <c r="A1149" i="10" s="1"/>
  <c r="A1150" i="10" s="1"/>
  <c r="A1151" i="10" s="1"/>
  <c r="A1152" i="10" s="1"/>
  <c r="A1153" i="10" s="1"/>
  <c r="A1154" i="10" s="1"/>
  <c r="A1155" i="10" s="1"/>
  <c r="A1156" i="10" s="1"/>
  <c r="A1157" i="10" s="1"/>
  <c r="A1158" i="10" s="1"/>
  <c r="A1159" i="10" s="1"/>
  <c r="A1160" i="10" s="1"/>
  <c r="A1161" i="10" s="1"/>
  <c r="A1162" i="10" s="1"/>
  <c r="A1163" i="10" s="1"/>
  <c r="A1164" i="10" s="1"/>
  <c r="A1165" i="10" s="1"/>
  <c r="A1166" i="10" s="1"/>
  <c r="A1167" i="10" s="1"/>
  <c r="A1168" i="10" s="1"/>
  <c r="A1169" i="10" s="1"/>
  <c r="A1170" i="10" s="1"/>
  <c r="A1171" i="10" s="1"/>
  <c r="A1172" i="10" s="1"/>
  <c r="A1173" i="10" s="1"/>
  <c r="A1174" i="10" s="1"/>
  <c r="A1175" i="10" s="1"/>
  <c r="A1176" i="10" s="1"/>
  <c r="A1177" i="10" s="1"/>
  <c r="A1178" i="10" s="1"/>
  <c r="A1179" i="10" s="1"/>
  <c r="A1180" i="10" s="1"/>
  <c r="A1181" i="10" s="1"/>
  <c r="A1182" i="10" s="1"/>
  <c r="A1183" i="10" s="1"/>
  <c r="A1184" i="10" s="1"/>
  <c r="A1185" i="10" s="1"/>
  <c r="A1186" i="10" s="1"/>
  <c r="A1187" i="10" s="1"/>
  <c r="A1188" i="10" s="1"/>
  <c r="A1189" i="10" s="1"/>
  <c r="A1190" i="10" s="1"/>
  <c r="A1191" i="10" s="1"/>
  <c r="A1192" i="10" s="1"/>
  <c r="A1193" i="10" s="1"/>
  <c r="A1194" i="10" s="1"/>
  <c r="A1195" i="10" s="1"/>
  <c r="A1196" i="10" s="1"/>
  <c r="A1197" i="10" s="1"/>
  <c r="A1198" i="10" s="1"/>
  <c r="A1199" i="10" s="1"/>
  <c r="A1200" i="10" s="1"/>
  <c r="A1201" i="10" s="1"/>
  <c r="A1202" i="10" s="1"/>
  <c r="A1203" i="10" s="1"/>
  <c r="A1204" i="10" s="1"/>
  <c r="A1205" i="10" s="1"/>
  <c r="A1206" i="10" s="1"/>
  <c r="A1207" i="10" s="1"/>
  <c r="A1208" i="10" s="1"/>
  <c r="A1209" i="10" s="1"/>
  <c r="A1210" i="10" s="1"/>
  <c r="A1211" i="10" s="1"/>
  <c r="A1212" i="10" s="1"/>
  <c r="A1213" i="10" s="1"/>
  <c r="A1214" i="10" s="1"/>
  <c r="A1215" i="10" s="1"/>
  <c r="A1216" i="10" s="1"/>
  <c r="A1217" i="10" s="1"/>
  <c r="A1218" i="10" s="1"/>
  <c r="A1219" i="10" s="1"/>
  <c r="A1220" i="10" s="1"/>
  <c r="A1221" i="10" s="1"/>
  <c r="A1222" i="10" s="1"/>
  <c r="A1223" i="10" s="1"/>
  <c r="A1224" i="10" s="1"/>
  <c r="A1225" i="10" s="1"/>
  <c r="A1226" i="10" s="1"/>
  <c r="A1227" i="10" s="1"/>
  <c r="A1228" i="10" s="1"/>
  <c r="A1229" i="10" s="1"/>
  <c r="A1230" i="10" s="1"/>
  <c r="A1231" i="10" s="1"/>
  <c r="A1232" i="10" s="1"/>
  <c r="A1233" i="10" s="1"/>
  <c r="A1234" i="10" s="1"/>
  <c r="A1235" i="10" s="1"/>
  <c r="A1236" i="10" s="1"/>
  <c r="A1237" i="10" s="1"/>
  <c r="A1238" i="10" s="1"/>
  <c r="A1239" i="10" s="1"/>
  <c r="A1240" i="10" s="1"/>
  <c r="A1241" i="10" s="1"/>
  <c r="A1242" i="10" s="1"/>
  <c r="A1243" i="10" s="1"/>
  <c r="A1244" i="10" s="1"/>
  <c r="A1245" i="10" s="1"/>
  <c r="A1246" i="10" s="1"/>
  <c r="A1247" i="10" s="1"/>
  <c r="A1248" i="10" s="1"/>
  <c r="A1249" i="10" s="1"/>
  <c r="A1250" i="10" s="1"/>
  <c r="A1251" i="10" s="1"/>
  <c r="A1252" i="10" s="1"/>
  <c r="A1253" i="10" s="1"/>
  <c r="A1254" i="10" s="1"/>
  <c r="A1255" i="10" s="1"/>
  <c r="A1256" i="10" s="1"/>
  <c r="A1257" i="10" s="1"/>
  <c r="A1258" i="10" s="1"/>
  <c r="A1259" i="10" s="1"/>
  <c r="A1260" i="10" s="1"/>
  <c r="A1261" i="10" s="1"/>
  <c r="A1262" i="10" s="1"/>
  <c r="A1263" i="10" s="1"/>
  <c r="A1264" i="10" s="1"/>
  <c r="A1265" i="10" s="1"/>
  <c r="A1266" i="10" s="1"/>
  <c r="A1267" i="10" s="1"/>
  <c r="A1268" i="10" s="1"/>
  <c r="A1269" i="10" s="1"/>
  <c r="A1270" i="10" s="1"/>
  <c r="A1271" i="10" s="1"/>
  <c r="A1272" i="10" s="1"/>
  <c r="A1273" i="10" s="1"/>
  <c r="A1274" i="10" s="1"/>
  <c r="A1275" i="10" s="1"/>
  <c r="A1276" i="10" s="1"/>
  <c r="A1277" i="10" s="1"/>
  <c r="A1278" i="10" s="1"/>
  <c r="A1279" i="10" s="1"/>
  <c r="A1280" i="10" s="1"/>
  <c r="A1281" i="10" s="1"/>
  <c r="A1282" i="10" s="1"/>
  <c r="A1283" i="10" s="1"/>
  <c r="A1284" i="10" s="1"/>
  <c r="A1285" i="10" s="1"/>
  <c r="A1286" i="10" s="1"/>
  <c r="A1287" i="10" s="1"/>
  <c r="A1288" i="10" s="1"/>
  <c r="A1289" i="10" s="1"/>
  <c r="A1290" i="10" s="1"/>
  <c r="A1291" i="10" s="1"/>
  <c r="A1292" i="10" s="1"/>
  <c r="A1293" i="10" s="1"/>
  <c r="A1294" i="10" s="1"/>
  <c r="A1295" i="10" s="1"/>
  <c r="A1296" i="10" s="1"/>
  <c r="A1297" i="10" s="1"/>
  <c r="A1298" i="10" s="1"/>
  <c r="A1299" i="10" s="1"/>
  <c r="A1300" i="10" s="1"/>
  <c r="A1301" i="10" s="1"/>
  <c r="A1302" i="10" s="1"/>
  <c r="A1303" i="10" s="1"/>
  <c r="A1304" i="10" s="1"/>
  <c r="A1305" i="10" s="1"/>
  <c r="A1306" i="10" s="1"/>
  <c r="A1307" i="10" s="1"/>
  <c r="A1308" i="10" s="1"/>
  <c r="A1309" i="10" s="1"/>
  <c r="A1310" i="10" s="1"/>
  <c r="A1311" i="10" s="1"/>
  <c r="A1312" i="10" s="1"/>
  <c r="A1313" i="10" s="1"/>
  <c r="A1314" i="10" s="1"/>
  <c r="A1315" i="10" s="1"/>
  <c r="A1316" i="10" s="1"/>
  <c r="A1317" i="10" s="1"/>
  <c r="A1318" i="10" s="1"/>
  <c r="A1319" i="10" s="1"/>
  <c r="A1320" i="10" s="1"/>
  <c r="A1321" i="10" s="1"/>
  <c r="A1322" i="10" s="1"/>
  <c r="A1323" i="10" s="1"/>
  <c r="A1324" i="10" s="1"/>
  <c r="A1325" i="10" s="1"/>
  <c r="A1326" i="10" s="1"/>
  <c r="A1327" i="10" s="1"/>
  <c r="A1328" i="10" s="1"/>
  <c r="A1329" i="10" s="1"/>
  <c r="A1330" i="10" s="1"/>
  <c r="A1331" i="10" s="1"/>
  <c r="A1332" i="10" s="1"/>
  <c r="A1333" i="10" s="1"/>
  <c r="A1334" i="10" s="1"/>
  <c r="A1335" i="10" s="1"/>
  <c r="A1336" i="10" s="1"/>
  <c r="A1337" i="10" s="1"/>
  <c r="A1338" i="10" s="1"/>
  <c r="A1339" i="10" s="1"/>
  <c r="A1340" i="10" s="1"/>
  <c r="A1341" i="10" s="1"/>
  <c r="A1342" i="10" s="1"/>
  <c r="A1343" i="10" s="1"/>
  <c r="A1344" i="10" s="1"/>
  <c r="A1345" i="10" s="1"/>
  <c r="A1346" i="10" s="1"/>
  <c r="A1347" i="10" s="1"/>
  <c r="A1348" i="10" s="1"/>
  <c r="A1349" i="10" s="1"/>
  <c r="A1350" i="10" s="1"/>
  <c r="A1351" i="10" s="1"/>
  <c r="A1352" i="10" s="1"/>
  <c r="A1353" i="10" s="1"/>
  <c r="A1354" i="10" s="1"/>
  <c r="A1355" i="10" s="1"/>
  <c r="A1356" i="10" s="1"/>
  <c r="A1357" i="10" s="1"/>
  <c r="A1358" i="10" s="1"/>
  <c r="A1359" i="10" s="1"/>
  <c r="A1360" i="10" s="1"/>
  <c r="A1361" i="10" s="1"/>
  <c r="A1362" i="10" s="1"/>
  <c r="A1363" i="10" s="1"/>
  <c r="A1364" i="10" s="1"/>
  <c r="A1365" i="10" s="1"/>
  <c r="A1366" i="10" s="1"/>
  <c r="A1367" i="10" s="1"/>
  <c r="A1368" i="10" s="1"/>
  <c r="A1369" i="10" s="1"/>
  <c r="A1370" i="10" s="1"/>
  <c r="A1371" i="10" s="1"/>
  <c r="A1372" i="10" s="1"/>
  <c r="A1373" i="10" s="1"/>
  <c r="A1374" i="10" s="1"/>
  <c r="A1375" i="10" s="1"/>
  <c r="A1376" i="10" s="1"/>
  <c r="A1377" i="10" s="1"/>
  <c r="A1378" i="10" s="1"/>
  <c r="A1379" i="10" s="1"/>
  <c r="A1380" i="10" s="1"/>
  <c r="A1381" i="10" s="1"/>
  <c r="A1382" i="10" s="1"/>
  <c r="A1383" i="10" s="1"/>
  <c r="A1384" i="10" s="1"/>
  <c r="A1385" i="10" s="1"/>
  <c r="A1386" i="10" s="1"/>
  <c r="A1387" i="10" s="1"/>
  <c r="A1388" i="10" s="1"/>
  <c r="A1389" i="10" s="1"/>
  <c r="A1390" i="10" s="1"/>
  <c r="A1391" i="10" s="1"/>
  <c r="A1392" i="10" s="1"/>
  <c r="A1393" i="10" s="1"/>
  <c r="A1394" i="10" s="1"/>
  <c r="A1395" i="10" s="1"/>
  <c r="A1396" i="10" s="1"/>
  <c r="A1397" i="10" s="1"/>
  <c r="A1398" i="10" s="1"/>
  <c r="A1399" i="10" s="1"/>
  <c r="A1400" i="10" s="1"/>
  <c r="A1401" i="10" s="1"/>
  <c r="A1402" i="10" s="1"/>
  <c r="A1403" i="10" s="1"/>
  <c r="A1404" i="10" s="1"/>
  <c r="A1405" i="10" s="1"/>
  <c r="A1406" i="10" s="1"/>
  <c r="A1407" i="10" s="1"/>
  <c r="A1408" i="10" s="1"/>
  <c r="A1409" i="10" s="1"/>
  <c r="A1410" i="10" s="1"/>
  <c r="A1411" i="10" s="1"/>
  <c r="A1412" i="10" s="1"/>
  <c r="A1413" i="10" s="1"/>
  <c r="A1414" i="10" s="1"/>
  <c r="A1415" i="10" s="1"/>
  <c r="A1416" i="10" s="1"/>
  <c r="A1417" i="10" s="1"/>
  <c r="A1418" i="10" s="1"/>
  <c r="A1419" i="10" s="1"/>
  <c r="A1420" i="10" s="1"/>
  <c r="A1421" i="10" s="1"/>
  <c r="A1422" i="10" s="1"/>
  <c r="A1423" i="10" s="1"/>
  <c r="A1424" i="10" s="1"/>
  <c r="A1425" i="10" s="1"/>
  <c r="A1426" i="10" s="1"/>
  <c r="A1427" i="10" s="1"/>
  <c r="A1428" i="10" s="1"/>
  <c r="A1429" i="10" s="1"/>
  <c r="A1430" i="10" s="1"/>
  <c r="A1431" i="10" s="1"/>
  <c r="A1432" i="10" s="1"/>
  <c r="A1433" i="10" s="1"/>
  <c r="A1434" i="10" s="1"/>
  <c r="A1435" i="10" s="1"/>
  <c r="A1436" i="10" s="1"/>
  <c r="A1437" i="10" s="1"/>
  <c r="A1438" i="10" s="1"/>
  <c r="A1439" i="10" s="1"/>
  <c r="A1440" i="10" s="1"/>
  <c r="A1441" i="10" s="1"/>
  <c r="A1442" i="10" s="1"/>
  <c r="A1443" i="10" s="1"/>
  <c r="A1444" i="10" s="1"/>
  <c r="A1445" i="10" s="1"/>
  <c r="A1446" i="10" s="1"/>
  <c r="A1447" i="10" s="1"/>
  <c r="A1448" i="10" s="1"/>
  <c r="A1449" i="10" s="1"/>
  <c r="A1450" i="10" s="1"/>
  <c r="A1451" i="10" s="1"/>
  <c r="A1452" i="10" s="1"/>
  <c r="A1453" i="10" s="1"/>
  <c r="A1454" i="10" s="1"/>
  <c r="A1455" i="10" s="1"/>
  <c r="A1456" i="10" s="1"/>
  <c r="A1457" i="10" s="1"/>
  <c r="A1458" i="10" s="1"/>
  <c r="A1459" i="10" s="1"/>
  <c r="A1460" i="10" s="1"/>
  <c r="A1461" i="10" s="1"/>
  <c r="A1462" i="10" s="1"/>
  <c r="A1463" i="10" s="1"/>
  <c r="A1464" i="10" s="1"/>
  <c r="A1465" i="10" s="1"/>
  <c r="A1466" i="10" s="1"/>
  <c r="A1467" i="10" s="1"/>
  <c r="A1468" i="10" s="1"/>
  <c r="A1469" i="10" s="1"/>
  <c r="A1470" i="10" s="1"/>
  <c r="A1471" i="10" s="1"/>
  <c r="A1472" i="10" s="1"/>
  <c r="A1473" i="10" s="1"/>
  <c r="A1474" i="10" s="1"/>
  <c r="A1475" i="10" s="1"/>
  <c r="A1476" i="10" s="1"/>
  <c r="A1477" i="10" s="1"/>
  <c r="A1478" i="10" s="1"/>
  <c r="A1479" i="10" s="1"/>
  <c r="A1480" i="10" s="1"/>
  <c r="A1481" i="10" s="1"/>
  <c r="A1482" i="10" s="1"/>
  <c r="A1483" i="10" s="1"/>
  <c r="A1484" i="10" s="1"/>
  <c r="A1485" i="10" s="1"/>
  <c r="A1486" i="10" s="1"/>
  <c r="A1487" i="10" s="1"/>
  <c r="A1488" i="10" s="1"/>
  <c r="A1489" i="10" s="1"/>
  <c r="A1490" i="10" s="1"/>
  <c r="A1491" i="10" s="1"/>
  <c r="A1492" i="10" s="1"/>
  <c r="A1493" i="10" s="1"/>
  <c r="A1494" i="10" s="1"/>
  <c r="A1495" i="10" s="1"/>
  <c r="A1496" i="10" s="1"/>
  <c r="A1497" i="10" s="1"/>
  <c r="A1498" i="10" s="1"/>
  <c r="A1499" i="10" s="1"/>
  <c r="A1500" i="10" s="1"/>
  <c r="A1501" i="10" s="1"/>
  <c r="A1502" i="10" s="1"/>
  <c r="A1503" i="10" s="1"/>
  <c r="A1504" i="10" s="1"/>
  <c r="A1505" i="10" s="1"/>
  <c r="A1506" i="10" s="1"/>
  <c r="A1507" i="10" s="1"/>
  <c r="A1508" i="10" s="1"/>
  <c r="A1509" i="10" s="1"/>
  <c r="A1510" i="10" s="1"/>
  <c r="A1511" i="10" s="1"/>
  <c r="A1512" i="10" s="1"/>
  <c r="A1513" i="10" s="1"/>
  <c r="A1514" i="10" s="1"/>
  <c r="A1515" i="10" s="1"/>
  <c r="A1516" i="10" s="1"/>
  <c r="A1517" i="10" s="1"/>
  <c r="A1518" i="10" s="1"/>
  <c r="A1519" i="10" s="1"/>
  <c r="A1520" i="10" s="1"/>
  <c r="A1521" i="10" s="1"/>
  <c r="A1522" i="10" s="1"/>
  <c r="A1523" i="10" s="1"/>
  <c r="A1524" i="10" s="1"/>
  <c r="A1525" i="10" s="1"/>
  <c r="A1526" i="10" s="1"/>
  <c r="A1527" i="10" s="1"/>
  <c r="A1528" i="10" s="1"/>
  <c r="A1529" i="10" s="1"/>
  <c r="A1530" i="10" s="1"/>
  <c r="A1531" i="10" s="1"/>
  <c r="A1532" i="10" s="1"/>
  <c r="A1533" i="10" s="1"/>
  <c r="A1534" i="10" s="1"/>
  <c r="A1535" i="10" s="1"/>
  <c r="A1536" i="10" s="1"/>
  <c r="A1537" i="10" s="1"/>
  <c r="A1538" i="10" s="1"/>
  <c r="A1539" i="10" s="1"/>
  <c r="A1540" i="10" s="1"/>
  <c r="A1541" i="10" s="1"/>
  <c r="A1542" i="10" s="1"/>
  <c r="A1543" i="10" s="1"/>
  <c r="A1544" i="10" s="1"/>
  <c r="A1545" i="10" s="1"/>
  <c r="A1546" i="10" s="1"/>
  <c r="A1547" i="10" s="1"/>
  <c r="A1548" i="10" s="1"/>
  <c r="A1549" i="10" s="1"/>
  <c r="A1550" i="10" s="1"/>
  <c r="A1551" i="10" s="1"/>
  <c r="A1552" i="10" s="1"/>
  <c r="A1553" i="10" s="1"/>
  <c r="A1554" i="10" s="1"/>
  <c r="A1555" i="10" s="1"/>
  <c r="A1556" i="10" s="1"/>
  <c r="A1557" i="10" s="1"/>
  <c r="A1558" i="10" s="1"/>
  <c r="A1559" i="10" s="1"/>
  <c r="A1560" i="10" s="1"/>
  <c r="A1561" i="10" s="1"/>
  <c r="A1562" i="10" s="1"/>
  <c r="A1563" i="10" s="1"/>
  <c r="A1564" i="10" s="1"/>
  <c r="A1565" i="10" s="1"/>
  <c r="A1566" i="10" s="1"/>
  <c r="A1567" i="10" s="1"/>
  <c r="A1568" i="10" s="1"/>
  <c r="A1569" i="10" s="1"/>
  <c r="A1570" i="10" s="1"/>
  <c r="A1571" i="10" s="1"/>
  <c r="A1572" i="10" s="1"/>
  <c r="A1573" i="10" s="1"/>
  <c r="A1574" i="10" s="1"/>
  <c r="A1575" i="10" s="1"/>
  <c r="A1576" i="10" s="1"/>
  <c r="A1577" i="10" s="1"/>
  <c r="A1578" i="10" s="1"/>
  <c r="A1579" i="10" s="1"/>
  <c r="A1580" i="10" s="1"/>
  <c r="A1581" i="10" s="1"/>
  <c r="A1582" i="10" s="1"/>
  <c r="A1583" i="10" s="1"/>
  <c r="A1584" i="10" s="1"/>
  <c r="A1585" i="10" s="1"/>
  <c r="A1586" i="10" s="1"/>
  <c r="A1587" i="10" s="1"/>
  <c r="A1588" i="10" s="1"/>
  <c r="A1589" i="10" s="1"/>
  <c r="A1590" i="10" s="1"/>
  <c r="A1591" i="10" s="1"/>
  <c r="A1592" i="10" s="1"/>
  <c r="A1593" i="10" s="1"/>
  <c r="A1594" i="10" s="1"/>
  <c r="A1595" i="10" s="1"/>
  <c r="A1596" i="10" s="1"/>
  <c r="A1597" i="10" s="1"/>
  <c r="A1598" i="10" s="1"/>
  <c r="A1599" i="10" s="1"/>
  <c r="A1600" i="10" s="1"/>
  <c r="A1601" i="10" s="1"/>
  <c r="A1602" i="10" s="1"/>
  <c r="A1603" i="10" s="1"/>
  <c r="A1604" i="10" s="1"/>
  <c r="A1605" i="10" s="1"/>
  <c r="A1606" i="10" s="1"/>
  <c r="A1607" i="10" s="1"/>
  <c r="A1608" i="10" s="1"/>
  <c r="A1609" i="10" s="1"/>
  <c r="A1610" i="10" s="1"/>
  <c r="A1611" i="10" s="1"/>
  <c r="A1612" i="10" s="1"/>
  <c r="A1613" i="10" s="1"/>
  <c r="A1614" i="10" s="1"/>
  <c r="A1615" i="10" s="1"/>
  <c r="A1616" i="10" s="1"/>
  <c r="A1617" i="10" s="1"/>
  <c r="A1618" i="10" s="1"/>
  <c r="A1619" i="10" s="1"/>
  <c r="A1620" i="10" s="1"/>
  <c r="A1621" i="10" s="1"/>
  <c r="A1622" i="10" s="1"/>
  <c r="A1623" i="10" s="1"/>
  <c r="A1624" i="10" s="1"/>
  <c r="A1625" i="10" s="1"/>
  <c r="A1626" i="10" s="1"/>
  <c r="A1627" i="10" s="1"/>
  <c r="A1628" i="10" s="1"/>
  <c r="A1629" i="10" s="1"/>
  <c r="A1630" i="10" s="1"/>
  <c r="A1631" i="10" s="1"/>
  <c r="A1632" i="10" s="1"/>
  <c r="A1633" i="10" s="1"/>
  <c r="A1634" i="10" s="1"/>
  <c r="A1635" i="10" s="1"/>
  <c r="A1636" i="10" s="1"/>
  <c r="A1637" i="10" s="1"/>
  <c r="A1638" i="10" s="1"/>
  <c r="A1639" i="10" s="1"/>
  <c r="A1640" i="10" s="1"/>
  <c r="A1641" i="10" s="1"/>
  <c r="A1642" i="10" s="1"/>
  <c r="A1643" i="10" s="1"/>
  <c r="A1644" i="10" s="1"/>
  <c r="A1645" i="10" s="1"/>
  <c r="A1646" i="10" s="1"/>
  <c r="A1647" i="10" s="1"/>
  <c r="A1648" i="10" s="1"/>
  <c r="A1649" i="10" s="1"/>
  <c r="A1650" i="10" s="1"/>
  <c r="A1651" i="10" s="1"/>
  <c r="A1652" i="10" s="1"/>
  <c r="A1653" i="10" s="1"/>
  <c r="A1654" i="10" s="1"/>
  <c r="A1655" i="10" s="1"/>
  <c r="A1656" i="10" s="1"/>
  <c r="A1657" i="10" s="1"/>
  <c r="A1658" i="10" s="1"/>
  <c r="A1659" i="10" s="1"/>
  <c r="A1660" i="10" s="1"/>
  <c r="A1661" i="10" s="1"/>
  <c r="A1662" i="10" s="1"/>
  <c r="A1663" i="10" s="1"/>
  <c r="A1664" i="10" s="1"/>
  <c r="A1665" i="10" s="1"/>
  <c r="A1666" i="10" s="1"/>
  <c r="A1667" i="10" s="1"/>
  <c r="A1668" i="10" s="1"/>
  <c r="A1669" i="10" s="1"/>
  <c r="A1670" i="10" s="1"/>
  <c r="A1671" i="10" s="1"/>
  <c r="A1672" i="10" s="1"/>
  <c r="A1673" i="10" s="1"/>
  <c r="A1674" i="10" s="1"/>
  <c r="A1675" i="10" s="1"/>
  <c r="A1676" i="10" s="1"/>
  <c r="A1677" i="10" s="1"/>
  <c r="A1678" i="10" s="1"/>
  <c r="A1679" i="10" s="1"/>
  <c r="A1680" i="10" s="1"/>
  <c r="A1681" i="10" s="1"/>
  <c r="A1682" i="10" s="1"/>
  <c r="A1683" i="10" s="1"/>
  <c r="A1684" i="10" s="1"/>
  <c r="A1685" i="10" s="1"/>
  <c r="A1686" i="10" s="1"/>
  <c r="A1687" i="10" s="1"/>
  <c r="A1688" i="10" s="1"/>
  <c r="A1689" i="10" s="1"/>
  <c r="A1690" i="10" s="1"/>
  <c r="A1691" i="10" s="1"/>
  <c r="A1692" i="10" s="1"/>
  <c r="A1693" i="10" s="1"/>
  <c r="A1694" i="10" s="1"/>
  <c r="A1695" i="10" s="1"/>
  <c r="A1696" i="10" s="1"/>
  <c r="A1697" i="10" s="1"/>
  <c r="A1698" i="10" s="1"/>
  <c r="A1699" i="10" s="1"/>
  <c r="A1700" i="10" s="1"/>
  <c r="A1701" i="10" s="1"/>
  <c r="A1702" i="10" s="1"/>
  <c r="A1703" i="10" s="1"/>
  <c r="A1704" i="10" s="1"/>
  <c r="A1705" i="10" s="1"/>
  <c r="A1706" i="10" s="1"/>
  <c r="A1707" i="10" s="1"/>
  <c r="A1708" i="10" s="1"/>
  <c r="A1709" i="10" s="1"/>
  <c r="A1710" i="10" s="1"/>
  <c r="A1711" i="10" s="1"/>
  <c r="A1712" i="10" s="1"/>
  <c r="A1713" i="10" s="1"/>
  <c r="A1714" i="10" s="1"/>
  <c r="A1715" i="10" s="1"/>
  <c r="A1716" i="10" s="1"/>
  <c r="A1717" i="10" s="1"/>
  <c r="A1718" i="10" s="1"/>
  <c r="A1719" i="10" s="1"/>
  <c r="A1720" i="10" s="1"/>
  <c r="A1721" i="10" s="1"/>
  <c r="A1722" i="10" s="1"/>
  <c r="A1723" i="10" s="1"/>
  <c r="A1724" i="10" s="1"/>
  <c r="A1725" i="10" s="1"/>
  <c r="A1726" i="10" s="1"/>
  <c r="A1727" i="10" s="1"/>
  <c r="A1728" i="10" s="1"/>
  <c r="A1729" i="10" s="1"/>
  <c r="A1730" i="10" s="1"/>
  <c r="A1731" i="10" s="1"/>
  <c r="A1732" i="10" s="1"/>
  <c r="A1733" i="10" s="1"/>
  <c r="A1734" i="10" s="1"/>
  <c r="A1735" i="10" s="1"/>
  <c r="A1736" i="10" s="1"/>
  <c r="A1737" i="10" s="1"/>
  <c r="A1738" i="10" s="1"/>
  <c r="A1739" i="10" s="1"/>
  <c r="A1740" i="10" s="1"/>
  <c r="A1741" i="10" s="1"/>
  <c r="A1742" i="10" s="1"/>
  <c r="A1743" i="10" s="1"/>
  <c r="A1744" i="10" s="1"/>
  <c r="A1745" i="10" s="1"/>
  <c r="A1746" i="10" s="1"/>
  <c r="A1747" i="10" s="1"/>
  <c r="A1748" i="10" s="1"/>
  <c r="A1749" i="10" s="1"/>
  <c r="A1750" i="10" s="1"/>
  <c r="A1751" i="10" s="1"/>
  <c r="A1752" i="10" s="1"/>
  <c r="A1753" i="10" s="1"/>
  <c r="A1754" i="10" s="1"/>
  <c r="A1755" i="10" s="1"/>
  <c r="A1756" i="10" s="1"/>
  <c r="A1757" i="10" s="1"/>
  <c r="A1758" i="10" s="1"/>
  <c r="A1759" i="10" s="1"/>
  <c r="A1760" i="10" s="1"/>
  <c r="A1761" i="10" s="1"/>
  <c r="A1762" i="10" s="1"/>
  <c r="A1763" i="10" s="1"/>
  <c r="A1764" i="10" s="1"/>
  <c r="A1765" i="10" s="1"/>
  <c r="A1766" i="10" s="1"/>
  <c r="A1767" i="10" s="1"/>
  <c r="A1768" i="10" s="1"/>
  <c r="A1769" i="10" s="1"/>
  <c r="A1770" i="10" s="1"/>
  <c r="A1771" i="10" s="1"/>
  <c r="A1772" i="10" s="1"/>
  <c r="A1773" i="10" s="1"/>
  <c r="A1774" i="10" s="1"/>
  <c r="A1775" i="10" s="1"/>
  <c r="A1776" i="10" s="1"/>
  <c r="A1777" i="10" s="1"/>
  <c r="A1778" i="10" s="1"/>
  <c r="A1779" i="10" s="1"/>
  <c r="A1780" i="10" s="1"/>
  <c r="A1781" i="10" s="1"/>
  <c r="A1782" i="10" s="1"/>
  <c r="A1783" i="10" s="1"/>
  <c r="A1784" i="10" s="1"/>
  <c r="A1785" i="10" s="1"/>
  <c r="A1786" i="10" s="1"/>
  <c r="A1787" i="10" s="1"/>
  <c r="A1788" i="10" s="1"/>
  <c r="A1789" i="10" s="1"/>
  <c r="A1790" i="10" s="1"/>
  <c r="A1791" i="10" s="1"/>
  <c r="A1792" i="10" s="1"/>
  <c r="A1793" i="10" s="1"/>
  <c r="A1794" i="10" s="1"/>
  <c r="A1795" i="10" s="1"/>
  <c r="A1796" i="10" s="1"/>
  <c r="A1797" i="10" s="1"/>
  <c r="A1798" i="10" s="1"/>
  <c r="A1799" i="10" s="1"/>
  <c r="A1800" i="10" s="1"/>
  <c r="A1801" i="10" s="1"/>
  <c r="A1802" i="10" s="1"/>
  <c r="A1803" i="10" s="1"/>
  <c r="A1804" i="10" s="1"/>
  <c r="A1805" i="10" s="1"/>
  <c r="A1806" i="10" s="1"/>
  <c r="A1807" i="10" s="1"/>
  <c r="A1808" i="10" s="1"/>
  <c r="A1809" i="10" s="1"/>
  <c r="A1810" i="10" s="1"/>
  <c r="A1811" i="10" s="1"/>
  <c r="A1812" i="10" s="1"/>
  <c r="A1813" i="10" s="1"/>
  <c r="A1814" i="10" s="1"/>
  <c r="A1815" i="10" s="1"/>
  <c r="A1816" i="10" s="1"/>
  <c r="A1817" i="10" s="1"/>
  <c r="A1818" i="10" s="1"/>
  <c r="A1819" i="10" s="1"/>
  <c r="A1820" i="10" s="1"/>
  <c r="A1821" i="10" s="1"/>
  <c r="A1822" i="10" s="1"/>
  <c r="A1823" i="10" s="1"/>
  <c r="A1824" i="10" s="1"/>
  <c r="A1825" i="10" s="1"/>
  <c r="A1826" i="10" s="1"/>
  <c r="A1827" i="10" s="1"/>
  <c r="A1828" i="10" s="1"/>
  <c r="A1829" i="10" s="1"/>
  <c r="A1830" i="10" s="1"/>
  <c r="A1831" i="10" s="1"/>
  <c r="A1832" i="10" s="1"/>
  <c r="A1833" i="10" s="1"/>
  <c r="A1834" i="10" s="1"/>
  <c r="A1835" i="10" s="1"/>
  <c r="A1836" i="10" s="1"/>
  <c r="A1837" i="10" s="1"/>
  <c r="A1838" i="10" s="1"/>
  <c r="A1839" i="10" s="1"/>
  <c r="A1840" i="10" s="1"/>
  <c r="A1841" i="10" s="1"/>
  <c r="A1842" i="10" s="1"/>
  <c r="A1843" i="10" s="1"/>
  <c r="A1844" i="10" s="1"/>
  <c r="A1845" i="10" s="1"/>
  <c r="A1846" i="10" s="1"/>
  <c r="A1847" i="10" s="1"/>
  <c r="A1848" i="10" s="1"/>
  <c r="A1849" i="10" s="1"/>
  <c r="A1850" i="10" s="1"/>
  <c r="A1851" i="10" s="1"/>
  <c r="A1852" i="10" s="1"/>
  <c r="A1853" i="10" s="1"/>
  <c r="A1854" i="10" s="1"/>
  <c r="A1855" i="10" s="1"/>
  <c r="A1856" i="10" s="1"/>
  <c r="A1857" i="10" s="1"/>
  <c r="A1858" i="10" s="1"/>
  <c r="A1859" i="10" s="1"/>
  <c r="A1860" i="10" s="1"/>
  <c r="A1861" i="10" s="1"/>
  <c r="A1862" i="10" s="1"/>
  <c r="A1863" i="10" s="1"/>
  <c r="A1864" i="10" s="1"/>
  <c r="A1865" i="10" s="1"/>
  <c r="A1866" i="10" s="1"/>
  <c r="A1867" i="10" s="1"/>
  <c r="A1868" i="10" s="1"/>
  <c r="A1869" i="10" s="1"/>
  <c r="A1870" i="10" s="1"/>
  <c r="A1871" i="10" s="1"/>
  <c r="A1872" i="10" s="1"/>
  <c r="A1873" i="10" s="1"/>
  <c r="A1874" i="10" s="1"/>
  <c r="A1875" i="10" s="1"/>
  <c r="A1876" i="10" s="1"/>
  <c r="A1877" i="10" s="1"/>
  <c r="A1878" i="10" s="1"/>
  <c r="A1879" i="10" s="1"/>
  <c r="A1880" i="10" s="1"/>
  <c r="A1881" i="10" s="1"/>
  <c r="A1882" i="10" s="1"/>
  <c r="A1883" i="10" s="1"/>
  <c r="A1884" i="10" s="1"/>
  <c r="A1885" i="10" s="1"/>
  <c r="A1886" i="10" s="1"/>
  <c r="A1887" i="10" s="1"/>
  <c r="A1888" i="10" s="1"/>
  <c r="A1889" i="10" s="1"/>
  <c r="A1890" i="10" s="1"/>
  <c r="A1891" i="10" s="1"/>
  <c r="A1892" i="10" s="1"/>
  <c r="A1893" i="10" s="1"/>
  <c r="A1894" i="10" s="1"/>
  <c r="A1895" i="10" s="1"/>
  <c r="A1896" i="10" s="1"/>
  <c r="A1897" i="10" s="1"/>
  <c r="A1898" i="10" s="1"/>
  <c r="A1899" i="10" s="1"/>
  <c r="A1900" i="10" s="1"/>
  <c r="A1901" i="10" s="1"/>
  <c r="A1902" i="10" s="1"/>
  <c r="A1903" i="10" s="1"/>
  <c r="A1904" i="10" s="1"/>
  <c r="A1905" i="10" s="1"/>
  <c r="A1906" i="10" s="1"/>
  <c r="A1907" i="10" s="1"/>
  <c r="A1908" i="10" s="1"/>
  <c r="A1909" i="10" s="1"/>
  <c r="A1910" i="10" s="1"/>
  <c r="A1911" i="10" s="1"/>
  <c r="A1912" i="10" s="1"/>
  <c r="A1913" i="10" s="1"/>
  <c r="A1914" i="10" s="1"/>
  <c r="A1915" i="10" s="1"/>
  <c r="A1916" i="10" s="1"/>
  <c r="A1917" i="10" s="1"/>
  <c r="A1918" i="10" s="1"/>
  <c r="A1919" i="10" s="1"/>
  <c r="A1920" i="10" s="1"/>
  <c r="A1921" i="10" s="1"/>
  <c r="A1922" i="10" s="1"/>
  <c r="A1923" i="10" s="1"/>
  <c r="A1924" i="10" s="1"/>
  <c r="A1925" i="10" s="1"/>
  <c r="A1926" i="10" s="1"/>
  <c r="A1927" i="10" s="1"/>
  <c r="A1928" i="10" s="1"/>
  <c r="A1929" i="10" s="1"/>
  <c r="A1930" i="10" s="1"/>
  <c r="A1931" i="10" s="1"/>
  <c r="A1932" i="10" s="1"/>
  <c r="A1933" i="10" s="1"/>
  <c r="A1934" i="10" s="1"/>
  <c r="A1935" i="10" s="1"/>
  <c r="A1936" i="10" s="1"/>
  <c r="A1937" i="10" s="1"/>
  <c r="A1938" i="10" s="1"/>
  <c r="A1939" i="10" s="1"/>
  <c r="A1940" i="10" s="1"/>
  <c r="A1941" i="10" s="1"/>
  <c r="A1942" i="10" s="1"/>
  <c r="A1943" i="10" s="1"/>
  <c r="A1944" i="10" s="1"/>
  <c r="A1945" i="10" s="1"/>
  <c r="A1946" i="10" s="1"/>
  <c r="A1947" i="10" s="1"/>
  <c r="A1948" i="10" s="1"/>
  <c r="A1949" i="10" s="1"/>
  <c r="A1950" i="10" s="1"/>
  <c r="A1951" i="10" s="1"/>
  <c r="A1952" i="10" s="1"/>
  <c r="A1953" i="10" s="1"/>
  <c r="A1954" i="10" s="1"/>
  <c r="A1955" i="10" s="1"/>
  <c r="A1956" i="10" s="1"/>
  <c r="A1957" i="10" s="1"/>
  <c r="A1958" i="10" s="1"/>
  <c r="A1959" i="10" s="1"/>
  <c r="A1960" i="10" s="1"/>
  <c r="A1961" i="10" s="1"/>
  <c r="A1962" i="10" s="1"/>
  <c r="A1963" i="10" s="1"/>
  <c r="A1964" i="10" s="1"/>
  <c r="A1965" i="10" s="1"/>
  <c r="A1966" i="10" s="1"/>
  <c r="A1967" i="10" s="1"/>
  <c r="A1968" i="10" s="1"/>
  <c r="A1969" i="10" s="1"/>
  <c r="A1970" i="10" s="1"/>
  <c r="A1971" i="10" s="1"/>
  <c r="A1972" i="10" s="1"/>
  <c r="A1973" i="10" s="1"/>
  <c r="A1974" i="10" s="1"/>
  <c r="A1975" i="10" s="1"/>
  <c r="A1976" i="10" s="1"/>
  <c r="A1977" i="10" s="1"/>
  <c r="A1978" i="10" s="1"/>
  <c r="A1979" i="10" s="1"/>
  <c r="A1980" i="10" s="1"/>
  <c r="A1981" i="10" s="1"/>
  <c r="A1982" i="10" s="1"/>
  <c r="A1983" i="10" s="1"/>
  <c r="A1984" i="10" s="1"/>
  <c r="A1985" i="10" s="1"/>
  <c r="A1986" i="10" s="1"/>
  <c r="A1987" i="10" s="1"/>
  <c r="A1988" i="10" s="1"/>
  <c r="A1989" i="10" s="1"/>
  <c r="A1990" i="10" s="1"/>
  <c r="A1991" i="10" s="1"/>
  <c r="A1992" i="10" s="1"/>
  <c r="A1993" i="10" s="1"/>
  <c r="A1994" i="10" s="1"/>
  <c r="A1995" i="10" s="1"/>
  <c r="A1996" i="10" s="1"/>
  <c r="A1997" i="10" s="1"/>
  <c r="A1998" i="10" s="1"/>
  <c r="A1999" i="10" s="1"/>
  <c r="A2000" i="10" s="1"/>
  <c r="A2001" i="10" s="1"/>
  <c r="A2002" i="10" s="1"/>
  <c r="A2003" i="10" s="1"/>
  <c r="A2004" i="10" s="1"/>
  <c r="A2005" i="10" s="1"/>
  <c r="A2006" i="10" s="1"/>
  <c r="A2007" i="10" s="1"/>
  <c r="A2008" i="10" s="1"/>
  <c r="A2009" i="10" s="1"/>
  <c r="A2010" i="10" s="1"/>
  <c r="A2011" i="10" s="1"/>
  <c r="A2012" i="10" s="1"/>
  <c r="A2013" i="10" s="1"/>
  <c r="A2014" i="10" s="1"/>
  <c r="A2015" i="10" s="1"/>
  <c r="A2016" i="10" s="1"/>
  <c r="A2017" i="10" s="1"/>
  <c r="A2018" i="10" s="1"/>
  <c r="A2019" i="10" s="1"/>
  <c r="A2020" i="10" s="1"/>
  <c r="A2021" i="10" s="1"/>
  <c r="A2022" i="10" s="1"/>
  <c r="A2023" i="10" s="1"/>
  <c r="A2024" i="10" s="1"/>
  <c r="A2025" i="10" s="1"/>
  <c r="A2026" i="10" s="1"/>
  <c r="A2027" i="10" s="1"/>
  <c r="A2028" i="10" s="1"/>
  <c r="A2029" i="10" s="1"/>
  <c r="A2030" i="10" s="1"/>
  <c r="A2031" i="10" s="1"/>
  <c r="A2032" i="10" s="1"/>
  <c r="A2033" i="10" s="1"/>
  <c r="A2034" i="10" s="1"/>
  <c r="A2035" i="10" s="1"/>
  <c r="A2036" i="10" s="1"/>
  <c r="A2037" i="10" s="1"/>
  <c r="A2038" i="10" s="1"/>
  <c r="A2039" i="10" s="1"/>
  <c r="A2040" i="10" s="1"/>
  <c r="A2041" i="10" s="1"/>
  <c r="A2042" i="10" s="1"/>
  <c r="A2043" i="10" s="1"/>
  <c r="A2044" i="10" s="1"/>
  <c r="A2045" i="10" s="1"/>
  <c r="A2046" i="10" s="1"/>
  <c r="A2047" i="10" s="1"/>
  <c r="A2048" i="10" s="1"/>
  <c r="A2049" i="10" s="1"/>
  <c r="A2050" i="10" s="1"/>
  <c r="A2051" i="10" s="1"/>
  <c r="A2052" i="10" s="1"/>
  <c r="A2053" i="10" s="1"/>
  <c r="A2054" i="10" s="1"/>
  <c r="A2055" i="10" s="1"/>
  <c r="A2056" i="10" s="1"/>
  <c r="A2057" i="10" s="1"/>
  <c r="A2058" i="10" s="1"/>
  <c r="A2059" i="10" s="1"/>
  <c r="A2060" i="10" s="1"/>
  <c r="A2061" i="10" s="1"/>
  <c r="A2062" i="10" s="1"/>
  <c r="A2063" i="10" s="1"/>
  <c r="A2064" i="10" s="1"/>
  <c r="A2065" i="10" s="1"/>
  <c r="A2066" i="10" s="1"/>
  <c r="A2067" i="10" s="1"/>
  <c r="A2068" i="10" s="1"/>
  <c r="A2069" i="10" s="1"/>
  <c r="A2070" i="10" s="1"/>
  <c r="A2071" i="10" s="1"/>
  <c r="A2072" i="10" s="1"/>
  <c r="A2073" i="10" s="1"/>
  <c r="A2074" i="10" s="1"/>
  <c r="A2075" i="10" s="1"/>
  <c r="A2076" i="10" s="1"/>
  <c r="A2077" i="10" s="1"/>
  <c r="A2078" i="10" s="1"/>
  <c r="A2079" i="10" s="1"/>
  <c r="A2080" i="10" s="1"/>
  <c r="A2081" i="10" s="1"/>
  <c r="A2082" i="10" s="1"/>
  <c r="A2083" i="10" s="1"/>
  <c r="A2084" i="10" s="1"/>
  <c r="A2085" i="10" s="1"/>
  <c r="A2086" i="10" s="1"/>
  <c r="A2087" i="10" s="1"/>
  <c r="A2088" i="10" s="1"/>
  <c r="A2089" i="10" s="1"/>
  <c r="A2090" i="10" s="1"/>
  <c r="A2091" i="10" s="1"/>
  <c r="A2092" i="10" s="1"/>
  <c r="A2093" i="10" s="1"/>
  <c r="A2094" i="10" s="1"/>
  <c r="A2095" i="10" s="1"/>
  <c r="A2096" i="10" s="1"/>
  <c r="A2097" i="10" s="1"/>
  <c r="A2098" i="10" s="1"/>
  <c r="A2099" i="10" s="1"/>
  <c r="A2100" i="10" s="1"/>
  <c r="A2101" i="10" s="1"/>
  <c r="A2102" i="10" s="1"/>
  <c r="A2103" i="10" s="1"/>
  <c r="A2104" i="10" s="1"/>
  <c r="A2105" i="10" s="1"/>
  <c r="A2106" i="10" s="1"/>
  <c r="A2107" i="10" s="1"/>
  <c r="A2108" i="10" s="1"/>
  <c r="A2109" i="10" s="1"/>
  <c r="A2110" i="10" s="1"/>
  <c r="A2111" i="10" s="1"/>
  <c r="A2112" i="10" s="1"/>
  <c r="A2113" i="10" s="1"/>
  <c r="A2114" i="10" s="1"/>
  <c r="A2115" i="10" s="1"/>
  <c r="A2116" i="10" s="1"/>
  <c r="A2117" i="10" s="1"/>
  <c r="A2118" i="10" s="1"/>
  <c r="A2119" i="10" s="1"/>
  <c r="A2120" i="10" s="1"/>
  <c r="A2121" i="10" s="1"/>
  <c r="A2122" i="10" s="1"/>
  <c r="A2123" i="10" s="1"/>
  <c r="A2124" i="10" s="1"/>
  <c r="A2125" i="10" s="1"/>
  <c r="A2126" i="10" s="1"/>
  <c r="A2127" i="10" s="1"/>
  <c r="A2128" i="10" s="1"/>
  <c r="A2129" i="10" s="1"/>
  <c r="A2130" i="10" s="1"/>
  <c r="A2131" i="10" s="1"/>
  <c r="A2132" i="10" s="1"/>
  <c r="A2133" i="10" s="1"/>
  <c r="A2134" i="10" s="1"/>
  <c r="A2135" i="10" s="1"/>
  <c r="A2136" i="10" s="1"/>
  <c r="A2137" i="10" s="1"/>
  <c r="A2138" i="10" s="1"/>
  <c r="A2139" i="10" s="1"/>
  <c r="A2140" i="10" s="1"/>
  <c r="A2141" i="10" s="1"/>
  <c r="A2142" i="10" s="1"/>
  <c r="A2143" i="10" s="1"/>
  <c r="A2144" i="10" s="1"/>
  <c r="A2145" i="10" s="1"/>
  <c r="A2146" i="10" s="1"/>
  <c r="A2147" i="10" s="1"/>
  <c r="A2148" i="10" s="1"/>
  <c r="A2149" i="10" s="1"/>
  <c r="A2150" i="10" s="1"/>
  <c r="A2151" i="10" s="1"/>
  <c r="A2152" i="10" s="1"/>
  <c r="A2153" i="10" s="1"/>
  <c r="A2154" i="10" s="1"/>
  <c r="A2155" i="10" s="1"/>
  <c r="A2156" i="10" s="1"/>
  <c r="A2157" i="10" s="1"/>
  <c r="A2158" i="10" s="1"/>
  <c r="A2159" i="10" s="1"/>
  <c r="A2160" i="10" s="1"/>
  <c r="A2161" i="10" s="1"/>
  <c r="A2162" i="10" s="1"/>
  <c r="A2163" i="10" s="1"/>
  <c r="A2164" i="10" s="1"/>
  <c r="A2165" i="10" s="1"/>
  <c r="A2166" i="10" s="1"/>
  <c r="A2167" i="10" s="1"/>
  <c r="A2168" i="10" s="1"/>
  <c r="A2169" i="10" s="1"/>
  <c r="A2170" i="10" s="1"/>
  <c r="A2171" i="10" s="1"/>
  <c r="A2172" i="10" s="1"/>
  <c r="A2173" i="10" s="1"/>
  <c r="A2174" i="10" s="1"/>
  <c r="A2175" i="10" s="1"/>
  <c r="A2176" i="10" s="1"/>
  <c r="A2177" i="10" s="1"/>
  <c r="A2178" i="10" s="1"/>
  <c r="A2179" i="10" s="1"/>
  <c r="A2180" i="10" s="1"/>
  <c r="A2181" i="10" s="1"/>
  <c r="A2182" i="10" s="1"/>
  <c r="A2183" i="10" s="1"/>
  <c r="A2184" i="10" s="1"/>
  <c r="A2185" i="10" s="1"/>
  <c r="A2186" i="10" s="1"/>
  <c r="A2187" i="10" s="1"/>
  <c r="A2188" i="10" s="1"/>
  <c r="A2189" i="10" s="1"/>
  <c r="A2190" i="10" s="1"/>
  <c r="A2191" i="10" s="1"/>
  <c r="A2192" i="10" s="1"/>
  <c r="A2193" i="10" s="1"/>
  <c r="A2194" i="10" s="1"/>
  <c r="A2195" i="10" s="1"/>
  <c r="A2196" i="10" s="1"/>
  <c r="A2197" i="10" s="1"/>
  <c r="A2198" i="10" s="1"/>
  <c r="A2199" i="10" s="1"/>
  <c r="A2200" i="10" s="1"/>
  <c r="A2201" i="10" s="1"/>
  <c r="A2202" i="10" s="1"/>
  <c r="A2203" i="10" s="1"/>
  <c r="A2204" i="10" s="1"/>
  <c r="A2205" i="10" s="1"/>
  <c r="A2206" i="10" s="1"/>
  <c r="A2207" i="10" s="1"/>
  <c r="A2208" i="10" s="1"/>
  <c r="A2209" i="10" s="1"/>
  <c r="A2210" i="10" s="1"/>
  <c r="A2211" i="10" s="1"/>
  <c r="A2212" i="10" s="1"/>
  <c r="A2213" i="10" s="1"/>
  <c r="A2214" i="10" s="1"/>
  <c r="A2215" i="10" s="1"/>
  <c r="A2216" i="10" s="1"/>
  <c r="A2217" i="10" s="1"/>
  <c r="A2218" i="10" s="1"/>
  <c r="A2219" i="10" s="1"/>
  <c r="A2220" i="10" s="1"/>
  <c r="A2221" i="10" s="1"/>
  <c r="A2222" i="10" s="1"/>
  <c r="A2223" i="10" s="1"/>
  <c r="A2224" i="10" s="1"/>
  <c r="A2225" i="10" s="1"/>
  <c r="A2226" i="10" s="1"/>
  <c r="A2227" i="10" s="1"/>
  <c r="A2228" i="10" s="1"/>
  <c r="A2229" i="10" s="1"/>
  <c r="A2230" i="10" s="1"/>
  <c r="A2231" i="10" s="1"/>
  <c r="A2232" i="10" s="1"/>
  <c r="A2233" i="10" s="1"/>
  <c r="A2234" i="10" s="1"/>
  <c r="A2235" i="10" s="1"/>
  <c r="A2236" i="10" s="1"/>
  <c r="A2237" i="10" s="1"/>
  <c r="A2238" i="10" s="1"/>
  <c r="A2239" i="10" s="1"/>
  <c r="A2240" i="10" s="1"/>
  <c r="A2241" i="10" s="1"/>
  <c r="A2242" i="10" s="1"/>
  <c r="A2243" i="10" s="1"/>
  <c r="A2244" i="10" s="1"/>
  <c r="A2245" i="10" s="1"/>
  <c r="A2246" i="10" s="1"/>
  <c r="A2247" i="10" s="1"/>
  <c r="A2248" i="10" s="1"/>
  <c r="A2249" i="10" s="1"/>
  <c r="A2250" i="10" s="1"/>
  <c r="A2251" i="10" s="1"/>
  <c r="A2252" i="10" s="1"/>
  <c r="A2253" i="10" s="1"/>
  <c r="A2254" i="10" s="1"/>
  <c r="A2255" i="10" s="1"/>
  <c r="A2256" i="10" s="1"/>
  <c r="A2257" i="10" s="1"/>
  <c r="A2258" i="10" s="1"/>
  <c r="A2259" i="10" s="1"/>
  <c r="A2260" i="10" s="1"/>
  <c r="A2261" i="10" s="1"/>
  <c r="A2262" i="10" s="1"/>
  <c r="A2263" i="10" s="1"/>
  <c r="A2264" i="10" s="1"/>
  <c r="A2265" i="10" s="1"/>
  <c r="A2266" i="10" s="1"/>
  <c r="A2267" i="10" s="1"/>
  <c r="A2268" i="10" s="1"/>
  <c r="A2269" i="10" s="1"/>
  <c r="A2270" i="10" s="1"/>
  <c r="A2271" i="10" s="1"/>
  <c r="A2272" i="10" s="1"/>
  <c r="A2273" i="10" s="1"/>
  <c r="A2274" i="10" s="1"/>
  <c r="A2275" i="10" s="1"/>
  <c r="A2276" i="10" s="1"/>
  <c r="A2277" i="10" s="1"/>
  <c r="A2278" i="10" s="1"/>
  <c r="A2279" i="10" s="1"/>
  <c r="A2280" i="10" s="1"/>
  <c r="A2281" i="10" s="1"/>
  <c r="A2282" i="10" s="1"/>
  <c r="A2283" i="10" s="1"/>
  <c r="A2284" i="10" s="1"/>
  <c r="A2285" i="10" s="1"/>
  <c r="A2286" i="10" s="1"/>
  <c r="A2287" i="10" s="1"/>
  <c r="A2288" i="10" s="1"/>
  <c r="A2289" i="10" s="1"/>
  <c r="A2290" i="10" s="1"/>
  <c r="A2291" i="10" s="1"/>
  <c r="A2292" i="10" s="1"/>
  <c r="A2293" i="10" s="1"/>
  <c r="A2294" i="10" s="1"/>
  <c r="A2295" i="10" s="1"/>
  <c r="A2296" i="10" s="1"/>
  <c r="A2297" i="10" s="1"/>
  <c r="A2298" i="10" s="1"/>
  <c r="A2299" i="10" s="1"/>
  <c r="A2300" i="10" s="1"/>
  <c r="A2301" i="10" s="1"/>
  <c r="A2302" i="10" s="1"/>
  <c r="A2303" i="10" s="1"/>
  <c r="A2304" i="10" s="1"/>
  <c r="A2305" i="10" s="1"/>
  <c r="A2306" i="10" s="1"/>
  <c r="A2307" i="10" s="1"/>
  <c r="A2308" i="10" s="1"/>
  <c r="A2309" i="10" s="1"/>
  <c r="A2310" i="10" s="1"/>
  <c r="A2311" i="10" s="1"/>
  <c r="A2312" i="10" s="1"/>
  <c r="A2313" i="10" s="1"/>
  <c r="A2314" i="10" s="1"/>
  <c r="A2315" i="10" s="1"/>
  <c r="A2316" i="10" s="1"/>
  <c r="A2317" i="10" s="1"/>
  <c r="A2318" i="10" s="1"/>
  <c r="A2319" i="10" s="1"/>
  <c r="A2320" i="10" s="1"/>
  <c r="A2321" i="10" s="1"/>
  <c r="A2322" i="10" s="1"/>
  <c r="A2323" i="10" s="1"/>
  <c r="A2324" i="10" s="1"/>
  <c r="A2325" i="10" s="1"/>
  <c r="A2326" i="10" s="1"/>
  <c r="A2327" i="10" s="1"/>
  <c r="A2328" i="10" s="1"/>
  <c r="A2329" i="10" s="1"/>
  <c r="A2330" i="10" s="1"/>
  <c r="A2331" i="10" s="1"/>
  <c r="A2332" i="10" s="1"/>
  <c r="A2333" i="10" s="1"/>
  <c r="A2334" i="10" s="1"/>
  <c r="A2335" i="10" s="1"/>
  <c r="A2336" i="10" s="1"/>
  <c r="A2337" i="10" s="1"/>
  <c r="A2338" i="10" s="1"/>
  <c r="A2339" i="10" s="1"/>
  <c r="A2340" i="10" s="1"/>
  <c r="A2341" i="10" s="1"/>
  <c r="A2342" i="10" s="1"/>
  <c r="A2343" i="10" s="1"/>
  <c r="A2344" i="10" s="1"/>
  <c r="A2345" i="10" s="1"/>
  <c r="A2346" i="10" s="1"/>
  <c r="A2347" i="10" s="1"/>
  <c r="A2348" i="10" s="1"/>
  <c r="A2349" i="10" s="1"/>
  <c r="A2350" i="10" s="1"/>
  <c r="A2351" i="10" s="1"/>
  <c r="A2352" i="10" s="1"/>
  <c r="A2353" i="10" s="1"/>
  <c r="A2354" i="10" s="1"/>
  <c r="A2355" i="10" s="1"/>
  <c r="A2356" i="10" s="1"/>
  <c r="A2357" i="10" s="1"/>
  <c r="A2358" i="10" s="1"/>
  <c r="A2359" i="10" s="1"/>
  <c r="A2360" i="10" s="1"/>
  <c r="A2361" i="10" s="1"/>
  <c r="A2362" i="10" s="1"/>
  <c r="A2363" i="10" s="1"/>
  <c r="A2364" i="10" s="1"/>
  <c r="A2365" i="10" s="1"/>
  <c r="A2366" i="10" s="1"/>
  <c r="A2367" i="10" s="1"/>
  <c r="A2368" i="10" s="1"/>
  <c r="A2369" i="10" s="1"/>
  <c r="A2370" i="10" s="1"/>
  <c r="A2371" i="10" s="1"/>
  <c r="A2372" i="10" s="1"/>
  <c r="A2373" i="10" s="1"/>
  <c r="A2374" i="10" s="1"/>
  <c r="A2375" i="10" s="1"/>
  <c r="A2376" i="10" s="1"/>
  <c r="A2377" i="10" s="1"/>
  <c r="A2378" i="10" s="1"/>
  <c r="A2379" i="10" s="1"/>
  <c r="A2380" i="10" s="1"/>
  <c r="A2381" i="10" s="1"/>
  <c r="A2382" i="10" s="1"/>
  <c r="A2383" i="10" s="1"/>
  <c r="A2384" i="10" s="1"/>
  <c r="A2385" i="10" s="1"/>
  <c r="A2386" i="10" s="1"/>
  <c r="A2387" i="10" s="1"/>
  <c r="A2388" i="10" s="1"/>
  <c r="A2389" i="10" s="1"/>
  <c r="A2390" i="10" s="1"/>
  <c r="A2391" i="10" s="1"/>
  <c r="A2392" i="10" s="1"/>
  <c r="A2393" i="10" s="1"/>
  <c r="A2394" i="10" s="1"/>
  <c r="A2395" i="10" s="1"/>
  <c r="A2396" i="10" s="1"/>
  <c r="A2397" i="10" s="1"/>
  <c r="A2398" i="10" s="1"/>
  <c r="A2399" i="10" s="1"/>
  <c r="A2400" i="10" s="1"/>
  <c r="A2401" i="10" s="1"/>
  <c r="A2402" i="10" s="1"/>
  <c r="A2403" i="10" s="1"/>
  <c r="A2404" i="10" s="1"/>
  <c r="A2405" i="10" s="1"/>
  <c r="A2406" i="10" s="1"/>
  <c r="A2407" i="10" s="1"/>
  <c r="A2408" i="10" s="1"/>
  <c r="A2409" i="10" s="1"/>
  <c r="A2410" i="10" s="1"/>
  <c r="A2411" i="10" s="1"/>
  <c r="A2412" i="10" s="1"/>
  <c r="A2413" i="10" s="1"/>
  <c r="A2414" i="10" s="1"/>
  <c r="A2415" i="10" s="1"/>
  <c r="A2416" i="10" s="1"/>
  <c r="A2417" i="10" s="1"/>
  <c r="A2418" i="10" s="1"/>
  <c r="A2419" i="10" s="1"/>
  <c r="A2420" i="10" s="1"/>
  <c r="A2421" i="10" s="1"/>
  <c r="A2422" i="10" s="1"/>
  <c r="A2423" i="10" s="1"/>
  <c r="A2424" i="10" s="1"/>
  <c r="A2425" i="10" s="1"/>
  <c r="A2426" i="10" s="1"/>
  <c r="A2427" i="10" s="1"/>
  <c r="A2428" i="10" s="1"/>
  <c r="A2429" i="10" s="1"/>
  <c r="A2430" i="10" s="1"/>
  <c r="A2431" i="10" s="1"/>
  <c r="A2432" i="10" s="1"/>
  <c r="A2433" i="10" s="1"/>
  <c r="A2434" i="10" s="1"/>
  <c r="A2435" i="10" s="1"/>
  <c r="A2436" i="10" s="1"/>
  <c r="A2437" i="10" s="1"/>
  <c r="A2438" i="10" s="1"/>
  <c r="A2439" i="10" s="1"/>
  <c r="A2440" i="10" s="1"/>
  <c r="A2441" i="10" s="1"/>
  <c r="A2442" i="10" s="1"/>
  <c r="A2443" i="10" s="1"/>
  <c r="A2444" i="10" s="1"/>
  <c r="A2445" i="10" s="1"/>
  <c r="A2446" i="10" s="1"/>
  <c r="A2447" i="10" s="1"/>
  <c r="A2448" i="10" s="1"/>
  <c r="A2449" i="10" s="1"/>
  <c r="A2450" i="10" s="1"/>
  <c r="A2451" i="10" s="1"/>
  <c r="A2452" i="10" s="1"/>
  <c r="A2453" i="10" s="1"/>
  <c r="A2454" i="10" s="1"/>
  <c r="A2455" i="10" s="1"/>
  <c r="A2456" i="10" s="1"/>
  <c r="A2457" i="10" s="1"/>
  <c r="A2458" i="10" s="1"/>
  <c r="A2459" i="10" s="1"/>
  <c r="A2460" i="10" s="1"/>
  <c r="A2461" i="10" s="1"/>
  <c r="A2462" i="10" s="1"/>
  <c r="A2463" i="10" s="1"/>
  <c r="A2464" i="10" s="1"/>
  <c r="A2465" i="10" s="1"/>
  <c r="A2466" i="10" s="1"/>
  <c r="A2467" i="10" s="1"/>
  <c r="A2468" i="10" s="1"/>
  <c r="A2469" i="10" s="1"/>
  <c r="A2470" i="10" s="1"/>
  <c r="A2471" i="10" s="1"/>
  <c r="A2472" i="10" s="1"/>
  <c r="A2473" i="10" s="1"/>
  <c r="A2474" i="10" s="1"/>
  <c r="A2475" i="10" s="1"/>
  <c r="A2476" i="10" s="1"/>
  <c r="A2477" i="10" s="1"/>
  <c r="A2478" i="10" s="1"/>
  <c r="A2479" i="10" s="1"/>
  <c r="A2480" i="10" s="1"/>
  <c r="A2481" i="10" s="1"/>
  <c r="A2482" i="10" s="1"/>
  <c r="A2483" i="10" s="1"/>
  <c r="A2484" i="10" s="1"/>
  <c r="A2485" i="10" s="1"/>
  <c r="A2486" i="10" s="1"/>
  <c r="A2487" i="10" s="1"/>
  <c r="A2488" i="10" s="1"/>
  <c r="A2489" i="10" s="1"/>
  <c r="A2490" i="10" s="1"/>
  <c r="A2491" i="10" s="1"/>
  <c r="A2492" i="10" s="1"/>
  <c r="A2493" i="10" s="1"/>
  <c r="A2494" i="10" s="1"/>
  <c r="A2495" i="10" s="1"/>
  <c r="A2496" i="10" s="1"/>
  <c r="A2497" i="10" s="1"/>
  <c r="A2498" i="10" s="1"/>
  <c r="A2499" i="10" s="1"/>
  <c r="A2500" i="10" s="1"/>
  <c r="A2501" i="10" s="1"/>
  <c r="A2502" i="10" s="1"/>
  <c r="A2503" i="10" s="1"/>
  <c r="A2504" i="10" s="1"/>
  <c r="A2505" i="10" s="1"/>
  <c r="A2506" i="10" s="1"/>
  <c r="A2507" i="10" s="1"/>
  <c r="A2508" i="10" s="1"/>
  <c r="A2509" i="10" s="1"/>
  <c r="A2510" i="10" s="1"/>
  <c r="A2511" i="10" s="1"/>
  <c r="A2512" i="10" s="1"/>
  <c r="A2513" i="10" s="1"/>
  <c r="A2514" i="10" s="1"/>
  <c r="A2515" i="10" s="1"/>
  <c r="A2516" i="10" s="1"/>
  <c r="A2517" i="10" s="1"/>
  <c r="A2518" i="10" s="1"/>
  <c r="A2519" i="10" s="1"/>
  <c r="A2520" i="10" s="1"/>
  <c r="A2521" i="10" s="1"/>
  <c r="A2522" i="10" s="1"/>
  <c r="A2523" i="10" s="1"/>
  <c r="A2524" i="10" s="1"/>
  <c r="A2525" i="10" s="1"/>
  <c r="A2526" i="10" s="1"/>
  <c r="A2527" i="10" s="1"/>
  <c r="A2528" i="10" s="1"/>
  <c r="A2529" i="10" s="1"/>
  <c r="A2530" i="10" s="1"/>
  <c r="A2531" i="10" s="1"/>
  <c r="A2532" i="10" s="1"/>
  <c r="A2533" i="10" s="1"/>
  <c r="A2534" i="10" s="1"/>
  <c r="A2535" i="10" s="1"/>
  <c r="A2536" i="10" s="1"/>
  <c r="A2537" i="10" s="1"/>
  <c r="A2538" i="10" s="1"/>
  <c r="A2539" i="10" s="1"/>
  <c r="A2540" i="10" s="1"/>
  <c r="A2541" i="10" s="1"/>
  <c r="A2542" i="10" s="1"/>
  <c r="A2543" i="10" s="1"/>
  <c r="A2544" i="10" s="1"/>
  <c r="A2545" i="10" s="1"/>
  <c r="A2546" i="10" s="1"/>
  <c r="A2547" i="10" s="1"/>
  <c r="A2548" i="10" s="1"/>
  <c r="A2549" i="10" s="1"/>
  <c r="A2550" i="10" s="1"/>
  <c r="A2551" i="10" s="1"/>
  <c r="A2552" i="10" s="1"/>
  <c r="A2553" i="10" s="1"/>
  <c r="A2554" i="10" s="1"/>
  <c r="A2555" i="10" s="1"/>
  <c r="A2556" i="10" s="1"/>
  <c r="A2557" i="10" s="1"/>
  <c r="A2558" i="10" s="1"/>
  <c r="A2559" i="10" s="1"/>
  <c r="A2560" i="10" s="1"/>
  <c r="A2561" i="10" s="1"/>
  <c r="A2562" i="10" s="1"/>
  <c r="A2563" i="10" s="1"/>
  <c r="A2564" i="10" s="1"/>
  <c r="A2565" i="10" s="1"/>
  <c r="A2566" i="10" s="1"/>
  <c r="A2567" i="10" s="1"/>
  <c r="A2568" i="10" s="1"/>
  <c r="A2569" i="10" s="1"/>
  <c r="A2570" i="10" s="1"/>
  <c r="A2571" i="10" s="1"/>
  <c r="A2572" i="10" s="1"/>
  <c r="A2573" i="10" s="1"/>
  <c r="A2574" i="10" s="1"/>
  <c r="A2575" i="10" s="1"/>
  <c r="A2576" i="10" s="1"/>
  <c r="A2577" i="10" s="1"/>
  <c r="A2578" i="10" s="1"/>
  <c r="A2579" i="10" s="1"/>
  <c r="A2580" i="10" s="1"/>
  <c r="A2581" i="10" s="1"/>
  <c r="A2582" i="10" s="1"/>
  <c r="A2583" i="10" s="1"/>
  <c r="A2584" i="10" s="1"/>
  <c r="A2585" i="10" s="1"/>
  <c r="A2586" i="10" s="1"/>
  <c r="A2587" i="10" s="1"/>
  <c r="A2588" i="10" s="1"/>
  <c r="A2589" i="10" s="1"/>
  <c r="A2590" i="10" s="1"/>
  <c r="A2591" i="10" s="1"/>
  <c r="A2592" i="10" s="1"/>
  <c r="A2593" i="10" s="1"/>
  <c r="A2594" i="10" s="1"/>
  <c r="A2595" i="10" s="1"/>
  <c r="A2596" i="10" s="1"/>
  <c r="A2597" i="10" s="1"/>
  <c r="A2598" i="10" s="1"/>
  <c r="A2599" i="10" s="1"/>
  <c r="A2600" i="10" s="1"/>
  <c r="A2601" i="10" s="1"/>
  <c r="A2602" i="10" s="1"/>
  <c r="A2603" i="10" s="1"/>
  <c r="A2604" i="10" s="1"/>
  <c r="A2605" i="10" s="1"/>
  <c r="A2606" i="10" s="1"/>
  <c r="A2607" i="10" s="1"/>
  <c r="A2608" i="10" s="1"/>
  <c r="A2609" i="10" s="1"/>
  <c r="A2610" i="10" s="1"/>
  <c r="A2611" i="10" s="1"/>
  <c r="A2612" i="10" s="1"/>
  <c r="A2613" i="10" s="1"/>
  <c r="A2614" i="10" s="1"/>
  <c r="A2615" i="10" s="1"/>
  <c r="A2616" i="10" s="1"/>
  <c r="A2617" i="10" s="1"/>
  <c r="A2618" i="10" s="1"/>
  <c r="A2619" i="10" s="1"/>
  <c r="A2620" i="10" s="1"/>
  <c r="A2621" i="10" s="1"/>
  <c r="A2622" i="10" s="1"/>
  <c r="A2623" i="10" s="1"/>
  <c r="A2624" i="10" s="1"/>
  <c r="A2625" i="10" s="1"/>
  <c r="A2626" i="10" s="1"/>
  <c r="A2627" i="10" s="1"/>
  <c r="A2628" i="10" s="1"/>
  <c r="A2629" i="10" s="1"/>
  <c r="A2630" i="10" s="1"/>
  <c r="A2631" i="10" s="1"/>
  <c r="A2632" i="10" s="1"/>
  <c r="A2633" i="10" s="1"/>
  <c r="A2634" i="10" s="1"/>
  <c r="A2635" i="10" s="1"/>
  <c r="A2636" i="10" s="1"/>
  <c r="A2637" i="10" s="1"/>
  <c r="A2638" i="10" s="1"/>
  <c r="A2639" i="10" s="1"/>
  <c r="A2640" i="10" s="1"/>
  <c r="A2641" i="10" s="1"/>
  <c r="A2642" i="10" s="1"/>
  <c r="A2643" i="10" s="1"/>
  <c r="A2644" i="10" s="1"/>
  <c r="A2645" i="10" s="1"/>
  <c r="A2646" i="10" s="1"/>
  <c r="A2647" i="10" s="1"/>
  <c r="A2648" i="10" s="1"/>
  <c r="A2649" i="10" s="1"/>
  <c r="A2650" i="10" s="1"/>
  <c r="A2651" i="10" s="1"/>
  <c r="A2652" i="10" s="1"/>
  <c r="A2653" i="10" s="1"/>
  <c r="A2654" i="10" s="1"/>
  <c r="A2655" i="10" s="1"/>
  <c r="A2656" i="10" s="1"/>
  <c r="A2657" i="10" s="1"/>
  <c r="A2658" i="10" s="1"/>
  <c r="A2659" i="10" s="1"/>
  <c r="A2660" i="10" s="1"/>
  <c r="A2661" i="10" s="1"/>
  <c r="A2662" i="10" s="1"/>
  <c r="A2663" i="10" s="1"/>
  <c r="A2664" i="10" s="1"/>
  <c r="A2665" i="10" s="1"/>
  <c r="A2666" i="10" s="1"/>
  <c r="A2667" i="10" s="1"/>
  <c r="A2668" i="10" s="1"/>
  <c r="A2669" i="10" s="1"/>
  <c r="A2670" i="10" s="1"/>
  <c r="A2671" i="10" s="1"/>
  <c r="A2672" i="10" s="1"/>
  <c r="A2673" i="10" s="1"/>
  <c r="A2674" i="10" s="1"/>
  <c r="A2675" i="10" s="1"/>
  <c r="A2676" i="10" s="1"/>
  <c r="A2677" i="10" s="1"/>
  <c r="A2678" i="10" s="1"/>
  <c r="A2679" i="10" s="1"/>
  <c r="A2680" i="10" s="1"/>
  <c r="A2681" i="10" s="1"/>
  <c r="A2682" i="10" s="1"/>
  <c r="A2683" i="10" s="1"/>
  <c r="A2684" i="10" s="1"/>
  <c r="A2685" i="10" s="1"/>
  <c r="A2686" i="10" s="1"/>
  <c r="A2687" i="10" s="1"/>
  <c r="A2688" i="10" s="1"/>
  <c r="A2689" i="10" s="1"/>
  <c r="A2690" i="10" s="1"/>
  <c r="A2691" i="10" s="1"/>
  <c r="A2692" i="10" s="1"/>
  <c r="A2693" i="10" s="1"/>
  <c r="A2694" i="10" s="1"/>
  <c r="A2695" i="10" s="1"/>
  <c r="A2696" i="10" s="1"/>
  <c r="A2697" i="10" s="1"/>
  <c r="A2698" i="10" s="1"/>
  <c r="A2699" i="10" s="1"/>
  <c r="A2700" i="10" s="1"/>
  <c r="A2701" i="10" s="1"/>
  <c r="A2702" i="10" s="1"/>
  <c r="A2703" i="10" s="1"/>
  <c r="A2704" i="10" s="1"/>
  <c r="A2705" i="10" s="1"/>
  <c r="A2706" i="10" s="1"/>
  <c r="A2707" i="10" s="1"/>
  <c r="A2708" i="10" s="1"/>
  <c r="A2709" i="10" s="1"/>
  <c r="A2710" i="10" s="1"/>
  <c r="A2711" i="10" s="1"/>
  <c r="A2712" i="10" s="1"/>
  <c r="A2713" i="10" s="1"/>
  <c r="A2714" i="10" s="1"/>
  <c r="A2715" i="10" s="1"/>
  <c r="A2716" i="10" s="1"/>
  <c r="A2717" i="10" s="1"/>
  <c r="A2718" i="10" s="1"/>
  <c r="A2719" i="10" s="1"/>
  <c r="A2720" i="10" s="1"/>
  <c r="A2721" i="10" s="1"/>
  <c r="A2722" i="10" s="1"/>
  <c r="A2723" i="10" s="1"/>
  <c r="A2724" i="10" s="1"/>
  <c r="A2725" i="10" s="1"/>
  <c r="A2726" i="10" s="1"/>
  <c r="A2727" i="10" s="1"/>
  <c r="A2728" i="10" s="1"/>
  <c r="A2729" i="10" s="1"/>
  <c r="A2730" i="10" s="1"/>
  <c r="A2731" i="10" s="1"/>
  <c r="A2732" i="10" s="1"/>
  <c r="A2733" i="10" s="1"/>
  <c r="A2734" i="10" s="1"/>
  <c r="A2735" i="10" s="1"/>
  <c r="A2736" i="10" s="1"/>
  <c r="A2737" i="10" s="1"/>
  <c r="A2738" i="10" s="1"/>
  <c r="A2739" i="10" s="1"/>
  <c r="A2740" i="10" s="1"/>
  <c r="A2741" i="10" s="1"/>
  <c r="A2742" i="10" s="1"/>
  <c r="A2743" i="10" s="1"/>
  <c r="A2744" i="10" s="1"/>
  <c r="A2745" i="10" s="1"/>
  <c r="A2746" i="10" s="1"/>
  <c r="A2747" i="10" s="1"/>
  <c r="A2748" i="10" s="1"/>
  <c r="A2749" i="10" s="1"/>
  <c r="A2750" i="10" s="1"/>
  <c r="A2751" i="10" s="1"/>
  <c r="A2752" i="10" s="1"/>
  <c r="A2753" i="10" s="1"/>
  <c r="A2754" i="10" s="1"/>
  <c r="A2755" i="10" s="1"/>
  <c r="A2756" i="10" s="1"/>
  <c r="A2757" i="10" s="1"/>
  <c r="A2758" i="10" s="1"/>
  <c r="A2759" i="10" s="1"/>
  <c r="A2760" i="10" s="1"/>
  <c r="A2761" i="10" s="1"/>
  <c r="A2762" i="10" s="1"/>
  <c r="A2763" i="10" s="1"/>
  <c r="A2764" i="10" s="1"/>
  <c r="A2765" i="10" s="1"/>
  <c r="A2766" i="10" s="1"/>
  <c r="A2767" i="10" s="1"/>
  <c r="A2768" i="10" s="1"/>
  <c r="A2769" i="10" s="1"/>
  <c r="A2770" i="10" s="1"/>
  <c r="A2771" i="10" s="1"/>
  <c r="A2772" i="10" s="1"/>
  <c r="A2773" i="10" s="1"/>
  <c r="A2774" i="10" s="1"/>
  <c r="A2775" i="10" s="1"/>
  <c r="A2776" i="10" s="1"/>
  <c r="A2777" i="10" s="1"/>
  <c r="A2778" i="10" s="1"/>
  <c r="A2779" i="10" s="1"/>
  <c r="A2780" i="10" s="1"/>
  <c r="A2781" i="10" s="1"/>
  <c r="A2782" i="10" s="1"/>
  <c r="A2783" i="10" s="1"/>
  <c r="A2784" i="10" s="1"/>
  <c r="A2785" i="10" s="1"/>
  <c r="A2786" i="10" s="1"/>
  <c r="A2787" i="10" s="1"/>
  <c r="A2788" i="10" s="1"/>
  <c r="A2789" i="10" s="1"/>
  <c r="A2790" i="10" s="1"/>
  <c r="A2791" i="10" s="1"/>
  <c r="A2792" i="10" s="1"/>
  <c r="A2793" i="10" s="1"/>
  <c r="A2794" i="10" s="1"/>
  <c r="A2795" i="10" s="1"/>
  <c r="A2796" i="10" s="1"/>
  <c r="A2797" i="10" s="1"/>
  <c r="A2798" i="10" s="1"/>
  <c r="A2799" i="10" s="1"/>
  <c r="A2800" i="10" s="1"/>
  <c r="A2801" i="10" s="1"/>
  <c r="A2802" i="10" s="1"/>
  <c r="A2803" i="10" s="1"/>
  <c r="A2804" i="10" s="1"/>
  <c r="A2805" i="10" s="1"/>
  <c r="A2806" i="10" s="1"/>
  <c r="A2807" i="10" s="1"/>
  <c r="A2808" i="10" s="1"/>
  <c r="A2809" i="10" s="1"/>
  <c r="A2810" i="10" s="1"/>
  <c r="A2811" i="10" s="1"/>
  <c r="A2812" i="10" s="1"/>
  <c r="A2813" i="10" s="1"/>
  <c r="A2814" i="10" s="1"/>
  <c r="A2815" i="10" s="1"/>
  <c r="A2816" i="10" s="1"/>
  <c r="A2817" i="10" s="1"/>
  <c r="A2818" i="10" s="1"/>
  <c r="A2819" i="10" s="1"/>
  <c r="A2820" i="10" s="1"/>
  <c r="A2821" i="10" s="1"/>
  <c r="A2822" i="10" s="1"/>
  <c r="A2823" i="10" s="1"/>
  <c r="A2824" i="10" s="1"/>
  <c r="A2825" i="10" s="1"/>
  <c r="A2826" i="10" s="1"/>
  <c r="A2827" i="10" s="1"/>
  <c r="A2828" i="10" s="1"/>
  <c r="A2829" i="10" s="1"/>
  <c r="A2830" i="10" s="1"/>
  <c r="A2831" i="10" s="1"/>
  <c r="A2832" i="10" s="1"/>
  <c r="A2833" i="10" s="1"/>
  <c r="A2834" i="10" s="1"/>
  <c r="A2835" i="10" s="1"/>
  <c r="A2836" i="10" s="1"/>
  <c r="A2837" i="10" s="1"/>
  <c r="A2838" i="10" s="1"/>
  <c r="A2839" i="10" s="1"/>
  <c r="A2840" i="10" s="1"/>
  <c r="A2841" i="10" s="1"/>
  <c r="A2842" i="10" s="1"/>
  <c r="A2843" i="10" s="1"/>
  <c r="A2844" i="10" s="1"/>
  <c r="A2845" i="10" s="1"/>
  <c r="A2846" i="10" s="1"/>
  <c r="A2847" i="10" s="1"/>
  <c r="A2848" i="10" s="1"/>
  <c r="A2849" i="10" s="1"/>
  <c r="A2850" i="10" s="1"/>
  <c r="A2851" i="10" s="1"/>
  <c r="A2852" i="10" s="1"/>
  <c r="A2853" i="10" s="1"/>
  <c r="A2854" i="10" s="1"/>
  <c r="A2855" i="10" s="1"/>
  <c r="A2856" i="10" s="1"/>
  <c r="A2857" i="10" s="1"/>
  <c r="A2858" i="10" s="1"/>
  <c r="A2859" i="10" s="1"/>
  <c r="A2860" i="10" s="1"/>
  <c r="A2861" i="10" s="1"/>
  <c r="A2862" i="10" s="1"/>
  <c r="A2863" i="10" s="1"/>
  <c r="A2864" i="10" s="1"/>
  <c r="A2865" i="10" s="1"/>
  <c r="A2866" i="10" s="1"/>
  <c r="A2867" i="10" s="1"/>
  <c r="A2868" i="10" s="1"/>
  <c r="A2869" i="10" s="1"/>
  <c r="A2870" i="10" s="1"/>
  <c r="A2871" i="10" s="1"/>
  <c r="A2872" i="10" s="1"/>
  <c r="A2873" i="10" s="1"/>
  <c r="A2874" i="10" s="1"/>
  <c r="A2875" i="10" s="1"/>
  <c r="A2876" i="10" s="1"/>
  <c r="A2877" i="10" s="1"/>
  <c r="A2878" i="10" s="1"/>
  <c r="A2879" i="10" s="1"/>
  <c r="A2880" i="10" s="1"/>
  <c r="A2881" i="10" s="1"/>
  <c r="A2882" i="10" s="1"/>
  <c r="A2883" i="10" s="1"/>
  <c r="A2884" i="10" s="1"/>
  <c r="A2885" i="10" s="1"/>
  <c r="A2886" i="10" s="1"/>
  <c r="A2887" i="10" s="1"/>
  <c r="A2888" i="10" s="1"/>
  <c r="A2889" i="10" s="1"/>
  <c r="A2890" i="10" s="1"/>
  <c r="A2891" i="10" s="1"/>
  <c r="A2892" i="10" s="1"/>
  <c r="A2893" i="10" s="1"/>
  <c r="A2894" i="10" s="1"/>
  <c r="A2895" i="10" s="1"/>
  <c r="A2896" i="10" s="1"/>
  <c r="A2897" i="10" s="1"/>
  <c r="A2898" i="10" s="1"/>
  <c r="A2899" i="10" s="1"/>
  <c r="A2900" i="10" s="1"/>
  <c r="A2901" i="10" s="1"/>
  <c r="A2902" i="10" s="1"/>
  <c r="A2903" i="10" s="1"/>
  <c r="A2904" i="10" s="1"/>
  <c r="A2905" i="10" s="1"/>
  <c r="A2906" i="10" s="1"/>
  <c r="A2907" i="10" s="1"/>
  <c r="A2908" i="10" s="1"/>
  <c r="A2909" i="10" s="1"/>
  <c r="A2910" i="10" s="1"/>
  <c r="A2911" i="10" s="1"/>
  <c r="A2912" i="10" s="1"/>
  <c r="A2913" i="10" s="1"/>
  <c r="A2914" i="10" s="1"/>
  <c r="A2915" i="10" s="1"/>
  <c r="A2916" i="10" s="1"/>
  <c r="A2917" i="10" s="1"/>
  <c r="A2918" i="10" s="1"/>
  <c r="A2919" i="10" s="1"/>
  <c r="A2920" i="10" s="1"/>
  <c r="A2921" i="10" s="1"/>
  <c r="A2922" i="10" s="1"/>
  <c r="A2923" i="10" s="1"/>
  <c r="A2924" i="10" s="1"/>
  <c r="A2925" i="10" s="1"/>
  <c r="A2926" i="10" s="1"/>
  <c r="A2927" i="10" s="1"/>
  <c r="A2928" i="10" s="1"/>
  <c r="A2929" i="10" s="1"/>
  <c r="A2930" i="10" s="1"/>
  <c r="A2931" i="10" s="1"/>
  <c r="A2932" i="10" s="1"/>
  <c r="A2933" i="10" s="1"/>
  <c r="A2934" i="10" s="1"/>
  <c r="A2935" i="10" s="1"/>
  <c r="A2936" i="10" s="1"/>
  <c r="A2937" i="10" s="1"/>
  <c r="A2938" i="10" s="1"/>
  <c r="A2939" i="10" s="1"/>
  <c r="A2940" i="10" s="1"/>
  <c r="A2941" i="10" s="1"/>
  <c r="A2942" i="10" s="1"/>
  <c r="A2943" i="10" s="1"/>
  <c r="A2944" i="10" s="1"/>
  <c r="A2945" i="10" s="1"/>
  <c r="A2946" i="10" s="1"/>
  <c r="A2947" i="10" s="1"/>
  <c r="A2948" i="10" s="1"/>
  <c r="A2949" i="10" s="1"/>
  <c r="A2950" i="10" s="1"/>
  <c r="A2951" i="10" s="1"/>
  <c r="A2952" i="10" s="1"/>
  <c r="A2953" i="10" s="1"/>
  <c r="A2954" i="10" s="1"/>
  <c r="A2955" i="10" s="1"/>
  <c r="A2956" i="10" s="1"/>
  <c r="A2957" i="10" s="1"/>
  <c r="A2958" i="10" s="1"/>
  <c r="A2959" i="10" s="1"/>
  <c r="A2960" i="10" s="1"/>
  <c r="A2961" i="10" s="1"/>
  <c r="A2962" i="10" s="1"/>
  <c r="A2963" i="10" s="1"/>
  <c r="A2964" i="10" s="1"/>
  <c r="A2965" i="10" s="1"/>
  <c r="A2966" i="10" s="1"/>
  <c r="A2967" i="10" s="1"/>
  <c r="A2968" i="10" s="1"/>
  <c r="A2969" i="10" s="1"/>
  <c r="A2970" i="10" s="1"/>
  <c r="A2971" i="10" s="1"/>
  <c r="A2972" i="10" s="1"/>
  <c r="A2973" i="10" s="1"/>
  <c r="A2974" i="10" s="1"/>
  <c r="A2975" i="10" s="1"/>
  <c r="A2976" i="10" s="1"/>
  <c r="A2977" i="10" s="1"/>
  <c r="A2978" i="10" s="1"/>
  <c r="A2979" i="10" s="1"/>
  <c r="A2980" i="10" s="1"/>
  <c r="A2981" i="10" s="1"/>
  <c r="A2982" i="10" s="1"/>
  <c r="A2983" i="10" s="1"/>
  <c r="A2984" i="10" s="1"/>
  <c r="A2985" i="10" s="1"/>
  <c r="A2986" i="10" s="1"/>
  <c r="A2987" i="10" s="1"/>
  <c r="A2988" i="10" s="1"/>
  <c r="A2989" i="10" s="1"/>
  <c r="A2990" i="10" s="1"/>
  <c r="A2991" i="10" s="1"/>
  <c r="A2992" i="10" s="1"/>
  <c r="A2993" i="10" s="1"/>
  <c r="A2994" i="10" s="1"/>
  <c r="A2995" i="10" s="1"/>
  <c r="A2996" i="10" s="1"/>
  <c r="A2997" i="10" s="1"/>
  <c r="A2998" i="10" s="1"/>
  <c r="A2999" i="10" s="1"/>
  <c r="A3000" i="10" s="1"/>
  <c r="A3001" i="10" s="1"/>
  <c r="A3002" i="10" s="1"/>
  <c r="A3003" i="10" s="1"/>
  <c r="A3004" i="10" s="1"/>
  <c r="A3005" i="10" s="1"/>
  <c r="A3006" i="10" s="1"/>
  <c r="A3007" i="10" s="1"/>
  <c r="A3008" i="10" s="1"/>
  <c r="A3009" i="10" s="1"/>
  <c r="A3010" i="10" s="1"/>
  <c r="A3011" i="10" s="1"/>
  <c r="J2" i="10" l="1"/>
</calcChain>
</file>

<file path=xl/sharedStrings.xml><?xml version="1.0" encoding="utf-8"?>
<sst xmlns="http://schemas.openxmlformats.org/spreadsheetml/2006/main" count="10126" uniqueCount="3077">
  <si>
    <t>L</t>
  </si>
  <si>
    <t>W</t>
  </si>
  <si>
    <t>H</t>
  </si>
  <si>
    <t>Total Volume</t>
  </si>
  <si>
    <t>Total Weight</t>
  </si>
  <si>
    <t>Yes</t>
  </si>
  <si>
    <t>No</t>
  </si>
  <si>
    <t>Vessel Agents</t>
  </si>
  <si>
    <t>(CBM)</t>
  </si>
  <si>
    <t>(kg)</t>
  </si>
  <si>
    <t>IMDG</t>
  </si>
  <si>
    <r>
      <t xml:space="preserve">BL </t>
    </r>
    <r>
      <rPr>
        <b/>
        <sz val="12"/>
        <color theme="1"/>
        <rFont val="Calibri"/>
        <family val="2"/>
      </rPr>
      <t>#</t>
    </r>
  </si>
  <si>
    <t xml:space="preserve">MV </t>
  </si>
  <si>
    <t>Unit Weight</t>
  </si>
  <si>
    <t>Unit Volume</t>
  </si>
  <si>
    <r>
      <t>Measurements (</t>
    </r>
    <r>
      <rPr>
        <b/>
        <sz val="12"/>
        <color rgb="FFC00000"/>
        <rFont val="Calibri"/>
        <family val="2"/>
        <scheme val="minor"/>
      </rPr>
      <t>cm</t>
    </r>
    <r>
      <rPr>
        <b/>
        <sz val="12"/>
        <color theme="1"/>
        <rFont val="Calibri"/>
        <family val="2"/>
        <scheme val="minor"/>
      </rPr>
      <t>)</t>
    </r>
  </si>
  <si>
    <t>Operation (IMEX)</t>
  </si>
  <si>
    <t>Consignee (Receiver)</t>
  </si>
  <si>
    <t>Consignor (Shipper)</t>
  </si>
  <si>
    <t xml:space="preserve">Commodity </t>
  </si>
  <si>
    <t>SAE1006B</t>
  </si>
  <si>
    <t>SAE1008B</t>
  </si>
  <si>
    <t>SAE1010B</t>
  </si>
  <si>
    <t>SAE1012B</t>
  </si>
  <si>
    <t>SAE1018B</t>
  </si>
  <si>
    <t>SAE1042B</t>
  </si>
  <si>
    <t>SAE1045B</t>
  </si>
  <si>
    <t>SAE1060B</t>
  </si>
  <si>
    <t>SAE1065B</t>
  </si>
  <si>
    <t>SAE1070B</t>
  </si>
  <si>
    <t>SAE1080B</t>
  </si>
  <si>
    <t>20GR40</t>
  </si>
  <si>
    <t>20GR60</t>
  </si>
  <si>
    <t>40GR40</t>
  </si>
  <si>
    <t>40GR60</t>
  </si>
  <si>
    <t>60GR40</t>
  </si>
  <si>
    <t>60GR60</t>
  </si>
  <si>
    <t>-NA-</t>
  </si>
  <si>
    <t>DRI</t>
  </si>
  <si>
    <t>HBI</t>
  </si>
  <si>
    <t>Code</t>
  </si>
  <si>
    <t>Description</t>
  </si>
  <si>
    <t>Mass Explosion Hazard</t>
  </si>
  <si>
    <t>1.1B</t>
  </si>
  <si>
    <t>Detonators non-electric, blast</t>
  </si>
  <si>
    <t>Projectile Hazard</t>
  </si>
  <si>
    <t>Minor Blast/Projectile/Fire</t>
  </si>
  <si>
    <t>1.3G</t>
  </si>
  <si>
    <t>Display Fireworks</t>
  </si>
  <si>
    <t>Minor Blast</t>
  </si>
  <si>
    <t>1.4G</t>
  </si>
  <si>
    <t>Fireworks</t>
  </si>
  <si>
    <t>1.4S</t>
  </si>
  <si>
    <t>Munitions</t>
  </si>
  <si>
    <t>Insentive Explosives</t>
  </si>
  <si>
    <t>Very Insensitive Explosives</t>
  </si>
  <si>
    <t>Non Toxic - Flammable Gases</t>
  </si>
  <si>
    <t>Gas Poisonous by Inhalation</t>
  </si>
  <si>
    <t>Flammable</t>
  </si>
  <si>
    <t>Flammable Liquids FP Below-18c</t>
  </si>
  <si>
    <t>Flammable Liquids FP 18 to 22c</t>
  </si>
  <si>
    <t>Flammable Liquids 23c &amp; above</t>
  </si>
  <si>
    <t>Flammable Solids</t>
  </si>
  <si>
    <t>Spontaneously Combustible</t>
  </si>
  <si>
    <t>Dangerous When Wet</t>
  </si>
  <si>
    <t>Oxidizers</t>
  </si>
  <si>
    <t>Organic Peroxide</t>
  </si>
  <si>
    <t>Poisonous Material</t>
  </si>
  <si>
    <t>Infectious Substances</t>
  </si>
  <si>
    <t>Radioactive Substances</t>
  </si>
  <si>
    <t>Corrosive Substances</t>
  </si>
  <si>
    <t>Misc Dangerous Substances</t>
  </si>
  <si>
    <t>Load Port</t>
  </si>
  <si>
    <t>Discharge Port</t>
  </si>
  <si>
    <t>Final Destination</t>
  </si>
  <si>
    <t>Quantity</t>
  </si>
  <si>
    <t>Total Quantity</t>
  </si>
  <si>
    <t>Parent ID</t>
  </si>
  <si>
    <t>Parent Cargo Type</t>
  </si>
  <si>
    <t>Colour</t>
  </si>
  <si>
    <t>22G1</t>
  </si>
  <si>
    <t>22P0</t>
  </si>
  <si>
    <t>22P3</t>
  </si>
  <si>
    <t>22UT</t>
  </si>
  <si>
    <t>25G1</t>
  </si>
  <si>
    <t>3EGP</t>
  </si>
  <si>
    <t>42G2</t>
  </si>
  <si>
    <t>42P0</t>
  </si>
  <si>
    <t>42U0</t>
  </si>
  <si>
    <t>45G0</t>
  </si>
  <si>
    <t>L5GP</t>
  </si>
  <si>
    <t>Cargo Detail List</t>
  </si>
  <si>
    <t>Vessel Name:</t>
  </si>
  <si>
    <t>Shipping Line:</t>
  </si>
  <si>
    <t>ETA:</t>
  </si>
  <si>
    <t>Vessel Agent:</t>
  </si>
  <si>
    <t>Shipping Marks /     VIN nr</t>
  </si>
  <si>
    <t>SLAB</t>
  </si>
  <si>
    <t>GEN</t>
  </si>
  <si>
    <t>MAFI</t>
  </si>
  <si>
    <t>BULK</t>
  </si>
  <si>
    <t>CEMENT</t>
  </si>
  <si>
    <t>Helper</t>
  </si>
  <si>
    <t>Remarks</t>
  </si>
  <si>
    <t>Voyage N° (GCOS)</t>
  </si>
  <si>
    <t>Container Subtype</t>
  </si>
  <si>
    <t>ISO Container Type</t>
  </si>
  <si>
    <t>MIL</t>
  </si>
  <si>
    <t>PR</t>
  </si>
  <si>
    <t>SPF</t>
  </si>
  <si>
    <r>
      <t xml:space="preserve">Commodity type </t>
    </r>
    <r>
      <rPr>
        <b/>
        <sz val="12"/>
        <color rgb="FFFF0000"/>
        <rFont val="Calibri"/>
        <family val="2"/>
        <scheme val="minor"/>
      </rPr>
      <t>(1)</t>
    </r>
  </si>
  <si>
    <t>Vehicle Model</t>
  </si>
  <si>
    <t>Vehicle Brand</t>
  </si>
  <si>
    <t>BREAKBULK</t>
  </si>
  <si>
    <t>RORO</t>
  </si>
  <si>
    <t>DRYBULK</t>
  </si>
  <si>
    <t>PROJECT</t>
  </si>
  <si>
    <t>STEEL_BILLETS</t>
  </si>
  <si>
    <t>STEEL_COIL</t>
  </si>
  <si>
    <t>STEEL_PLATE</t>
  </si>
  <si>
    <t>STEEL_SHEET</t>
  </si>
  <si>
    <t>STEEL_STRUCTURES</t>
  </si>
  <si>
    <t>STEEL_RAILS</t>
  </si>
  <si>
    <t>STEEL_POLES</t>
  </si>
  <si>
    <t>ALUMINIUM</t>
  </si>
  <si>
    <t>FOREST_PRODUCTS</t>
  </si>
  <si>
    <t>GYPSUM</t>
  </si>
  <si>
    <t>PROJECT_BB</t>
  </si>
  <si>
    <t>MILITARY</t>
  </si>
  <si>
    <t>BIGBAGS</t>
  </si>
  <si>
    <t>OIL_COUNTR_TUB_GOODS</t>
  </si>
  <si>
    <t/>
  </si>
  <si>
    <t>PROJECT_RR</t>
  </si>
  <si>
    <t>PASSENGER_CARS</t>
  </si>
  <si>
    <t>BUSSES</t>
  </si>
  <si>
    <t>TRUCKS_AND_TRAILERS</t>
  </si>
  <si>
    <t>CONSTRUCTION_VEHICLES</t>
  </si>
  <si>
    <t>CARGO_HANDLING_VEHICLES</t>
  </si>
  <si>
    <t>MILITARY_VEHICLES</t>
  </si>
  <si>
    <t>AGGREGATES</t>
  </si>
  <si>
    <t>ANTHRACITE_COAL</t>
  </si>
  <si>
    <t>BARITE</t>
  </si>
  <si>
    <t>QUARTZ</t>
  </si>
  <si>
    <t>BENTONITE</t>
  </si>
  <si>
    <t>CHROMITE</t>
  </si>
  <si>
    <t>FELDSPAR</t>
  </si>
  <si>
    <t>COPPER_CONCENTRATE</t>
  </si>
  <si>
    <t>COPPER_REVERTS</t>
  </si>
  <si>
    <t>COPPER_MATTE</t>
  </si>
  <si>
    <t>COPPER_SLAG</t>
  </si>
  <si>
    <t>IRON_ORE</t>
  </si>
  <si>
    <t xml:space="preserve">PET_COKE </t>
  </si>
  <si>
    <t>MET_COKE</t>
  </si>
  <si>
    <t>SALT</t>
  </si>
  <si>
    <t>SILICA</t>
  </si>
  <si>
    <t>SODIUM_SULPHATE</t>
  </si>
  <si>
    <t>SULPHER</t>
  </si>
  <si>
    <t>ZINK_CONCENTRATE</t>
  </si>
  <si>
    <t>PROJECT_SPF</t>
  </si>
  <si>
    <t>PROJECT_PR</t>
  </si>
  <si>
    <t xml:space="preserve">FELDSPAR </t>
  </si>
  <si>
    <t>ROUND_BUNDLED</t>
  </si>
  <si>
    <t>ROUND_LOOSE</t>
  </si>
  <si>
    <t>SQUARE_BUNDLED</t>
  </si>
  <si>
    <t>SQUARE_LOOSE</t>
  </si>
  <si>
    <t>COLD_ROLLED_PACKED</t>
  </si>
  <si>
    <t>COLD_ROLLED_UNPACKED</t>
  </si>
  <si>
    <t>COLD_ROLLED_PALLET</t>
  </si>
  <si>
    <t>COLD_ROLLED_SKID</t>
  </si>
  <si>
    <t>HOT_ROLLED_PACKED</t>
  </si>
  <si>
    <t>HOT_ROLLED_UNPACKED</t>
  </si>
  <si>
    <t>HOT_ROLLED_PALLET</t>
  </si>
  <si>
    <t>HOT_ROLLED_SKID</t>
  </si>
  <si>
    <t>GALVANIZED_COIL</t>
  </si>
  <si>
    <t>COLD_ROLLED_LOOSE</t>
  </si>
  <si>
    <t>COLD_ROLLED_BUNDLED</t>
  </si>
  <si>
    <t>HOT_ROLLED_LOOSE</t>
  </si>
  <si>
    <t>HOT_ROLLED_BUNDLED</t>
  </si>
  <si>
    <t>STEEL_SHEETS_LOOSE</t>
  </si>
  <si>
    <t>STEEL_SHEETS_BUNDLE</t>
  </si>
  <si>
    <t>FLAT_BAR_LOOSE</t>
  </si>
  <si>
    <t>FLAT_BAR_BUNDLED</t>
  </si>
  <si>
    <t>TEE_BAR_LOOSE</t>
  </si>
  <si>
    <t>TEE_BAR_BUNDLED</t>
  </si>
  <si>
    <t>H-BEAM_LOOSE</t>
  </si>
  <si>
    <t>H-BEAM_BUNDLED</t>
  </si>
  <si>
    <t>JOINTS_LOOSE</t>
  </si>
  <si>
    <t>JOINTS_BUNDLED</t>
  </si>
  <si>
    <t>ANGLE_LOOSE</t>
  </si>
  <si>
    <t>ANGLE_BUNDLED</t>
  </si>
  <si>
    <t>CHANNEL_LOOSE</t>
  </si>
  <si>
    <t>CHANNEL_BUNDLED</t>
  </si>
  <si>
    <t>SQUARE_PIPE_LOOSE</t>
  </si>
  <si>
    <t>SQUARE_PIPE_BUNDLED</t>
  </si>
  <si>
    <t>ROUND_PIPE_UNCOATED_LOOSE</t>
  </si>
  <si>
    <t>ROUND_PIPE_UNCOATED_BUNDLED</t>
  </si>
  <si>
    <t>ROUND_PIPE_COATED_LOOSE</t>
  </si>
  <si>
    <t>ROUND_PIPE_COATED_BUNDLED</t>
  </si>
  <si>
    <t>RAILS_LOOSE_18</t>
  </si>
  <si>
    <t>RAILS_LOOSE_25</t>
  </si>
  <si>
    <t>RAILS_LOOSE_25A</t>
  </si>
  <si>
    <t>RAILS_BUNDLED_18</t>
  </si>
  <si>
    <t>RAILS_BUNDLED_25</t>
  </si>
  <si>
    <t>RAILS_BUNDLED_25A</t>
  </si>
  <si>
    <t>TREATED_LOOSE_30FT</t>
  </si>
  <si>
    <t>TREATED_LOOSE_40FT</t>
  </si>
  <si>
    <t>TREATED_LOOSE_45FT</t>
  </si>
  <si>
    <t>TREATED_LOOSE_50FT</t>
  </si>
  <si>
    <t>TREATED_LOOSE_55FT</t>
  </si>
  <si>
    <t>TREATED_LOOSE_60FT</t>
  </si>
  <si>
    <t>TREATED_LOOSE_70FT</t>
  </si>
  <si>
    <t>TREATED_LOOSE_75FT</t>
  </si>
  <si>
    <t>TREATED_LOOSE_80FT</t>
  </si>
  <si>
    <t>TREATED_BUNDLED_30FT</t>
  </si>
  <si>
    <t>TREATED_BUNDLED_40FT</t>
  </si>
  <si>
    <t>TREATED_BUNDLED_45FT</t>
  </si>
  <si>
    <t>TREATED_BUNDLED_50FT</t>
  </si>
  <si>
    <t>TREATED_BUNDLED_55FT</t>
  </si>
  <si>
    <t>TREATED_BUNDLED_60FT</t>
  </si>
  <si>
    <t>TREATED_BUNDLED_70FT</t>
  </si>
  <si>
    <t>TREATED_BUNDLED_75FT</t>
  </si>
  <si>
    <t>TREATED_BUNDLED_80FT</t>
  </si>
  <si>
    <t>UNTREATED_LOOSE_30FT</t>
  </si>
  <si>
    <t>UNTREATED_LOOSE_40FT</t>
  </si>
  <si>
    <t>UNTREATED_LOOSE_45FT</t>
  </si>
  <si>
    <t>UNTREATED_LOOSE_50FT</t>
  </si>
  <si>
    <t>UNTREATED_LOOSE_55FT</t>
  </si>
  <si>
    <t>UNTREATED_LOOSE_60FT</t>
  </si>
  <si>
    <t>UNTREATED_LOOSE_70FT</t>
  </si>
  <si>
    <t>UNTREATED_LOOSE_75FT</t>
  </si>
  <si>
    <t>UNTREATED_LOOSE_80FT</t>
  </si>
  <si>
    <t>UNTREATED_BUNDLED_30FT</t>
  </si>
  <si>
    <t>UNTREATED_BUNDLED_40FT</t>
  </si>
  <si>
    <t>UNTREATED_BUNDLED_45FT</t>
  </si>
  <si>
    <t>UNTREATED_BUNDLED_50FT</t>
  </si>
  <si>
    <t>UNTREATED_BUNDLED_55FT</t>
  </si>
  <si>
    <t>UNTREATED_BUNDLED_60FT</t>
  </si>
  <si>
    <t>UNTREATED_BUNDLED_70FT</t>
  </si>
  <si>
    <t>UNTREATED_BUNDLED_75FT</t>
  </si>
  <si>
    <t>UNTREATED_BUNDLED_80FT</t>
  </si>
  <si>
    <t>INGOTS_BUNDLED</t>
  </si>
  <si>
    <t>SOWS_LOOSE</t>
  </si>
  <si>
    <t>EXTRUSION_BILLET</t>
  </si>
  <si>
    <t>TIMBER_BUNDLED</t>
  </si>
  <si>
    <t>PLYWOOD_CRATE</t>
  </si>
  <si>
    <t>MDF_CRATE</t>
  </si>
  <si>
    <t>POLES_LOOSE</t>
  </si>
  <si>
    <t>PLATES_BUNDLED</t>
  </si>
  <si>
    <t>GENERAL_CARGO_CASE</t>
  </si>
  <si>
    <t>GENERAL_CARGO_CRATE</t>
  </si>
  <si>
    <t>GENERAL_CARGO_SKID</t>
  </si>
  <si>
    <t>GENERAL_CARGO_PALLET</t>
  </si>
  <si>
    <t>GENERAL_CARGO_LOOSE</t>
  </si>
  <si>
    <t>GENERAL_CARGO_BUNDLED</t>
  </si>
  <si>
    <t>GEN_CARGO_LOOSE</t>
  </si>
  <si>
    <t>BIGBAGS_&gt;1MT</t>
  </si>
  <si>
    <t>STEEL_CASING_LOOSE</t>
  </si>
  <si>
    <t>STEEL_CASING_BUNDLED</t>
  </si>
  <si>
    <t>DRILLING_PIPES_L</t>
  </si>
  <si>
    <t>DRILLING_PIPES_B</t>
  </si>
  <si>
    <t>ROUND_PIPE_L</t>
  </si>
  <si>
    <t>ROUND_PIPE_B</t>
  </si>
  <si>
    <t>GEN_CARGO_CASE</t>
  </si>
  <si>
    <t>GEN_CARGO_CRATE</t>
  </si>
  <si>
    <t>GEN_CARGO_SKID</t>
  </si>
  <si>
    <t>GEN_CARGO_PALLET</t>
  </si>
  <si>
    <t>GEN_CARGO_BUNDLED</t>
  </si>
  <si>
    <t>SEDAN_NEW</t>
  </si>
  <si>
    <t>SEDAN_USED</t>
  </si>
  <si>
    <t>HATCHBACK_NEW</t>
  </si>
  <si>
    <t>HATCHBACK_USED</t>
  </si>
  <si>
    <t>STATIONWAGON_NEW</t>
  </si>
  <si>
    <t>STATIONWAGON_USED</t>
  </si>
  <si>
    <t>MINI_VAN_NEW</t>
  </si>
  <si>
    <t>MINI_VAN_USED</t>
  </si>
  <si>
    <t>PICKUP_NEW</t>
  </si>
  <si>
    <t>PICKUP_USED</t>
  </si>
  <si>
    <t>4X4_NEW</t>
  </si>
  <si>
    <t>4X4_USED</t>
  </si>
  <si>
    <t>BUS_NEW</t>
  </si>
  <si>
    <t>BUS_USED</t>
  </si>
  <si>
    <t>TRUCK_NEW</t>
  </si>
  <si>
    <t>TRUCK_USED</t>
  </si>
  <si>
    <t>TRUCKHEAD_NEW</t>
  </si>
  <si>
    <t>TRUCKHEAD_USED</t>
  </si>
  <si>
    <t>TRUCK_&amp;_TRAILER_NEW</t>
  </si>
  <si>
    <t>TRUCK_&amp;_TRAILER_USED</t>
  </si>
  <si>
    <t>DOLLY_NEW</t>
  </si>
  <si>
    <t>DOLLY_USED</t>
  </si>
  <si>
    <t>SEMI_TRAILER_NEW</t>
  </si>
  <si>
    <t>SEMI_TRAILER_USED</t>
  </si>
  <si>
    <t>20_FEET</t>
  </si>
  <si>
    <t>40_FEET</t>
  </si>
  <si>
    <t>60_FEET</t>
  </si>
  <si>
    <t>80_FEET</t>
  </si>
  <si>
    <t>&gt;80_FEET</t>
  </si>
  <si>
    <t>MOBILE_CRANE_TRACKED_NEW</t>
  </si>
  <si>
    <t>MOBILE_CRANE_TRACKED_USED</t>
  </si>
  <si>
    <t>MOBILE_CRANE_WHEELED_NEW</t>
  </si>
  <si>
    <t>MOBILE_CRANE_WHEELED_USED</t>
  </si>
  <si>
    <t>WHEELLOADER_TRACKED_NEW</t>
  </si>
  <si>
    <t>WHEELLOADER_TRACKED_USED</t>
  </si>
  <si>
    <t>WHEELLOADER_WHEELED_NEW</t>
  </si>
  <si>
    <t>WHEELLOADER_WHEELED_USED</t>
  </si>
  <si>
    <t>BULDOZER_TRACKED_NEW</t>
  </si>
  <si>
    <t>BULDOZER_TRACKED_USED</t>
  </si>
  <si>
    <t>BULDOZER_WHEELED_NEW</t>
  </si>
  <si>
    <t>BULDOZER_WHEELED_USED</t>
  </si>
  <si>
    <t>ROLLER_NEW</t>
  </si>
  <si>
    <t>ROLLER_USED</t>
  </si>
  <si>
    <t>GRADER_NEW</t>
  </si>
  <si>
    <t>GRADER_USED</t>
  </si>
  <si>
    <t>PAVER_NEW</t>
  </si>
  <si>
    <t>PAVER_USED</t>
  </si>
  <si>
    <t>BACKHOE_NEW</t>
  </si>
  <si>
    <t>BACKHOE_USED</t>
  </si>
  <si>
    <t>TELEHANDLER_NEW</t>
  </si>
  <si>
    <t>TELEHANDLER_USED</t>
  </si>
  <si>
    <t>MANLIFT_NEW</t>
  </si>
  <si>
    <t>MANLIFT_USED</t>
  </si>
  <si>
    <t>EXCAVATOR_TRACKED_NEW</t>
  </si>
  <si>
    <t>EXCAVATOR_TRACKED_USED</t>
  </si>
  <si>
    <t>EXCAVATOR_WHEELED_NEW</t>
  </si>
  <si>
    <t>EXCAVATOR_WHEELED_USED</t>
  </si>
  <si>
    <t>FORKLIFT_NEW</t>
  </si>
  <si>
    <t>FORKLIFT_USED</t>
  </si>
  <si>
    <t>REACHSTACKER_NEW</t>
  </si>
  <si>
    <t>REACHSTACKER_USED</t>
  </si>
  <si>
    <t>MILITARY_TANK_TRACKED_NEW</t>
  </si>
  <si>
    <t>MILITARY_TANK_TRACKED_USED</t>
  </si>
  <si>
    <t>LUMPS</t>
  </si>
  <si>
    <t>BLACK</t>
  </si>
  <si>
    <t>BLUE</t>
  </si>
  <si>
    <t>BROWN</t>
  </si>
  <si>
    <t>CHAMPAGNE</t>
  </si>
  <si>
    <t>GOLD</t>
  </si>
  <si>
    <t>GREEN</t>
  </si>
  <si>
    <t>GREY</t>
  </si>
  <si>
    <t>MAROON</t>
  </si>
  <si>
    <t>ORANGE</t>
  </si>
  <si>
    <t>PINK</t>
  </si>
  <si>
    <t>PURPLE</t>
  </si>
  <si>
    <t>RED</t>
  </si>
  <si>
    <t>SILVER</t>
  </si>
  <si>
    <t>TAN</t>
  </si>
  <si>
    <t>WHITE</t>
  </si>
  <si>
    <t>YELLOW</t>
  </si>
  <si>
    <t>IMPORT</t>
  </si>
  <si>
    <t>EXPORT</t>
  </si>
  <si>
    <t>STORAGE</t>
  </si>
  <si>
    <t>Ajman</t>
  </si>
  <si>
    <t>Angola</t>
  </si>
  <si>
    <t>Abu Dhabi</t>
  </si>
  <si>
    <t>Argentina</t>
  </si>
  <si>
    <t>Dubai</t>
  </si>
  <si>
    <t>Australia</t>
  </si>
  <si>
    <t>Jebel Ali</t>
  </si>
  <si>
    <t>Aruba</t>
  </si>
  <si>
    <t>Khor al Fakkan</t>
  </si>
  <si>
    <t>Barbados</t>
  </si>
  <si>
    <t>Sharjah</t>
  </si>
  <si>
    <t>Bangladesh</t>
  </si>
  <si>
    <t>Lobito</t>
  </si>
  <si>
    <t>AOLOB</t>
  </si>
  <si>
    <t>Belgium</t>
  </si>
  <si>
    <t>Luanda, Angola</t>
  </si>
  <si>
    <t>AOLUA</t>
  </si>
  <si>
    <t>Bahrain</t>
  </si>
  <si>
    <t>Buenos Aires</t>
  </si>
  <si>
    <t>ARBUE</t>
  </si>
  <si>
    <t>Benin</t>
  </si>
  <si>
    <t>Adelaide</t>
  </si>
  <si>
    <t>AUADL</t>
  </si>
  <si>
    <t>Brazil</t>
  </si>
  <si>
    <t>BELL BAY TASMANIA</t>
  </si>
  <si>
    <t>AUBBT</t>
  </si>
  <si>
    <t>Canada</t>
  </si>
  <si>
    <t>Bremer Bay</t>
  </si>
  <si>
    <t>AUBBY</t>
  </si>
  <si>
    <t>Ivory_Coast</t>
  </si>
  <si>
    <t>Brisbane</t>
  </si>
  <si>
    <t>AUBNE</t>
  </si>
  <si>
    <t>Chile</t>
  </si>
  <si>
    <t>BURNIE</t>
  </si>
  <si>
    <t>AUBUR</t>
  </si>
  <si>
    <t>China</t>
  </si>
  <si>
    <t>Burnie</t>
  </si>
  <si>
    <t>AUBWT</t>
  </si>
  <si>
    <t>Colombia</t>
  </si>
  <si>
    <t>Dardanup</t>
  </si>
  <si>
    <t>AUDAR</t>
  </si>
  <si>
    <t>Costa_Rica</t>
  </si>
  <si>
    <t>Fremantle</t>
  </si>
  <si>
    <t>AUFRE</t>
  </si>
  <si>
    <t>Cuba</t>
  </si>
  <si>
    <t>Hobart</t>
  </si>
  <si>
    <t>AUHBA</t>
  </si>
  <si>
    <t>Curaçao</t>
  </si>
  <si>
    <t>Melbourne</t>
  </si>
  <si>
    <t>AUMEL</t>
  </si>
  <si>
    <t>Cyprus</t>
  </si>
  <si>
    <t>Proper Bay</t>
  </si>
  <si>
    <t>AUPRB</t>
  </si>
  <si>
    <t>Germany</t>
  </si>
  <si>
    <t>Qual Port of Call</t>
  </si>
  <si>
    <t>AUQPC</t>
  </si>
  <si>
    <t>Djibouti</t>
  </si>
  <si>
    <t>RISDON</t>
  </si>
  <si>
    <t>AURIS</t>
  </si>
  <si>
    <t>Denmark</t>
  </si>
  <si>
    <t>Sydney</t>
  </si>
  <si>
    <t>AUSYD</t>
  </si>
  <si>
    <t>Algeria</t>
  </si>
  <si>
    <t>Townsville</t>
  </si>
  <si>
    <t>AUTSV</t>
  </si>
  <si>
    <t>Ecuador</t>
  </si>
  <si>
    <t>Oranjestad</t>
  </si>
  <si>
    <t>AWORJ</t>
  </si>
  <si>
    <t>Egypt</t>
  </si>
  <si>
    <t>Bridgetown</t>
  </si>
  <si>
    <t>BBBGI</t>
  </si>
  <si>
    <t>Spain</t>
  </si>
  <si>
    <t>Chittagong</t>
  </si>
  <si>
    <t>BDCGP</t>
  </si>
  <si>
    <t>Finland</t>
  </si>
  <si>
    <t>Mongla</t>
  </si>
  <si>
    <t>BDMON</t>
  </si>
  <si>
    <t>Fiji</t>
  </si>
  <si>
    <t>Aalter</t>
  </si>
  <si>
    <t>BEAAL</t>
  </si>
  <si>
    <t>France</t>
  </si>
  <si>
    <t>Antwerpen</t>
  </si>
  <si>
    <t>BEANR</t>
  </si>
  <si>
    <t>United_Kingdom</t>
  </si>
  <si>
    <t>Lodelinsart</t>
  </si>
  <si>
    <t>BELOD</t>
  </si>
  <si>
    <t>Grenada</t>
  </si>
  <si>
    <t>Zeebrugge</t>
  </si>
  <si>
    <t>BEZEE</t>
  </si>
  <si>
    <t>French_Guiana</t>
  </si>
  <si>
    <t>Bahrain International Airport</t>
  </si>
  <si>
    <t>BHBAH</t>
  </si>
  <si>
    <t>Ghana</t>
  </si>
  <si>
    <t>MANAMA</t>
  </si>
  <si>
    <t>BHMAN</t>
  </si>
  <si>
    <t>Guadeloupe</t>
  </si>
  <si>
    <t>Cotonou</t>
  </si>
  <si>
    <t>BJCOO</t>
  </si>
  <si>
    <t>Greece</t>
  </si>
  <si>
    <t>Recife</t>
  </si>
  <si>
    <t>BRREC</t>
  </si>
  <si>
    <t>Guatemala</t>
  </si>
  <si>
    <t>Rio Grande</t>
  </si>
  <si>
    <t>BRRIG</t>
  </si>
  <si>
    <t>Guyana</t>
  </si>
  <si>
    <t>Rio de Janeiro</t>
  </si>
  <si>
    <t>BRRIO</t>
  </si>
  <si>
    <t>Hong_Kong</t>
  </si>
  <si>
    <t>São Francisco do Sul</t>
  </si>
  <si>
    <t>BRSFS</t>
  </si>
  <si>
    <t>Haiti</t>
  </si>
  <si>
    <t>Santos</t>
  </si>
  <si>
    <t>BRSSZ</t>
  </si>
  <si>
    <t>Indonesia</t>
  </si>
  <si>
    <t>Suape</t>
  </si>
  <si>
    <t>BRSUA</t>
  </si>
  <si>
    <t>Ireland</t>
  </si>
  <si>
    <t>Vitoria</t>
  </si>
  <si>
    <t>BRVIX</t>
  </si>
  <si>
    <t>Israel</t>
  </si>
  <si>
    <t>Candiac</t>
  </si>
  <si>
    <t>CACAN</t>
  </si>
  <si>
    <t>India</t>
  </si>
  <si>
    <t>Halifax</t>
  </si>
  <si>
    <t>CAHAL</t>
  </si>
  <si>
    <t>Iraq</t>
  </si>
  <si>
    <t>Montreal</t>
  </si>
  <si>
    <t>CAMTR</t>
  </si>
  <si>
    <t>Iran</t>
  </si>
  <si>
    <t>Saint-John</t>
  </si>
  <si>
    <t>CASJB</t>
  </si>
  <si>
    <t>Iceland</t>
  </si>
  <si>
    <t>Toronto</t>
  </si>
  <si>
    <t>CATOR</t>
  </si>
  <si>
    <t>Italy</t>
  </si>
  <si>
    <t>Vancouver</t>
  </si>
  <si>
    <t>CAVAN</t>
  </si>
  <si>
    <t>Jamaica</t>
  </si>
  <si>
    <t>Halifax Apt</t>
  </si>
  <si>
    <t>CAYHZ</t>
  </si>
  <si>
    <t>Jordan</t>
  </si>
  <si>
    <t>Abidjan</t>
  </si>
  <si>
    <t>CIABJ</t>
  </si>
  <si>
    <t>Japan</t>
  </si>
  <si>
    <t>Lirqueen</t>
  </si>
  <si>
    <t>CLLQN</t>
  </si>
  <si>
    <t>Korea</t>
  </si>
  <si>
    <t>Antofagasta</t>
  </si>
  <si>
    <t>CLANF</t>
  </si>
  <si>
    <t>Kuwait</t>
  </si>
  <si>
    <t>Valparaiso</t>
  </si>
  <si>
    <t>CLVAP</t>
  </si>
  <si>
    <t>Cayman_Islands</t>
  </si>
  <si>
    <t>Dalian</t>
  </si>
  <si>
    <t>CNDLC</t>
  </si>
  <si>
    <t>Kenya</t>
  </si>
  <si>
    <t>Dongguan</t>
  </si>
  <si>
    <t>CNDGG</t>
  </si>
  <si>
    <t>Lebanon</t>
  </si>
  <si>
    <t>Lianyungang</t>
  </si>
  <si>
    <t>CNLYG</t>
  </si>
  <si>
    <t>Saint_Lucia</t>
  </si>
  <si>
    <t>Mawei</t>
  </si>
  <si>
    <t>CNMAW</t>
  </si>
  <si>
    <t>Sri_Lanka</t>
  </si>
  <si>
    <t>QINGDAO</t>
  </si>
  <si>
    <t>CNQGO</t>
  </si>
  <si>
    <t>Latvia</t>
  </si>
  <si>
    <t>Qingxi</t>
  </si>
  <si>
    <t>CNQIN</t>
  </si>
  <si>
    <t>Libya</t>
  </si>
  <si>
    <t>Shanghai</t>
  </si>
  <si>
    <t>CNSHA</t>
  </si>
  <si>
    <t>Morocco</t>
  </si>
  <si>
    <t>Qingdao</t>
  </si>
  <si>
    <t>CNTAO</t>
  </si>
  <si>
    <t>Martinique</t>
  </si>
  <si>
    <t>Tianjinxingang</t>
  </si>
  <si>
    <t>CNTXG</t>
  </si>
  <si>
    <t>Malta</t>
  </si>
  <si>
    <t>Tianjin</t>
  </si>
  <si>
    <t>CNTSN</t>
  </si>
  <si>
    <t>Mexico</t>
  </si>
  <si>
    <t>Xingang</t>
  </si>
  <si>
    <t>CNCGG</t>
  </si>
  <si>
    <t>Malaysia</t>
  </si>
  <si>
    <t>Yantian</t>
  </si>
  <si>
    <t>CNYTN</t>
  </si>
  <si>
    <t>Mozambique</t>
  </si>
  <si>
    <t>Barranquilla</t>
  </si>
  <si>
    <t>COBAQ</t>
  </si>
  <si>
    <t>Namibia</t>
  </si>
  <si>
    <t>Cartagena</t>
  </si>
  <si>
    <t>COCTG</t>
  </si>
  <si>
    <t>New_Caledonia</t>
  </si>
  <si>
    <t>Santa Marta</t>
  </si>
  <si>
    <t>COSMR</t>
  </si>
  <si>
    <t>Nigeria</t>
  </si>
  <si>
    <t>Puerto Limón</t>
  </si>
  <si>
    <t>CRLIO</t>
  </si>
  <si>
    <t>Netherlands</t>
  </si>
  <si>
    <t>Puerto Caldera</t>
  </si>
  <si>
    <t>CRPTC</t>
  </si>
  <si>
    <t>Norway</t>
  </si>
  <si>
    <t>Guantanamo Bay</t>
  </si>
  <si>
    <t>CUGUB</t>
  </si>
  <si>
    <t>New_Zealand</t>
  </si>
  <si>
    <t>CWCUR</t>
  </si>
  <si>
    <t>Oman</t>
  </si>
  <si>
    <t>Panama</t>
  </si>
  <si>
    <t>Limassol</t>
  </si>
  <si>
    <t>CYLMS</t>
  </si>
  <si>
    <t>Peru</t>
  </si>
  <si>
    <t>Blumenthal</t>
  </si>
  <si>
    <t>DEBLM</t>
  </si>
  <si>
    <t>French_Polynesia</t>
  </si>
  <si>
    <t>Bremen</t>
  </si>
  <si>
    <t>DEBRE</t>
  </si>
  <si>
    <t>Papua_New_Guinea</t>
  </si>
  <si>
    <t>Bremerhaven</t>
  </si>
  <si>
    <t>DEBRV</t>
  </si>
  <si>
    <t>Philippines</t>
  </si>
  <si>
    <t>Hamburg CTA</t>
  </si>
  <si>
    <t>DECTA</t>
  </si>
  <si>
    <t>Pakistan</t>
  </si>
  <si>
    <t>Charlottenberg</t>
  </si>
  <si>
    <t>DECTB</t>
  </si>
  <si>
    <t>Hamburg Eurokai</t>
  </si>
  <si>
    <t>DEEKH</t>
  </si>
  <si>
    <t>Poland</t>
  </si>
  <si>
    <t>Hamburg</t>
  </si>
  <si>
    <t>DEHAM</t>
  </si>
  <si>
    <t>Puerto_Rico</t>
  </si>
  <si>
    <t>Hamburg Bukai</t>
  </si>
  <si>
    <t>DEHBK</t>
  </si>
  <si>
    <t>Portugal</t>
  </si>
  <si>
    <t>Horka/Oberlausitz</t>
  </si>
  <si>
    <t>DEHOR</t>
  </si>
  <si>
    <t>Qatar</t>
  </si>
  <si>
    <t>Hamburg Unikai</t>
  </si>
  <si>
    <t>DEHUC</t>
  </si>
  <si>
    <t>Minden</t>
  </si>
  <si>
    <t>DEMID</t>
  </si>
  <si>
    <t>Saudi_Arabia</t>
  </si>
  <si>
    <t>Neutrebbin</t>
  </si>
  <si>
    <t>DENTB</t>
  </si>
  <si>
    <t>Sweden</t>
  </si>
  <si>
    <t>Hamburg TCT</t>
  </si>
  <si>
    <t>DETCT</t>
  </si>
  <si>
    <t>Singapore</t>
  </si>
  <si>
    <t>Djibouti, DJ</t>
  </si>
  <si>
    <t>DJDJI</t>
  </si>
  <si>
    <t>Suriname</t>
  </si>
  <si>
    <t>Århus</t>
  </si>
  <si>
    <t>DKAAR</t>
  </si>
  <si>
    <t>Thailand</t>
  </si>
  <si>
    <t>COPENHAGEN</t>
  </si>
  <si>
    <t>DKCOP</t>
  </si>
  <si>
    <t>Tunisia</t>
  </si>
  <si>
    <t>Vejle</t>
  </si>
  <si>
    <t>DKVEJ</t>
  </si>
  <si>
    <t>Turkey</t>
  </si>
  <si>
    <t>Alger (Algiers)</t>
  </si>
  <si>
    <t>DZALG</t>
  </si>
  <si>
    <t>Trinidad_and_Tobago</t>
  </si>
  <si>
    <t>Arzew</t>
  </si>
  <si>
    <t>DZAZW</t>
  </si>
  <si>
    <t>Taiwan</t>
  </si>
  <si>
    <t>Mostaganem</t>
  </si>
  <si>
    <t>DZMOS</t>
  </si>
  <si>
    <t>Tanzania</t>
  </si>
  <si>
    <t>Puerto Nuevo</t>
  </si>
  <si>
    <t>ECPEV</t>
  </si>
  <si>
    <t>United_States_of_America</t>
  </si>
  <si>
    <t>ALEXANDIA - DESTINAT</t>
  </si>
  <si>
    <t>EGALX</t>
  </si>
  <si>
    <t>Saint_Vincent_and_Grenadines</t>
  </si>
  <si>
    <t>El Iskandariya (= Alexandria)</t>
  </si>
  <si>
    <t>EGALY</t>
  </si>
  <si>
    <t>Venezuela</t>
  </si>
  <si>
    <t>Damanhour</t>
  </si>
  <si>
    <t>EGDMN</t>
  </si>
  <si>
    <t>Vietnam</t>
  </si>
  <si>
    <t>DAMIETTA - EGYPT</t>
  </si>
  <si>
    <t>EGDMT</t>
  </si>
  <si>
    <t>Yemen</t>
  </si>
  <si>
    <t>El Dekheila</t>
  </si>
  <si>
    <t>EGEDK</t>
  </si>
  <si>
    <t>South_Africa</t>
  </si>
  <si>
    <t>Port Said</t>
  </si>
  <si>
    <t>EGPSD</t>
  </si>
  <si>
    <t>Optional</t>
  </si>
  <si>
    <t>Barcelona</t>
  </si>
  <si>
    <t>ESBCN</t>
  </si>
  <si>
    <t>Puerto de Sagunto</t>
  </si>
  <si>
    <t>ESPDS</t>
  </si>
  <si>
    <t>Sagunto</t>
  </si>
  <si>
    <t>ESSAG</t>
  </si>
  <si>
    <t>Tarragona</t>
  </si>
  <si>
    <t>ESTAR</t>
  </si>
  <si>
    <t>Valga</t>
  </si>
  <si>
    <t>ESVAL</t>
  </si>
  <si>
    <t>Vigo</t>
  </si>
  <si>
    <t>ESVGO</t>
  </si>
  <si>
    <t>Valencia</t>
  </si>
  <si>
    <t>ESVLC</t>
  </si>
  <si>
    <t>Helsingfors (Helsinki)</t>
  </si>
  <si>
    <t>FIHEL</t>
  </si>
  <si>
    <t>Suva</t>
  </si>
  <si>
    <t>FJSUV</t>
  </si>
  <si>
    <t>Barcelonnette</t>
  </si>
  <si>
    <t>FRBAE</t>
  </si>
  <si>
    <t>Bordeaux</t>
  </si>
  <si>
    <t>FRBOD</t>
  </si>
  <si>
    <t>Dunkerque</t>
  </si>
  <si>
    <t>FRDKK</t>
  </si>
  <si>
    <t>DUNKIRK - DESTINATIO</t>
  </si>
  <si>
    <t>FRDNK</t>
  </si>
  <si>
    <t>Fos-sur-Mer</t>
  </si>
  <si>
    <t>FRFOS</t>
  </si>
  <si>
    <t>Le Havre</t>
  </si>
  <si>
    <t>FRLEH</t>
  </si>
  <si>
    <t>Le Verdon-sur-Mer</t>
  </si>
  <si>
    <t>FRLVE</t>
  </si>
  <si>
    <t>Paris</t>
  </si>
  <si>
    <t>FRPAR</t>
  </si>
  <si>
    <t>Broadford, Isle of Skye</t>
  </si>
  <si>
    <t>GBBDF</t>
  </si>
  <si>
    <t>Belfast</t>
  </si>
  <si>
    <t>GBBEL</t>
  </si>
  <si>
    <t>Birtley</t>
  </si>
  <si>
    <t>GBBIR</t>
  </si>
  <si>
    <t>Burton upon Stather</t>
  </si>
  <si>
    <t>GBBUS</t>
  </si>
  <si>
    <t>Felixstowe</t>
  </si>
  <si>
    <t>GBFXT</t>
  </si>
  <si>
    <t>Glasgow</t>
  </si>
  <si>
    <t>GBGLW</t>
  </si>
  <si>
    <t>Grimsby</t>
  </si>
  <si>
    <t>GBGSY</t>
  </si>
  <si>
    <t>Saint Leonards-on-Sea</t>
  </si>
  <si>
    <t>GBLDS</t>
  </si>
  <si>
    <t>Manchester</t>
  </si>
  <si>
    <t>GBMAN</t>
  </si>
  <si>
    <t>GBMNC</t>
  </si>
  <si>
    <t>Shepton Mallet</t>
  </si>
  <si>
    <t>GBSHM</t>
  </si>
  <si>
    <t>Southampton</t>
  </si>
  <si>
    <t>GBSOU</t>
  </si>
  <si>
    <t>Tilbury</t>
  </si>
  <si>
    <t>GBTIL</t>
  </si>
  <si>
    <t>Sheerness</t>
  </si>
  <si>
    <t>GBSHS</t>
  </si>
  <si>
    <t>Saint George's</t>
  </si>
  <si>
    <t>GDSTG</t>
  </si>
  <si>
    <t>Cayenne</t>
  </si>
  <si>
    <t>GFCAY</t>
  </si>
  <si>
    <t>Tema</t>
  </si>
  <si>
    <t>GHTEM</t>
  </si>
  <si>
    <t>Takoradi</t>
  </si>
  <si>
    <t>GHTKD</t>
  </si>
  <si>
    <t>Pointe-à-Pitre</t>
  </si>
  <si>
    <t>GPPTP</t>
  </si>
  <si>
    <t>Piraeus</t>
  </si>
  <si>
    <t>GRPIR</t>
  </si>
  <si>
    <t>PUERTO QUETZAL</t>
  </si>
  <si>
    <t>GTPQU</t>
  </si>
  <si>
    <t>Puerto Santo Tomás de Castilla</t>
  </si>
  <si>
    <t>GTSTC</t>
  </si>
  <si>
    <t>Georgetown</t>
  </si>
  <si>
    <t>GYGEO</t>
  </si>
  <si>
    <t>Hong Kong</t>
  </si>
  <si>
    <t>HKHKG</t>
  </si>
  <si>
    <t>Cap-Haïtien</t>
  </si>
  <si>
    <t>HTCAP</t>
  </si>
  <si>
    <t>Port-au-Prince</t>
  </si>
  <si>
    <t>HTPAP</t>
  </si>
  <si>
    <t>Jakarta, Java</t>
  </si>
  <si>
    <t>IDJKT</t>
  </si>
  <si>
    <t>Surabaya</t>
  </si>
  <si>
    <t>IDSUB</t>
  </si>
  <si>
    <t>SURABAYA - Destinati</t>
  </si>
  <si>
    <t>IDSYB</t>
  </si>
  <si>
    <t>Tanjung Priok</t>
  </si>
  <si>
    <t>IDTPP</t>
  </si>
  <si>
    <t>Serui Irian Jaya</t>
  </si>
  <si>
    <t>IDZRI</t>
  </si>
  <si>
    <t>Bade</t>
  </si>
  <si>
    <t>IDBXD</t>
  </si>
  <si>
    <t>Balikpapan, Kalimanton</t>
  </si>
  <si>
    <t>IDBPN</t>
  </si>
  <si>
    <t>Pangkalan Bun</t>
  </si>
  <si>
    <t>IDPKN</t>
  </si>
  <si>
    <t>Dublin</t>
  </si>
  <si>
    <t>IEDUB</t>
  </si>
  <si>
    <t>Haifa</t>
  </si>
  <si>
    <t>ILHFA</t>
  </si>
  <si>
    <t>Chennai</t>
  </si>
  <si>
    <t>INCHE</t>
  </si>
  <si>
    <t>Cochin</t>
  </si>
  <si>
    <t>INCOK</t>
  </si>
  <si>
    <t>Jakhau</t>
  </si>
  <si>
    <t>INJAK</t>
  </si>
  <si>
    <t>Mumbai</t>
  </si>
  <si>
    <t>INBOM</t>
  </si>
  <si>
    <t>Kandla</t>
  </si>
  <si>
    <t>INIXY</t>
  </si>
  <si>
    <t>Kolkata</t>
  </si>
  <si>
    <t>INCCU</t>
  </si>
  <si>
    <t>Mundra</t>
  </si>
  <si>
    <t>INMUN</t>
  </si>
  <si>
    <t>Umm Qasr Port</t>
  </si>
  <si>
    <t>IQUQR</t>
  </si>
  <si>
    <t>Bandar Khomeini</t>
  </si>
  <si>
    <t>IRBKM</t>
  </si>
  <si>
    <t>Bandar Abbas</t>
  </si>
  <si>
    <t>IRBND</t>
  </si>
  <si>
    <t>Khorramshahr</t>
  </si>
  <si>
    <t>IRKHO</t>
  </si>
  <si>
    <t>REYKJAVIK</t>
  </si>
  <si>
    <t>ISREK</t>
  </si>
  <si>
    <t>Arezzo</t>
  </si>
  <si>
    <t>ITARE</t>
  </si>
  <si>
    <t>Arzano</t>
  </si>
  <si>
    <t>ITARZ</t>
  </si>
  <si>
    <t>Brescia</t>
  </si>
  <si>
    <t>ITBRC</t>
  </si>
  <si>
    <t>Calderara di Reno</t>
  </si>
  <si>
    <t>ITDRI</t>
  </si>
  <si>
    <t>Genova</t>
  </si>
  <si>
    <t>ITGOA</t>
  </si>
  <si>
    <t>Jesi</t>
  </si>
  <si>
    <t>ITJES</t>
  </si>
  <si>
    <t>Larderello</t>
  </si>
  <si>
    <t>ITLAR</t>
  </si>
  <si>
    <t>LEGHORN/LIVORNO</t>
  </si>
  <si>
    <t>ITLEG</t>
  </si>
  <si>
    <t>Livorno</t>
  </si>
  <si>
    <t>ITLIV</t>
  </si>
  <si>
    <t>Marghera</t>
  </si>
  <si>
    <t>ITMAA</t>
  </si>
  <si>
    <t>Napoli</t>
  </si>
  <si>
    <t>ITNAP</t>
  </si>
  <si>
    <t>Salerno</t>
  </si>
  <si>
    <t>ITSAL</t>
  </si>
  <si>
    <t>Segrate</t>
  </si>
  <si>
    <t>ITSGE</t>
  </si>
  <si>
    <t>Salorno</t>
  </si>
  <si>
    <t>ITSLN</t>
  </si>
  <si>
    <t>Savona</t>
  </si>
  <si>
    <t>ITSVN</t>
  </si>
  <si>
    <t>La Spezia</t>
  </si>
  <si>
    <t>ITSPE</t>
  </si>
  <si>
    <t>Talamone</t>
  </si>
  <si>
    <t>ITTAL</t>
  </si>
  <si>
    <t>Trieste</t>
  </si>
  <si>
    <t>ITTRS</t>
  </si>
  <si>
    <t>Vicenza</t>
  </si>
  <si>
    <t>ITVIC</t>
  </si>
  <si>
    <t>Kingston</t>
  </si>
  <si>
    <t>JMKIN</t>
  </si>
  <si>
    <t>Montego Bay</t>
  </si>
  <si>
    <t>JMMBJ</t>
  </si>
  <si>
    <t>Aqaba</t>
  </si>
  <si>
    <t>JOAQB</t>
  </si>
  <si>
    <t>Moji/Kitakyushu</t>
  </si>
  <si>
    <t>JPMOJ</t>
  </si>
  <si>
    <t>Mizushima, Okamaya</t>
  </si>
  <si>
    <t>JPMIZ</t>
  </si>
  <si>
    <t>Naha, Okinawa</t>
  </si>
  <si>
    <t>JPNAH</t>
  </si>
  <si>
    <t>Nagoya, Aichi</t>
  </si>
  <si>
    <t>JPNGO</t>
  </si>
  <si>
    <t>Osaka</t>
  </si>
  <si>
    <t>JPOSA</t>
  </si>
  <si>
    <t>Omaezaki, Shizuoka</t>
  </si>
  <si>
    <t>JPOMZ</t>
  </si>
  <si>
    <t>Shimizu</t>
  </si>
  <si>
    <t>JPSMZ</t>
  </si>
  <si>
    <t>Tokyo</t>
  </si>
  <si>
    <t>JPTYO</t>
  </si>
  <si>
    <t>Hikari</t>
  </si>
  <si>
    <t>JPHKR</t>
  </si>
  <si>
    <t>Wakayama</t>
  </si>
  <si>
    <t>JPHIK</t>
  </si>
  <si>
    <t>Kawasaki</t>
  </si>
  <si>
    <t>JPKWS</t>
  </si>
  <si>
    <t>Kanda</t>
  </si>
  <si>
    <t>JPKND</t>
  </si>
  <si>
    <t>Kobe</t>
  </si>
  <si>
    <t>JPUKB</t>
  </si>
  <si>
    <t>Nakagusuku, Okinawa</t>
  </si>
  <si>
    <t>JPNAK</t>
  </si>
  <si>
    <t>Yokkaichi</t>
  </si>
  <si>
    <t>JPYKK</t>
  </si>
  <si>
    <t>Yokohama</t>
  </si>
  <si>
    <t>JPYOK</t>
  </si>
  <si>
    <t>Etajima Hiroshima</t>
  </si>
  <si>
    <t>JPETA</t>
  </si>
  <si>
    <t>Busan</t>
  </si>
  <si>
    <t>KRPUS</t>
  </si>
  <si>
    <t>Incheon</t>
  </si>
  <si>
    <t>KRINC</t>
  </si>
  <si>
    <t>Kwangju</t>
  </si>
  <si>
    <t>KRKWJ</t>
  </si>
  <si>
    <t>Kunsan</t>
  </si>
  <si>
    <t>KRKUV</t>
  </si>
  <si>
    <t>Kwangyang</t>
  </si>
  <si>
    <t>KRKAN</t>
  </si>
  <si>
    <t>Masan</t>
  </si>
  <si>
    <t>KRMAS</t>
  </si>
  <si>
    <t>Pyungtaek</t>
  </si>
  <si>
    <t>KRPTK</t>
  </si>
  <si>
    <t>Ulsan</t>
  </si>
  <si>
    <t>KRUSN</t>
  </si>
  <si>
    <t>KWKWI</t>
  </si>
  <si>
    <t>Shuwaiba</t>
  </si>
  <si>
    <t>KWSAA</t>
  </si>
  <si>
    <t>Shuwaikh</t>
  </si>
  <si>
    <t>KWSWK</t>
  </si>
  <si>
    <t>Georgetown, Grand Cayman</t>
  </si>
  <si>
    <t>KYGEC</t>
  </si>
  <si>
    <t>Mombasa</t>
  </si>
  <si>
    <t>KEMBA</t>
  </si>
  <si>
    <t>Beirut</t>
  </si>
  <si>
    <t>LBBEY</t>
  </si>
  <si>
    <t>Castries</t>
  </si>
  <si>
    <t>LCCAS</t>
  </si>
  <si>
    <t>Saint Lucia Apt</t>
  </si>
  <si>
    <t>LCSLU</t>
  </si>
  <si>
    <t>Colombo</t>
  </si>
  <si>
    <t>LKCMB</t>
  </si>
  <si>
    <t>Riga</t>
  </si>
  <si>
    <t>LVRIX</t>
  </si>
  <si>
    <t>BENGZAI</t>
  </si>
  <si>
    <t>LBBEN</t>
  </si>
  <si>
    <t>Bingazi (Benghazi)</t>
  </si>
  <si>
    <t>LYBEN</t>
  </si>
  <si>
    <t>Misurata</t>
  </si>
  <si>
    <t>LYMRA</t>
  </si>
  <si>
    <t>Tripoli</t>
  </si>
  <si>
    <t>LYTIP</t>
  </si>
  <si>
    <t>Casablanca</t>
  </si>
  <si>
    <t>MACAS</t>
  </si>
  <si>
    <t>Fort-de-France</t>
  </si>
  <si>
    <t>MQFDF</t>
  </si>
  <si>
    <t>Malta (Valletta)</t>
  </si>
  <si>
    <t>MTMLA</t>
  </si>
  <si>
    <t>Lázaro Cárdenas</t>
  </si>
  <si>
    <t>MXLZC</t>
  </si>
  <si>
    <t>MANZANILLO</t>
  </si>
  <si>
    <t>MXMAN</t>
  </si>
  <si>
    <t>Veracruz</t>
  </si>
  <si>
    <t>MXVER</t>
  </si>
  <si>
    <t>Muar</t>
  </si>
  <si>
    <t>MYMUA</t>
  </si>
  <si>
    <t>Penang (Georgetown)</t>
  </si>
  <si>
    <t>MYPEN</t>
  </si>
  <si>
    <t>Port Klang (Pelabuhan Klang)</t>
  </si>
  <si>
    <t>MYPKG</t>
  </si>
  <si>
    <t>Tanjung Pelepas</t>
  </si>
  <si>
    <t>MYTPP</t>
  </si>
  <si>
    <t>Bintulu, Sarawak</t>
  </si>
  <si>
    <t>MYBTU</t>
  </si>
  <si>
    <t>Tanjung Mani, Sawarak</t>
  </si>
  <si>
    <t>MYTMI</t>
  </si>
  <si>
    <t>Maputo, MZ</t>
  </si>
  <si>
    <t>MZMAP</t>
  </si>
  <si>
    <t>Maputo</t>
  </si>
  <si>
    <t>MZMPM</t>
  </si>
  <si>
    <t>Walvis Bay</t>
  </si>
  <si>
    <t>NAWVB</t>
  </si>
  <si>
    <t>Nouméa</t>
  </si>
  <si>
    <t>NCNOU</t>
  </si>
  <si>
    <t>Lagos, Nigeria</t>
  </si>
  <si>
    <t>NGLAG</t>
  </si>
  <si>
    <t>Lagos</t>
  </si>
  <si>
    <t>NGLOS</t>
  </si>
  <si>
    <t>Onne</t>
  </si>
  <si>
    <t>NGONN</t>
  </si>
  <si>
    <t>Tin Can Island, Nigeria</t>
  </si>
  <si>
    <t>NGTCI</t>
  </si>
  <si>
    <t>Tincan/Lagos</t>
  </si>
  <si>
    <t>NGTIN</t>
  </si>
  <si>
    <t>Amsterdam</t>
  </si>
  <si>
    <t>NLAMS</t>
  </si>
  <si>
    <t>Berkel en Rodenrijs</t>
  </si>
  <si>
    <t>NLBER</t>
  </si>
  <si>
    <t>DDE</t>
  </si>
  <si>
    <t>NLDDE</t>
  </si>
  <si>
    <t>DDN</t>
  </si>
  <si>
    <t>NLDDN</t>
  </si>
  <si>
    <t>DDW</t>
  </si>
  <si>
    <t>NLDDW</t>
  </si>
  <si>
    <t>FLUSHING</t>
  </si>
  <si>
    <t>NLFLU</t>
  </si>
  <si>
    <t>Rotterdam</t>
  </si>
  <si>
    <t>NLRTM</t>
  </si>
  <si>
    <t>Kristiansand</t>
  </si>
  <si>
    <t>NOKRS</t>
  </si>
  <si>
    <t>Moss</t>
  </si>
  <si>
    <t>NOMSS</t>
  </si>
  <si>
    <t>Oslo</t>
  </si>
  <si>
    <t>NOOSL</t>
  </si>
  <si>
    <t>Auckland</t>
  </si>
  <si>
    <t>NZAKL</t>
  </si>
  <si>
    <t>Bluff</t>
  </si>
  <si>
    <t>NZBLU</t>
  </si>
  <si>
    <t>Christchurch</t>
  </si>
  <si>
    <t>NZCHC</t>
  </si>
  <si>
    <t>Hamilton</t>
  </si>
  <si>
    <t>NZHLT</t>
  </si>
  <si>
    <t>Lyttelton</t>
  </si>
  <si>
    <t>NZLYT</t>
  </si>
  <si>
    <t>Napier</t>
  </si>
  <si>
    <t>NZNPE</t>
  </si>
  <si>
    <t>New Plymouth</t>
  </si>
  <si>
    <t>NZNPL</t>
  </si>
  <si>
    <t>Nelson</t>
  </si>
  <si>
    <t>NZNSN</t>
  </si>
  <si>
    <t>Picton</t>
  </si>
  <si>
    <t>NZPCX</t>
  </si>
  <si>
    <t>Palmerston North</t>
  </si>
  <si>
    <t>NZPMH</t>
  </si>
  <si>
    <t>Port Chalmers</t>
  </si>
  <si>
    <t>NZPOE</t>
  </si>
  <si>
    <t>Timaru Railhead</t>
  </si>
  <si>
    <t>NZTIM</t>
  </si>
  <si>
    <t>Timaru</t>
  </si>
  <si>
    <t>NZTIU</t>
  </si>
  <si>
    <t>Tauranga</t>
  </si>
  <si>
    <t>NZTRG</t>
  </si>
  <si>
    <t>Wellington</t>
  </si>
  <si>
    <t>NZWLG</t>
  </si>
  <si>
    <t>Mina' Qabus</t>
  </si>
  <si>
    <t>OMMNQ</t>
  </si>
  <si>
    <t>Salalah</t>
  </si>
  <si>
    <t>OMSLL</t>
  </si>
  <si>
    <t>Sohar</t>
  </si>
  <si>
    <t>OMSOH</t>
  </si>
  <si>
    <t>Manzanillo</t>
  </si>
  <si>
    <t>PAMIT</t>
  </si>
  <si>
    <t>PAPTU</t>
  </si>
  <si>
    <t>DEST UNKNOWN</t>
  </si>
  <si>
    <t>PECAL</t>
  </si>
  <si>
    <t>Callao</t>
  </si>
  <si>
    <t>PECLL</t>
  </si>
  <si>
    <t>Papeete</t>
  </si>
  <si>
    <t>PFPPT</t>
  </si>
  <si>
    <t>Lae</t>
  </si>
  <si>
    <t>PGLAE</t>
  </si>
  <si>
    <t>Port Moresby</t>
  </si>
  <si>
    <t>PGPOM</t>
  </si>
  <si>
    <t>Rabaul</t>
  </si>
  <si>
    <t>PGRAB</t>
  </si>
  <si>
    <t>Manila</t>
  </si>
  <si>
    <t>PHMNL</t>
  </si>
  <si>
    <t>Karachi</t>
  </si>
  <si>
    <t>PKKHI</t>
  </si>
  <si>
    <t>Qasimabad</t>
  </si>
  <si>
    <t>PKQSM</t>
  </si>
  <si>
    <t>Gdansk</t>
  </si>
  <si>
    <t>PLGDN</t>
  </si>
  <si>
    <t>Gdynia</t>
  </si>
  <si>
    <t>PLGDY</t>
  </si>
  <si>
    <t>Las Mareas (Guayama)</t>
  </si>
  <si>
    <t>PRLAM</t>
  </si>
  <si>
    <t>Lisboa</t>
  </si>
  <si>
    <t>PTLIS</t>
  </si>
  <si>
    <t>Doha</t>
  </si>
  <si>
    <t>QADOH</t>
  </si>
  <si>
    <t>Mesaieed</t>
  </si>
  <si>
    <t>QAMSD</t>
  </si>
  <si>
    <t>DAMMAN - SAUDI ARABIA</t>
  </si>
  <si>
    <t>SADAM</t>
  </si>
  <si>
    <t>Ad Dammam</t>
  </si>
  <si>
    <t>SADMM</t>
  </si>
  <si>
    <t>SADMN</t>
  </si>
  <si>
    <t>Jeddah</t>
  </si>
  <si>
    <t>SAJED</t>
  </si>
  <si>
    <t>Jubail</t>
  </si>
  <si>
    <t>SAJUB</t>
  </si>
  <si>
    <t>Riyadh</t>
  </si>
  <si>
    <t>SARUH</t>
  </si>
  <si>
    <t>Göteborg</t>
  </si>
  <si>
    <t>SEGOT</t>
  </si>
  <si>
    <t>Malmby</t>
  </si>
  <si>
    <t>SEMAL</t>
  </si>
  <si>
    <t>Stockholm</t>
  </si>
  <si>
    <t>SESTO</t>
  </si>
  <si>
    <t>SGSIN</t>
  </si>
  <si>
    <t>Paramaribo</t>
  </si>
  <si>
    <t>SRPBM</t>
  </si>
  <si>
    <t>Paranam</t>
  </si>
  <si>
    <t>SRPRM</t>
  </si>
  <si>
    <t>Dar Es Saalam</t>
  </si>
  <si>
    <t>TZDAR</t>
  </si>
  <si>
    <t>Bangkok</t>
  </si>
  <si>
    <t>THBKK</t>
  </si>
  <si>
    <t>Laem Chabang</t>
  </si>
  <si>
    <t>THLCH</t>
  </si>
  <si>
    <t>Tunis</t>
  </si>
  <si>
    <t>TNTUN</t>
  </si>
  <si>
    <t>Derince</t>
  </si>
  <si>
    <t>TRDRC</t>
  </si>
  <si>
    <t>Istanbul</t>
  </si>
  <si>
    <t>TRIST</t>
  </si>
  <si>
    <t>Izmir</t>
  </si>
  <si>
    <t>TRIZM</t>
  </si>
  <si>
    <t>Mersin</t>
  </si>
  <si>
    <t>TRMER</t>
  </si>
  <si>
    <t>Gemlik</t>
  </si>
  <si>
    <t>TRGEM</t>
  </si>
  <si>
    <t>La Brea (Brighton)</t>
  </si>
  <si>
    <t>TTLAB</t>
  </si>
  <si>
    <t>Port-of-Spain</t>
  </si>
  <si>
    <t>TTPOS</t>
  </si>
  <si>
    <t>Point Lisas</t>
  </si>
  <si>
    <t>TTPTS</t>
  </si>
  <si>
    <t>KAOHSIUNG</t>
  </si>
  <si>
    <t>TWKAO</t>
  </si>
  <si>
    <t>Keelung (Chilung)</t>
  </si>
  <si>
    <t>TWKEL</t>
  </si>
  <si>
    <t>Kaohsiung</t>
  </si>
  <si>
    <t>TWKHH</t>
  </si>
  <si>
    <t>Taipei</t>
  </si>
  <si>
    <t>TWTPE</t>
  </si>
  <si>
    <t>Taoyuan</t>
  </si>
  <si>
    <t>TWTYN</t>
  </si>
  <si>
    <t>Baltimore</t>
  </si>
  <si>
    <t>USBAL</t>
  </si>
  <si>
    <t>Boston</t>
  </si>
  <si>
    <t>USBOS</t>
  </si>
  <si>
    <t>Brunswick</t>
  </si>
  <si>
    <t>USSSI</t>
  </si>
  <si>
    <t>Charleston</t>
  </si>
  <si>
    <t>USCHS</t>
  </si>
  <si>
    <t>East London</t>
  </si>
  <si>
    <t>USXFD</t>
  </si>
  <si>
    <t>Freeport</t>
  </si>
  <si>
    <t>USFEP</t>
  </si>
  <si>
    <t>Galveston</t>
  </si>
  <si>
    <t>USGLS</t>
  </si>
  <si>
    <t>Gulfport</t>
  </si>
  <si>
    <t>USGPT</t>
  </si>
  <si>
    <t>Honolulu</t>
  </si>
  <si>
    <t>USHNL</t>
  </si>
  <si>
    <t>Houston</t>
  </si>
  <si>
    <t>USHOU</t>
  </si>
  <si>
    <t>Jacksonville</t>
  </si>
  <si>
    <t>USJAX</t>
  </si>
  <si>
    <t>Los Angeles</t>
  </si>
  <si>
    <t>USLAX</t>
  </si>
  <si>
    <t>Long Beach</t>
  </si>
  <si>
    <t>USLGB</t>
  </si>
  <si>
    <t>Destrehan</t>
  </si>
  <si>
    <t>USNEW</t>
  </si>
  <si>
    <t>Newark</t>
  </si>
  <si>
    <t>USNKQ</t>
  </si>
  <si>
    <t>New York</t>
  </si>
  <si>
    <t>USNYC</t>
  </si>
  <si>
    <t>Oakland</t>
  </si>
  <si>
    <t>USOAK</t>
  </si>
  <si>
    <t>Norfolk</t>
  </si>
  <si>
    <t>USORF</t>
  </si>
  <si>
    <t>Portland</t>
  </si>
  <si>
    <t>USPDX</t>
  </si>
  <si>
    <t>Port Everglades</t>
  </si>
  <si>
    <t>USPEV</t>
  </si>
  <si>
    <t>Hampton-Williamsburg-Newport News Apt</t>
  </si>
  <si>
    <t>USPHF</t>
  </si>
  <si>
    <t>Philadelphia</t>
  </si>
  <si>
    <t>USPHL</t>
  </si>
  <si>
    <t>Savannah</t>
  </si>
  <si>
    <t>USSAV</t>
  </si>
  <si>
    <t>Seattle</t>
  </si>
  <si>
    <t>USSEA</t>
  </si>
  <si>
    <t>San Francisco</t>
  </si>
  <si>
    <t>USSFO</t>
  </si>
  <si>
    <t>Tampa</t>
  </si>
  <si>
    <t>USTPA</t>
  </si>
  <si>
    <t>Wilmington</t>
  </si>
  <si>
    <t>USWTN</t>
  </si>
  <si>
    <t>VCGRG</t>
  </si>
  <si>
    <t>Kingstown</t>
  </si>
  <si>
    <t>VCKTN</t>
  </si>
  <si>
    <t>El Guamache</t>
  </si>
  <si>
    <t>VEEGU</t>
  </si>
  <si>
    <t>La Guaira</t>
  </si>
  <si>
    <t>VELAG</t>
  </si>
  <si>
    <t>Maracaibo</t>
  </si>
  <si>
    <t>VEMAR</t>
  </si>
  <si>
    <t>Puerto Cabello</t>
  </si>
  <si>
    <t>VEPBL</t>
  </si>
  <si>
    <t>HO CHI MINH  CITY</t>
  </si>
  <si>
    <t>VNHCM</t>
  </si>
  <si>
    <t>Hodeidah</t>
  </si>
  <si>
    <t>YEHOD</t>
  </si>
  <si>
    <t>Aden</t>
  </si>
  <si>
    <t>YEADE</t>
  </si>
  <si>
    <t>Algoa Bay</t>
  </si>
  <si>
    <t>ZAAOB</t>
  </si>
  <si>
    <t>Cape Town</t>
  </si>
  <si>
    <t>ZACPT</t>
  </si>
  <si>
    <t>Durban</t>
  </si>
  <si>
    <t>ZADUR</t>
  </si>
  <si>
    <t>Port Elizabeth</t>
  </si>
  <si>
    <t>ZAPLZ</t>
  </si>
  <si>
    <t>Richards Bay</t>
  </si>
  <si>
    <t>ZARCB</t>
  </si>
  <si>
    <t>OPTIONAL</t>
  </si>
  <si>
    <t>ZZOPT</t>
  </si>
  <si>
    <t>ISO-Code</t>
  </si>
  <si>
    <t>Agent Code</t>
  </si>
  <si>
    <t xml:space="preserve">          Total Quantity:</t>
  </si>
  <si>
    <t xml:space="preserve">          Total Weight (MT):</t>
  </si>
  <si>
    <t xml:space="preserve">          Total Volume:</t>
  </si>
  <si>
    <r>
      <t xml:space="preserve">Country </t>
    </r>
    <r>
      <rPr>
        <b/>
        <sz val="12"/>
        <color rgb="FFFF0000"/>
        <rFont val="Calibri"/>
        <family val="2"/>
        <scheme val="minor"/>
      </rPr>
      <t>(1)</t>
    </r>
  </si>
  <si>
    <r>
      <t xml:space="preserve">Port </t>
    </r>
    <r>
      <rPr>
        <b/>
        <sz val="12"/>
        <color rgb="FFFF0000"/>
        <rFont val="Calibri"/>
        <family val="2"/>
        <scheme val="minor"/>
      </rPr>
      <t>(2)</t>
    </r>
  </si>
  <si>
    <t>Customs declaration nr (BAYAN)</t>
  </si>
  <si>
    <t>EXPORT / STORAGE</t>
  </si>
  <si>
    <t>IMEX</t>
  </si>
  <si>
    <t>Vehicle Weight Category</t>
  </si>
  <si>
    <t>Vehicles Weight Category</t>
  </si>
  <si>
    <t>RoRo ≤ 3,00ton</t>
  </si>
  <si>
    <t>RoRo 3,01 - 10,00ton</t>
  </si>
  <si>
    <t>RoRo 10,01 - 20,00ton</t>
  </si>
  <si>
    <t>RoRo 20,01 - 30,00ton</t>
  </si>
  <si>
    <t>RoRo &gt; 30,00ton</t>
  </si>
  <si>
    <r>
      <t xml:space="preserve">Vehicle Weight Category                </t>
    </r>
    <r>
      <rPr>
        <b/>
        <sz val="12"/>
        <color rgb="FFFF0000"/>
        <rFont val="Calibri"/>
        <family val="2"/>
        <scheme val="minor"/>
      </rPr>
      <t>(6)</t>
    </r>
  </si>
  <si>
    <t>Packaging</t>
  </si>
  <si>
    <t>CLAY_BALL</t>
  </si>
  <si>
    <t>FERROCHROME</t>
  </si>
  <si>
    <t>FERROMANGANESE</t>
  </si>
  <si>
    <t>SILVER_CONCENTRATE</t>
  </si>
  <si>
    <t>GOLD_CONCENTRATE</t>
  </si>
  <si>
    <t>ATNIMONY_CONCENTRATE</t>
  </si>
  <si>
    <t>Cargo Types</t>
  </si>
  <si>
    <t>Cargo Subtypes</t>
  </si>
  <si>
    <t>Comm Code</t>
  </si>
  <si>
    <t>GCOS helper columns</t>
  </si>
  <si>
    <t>TRANSHIP L</t>
  </si>
  <si>
    <t>TRANSHIP D</t>
  </si>
  <si>
    <t>WIRE_ROD_5.5MM</t>
  </si>
  <si>
    <t>WIRE_ROD_6.0MM</t>
  </si>
  <si>
    <t>WIRE_ROD_6.5MM</t>
  </si>
  <si>
    <t>WIRE_ROD_7.0MM</t>
  </si>
  <si>
    <t>WIRE_ROD_8.0MM</t>
  </si>
  <si>
    <t>WIRE_ROD_8.5MM</t>
  </si>
  <si>
    <t>WIRE_ROD_9.0MM</t>
  </si>
  <si>
    <t>WIRE_ROD_10.0MM</t>
  </si>
  <si>
    <t>WIRE_ROD_11.0MM</t>
  </si>
  <si>
    <t>WIRE_ROD_12.0MM</t>
  </si>
  <si>
    <t>WIRE_ROD_14.0MM</t>
  </si>
  <si>
    <t>WIRE_ROD_16.0MM</t>
  </si>
  <si>
    <t>WIRE_ROD_18.0MM</t>
  </si>
  <si>
    <t>WIRE_ROD_20.0MM</t>
  </si>
  <si>
    <t>WIRE_ROD_25.0MM</t>
  </si>
  <si>
    <t>NO_03_REBAR</t>
  </si>
  <si>
    <t>NO_04_REBAR</t>
  </si>
  <si>
    <t>NO_05_REBAR</t>
  </si>
  <si>
    <t>NO_06_REBAR</t>
  </si>
  <si>
    <t>NO_07_REBAR</t>
  </si>
  <si>
    <t>NO_08_REBAR</t>
  </si>
  <si>
    <t>NO_09_REBAR</t>
  </si>
  <si>
    <t>NO_10_REBAR</t>
  </si>
  <si>
    <t>NO_11_REBAR</t>
  </si>
  <si>
    <t>NO_12_REBAR</t>
  </si>
  <si>
    <t>CONTAINER</t>
  </si>
  <si>
    <t>Container</t>
  </si>
  <si>
    <t>Bulgaria</t>
  </si>
  <si>
    <t>Bourgas</t>
  </si>
  <si>
    <t>BGBOJ</t>
  </si>
  <si>
    <r>
      <t>BIGBAGS_</t>
    </r>
    <r>
      <rPr>
        <sz val="12"/>
        <color theme="1"/>
        <rFont val="Calibri"/>
        <family val="2"/>
      </rPr>
      <t>&lt;=</t>
    </r>
    <r>
      <rPr>
        <sz val="12"/>
        <color theme="1"/>
        <rFont val="Calibri"/>
        <family val="2"/>
        <scheme val="minor"/>
      </rPr>
      <t>1MT</t>
    </r>
  </si>
  <si>
    <t>Romania</t>
  </si>
  <si>
    <t>Constanta</t>
  </si>
  <si>
    <t>ROCND</t>
  </si>
  <si>
    <t>BAUXITE</t>
  </si>
  <si>
    <t>A647</t>
  </si>
  <si>
    <t>B094</t>
  </si>
  <si>
    <t>G092</t>
  </si>
  <si>
    <t>G093</t>
  </si>
  <si>
    <t>GULF AGENCY CO. LLC (NYK RORO)</t>
  </si>
  <si>
    <t>GULF AGENCY (HYUNDAY GLOVIS)</t>
  </si>
  <si>
    <t>W037</t>
  </si>
  <si>
    <t>WILHELMSEN TOWELL (WWL RORO)</t>
  </si>
  <si>
    <t>WILHELMSEN TOWELL CO. (EUKOR)</t>
  </si>
  <si>
    <t>Y040</t>
  </si>
  <si>
    <t>Y041</t>
  </si>
  <si>
    <t>YUSUF BIN AHMED KANOO (MOL)</t>
  </si>
  <si>
    <t>YUSUF BIN AHMED KANOO (BAHRI)</t>
  </si>
  <si>
    <t>YUSUF BIN AHMED KANOO (HOEGH)</t>
  </si>
  <si>
    <t>COMPASS SHIPPING SERVICES LLC</t>
  </si>
  <si>
    <t>C058</t>
  </si>
  <si>
    <t>A043</t>
  </si>
  <si>
    <t>B002</t>
  </si>
  <si>
    <t>B001</t>
  </si>
  <si>
    <t>G001</t>
  </si>
  <si>
    <t>I001</t>
  </si>
  <si>
    <t>Y001</t>
  </si>
  <si>
    <t>K001</t>
  </si>
  <si>
    <t>L005</t>
  </si>
  <si>
    <t>S002</t>
  </si>
  <si>
    <t>S058</t>
  </si>
  <si>
    <t>S003</t>
  </si>
  <si>
    <t>T010</t>
  </si>
  <si>
    <t>T001</t>
  </si>
  <si>
    <t>10MM</t>
  </si>
  <si>
    <t>20MM</t>
  </si>
  <si>
    <t>28MM</t>
  </si>
  <si>
    <t>0-5MM</t>
  </si>
  <si>
    <t>35MM</t>
  </si>
  <si>
    <t>NEPTUNE GLOBAL SERVICES LLC</t>
  </si>
  <si>
    <t>N107</t>
  </si>
  <si>
    <t>WHEAT</t>
  </si>
  <si>
    <t>45G1</t>
  </si>
  <si>
    <t>45R1</t>
  </si>
  <si>
    <t>ARMOR_ROCK</t>
  </si>
  <si>
    <t>LIMESTONE</t>
  </si>
  <si>
    <t>5-10MM</t>
  </si>
  <si>
    <t>10-40MM</t>
  </si>
  <si>
    <t>20-40MM</t>
  </si>
  <si>
    <t>40-80MM</t>
  </si>
  <si>
    <t>Cows</t>
  </si>
  <si>
    <t>Goats</t>
  </si>
  <si>
    <t>Sheep</t>
  </si>
  <si>
    <t>AliveAnimals</t>
  </si>
  <si>
    <t>Livestock</t>
  </si>
  <si>
    <t>SULPHUR</t>
  </si>
  <si>
    <t>DOLOMITE</t>
  </si>
  <si>
    <t>AGGREGATE</t>
  </si>
  <si>
    <t>MAGNESIUMOXIDE</t>
  </si>
  <si>
    <t>COPPERSLAG</t>
  </si>
  <si>
    <t>COPPERCONCENTRATE</t>
  </si>
  <si>
    <t>ANTIMONYCONCENTRATE</t>
  </si>
  <si>
    <t>FERROSILICON</t>
  </si>
  <si>
    <t>TALC</t>
  </si>
  <si>
    <t>ALUMINIUMFLUORIDE</t>
  </si>
  <si>
    <t>SPENTCATALYSTS</t>
  </si>
  <si>
    <t>CLINKER</t>
  </si>
  <si>
    <t>S344</t>
  </si>
  <si>
    <t>W042</t>
  </si>
  <si>
    <t>MILL_SCALE</t>
  </si>
  <si>
    <t>Commodity Code</t>
  </si>
  <si>
    <t>Commodity Description</t>
  </si>
  <si>
    <t>abbreviation</t>
  </si>
  <si>
    <t>classNameToCreate</t>
  </si>
  <si>
    <t>description</t>
  </si>
  <si>
    <t>cargo subtype description</t>
  </si>
  <si>
    <t>code</t>
  </si>
  <si>
    <t>BB</t>
  </si>
  <si>
    <t>BreakBulk</t>
  </si>
  <si>
    <t>ALUM</t>
  </si>
  <si>
    <t>CM_BreakBulkGeneric</t>
  </si>
  <si>
    <t>DB</t>
  </si>
  <si>
    <t>DryBulk</t>
  </si>
  <si>
    <t>BB_NO_DOCS</t>
  </si>
  <si>
    <t>BB - DOCUMENTS_NOT_COMPLETED</t>
  </si>
  <si>
    <t>LS</t>
  </si>
  <si>
    <t>LiveStock</t>
  </si>
  <si>
    <t>BBLK</t>
  </si>
  <si>
    <t>CM_BreakBulk</t>
  </si>
  <si>
    <t>Break-Bulk Cargo</t>
  </si>
  <si>
    <t>MT</t>
  </si>
  <si>
    <t>Empty</t>
  </si>
  <si>
    <t>ProjectCargo</t>
  </si>
  <si>
    <t>CONT</t>
  </si>
  <si>
    <t>CM_Container</t>
  </si>
  <si>
    <t>ISO Container</t>
  </si>
  <si>
    <t>RR</t>
  </si>
  <si>
    <t>60MM</t>
  </si>
  <si>
    <t>40-60MM</t>
  </si>
  <si>
    <t>FLOAT_GLAS</t>
  </si>
  <si>
    <t>FLOAT_GLASS</t>
  </si>
  <si>
    <t>80MM</t>
  </si>
  <si>
    <t>60-80MM</t>
  </si>
  <si>
    <t>FORESTP</t>
  </si>
  <si>
    <t>COWS</t>
  </si>
  <si>
    <t>GOATS</t>
  </si>
  <si>
    <t>GYPS</t>
  </si>
  <si>
    <t>SHEEP</t>
  </si>
  <si>
    <t>OCTG</t>
  </si>
  <si>
    <t>Bulk</t>
  </si>
  <si>
    <t>PROJ_BB</t>
  </si>
  <si>
    <t>DONOTUSE</t>
  </si>
  <si>
    <t>XXXXXXXXXXXXX1</t>
  </si>
  <si>
    <t>REBAR_N03</t>
  </si>
  <si>
    <t>XXXXXXXXXXXXX2</t>
  </si>
  <si>
    <t>REBAR_N04</t>
  </si>
  <si>
    <t>Lumps</t>
  </si>
  <si>
    <t>REBAR_N05</t>
  </si>
  <si>
    <t>Aggregate</t>
  </si>
  <si>
    <t>REBAR_N06</t>
  </si>
  <si>
    <t>AluminiumFluoride</t>
  </si>
  <si>
    <t>REBAR_N07</t>
  </si>
  <si>
    <t>AntimonyConcentrate</t>
  </si>
  <si>
    <t>REBAR_N08</t>
  </si>
  <si>
    <t>Barite</t>
  </si>
  <si>
    <t>REBAR_N09</t>
  </si>
  <si>
    <t>Bentonite</t>
  </si>
  <si>
    <t>REBAR_N10</t>
  </si>
  <si>
    <t>BIGBAGS_&lt;=1MT</t>
  </si>
  <si>
    <t>REBAR_N11</t>
  </si>
  <si>
    <t>REBAR_N12</t>
  </si>
  <si>
    <t>Cement</t>
  </si>
  <si>
    <t>REBAR_N14</t>
  </si>
  <si>
    <t>NO_14_REBAR</t>
  </si>
  <si>
    <t>Clinker</t>
  </si>
  <si>
    <t>REBAR_N16</t>
  </si>
  <si>
    <t>NO_16_REBAR</t>
  </si>
  <si>
    <t>CopperConcentrate</t>
  </si>
  <si>
    <t>REBAR_N18</t>
  </si>
  <si>
    <t>NO_18_REBAR</t>
  </si>
  <si>
    <t>CopperSlag</t>
  </si>
  <si>
    <t>REBAR_N20</t>
  </si>
  <si>
    <t>NO_20_REBAR</t>
  </si>
  <si>
    <t>Dolomite</t>
  </si>
  <si>
    <t>REBAR_N25</t>
  </si>
  <si>
    <t>NO_25_REBAR</t>
  </si>
  <si>
    <t>Feldspar</t>
  </si>
  <si>
    <t>REBAR_N32</t>
  </si>
  <si>
    <t>NO_32_REBAR</t>
  </si>
  <si>
    <t>Ferrosilicon</t>
  </si>
  <si>
    <t>STCASING</t>
  </si>
  <si>
    <t>STEEL_CASING</t>
  </si>
  <si>
    <t>Gypsum</t>
  </si>
  <si>
    <t>STLBILLETS</t>
  </si>
  <si>
    <t>MagnesiumOxide</t>
  </si>
  <si>
    <t>STLCOILS</t>
  </si>
  <si>
    <t>STEEL_COILS</t>
  </si>
  <si>
    <t>SpentCatalysts</t>
  </si>
  <si>
    <t>STLPLATES</t>
  </si>
  <si>
    <t>STEEL_PLATES</t>
  </si>
  <si>
    <t>Sulphur</t>
  </si>
  <si>
    <t>STLPOLES</t>
  </si>
  <si>
    <t>Talc</t>
  </si>
  <si>
    <t>STLRAILS</t>
  </si>
  <si>
    <t>BUSES</t>
  </si>
  <si>
    <t>STLSHEETS</t>
  </si>
  <si>
    <t>STEEL_SHEETS</t>
  </si>
  <si>
    <t>STLSTRUCT</t>
  </si>
  <si>
    <t>CARGO_HANDLING</t>
  </si>
  <si>
    <t>WROD10.0M</t>
  </si>
  <si>
    <t>WROD11.0M</t>
  </si>
  <si>
    <t>WROD12.0M</t>
  </si>
  <si>
    <t>WROD14.0M</t>
  </si>
  <si>
    <t>BULDOZER_TRACK_NEW</t>
  </si>
  <si>
    <t>WROD16.0M</t>
  </si>
  <si>
    <t>BULDOZER_TRACK_USED</t>
  </si>
  <si>
    <t>WROD18.0MM</t>
  </si>
  <si>
    <t>BULDOZER_WHEEL_NEW</t>
  </si>
  <si>
    <t>WROD20.0MM</t>
  </si>
  <si>
    <t>BULDOZER_WHEEL_USED</t>
  </si>
  <si>
    <t>WROD25.0MM</t>
  </si>
  <si>
    <t>EXCAVATOR_TRACK_NEW</t>
  </si>
  <si>
    <t>WROD5.5M</t>
  </si>
  <si>
    <t>EXCAVATOR_TRACK_USED</t>
  </si>
  <si>
    <t>WROD6.0M</t>
  </si>
  <si>
    <t>EXCAVATOR_WHEEL_NEW</t>
  </si>
  <si>
    <t>WROD6.5M</t>
  </si>
  <si>
    <t>EXCAVATOR_WHEEL_USED</t>
  </si>
  <si>
    <t>WROD7.0M</t>
  </si>
  <si>
    <t>FEL_TRACKED_NEW</t>
  </si>
  <si>
    <t>WROD8.0M</t>
  </si>
  <si>
    <t>FEL_TRACKED_USED</t>
  </si>
  <si>
    <t>WROD8.5M</t>
  </si>
  <si>
    <t>FEL_WHEELED_NEW</t>
  </si>
  <si>
    <t>WROD9.0M</t>
  </si>
  <si>
    <t>FEL_WHEELED_USED</t>
  </si>
  <si>
    <t>CM_Bulk</t>
  </si>
  <si>
    <t>ANTH_COAL</t>
  </si>
  <si>
    <t>ANTIMONY_C</t>
  </si>
  <si>
    <t>ANTIMONY_CONCENTRATE</t>
  </si>
  <si>
    <t>MOB_CRANE_TRACK_NEW</t>
  </si>
  <si>
    <t>MOB_CRANE_TRACK_USED</t>
  </si>
  <si>
    <t>MOB_CRANE_WHEEL_NEW</t>
  </si>
  <si>
    <t>MOB_CRANE_WHEEL_USED</t>
  </si>
  <si>
    <t>CHROME_ORE</t>
  </si>
  <si>
    <t>CHROME ORE</t>
  </si>
  <si>
    <t>COKE</t>
  </si>
  <si>
    <t>COPPER_CON</t>
  </si>
  <si>
    <t>COPPER_REV</t>
  </si>
  <si>
    <t>COPPER_SLA</t>
  </si>
  <si>
    <t>DB_NO_DOCS</t>
  </si>
  <si>
    <t>DB - DOCUMENTS_NOT_COMPLETED</t>
  </si>
  <si>
    <t>FERROCHROM</t>
  </si>
  <si>
    <t>FERROMANGA</t>
  </si>
  <si>
    <t>05-10MM</t>
  </si>
  <si>
    <t>HOT BRIQUETTED IRON ORE</t>
  </si>
  <si>
    <t>20-60MM</t>
  </si>
  <si>
    <t>&gt;80 FEET</t>
  </si>
  <si>
    <t>30_FEET</t>
  </si>
  <si>
    <t>PETCOKE</t>
  </si>
  <si>
    <t>62_FEET</t>
  </si>
  <si>
    <t>72_FEET</t>
  </si>
  <si>
    <t>80 FEET</t>
  </si>
  <si>
    <t>MIL_TANK_TRACK_NEW</t>
  </si>
  <si>
    <t>SODIUM_SUL</t>
  </si>
  <si>
    <t>MIL_TANK_TRACK_USED</t>
  </si>
  <si>
    <t>MIL_VEHICLES_NEW</t>
  </si>
  <si>
    <t>MIL_VEH_NEW</t>
  </si>
  <si>
    <t>MIL_VEHICLES_USED</t>
  </si>
  <si>
    <t>MIL_VEH_USED</t>
  </si>
  <si>
    <t>ALIVE_ANIM</t>
  </si>
  <si>
    <t>CM_Car</t>
  </si>
  <si>
    <t>TRK_TRLR</t>
  </si>
  <si>
    <t>PR_NO_DOCS</t>
  </si>
  <si>
    <t>PR - DOCUMENTS_NOT_COMPLETED</t>
  </si>
  <si>
    <t>PROJ_PR</t>
  </si>
  <si>
    <t>PROJ_RR</t>
  </si>
  <si>
    <t>PROJ_SPF</t>
  </si>
  <si>
    <t>C_H_VEH</t>
  </si>
  <si>
    <t>CONSTR_VEH</t>
  </si>
  <si>
    <t>PASS_CARS</t>
  </si>
  <si>
    <t>RR_NO_DOCS</t>
  </si>
  <si>
    <t>RR - DOCUMENTS_NOT_COMPLETED</t>
  </si>
  <si>
    <t>OIL_COUNTR_TUB_GOOD</t>
  </si>
  <si>
    <t>CASING_BUNDLED</t>
  </si>
  <si>
    <t>CASING_LOOSE</t>
  </si>
  <si>
    <t>GALVANIZED_COILS</t>
  </si>
  <si>
    <t>ROUND_PIPE_COATED_B</t>
  </si>
  <si>
    <t>ROUND_PIPE_COATED_L</t>
  </si>
  <si>
    <t>ROUND_PIPE_UNCOAT_B</t>
  </si>
  <si>
    <t>ROUND_PIPE_UNCOAT_L</t>
  </si>
  <si>
    <t>STEEL-STRUCTURES</t>
  </si>
  <si>
    <t>XXXXXXXXXXXXX3</t>
  </si>
  <si>
    <t>XXXXXXXXXXXXX4</t>
  </si>
  <si>
    <t>SULPHER_BULK</t>
  </si>
  <si>
    <t>TRUCK_AND_TRAILERS</t>
  </si>
  <si>
    <t>Antimony_Concentrates</t>
  </si>
  <si>
    <t>ANTIMONY_CON</t>
  </si>
  <si>
    <t>High_Carbon_Ferrochrome_10_50mm</t>
  </si>
  <si>
    <t>HCFC1050MM</t>
  </si>
  <si>
    <t>High_Carbon_Ferrosilicon_10_50mm</t>
  </si>
  <si>
    <t>HCFS1050MM</t>
  </si>
  <si>
    <t>High_Density_Aluminium_Fluoride</t>
  </si>
  <si>
    <t>HDAF</t>
  </si>
  <si>
    <t>Low_Carbon_Ferrochrome_10_50mm</t>
  </si>
  <si>
    <t>LCFC1050MM</t>
  </si>
  <si>
    <t>Low_Carbon_Ferrosilicon_10_50mm</t>
  </si>
  <si>
    <t>LCFS1050MM</t>
  </si>
  <si>
    <t>Low_Density_Aluminium_Fluoride</t>
  </si>
  <si>
    <t>LDAF</t>
  </si>
  <si>
    <t>ABU</t>
  </si>
  <si>
    <t>AJM</t>
  </si>
  <si>
    <t>AMF</t>
  </si>
  <si>
    <t>AMU</t>
  </si>
  <si>
    <t>AUH</t>
  </si>
  <si>
    <t>DAS</t>
  </si>
  <si>
    <t>DBP</t>
  </si>
  <si>
    <t>DXB</t>
  </si>
  <si>
    <t>END</t>
  </si>
  <si>
    <t>FAT</t>
  </si>
  <si>
    <t>FJR</t>
  </si>
  <si>
    <t>HAM</t>
  </si>
  <si>
    <t>HTL</t>
  </si>
  <si>
    <t>JEA</t>
  </si>
  <si>
    <t>JED</t>
  </si>
  <si>
    <t>KHL</t>
  </si>
  <si>
    <t>KLB</t>
  </si>
  <si>
    <t>KLF</t>
  </si>
  <si>
    <t>MBS</t>
  </si>
  <si>
    <t>MKH</t>
  </si>
  <si>
    <t>MSA</t>
  </si>
  <si>
    <t>MUB</t>
  </si>
  <si>
    <t>MZD</t>
  </si>
  <si>
    <t>PRA</t>
  </si>
  <si>
    <t>QIW</t>
  </si>
  <si>
    <t>RFA</t>
  </si>
  <si>
    <t>RKT</t>
  </si>
  <si>
    <t>RUW</t>
  </si>
  <si>
    <t>SHJ</t>
  </si>
  <si>
    <t>SID</t>
  </si>
  <si>
    <t>ULR</t>
  </si>
  <si>
    <t>YAS</t>
  </si>
  <si>
    <t>ZUR</t>
  </si>
  <si>
    <t>DHD</t>
  </si>
  <si>
    <t>QLT</t>
  </si>
  <si>
    <t>RKH</t>
  </si>
  <si>
    <t>ANU</t>
  </si>
  <si>
    <t>BBQ</t>
  </si>
  <si>
    <t>FAM</t>
  </si>
  <si>
    <t>PHM</t>
  </si>
  <si>
    <t>SJO</t>
  </si>
  <si>
    <t>BLP</t>
  </si>
  <si>
    <t>FOR</t>
  </si>
  <si>
    <t>ROA</t>
  </si>
  <si>
    <t>SOM</t>
  </si>
  <si>
    <t>WLL</t>
  </si>
  <si>
    <t>BUT</t>
  </si>
  <si>
    <t>DRZ</t>
  </si>
  <si>
    <t>HMR</t>
  </si>
  <si>
    <t>SAR</t>
  </si>
  <si>
    <t>SHG</t>
  </si>
  <si>
    <t>VOA</t>
  </si>
  <si>
    <t>JER</t>
  </si>
  <si>
    <t>AZZ</t>
  </si>
  <si>
    <t>BAB</t>
  </si>
  <si>
    <t>BDD</t>
  </si>
  <si>
    <t>BDT</t>
  </si>
  <si>
    <t>BUG</t>
  </si>
  <si>
    <t>CAB</t>
  </si>
  <si>
    <t>CPO</t>
  </si>
  <si>
    <t>CUI</t>
  </si>
  <si>
    <t>DAL</t>
  </si>
  <si>
    <t>DGR</t>
  </si>
  <si>
    <t>ETN</t>
  </si>
  <si>
    <t>FBY</t>
  </si>
  <si>
    <t>FLT</t>
  </si>
  <si>
    <t>GIM</t>
  </si>
  <si>
    <t>GIR</t>
  </si>
  <si>
    <t>GPO</t>
  </si>
  <si>
    <t>KOT</t>
  </si>
  <si>
    <t>KTI</t>
  </si>
  <si>
    <t>LAA</t>
  </si>
  <si>
    <t>LAD</t>
  </si>
  <si>
    <t>LBT</t>
  </si>
  <si>
    <t>LIE</t>
  </si>
  <si>
    <t>LOB</t>
  </si>
  <si>
    <t>LUA</t>
  </si>
  <si>
    <t>LUC</t>
  </si>
  <si>
    <t>MSZ</t>
  </si>
  <si>
    <t>NDD</t>
  </si>
  <si>
    <t>NQI</t>
  </si>
  <si>
    <t>NTO</t>
  </si>
  <si>
    <t>PAT</t>
  </si>
  <si>
    <t>PBN</t>
  </si>
  <si>
    <t>PLE</t>
  </si>
  <si>
    <t>PSA</t>
  </si>
  <si>
    <t>RSN</t>
  </si>
  <si>
    <t>SOQ</t>
  </si>
  <si>
    <t>STL</t>
  </si>
  <si>
    <t>SZA</t>
  </si>
  <si>
    <t>TAK</t>
  </si>
  <si>
    <t>ABA</t>
  </si>
  <si>
    <t>APT</t>
  </si>
  <si>
    <t>ARC</t>
  </si>
  <si>
    <t>ART</t>
  </si>
  <si>
    <t>BHN</t>
  </si>
  <si>
    <t>CAS</t>
  </si>
  <si>
    <t>CFZ</t>
  </si>
  <si>
    <t>DAV</t>
  </si>
  <si>
    <t>DDU</t>
  </si>
  <si>
    <t>ESC</t>
  </si>
  <si>
    <t>ESP</t>
  </si>
  <si>
    <t>GWL</t>
  </si>
  <si>
    <t>HLY</t>
  </si>
  <si>
    <t>JCP</t>
  </si>
  <si>
    <t>JUB</t>
  </si>
  <si>
    <t>KHN</t>
  </si>
  <si>
    <t>KSG</t>
  </si>
  <si>
    <t>LAW</t>
  </si>
  <si>
    <t>MAW</t>
  </si>
  <si>
    <t>MCM</t>
  </si>
  <si>
    <t>MIR</t>
  </si>
  <si>
    <t>MRB</t>
  </si>
  <si>
    <t>MZU</t>
  </si>
  <si>
    <t>OHG</t>
  </si>
  <si>
    <t>ORC</t>
  </si>
  <si>
    <t>PFS</t>
  </si>
  <si>
    <t>PLM</t>
  </si>
  <si>
    <t>PRO</t>
  </si>
  <si>
    <t>ROT</t>
  </si>
  <si>
    <t>SGN</t>
  </si>
  <si>
    <t>SMT</t>
  </si>
  <si>
    <t>SYW</t>
  </si>
  <si>
    <t>VKY</t>
  </si>
  <si>
    <t>WSA</t>
  </si>
  <si>
    <t>ACF</t>
  </si>
  <si>
    <t>ASO</t>
  </si>
  <si>
    <t>BHI</t>
  </si>
  <si>
    <t>BQS</t>
  </si>
  <si>
    <t>BUE</t>
  </si>
  <si>
    <t>BVC</t>
  </si>
  <si>
    <t>CBS</t>
  </si>
  <si>
    <t>CDL</t>
  </si>
  <si>
    <t>CHL</t>
  </si>
  <si>
    <t>CHO</t>
  </si>
  <si>
    <t>CLC</t>
  </si>
  <si>
    <t>CMP</t>
  </si>
  <si>
    <t>CNQ</t>
  </si>
  <si>
    <t>COL</t>
  </si>
  <si>
    <t>COU</t>
  </si>
  <si>
    <t>CRD</t>
  </si>
  <si>
    <t>CRY</t>
  </si>
  <si>
    <t>CSA</t>
  </si>
  <si>
    <t>CUA</t>
  </si>
  <si>
    <t>CVI</t>
  </si>
  <si>
    <t>DGU</t>
  </si>
  <si>
    <t>DME</t>
  </si>
  <si>
    <t>DSU</t>
  </si>
  <si>
    <t>FMA</t>
  </si>
  <si>
    <t>GEO</t>
  </si>
  <si>
    <t>GHU</t>
  </si>
  <si>
    <t>IBY</t>
  </si>
  <si>
    <t>INW</t>
  </si>
  <si>
    <t>IQO</t>
  </si>
  <si>
    <t>ADL</t>
  </si>
  <si>
    <t>BBT</t>
  </si>
  <si>
    <t>BBY</t>
  </si>
  <si>
    <t>BNE</t>
  </si>
  <si>
    <t>BUR</t>
  </si>
  <si>
    <t>BWT</t>
  </si>
  <si>
    <t>DAR</t>
  </si>
  <si>
    <t>FRE</t>
  </si>
  <si>
    <t>HBA</t>
  </si>
  <si>
    <t>MEL</t>
  </si>
  <si>
    <t>MQI</t>
  </si>
  <si>
    <t>PAU</t>
  </si>
  <si>
    <t>PRB</t>
  </si>
  <si>
    <t>PTJ</t>
  </si>
  <si>
    <t>QPC</t>
  </si>
  <si>
    <t>RIS</t>
  </si>
  <si>
    <t>SYD</t>
  </si>
  <si>
    <t>TSV</t>
  </si>
  <si>
    <t>ORJ</t>
  </si>
  <si>
    <t>BGI</t>
  </si>
  <si>
    <t>CGP</t>
  </si>
  <si>
    <t>MGL</t>
  </si>
  <si>
    <t>AAL</t>
  </si>
  <si>
    <t>ANR</t>
  </si>
  <si>
    <t>BRU</t>
  </si>
  <si>
    <t>LOD</t>
  </si>
  <si>
    <t>ZEE</t>
  </si>
  <si>
    <t>BOJ</t>
  </si>
  <si>
    <t>AHD</t>
  </si>
  <si>
    <t>BAH</t>
  </si>
  <si>
    <t>KBS</t>
  </si>
  <si>
    <t>MAN</t>
  </si>
  <si>
    <t>COO</t>
  </si>
  <si>
    <t>PNG</t>
  </si>
  <si>
    <t>RIC</t>
  </si>
  <si>
    <t>RIG</t>
  </si>
  <si>
    <t>RIO</t>
  </si>
  <si>
    <t>SFS</t>
  </si>
  <si>
    <t>SSZ</t>
  </si>
  <si>
    <t>STS</t>
  </si>
  <si>
    <t>SUA</t>
  </si>
  <si>
    <t>VIX</t>
  </si>
  <si>
    <t>CAN</t>
  </si>
  <si>
    <t>HAL</t>
  </si>
  <si>
    <t>MTR</t>
  </si>
  <si>
    <t>SJB</t>
  </si>
  <si>
    <t>TOR</t>
  </si>
  <si>
    <t>VAN</t>
  </si>
  <si>
    <t>YHZ</t>
  </si>
  <si>
    <t>ABJ</t>
  </si>
  <si>
    <t>LQN</t>
  </si>
  <si>
    <t>PAG</t>
  </si>
  <si>
    <t>PUQ</t>
  </si>
  <si>
    <t>VAP</t>
  </si>
  <si>
    <t>DLA</t>
  </si>
  <si>
    <t>CNX</t>
  </si>
  <si>
    <t>DCB</t>
  </si>
  <si>
    <t>DLC</t>
  </si>
  <si>
    <t>DOO</t>
  </si>
  <si>
    <t>FAN</t>
  </si>
  <si>
    <t>FCE</t>
  </si>
  <si>
    <t>FOC</t>
  </si>
  <si>
    <t>HUN</t>
  </si>
  <si>
    <t>ING</t>
  </si>
  <si>
    <t>LGH</t>
  </si>
  <si>
    <t>LHA</t>
  </si>
  <si>
    <t>LKU</t>
  </si>
  <si>
    <t>MOG</t>
  </si>
  <si>
    <t>NKG</t>
  </si>
  <si>
    <t>QGO</t>
  </si>
  <si>
    <t>QIN</t>
  </si>
  <si>
    <t>RZH</t>
  </si>
  <si>
    <t>SHA</t>
  </si>
  <si>
    <t>TAO</t>
  </si>
  <si>
    <t>TSN</t>
  </si>
  <si>
    <t>TXG</t>
  </si>
  <si>
    <t>XIG</t>
  </si>
  <si>
    <t>XIH</t>
  </si>
  <si>
    <t>XIP</t>
  </si>
  <si>
    <t>YTN</t>
  </si>
  <si>
    <t>ZHE</t>
  </si>
  <si>
    <t>ZJG</t>
  </si>
  <si>
    <t>ZOS</t>
  </si>
  <si>
    <t>ZSN</t>
  </si>
  <si>
    <t>BAQ</t>
  </si>
  <si>
    <t>CTG</t>
  </si>
  <si>
    <t>SMR</t>
  </si>
  <si>
    <t>LIO</t>
  </si>
  <si>
    <t>PTC</t>
  </si>
  <si>
    <t>GUB</t>
  </si>
  <si>
    <t>CUR</t>
  </si>
  <si>
    <t>LIM</t>
  </si>
  <si>
    <t>LMS</t>
  </si>
  <si>
    <t>BLM</t>
  </si>
  <si>
    <t>BRE</t>
  </si>
  <si>
    <t>BRV</t>
  </si>
  <si>
    <t>CTA</t>
  </si>
  <si>
    <t>CTB</t>
  </si>
  <si>
    <t>EKH</t>
  </si>
  <si>
    <t>EME</t>
  </si>
  <si>
    <t>HBK</t>
  </si>
  <si>
    <t>HOR</t>
  </si>
  <si>
    <t>HUC</t>
  </si>
  <si>
    <t>MID</t>
  </si>
  <si>
    <t>NTB</t>
  </si>
  <si>
    <t>TCT</t>
  </si>
  <si>
    <t>DJI</t>
  </si>
  <si>
    <t>AAR</t>
  </si>
  <si>
    <t>COP</t>
  </si>
  <si>
    <t>VEJ</t>
  </si>
  <si>
    <t>SDQ</t>
  </si>
  <si>
    <t>ALG</t>
  </si>
  <si>
    <t>AZW</t>
  </si>
  <si>
    <t>MOS</t>
  </si>
  <si>
    <t>PEV</t>
  </si>
  <si>
    <t>ADA</t>
  </si>
  <si>
    <t>AIS</t>
  </si>
  <si>
    <t>ALX</t>
  </si>
  <si>
    <t>ALY</t>
  </si>
  <si>
    <t>DMN</t>
  </si>
  <si>
    <t>DMT</t>
  </si>
  <si>
    <t>EDK</t>
  </si>
  <si>
    <t>PSD</t>
  </si>
  <si>
    <t>SBA</t>
  </si>
  <si>
    <t>SOK</t>
  </si>
  <si>
    <t>SUZ</t>
  </si>
  <si>
    <t>MSW</t>
  </si>
  <si>
    <t>BCN</t>
  </si>
  <si>
    <t>BIO</t>
  </si>
  <si>
    <t>PDS</t>
  </si>
  <si>
    <t>SAG</t>
  </si>
  <si>
    <t>TAR</t>
  </si>
  <si>
    <t>VAL</t>
  </si>
  <si>
    <t>VGO</t>
  </si>
  <si>
    <t>VLC</t>
  </si>
  <si>
    <t>HEL</t>
  </si>
  <si>
    <t>SUV</t>
  </si>
  <si>
    <t>BAE</t>
  </si>
  <si>
    <t>BOD</t>
  </si>
  <si>
    <t>DKK</t>
  </si>
  <si>
    <t>DNK</t>
  </si>
  <si>
    <t>FOS</t>
  </si>
  <si>
    <t>LEH</t>
  </si>
  <si>
    <t>LVE</t>
  </si>
  <si>
    <t>PAR</t>
  </si>
  <si>
    <t>BDF</t>
  </si>
  <si>
    <t>BEL</t>
  </si>
  <si>
    <t>BIR</t>
  </si>
  <si>
    <t>BUS</t>
  </si>
  <si>
    <t>FXT</t>
  </si>
  <si>
    <t>GLW</t>
  </si>
  <si>
    <t>GSY</t>
  </si>
  <si>
    <t>LDS</t>
  </si>
  <si>
    <t>MNC</t>
  </si>
  <si>
    <t>SHM</t>
  </si>
  <si>
    <t>SOU</t>
  </si>
  <si>
    <t>TIL</t>
  </si>
  <si>
    <t>STG</t>
  </si>
  <si>
    <t>CAY</t>
  </si>
  <si>
    <t>TEM</t>
  </si>
  <si>
    <t>TKD</t>
  </si>
  <si>
    <t>CKY</t>
  </si>
  <si>
    <t>PTP</t>
  </si>
  <si>
    <t>PIR</t>
  </si>
  <si>
    <t>PQU</t>
  </si>
  <si>
    <t>STC</t>
  </si>
  <si>
    <t>HKG</t>
  </si>
  <si>
    <t>RJK</t>
  </si>
  <si>
    <t>CAP</t>
  </si>
  <si>
    <t>PAP</t>
  </si>
  <si>
    <t>BLW</t>
  </si>
  <si>
    <t>CIN</t>
  </si>
  <si>
    <t>CIW</t>
  </si>
  <si>
    <t>CXP</t>
  </si>
  <si>
    <t>JKT</t>
  </si>
  <si>
    <t>PAL</t>
  </si>
  <si>
    <t>PKN</t>
  </si>
  <si>
    <t>SUB</t>
  </si>
  <si>
    <t>SYB</t>
  </si>
  <si>
    <t>TJP</t>
  </si>
  <si>
    <t>TPP</t>
  </si>
  <si>
    <t>DUB</t>
  </si>
  <si>
    <t>HAI</t>
  </si>
  <si>
    <t>HFA</t>
  </si>
  <si>
    <t>BOM</t>
  </si>
  <si>
    <t>CCU</t>
  </si>
  <si>
    <t>COK</t>
  </si>
  <si>
    <t>DAH</t>
  </si>
  <si>
    <t>DEG</t>
  </si>
  <si>
    <t>DMA</t>
  </si>
  <si>
    <t>ENR</t>
  </si>
  <si>
    <t>GHA</t>
  </si>
  <si>
    <t>GOI</t>
  </si>
  <si>
    <t>HZA</t>
  </si>
  <si>
    <t>IXY</t>
  </si>
  <si>
    <t>JAK</t>
  </si>
  <si>
    <t>JGD</t>
  </si>
  <si>
    <t>KAK</t>
  </si>
  <si>
    <t>KDL</t>
  </si>
  <si>
    <t>MAA</t>
  </si>
  <si>
    <t>MRM</t>
  </si>
  <si>
    <t>MUN</t>
  </si>
  <si>
    <t>NAV</t>
  </si>
  <si>
    <t>NML</t>
  </si>
  <si>
    <t>NSA</t>
  </si>
  <si>
    <t>OKH</t>
  </si>
  <si>
    <t>PAV</t>
  </si>
  <si>
    <t>PBD</t>
  </si>
  <si>
    <t>PPT</t>
  </si>
  <si>
    <t>PPV</t>
  </si>
  <si>
    <t>PRT</t>
  </si>
  <si>
    <t>TUT</t>
  </si>
  <si>
    <t>UMB</t>
  </si>
  <si>
    <t>VIZ</t>
  </si>
  <si>
    <t>VTZ</t>
  </si>
  <si>
    <t>BSR</t>
  </si>
  <si>
    <t>UQR</t>
  </si>
  <si>
    <t>ASA</t>
  </si>
  <si>
    <t>BIK</t>
  </si>
  <si>
    <t>BKK</t>
  </si>
  <si>
    <t>BKM</t>
  </si>
  <si>
    <t>BND</t>
  </si>
  <si>
    <t>BUZ</t>
  </si>
  <si>
    <t>KHO</t>
  </si>
  <si>
    <t>LIN</t>
  </si>
  <si>
    <t>SRP</t>
  </si>
  <si>
    <t>SYZ</t>
  </si>
  <si>
    <t>ZBR</t>
  </si>
  <si>
    <t>REK</t>
  </si>
  <si>
    <t>AAS</t>
  </si>
  <si>
    <t>ARE</t>
  </si>
  <si>
    <t>ARZ</t>
  </si>
  <si>
    <t>BRC</t>
  </si>
  <si>
    <t>CVV</t>
  </si>
  <si>
    <t>FME</t>
  </si>
  <si>
    <t>GOA</t>
  </si>
  <si>
    <t>JES</t>
  </si>
  <si>
    <t>LAR</t>
  </si>
  <si>
    <t>LEG</t>
  </si>
  <si>
    <t>LIV</t>
  </si>
  <si>
    <t>MDC</t>
  </si>
  <si>
    <t>NAP</t>
  </si>
  <si>
    <t>PMZ</t>
  </si>
  <si>
    <t>SAL</t>
  </si>
  <si>
    <t>SGE</t>
  </si>
  <si>
    <t>SLN</t>
  </si>
  <si>
    <t>SPE</t>
  </si>
  <si>
    <t>SVN</t>
  </si>
  <si>
    <t>TRS</t>
  </si>
  <si>
    <t>VIC</t>
  </si>
  <si>
    <t>KIN</t>
  </si>
  <si>
    <t>KST</t>
  </si>
  <si>
    <t>MBJ</t>
  </si>
  <si>
    <t>AQA</t>
  </si>
  <si>
    <t>AQB</t>
  </si>
  <si>
    <t>AIG</t>
  </si>
  <si>
    <t>HIC</t>
  </si>
  <si>
    <t>HIJ</t>
  </si>
  <si>
    <t>HMD</t>
  </si>
  <si>
    <t>KAA</t>
  </si>
  <si>
    <t>KAI</t>
  </si>
  <si>
    <t>KNU</t>
  </si>
  <si>
    <t>KWS</t>
  </si>
  <si>
    <t>MOJ</t>
  </si>
  <si>
    <t>NAH</t>
  </si>
  <si>
    <t>NAN</t>
  </si>
  <si>
    <t>NGO</t>
  </si>
  <si>
    <t>OSA</t>
  </si>
  <si>
    <t>SMZ</t>
  </si>
  <si>
    <t>TYO</t>
  </si>
  <si>
    <t>UKB</t>
  </si>
  <si>
    <t>UNO</t>
  </si>
  <si>
    <t>YKK</t>
  </si>
  <si>
    <t>YKS</t>
  </si>
  <si>
    <t>YOK</t>
  </si>
  <si>
    <t>MBA</t>
  </si>
  <si>
    <t>FNJ</t>
  </si>
  <si>
    <t>DCN</t>
  </si>
  <si>
    <t>INC</t>
  </si>
  <si>
    <t>KPO</t>
  </si>
  <si>
    <t>KUV</t>
  </si>
  <si>
    <t>KWA</t>
  </si>
  <si>
    <t>MAS</t>
  </si>
  <si>
    <t>MOK</t>
  </si>
  <si>
    <t>OKK</t>
  </si>
  <si>
    <t>ONS</t>
  </si>
  <si>
    <t>PTK</t>
  </si>
  <si>
    <t>PUS</t>
  </si>
  <si>
    <t>TJI</t>
  </si>
  <si>
    <t>USN</t>
  </si>
  <si>
    <t>KWI</t>
  </si>
  <si>
    <t>SAA</t>
  </si>
  <si>
    <t>SWK</t>
  </si>
  <si>
    <t>GEC</t>
  </si>
  <si>
    <t>MOM</t>
  </si>
  <si>
    <t>BEN</t>
  </si>
  <si>
    <t>BEY</t>
  </si>
  <si>
    <t>SLU</t>
  </si>
  <si>
    <t>CMB</t>
  </si>
  <si>
    <t>GAL</t>
  </si>
  <si>
    <t>TRR</t>
  </si>
  <si>
    <t>RIX</t>
  </si>
  <si>
    <t>MRA</t>
  </si>
  <si>
    <t>TIP</t>
  </si>
  <si>
    <t>TNG</t>
  </si>
  <si>
    <t>NOS</t>
  </si>
  <si>
    <t>RGN</t>
  </si>
  <si>
    <t>SNW</t>
  </si>
  <si>
    <t>FDF</t>
  </si>
  <si>
    <t>MLA</t>
  </si>
  <si>
    <t>KEL</t>
  </si>
  <si>
    <t>MLE</t>
  </si>
  <si>
    <t>ATM</t>
  </si>
  <si>
    <t>LZC</t>
  </si>
  <si>
    <t>VER</t>
  </si>
  <si>
    <t>BTU</t>
  </si>
  <si>
    <t>KBA</t>
  </si>
  <si>
    <t>KUA</t>
  </si>
  <si>
    <t>MUA</t>
  </si>
  <si>
    <t>PEN</t>
  </si>
  <si>
    <t>PKG</t>
  </si>
  <si>
    <t>TMI</t>
  </si>
  <si>
    <t>XPQ</t>
  </si>
  <si>
    <t>MAP</t>
  </si>
  <si>
    <t>MPM</t>
  </si>
  <si>
    <t>WVB</t>
  </si>
  <si>
    <t>NOU</t>
  </si>
  <si>
    <t>LAG</t>
  </si>
  <si>
    <t>LOS</t>
  </si>
  <si>
    <t>ONN</t>
  </si>
  <si>
    <t>TCI</t>
  </si>
  <si>
    <t>TIN</t>
  </si>
  <si>
    <t>AMS</t>
  </si>
  <si>
    <t>BER</t>
  </si>
  <si>
    <t>FLU</t>
  </si>
  <si>
    <t>RTM</t>
  </si>
  <si>
    <t>KRS</t>
  </si>
  <si>
    <t>MSS</t>
  </si>
  <si>
    <t>OSL</t>
  </si>
  <si>
    <t>AKL</t>
  </si>
  <si>
    <t>BLU</t>
  </si>
  <si>
    <t>CHC</t>
  </si>
  <si>
    <t>HLT</t>
  </si>
  <si>
    <t>LYT</t>
  </si>
  <si>
    <t>NPE</t>
  </si>
  <si>
    <t>NPL</t>
  </si>
  <si>
    <t>NSN</t>
  </si>
  <si>
    <t>PCX</t>
  </si>
  <si>
    <t>PMH</t>
  </si>
  <si>
    <t>POE</t>
  </si>
  <si>
    <t>TIM</t>
  </si>
  <si>
    <t>TIU</t>
  </si>
  <si>
    <t>TRG</t>
  </si>
  <si>
    <t>WLG</t>
  </si>
  <si>
    <t>DQM</t>
  </si>
  <si>
    <t>MCT</t>
  </si>
  <si>
    <t>MNQ</t>
  </si>
  <si>
    <t>SLL</t>
  </si>
  <si>
    <t>SOH</t>
  </si>
  <si>
    <t>MIT</t>
  </si>
  <si>
    <t>PTU</t>
  </si>
  <si>
    <t>CAL</t>
  </si>
  <si>
    <t>CLL</t>
  </si>
  <si>
    <t>LAE</t>
  </si>
  <si>
    <t>POM</t>
  </si>
  <si>
    <t>RAB</t>
  </si>
  <si>
    <t>BAU</t>
  </si>
  <si>
    <t>MNL</t>
  </si>
  <si>
    <t>BQM</t>
  </si>
  <si>
    <t>GWD</t>
  </si>
  <si>
    <t>KHI</t>
  </si>
  <si>
    <t>QCT</t>
  </si>
  <si>
    <t>QSM</t>
  </si>
  <si>
    <t>GDN</t>
  </si>
  <si>
    <t>GDY</t>
  </si>
  <si>
    <t>LAM</t>
  </si>
  <si>
    <t>LIS</t>
  </si>
  <si>
    <t>DOH</t>
  </si>
  <si>
    <t>MES</t>
  </si>
  <si>
    <t>MSD</t>
  </si>
  <si>
    <t>RLF</t>
  </si>
  <si>
    <t>UMS</t>
  </si>
  <si>
    <t>FIP</t>
  </si>
  <si>
    <t>NVS</t>
  </si>
  <si>
    <t>PEK</t>
  </si>
  <si>
    <t>DAM</t>
  </si>
  <si>
    <t>DMM</t>
  </si>
  <si>
    <t>GIZ</t>
  </si>
  <si>
    <t>RAZ</t>
  </si>
  <si>
    <t>RUH</t>
  </si>
  <si>
    <t>YBI</t>
  </si>
  <si>
    <t>YNB</t>
  </si>
  <si>
    <t>PZU</t>
  </si>
  <si>
    <t>GOT</t>
  </si>
  <si>
    <t>MAL</t>
  </si>
  <si>
    <t>STO</t>
  </si>
  <si>
    <t>SIN</t>
  </si>
  <si>
    <t>BBO</t>
  </si>
  <si>
    <t>PBM</t>
  </si>
  <si>
    <t>PRM</t>
  </si>
  <si>
    <t>LCH</t>
  </si>
  <si>
    <t>SAT</t>
  </si>
  <si>
    <t>TUN</t>
  </si>
  <si>
    <t>ALI</t>
  </si>
  <si>
    <t>DRC</t>
  </si>
  <si>
    <t>GEM</t>
  </si>
  <si>
    <t>HAY</t>
  </si>
  <si>
    <t>IDS</t>
  </si>
  <si>
    <t>IST</t>
  </si>
  <si>
    <t>IZM</t>
  </si>
  <si>
    <t>MER</t>
  </si>
  <si>
    <t>TZX</t>
  </si>
  <si>
    <t>YAL</t>
  </si>
  <si>
    <t>LAB</t>
  </si>
  <si>
    <t>POS</t>
  </si>
  <si>
    <t>PTS</t>
  </si>
  <si>
    <t>KAO</t>
  </si>
  <si>
    <t>KHH</t>
  </si>
  <si>
    <t>TPE</t>
  </si>
  <si>
    <t>TYN</t>
  </si>
  <si>
    <t>MYW</t>
  </si>
  <si>
    <t>ZNZ</t>
  </si>
  <si>
    <t>ODS</t>
  </si>
  <si>
    <t>BAL</t>
  </si>
  <si>
    <t>BOS</t>
  </si>
  <si>
    <t>CHS</t>
  </si>
  <si>
    <t>CLQ</t>
  </si>
  <si>
    <t>EE8</t>
  </si>
  <si>
    <t>FEP</t>
  </si>
  <si>
    <t>FPO</t>
  </si>
  <si>
    <t>GPT</t>
  </si>
  <si>
    <t>HNL</t>
  </si>
  <si>
    <t>HOU</t>
  </si>
  <si>
    <t>JAX</t>
  </si>
  <si>
    <t>LAX</t>
  </si>
  <si>
    <t>LGB</t>
  </si>
  <si>
    <t>NEW</t>
  </si>
  <si>
    <t>NYC</t>
  </si>
  <si>
    <t>OAK</t>
  </si>
  <si>
    <t>ORF</t>
  </si>
  <si>
    <t>PDX</t>
  </si>
  <si>
    <t>PEF</t>
  </si>
  <si>
    <t>PHF</t>
  </si>
  <si>
    <t>PHL</t>
  </si>
  <si>
    <t>PIE</t>
  </si>
  <si>
    <t>POA</t>
  </si>
  <si>
    <t>SAV</t>
  </si>
  <si>
    <t>SEA</t>
  </si>
  <si>
    <t>SFO</t>
  </si>
  <si>
    <t>TPA</t>
  </si>
  <si>
    <t>WTN</t>
  </si>
  <si>
    <t>GRG</t>
  </si>
  <si>
    <t>KTN</t>
  </si>
  <si>
    <t>SVD</t>
  </si>
  <si>
    <t>EGU</t>
  </si>
  <si>
    <t>MAR</t>
  </si>
  <si>
    <t>PBL</t>
  </si>
  <si>
    <t>PLA</t>
  </si>
  <si>
    <t>HCM</t>
  </si>
  <si>
    <t>ADE</t>
  </si>
  <si>
    <t>HOD</t>
  </si>
  <si>
    <t>AOB</t>
  </si>
  <si>
    <t>CPT</t>
  </si>
  <si>
    <t>DUR</t>
  </si>
  <si>
    <t>ELS</t>
  </si>
  <si>
    <t>PLZ</t>
  </si>
  <si>
    <t>RCB</t>
  </si>
  <si>
    <t>OPT</t>
  </si>
  <si>
    <t>AE</t>
  </si>
  <si>
    <t>AF</t>
  </si>
  <si>
    <t>AG</t>
  </si>
  <si>
    <t>AI</t>
  </si>
  <si>
    <t>AL</t>
  </si>
  <si>
    <t>AM</t>
  </si>
  <si>
    <t>AO</t>
  </si>
  <si>
    <t>AQ</t>
  </si>
  <si>
    <t>AR</t>
  </si>
  <si>
    <t>AU</t>
  </si>
  <si>
    <t>AW</t>
  </si>
  <si>
    <t>BD</t>
  </si>
  <si>
    <t>BE</t>
  </si>
  <si>
    <t>BG</t>
  </si>
  <si>
    <t>BH</t>
  </si>
  <si>
    <t>BJ</t>
  </si>
  <si>
    <t>BR</t>
  </si>
  <si>
    <t>CA</t>
  </si>
  <si>
    <t>CI</t>
  </si>
  <si>
    <t>CL</t>
  </si>
  <si>
    <t>CM</t>
  </si>
  <si>
    <t>CN</t>
  </si>
  <si>
    <t>CO</t>
  </si>
  <si>
    <t>CR</t>
  </si>
  <si>
    <t>CU</t>
  </si>
  <si>
    <t>CW</t>
  </si>
  <si>
    <t>CY</t>
  </si>
  <si>
    <t>DE</t>
  </si>
  <si>
    <t>DJ</t>
  </si>
  <si>
    <t>DK</t>
  </si>
  <si>
    <t>DO</t>
  </si>
  <si>
    <t>DZ</t>
  </si>
  <si>
    <t>EC</t>
  </si>
  <si>
    <t>EG</t>
  </si>
  <si>
    <t>ER</t>
  </si>
  <si>
    <t>ES</t>
  </si>
  <si>
    <t>FI</t>
  </si>
  <si>
    <t>FJ</t>
  </si>
  <si>
    <t>FR</t>
  </si>
  <si>
    <t>GB</t>
  </si>
  <si>
    <t>GD</t>
  </si>
  <si>
    <t>GF</t>
  </si>
  <si>
    <t>GH</t>
  </si>
  <si>
    <t>GN</t>
  </si>
  <si>
    <t>GP</t>
  </si>
  <si>
    <t>GR</t>
  </si>
  <si>
    <t>GT</t>
  </si>
  <si>
    <t>GY</t>
  </si>
  <si>
    <t>HK</t>
  </si>
  <si>
    <t>HR</t>
  </si>
  <si>
    <t>HT</t>
  </si>
  <si>
    <t>ID</t>
  </si>
  <si>
    <t>IE</t>
  </si>
  <si>
    <t>IL</t>
  </si>
  <si>
    <t>IN</t>
  </si>
  <si>
    <t>IQ</t>
  </si>
  <si>
    <t>IR</t>
  </si>
  <si>
    <t>IS</t>
  </si>
  <si>
    <t>IT</t>
  </si>
  <si>
    <t>JM</t>
  </si>
  <si>
    <t>JO</t>
  </si>
  <si>
    <t>JP</t>
  </si>
  <si>
    <t>KE</t>
  </si>
  <si>
    <t>KP</t>
  </si>
  <si>
    <t>KR</t>
  </si>
  <si>
    <t>KW</t>
  </si>
  <si>
    <t>KY</t>
  </si>
  <si>
    <t>LY</t>
  </si>
  <si>
    <t>LB</t>
  </si>
  <si>
    <t>LC</t>
  </si>
  <si>
    <t>LK</t>
  </si>
  <si>
    <t>LV</t>
  </si>
  <si>
    <t>MA</t>
  </si>
  <si>
    <t>MG</t>
  </si>
  <si>
    <t>MM</t>
  </si>
  <si>
    <t>MQ</t>
  </si>
  <si>
    <t>MV</t>
  </si>
  <si>
    <t>MX</t>
  </si>
  <si>
    <t>MY</t>
  </si>
  <si>
    <t>MZ</t>
  </si>
  <si>
    <t>NA</t>
  </si>
  <si>
    <t>NC</t>
  </si>
  <si>
    <t>NG</t>
  </si>
  <si>
    <t>NL</t>
  </si>
  <si>
    <t>NO</t>
  </si>
  <si>
    <t>NZ</t>
  </si>
  <si>
    <t>OM</t>
  </si>
  <si>
    <t>PA</t>
  </si>
  <si>
    <t>PE</t>
  </si>
  <si>
    <t>PF</t>
  </si>
  <si>
    <t>PG</t>
  </si>
  <si>
    <t>PH</t>
  </si>
  <si>
    <t>PK</t>
  </si>
  <si>
    <t>PL</t>
  </si>
  <si>
    <t>PT</t>
  </si>
  <si>
    <t>QA</t>
  </si>
  <si>
    <t>RU</t>
  </si>
  <si>
    <t>SA</t>
  </si>
  <si>
    <t>SD</t>
  </si>
  <si>
    <t>SE</t>
  </si>
  <si>
    <t>SG</t>
  </si>
  <si>
    <t>SO</t>
  </si>
  <si>
    <t>SR</t>
  </si>
  <si>
    <t>TH</t>
  </si>
  <si>
    <t>TN</t>
  </si>
  <si>
    <t>TR</t>
  </si>
  <si>
    <t>TT</t>
  </si>
  <si>
    <t>TW</t>
  </si>
  <si>
    <t>TZ</t>
  </si>
  <si>
    <t>UA</t>
  </si>
  <si>
    <t>US</t>
  </si>
  <si>
    <t>VC</t>
  </si>
  <si>
    <t>VE</t>
  </si>
  <si>
    <t>VN</t>
  </si>
  <si>
    <t>YE</t>
  </si>
  <si>
    <t>ZA</t>
  </si>
  <si>
    <t>ZZ</t>
  </si>
  <si>
    <t>Abu al Bukhoosh</t>
  </si>
  <si>
    <t>Mussafah</t>
  </si>
  <si>
    <t>Abu Musa</t>
  </si>
  <si>
    <t>Das Island</t>
  </si>
  <si>
    <t>Dibba</t>
  </si>
  <si>
    <t>Esnnad</t>
  </si>
  <si>
    <t>Fateh Terminal</t>
  </si>
  <si>
    <t>Al Fujayrah</t>
  </si>
  <si>
    <t>Hulaylah Terminal</t>
  </si>
  <si>
    <t>Mina Khalifa/Abu Dhabi</t>
  </si>
  <si>
    <t>Kalba</t>
  </si>
  <si>
    <t>Mubarras Island</t>
  </si>
  <si>
    <t>Mina Khalid</t>
  </si>
  <si>
    <t>Mina Saqr</t>
  </si>
  <si>
    <t>Mubarek Terminal</t>
  </si>
  <si>
    <t>Mina Zayed/Abu Dhabi</t>
  </si>
  <si>
    <t>Port Rashid</t>
  </si>
  <si>
    <t>Umm al Qaiwain</t>
  </si>
  <si>
    <t>Mirfa</t>
  </si>
  <si>
    <t>Ras al Khaimah</t>
  </si>
  <si>
    <t>Ar Ruways</t>
  </si>
  <si>
    <t>Sadiyat Island</t>
  </si>
  <si>
    <t>Umm Al Nar</t>
  </si>
  <si>
    <t>Yas Island</t>
  </si>
  <si>
    <t>Zirku Island</t>
  </si>
  <si>
    <t>Dehdadi</t>
  </si>
  <si>
    <t>Qalat</t>
  </si>
  <si>
    <t>Torkham</t>
  </si>
  <si>
    <t>Antigua</t>
  </si>
  <si>
    <t>Barbuda</t>
  </si>
  <si>
    <t>Falmouth</t>
  </si>
  <si>
    <t>Parham</t>
  </si>
  <si>
    <t>Saint John's</t>
  </si>
  <si>
    <t>Blowing Point</t>
  </si>
  <si>
    <t>The Forest</t>
  </si>
  <si>
    <t>The Road</t>
  </si>
  <si>
    <t>Sombrero</t>
  </si>
  <si>
    <t>Wall Blake</t>
  </si>
  <si>
    <t>Butrint</t>
  </si>
  <si>
    <t>Durrës</t>
  </si>
  <si>
    <t>Himare</t>
  </si>
  <si>
    <t>Sarandë</t>
  </si>
  <si>
    <t>Shëngjin</t>
  </si>
  <si>
    <t>Vlora</t>
  </si>
  <si>
    <t>Jermuk</t>
  </si>
  <si>
    <t>Ambriz</t>
  </si>
  <si>
    <t>Baba</t>
  </si>
  <si>
    <t>Barra do Dande</t>
  </si>
  <si>
    <t>Baía dos Tigres</t>
  </si>
  <si>
    <t>Benguela</t>
  </si>
  <si>
    <t>Cabinda</t>
  </si>
  <si>
    <t>Capulo</t>
  </si>
  <si>
    <t>Cuio</t>
  </si>
  <si>
    <t>Dalia</t>
  </si>
  <si>
    <t>Dombe Grande</t>
  </si>
  <si>
    <t>Essungo Terminal</t>
  </si>
  <si>
    <t>Farta Bay</t>
  </si>
  <si>
    <t>Futila Terminal</t>
  </si>
  <si>
    <t>Gimboa</t>
  </si>
  <si>
    <t>Girassol Terminal</t>
  </si>
  <si>
    <t>Greater Plutonio</t>
  </si>
  <si>
    <t>Kuito Terminal</t>
  </si>
  <si>
    <t>Kiame Terminal</t>
  </si>
  <si>
    <t>Landana (Cacongo)</t>
  </si>
  <si>
    <t>Luanda</t>
  </si>
  <si>
    <t>Lombo Terminal</t>
  </si>
  <si>
    <t>Lieura</t>
  </si>
  <si>
    <t>Lucira</t>
  </si>
  <si>
    <t>Namibe</t>
  </si>
  <si>
    <t>Sumbe</t>
  </si>
  <si>
    <t>Nóqui</t>
  </si>
  <si>
    <t>N'Zeto (Ambrizete)</t>
  </si>
  <si>
    <t>Palanca Terminal</t>
  </si>
  <si>
    <t>Porto Amboim</t>
  </si>
  <si>
    <t>Porto Alexandre (Tombua)</t>
  </si>
  <si>
    <t>Porto Saco (Portosalazar)</t>
  </si>
  <si>
    <t>River Sao Nicolau</t>
  </si>
  <si>
    <t>Soyo-Quinfuquena Terminal</t>
  </si>
  <si>
    <t>Sazaire Terminal</t>
  </si>
  <si>
    <t>Soyo</t>
  </si>
  <si>
    <t>Takula Terminal</t>
  </si>
  <si>
    <t>Aboa</t>
  </si>
  <si>
    <t>Arturo Prat</t>
  </si>
  <si>
    <t>Arctowski</t>
  </si>
  <si>
    <t>Artigas</t>
  </si>
  <si>
    <t>Bellingshausen</t>
  </si>
  <si>
    <t>Casey Station</t>
  </si>
  <si>
    <t>Comandante Ferraz</t>
  </si>
  <si>
    <t>Davis Station</t>
  </si>
  <si>
    <t>Dumont d'Urville Station</t>
  </si>
  <si>
    <t>Escudero</t>
  </si>
  <si>
    <t>Esperanza</t>
  </si>
  <si>
    <t>Great Wall</t>
  </si>
  <si>
    <t>Halley</t>
  </si>
  <si>
    <t>Juan Carlos Primero</t>
  </si>
  <si>
    <t>Jubany</t>
  </si>
  <si>
    <t>Kohnen</t>
  </si>
  <si>
    <t>King Sejong</t>
  </si>
  <si>
    <t>Law Base</t>
  </si>
  <si>
    <t>Mawson Station</t>
  </si>
  <si>
    <t>McMurdo</t>
  </si>
  <si>
    <t>Mirny</t>
  </si>
  <si>
    <t>Marambio</t>
  </si>
  <si>
    <t>Mario Zucchelli</t>
  </si>
  <si>
    <t>General Bernardo O'higgins</t>
  </si>
  <si>
    <t>Orcadas</t>
  </si>
  <si>
    <t>Port Foster</t>
  </si>
  <si>
    <t>Palmer</t>
  </si>
  <si>
    <t>Progress</t>
  </si>
  <si>
    <t>Rothera</t>
  </si>
  <si>
    <t>Signy</t>
  </si>
  <si>
    <t>San Martín</t>
  </si>
  <si>
    <t>Syowa</t>
  </si>
  <si>
    <t>Vernadsky</t>
  </si>
  <si>
    <t>Wasa</t>
  </si>
  <si>
    <t>Zhongshan</t>
  </si>
  <si>
    <t>Arrecifes</t>
  </si>
  <si>
    <t>Arroyo Seco</t>
  </si>
  <si>
    <t>Bahía Blanca</t>
  </si>
  <si>
    <t>Barranqueras</t>
  </si>
  <si>
    <t>Bella Vista</t>
  </si>
  <si>
    <t>Chimbas</t>
  </si>
  <si>
    <t>Candelaria</t>
  </si>
  <si>
    <t>Choele Choel</t>
  </si>
  <si>
    <t>Chilecito</t>
  </si>
  <si>
    <t>Caleta Córdoba</t>
  </si>
  <si>
    <t>Campana</t>
  </si>
  <si>
    <t>Corrientes</t>
  </si>
  <si>
    <t>Colón</t>
  </si>
  <si>
    <t>Concepción del Uruguay</t>
  </si>
  <si>
    <t>Comodoro Rivadavia</t>
  </si>
  <si>
    <t>Colonia Caroya</t>
  </si>
  <si>
    <t>Cabo San Antonio</t>
  </si>
  <si>
    <t>Cuatreros/Bahia Blanca</t>
  </si>
  <si>
    <t>Caleta Olivia</t>
  </si>
  <si>
    <t>Del Guazu</t>
  </si>
  <si>
    <t>Diamante</t>
  </si>
  <si>
    <t>Dock Sur</t>
  </si>
  <si>
    <t>Formosa</t>
  </si>
  <si>
    <t>Agrelo</t>
  </si>
  <si>
    <t>Gualeguaychú</t>
  </si>
  <si>
    <t>Ibicuy</t>
  </si>
  <si>
    <t>Ingeniero White/Bahia Blanca</t>
  </si>
  <si>
    <t>Coquimbito</t>
  </si>
  <si>
    <t>Macquarie Island</t>
  </si>
  <si>
    <t>Port Arthur</t>
  </si>
  <si>
    <t>Brussel (Bruxelles)</t>
  </si>
  <si>
    <t>Burgas</t>
  </si>
  <si>
    <t>Al Hidd</t>
  </si>
  <si>
    <t>Khalifa Bin Salman Port</t>
  </si>
  <si>
    <t>Paranaguá</t>
  </si>
  <si>
    <t>Sento Sé</t>
  </si>
  <si>
    <t>Lirquén</t>
  </si>
  <si>
    <t>Puerto Angamos</t>
  </si>
  <si>
    <t>Punta Arenas</t>
  </si>
  <si>
    <t>Douala</t>
  </si>
  <si>
    <t>Xinxu</t>
  </si>
  <si>
    <t>Da Chan Bay</t>
  </si>
  <si>
    <t>Dongjiangkou</t>
  </si>
  <si>
    <t>Fangcheng</t>
  </si>
  <si>
    <t>Fengcheng</t>
  </si>
  <si>
    <t>Fuzhou</t>
  </si>
  <si>
    <t>Huangpu New Port</t>
  </si>
  <si>
    <t>Xinyang</t>
  </si>
  <si>
    <t>Longhua</t>
  </si>
  <si>
    <t>Longkou</t>
  </si>
  <si>
    <t>Maogang</t>
  </si>
  <si>
    <t>Nanjing</t>
  </si>
  <si>
    <t>Rizhao</t>
  </si>
  <si>
    <t>Xiahai</t>
  </si>
  <si>
    <t>Zhenjiang</t>
  </si>
  <si>
    <t>Zhangjiagang</t>
  </si>
  <si>
    <t>Zhoushan</t>
  </si>
  <si>
    <t>LIMASSOL - destinati</t>
  </si>
  <si>
    <t>Emden</t>
  </si>
  <si>
    <t>Santo Domingo</t>
  </si>
  <si>
    <t>Al Adabiyah</t>
  </si>
  <si>
    <t>Ain Sukhna</t>
  </si>
  <si>
    <t>Sidi Barrani</t>
  </si>
  <si>
    <t>Sokhna Port</t>
  </si>
  <si>
    <t>As Suways (Suez)</t>
  </si>
  <si>
    <t>Massawa (Mitsiwa)</t>
  </si>
  <si>
    <t>Bilbao</t>
  </si>
  <si>
    <t>Conakry</t>
  </si>
  <si>
    <t>Rijeka</t>
  </si>
  <si>
    <t>Belawan, Sumatra</t>
  </si>
  <si>
    <t>Cinta, Java</t>
  </si>
  <si>
    <t>Ciwandan</t>
  </si>
  <si>
    <t>Cilacap (Tjilatjap)</t>
  </si>
  <si>
    <t>Palu</t>
  </si>
  <si>
    <t>Pangkalanbuun</t>
  </si>
  <si>
    <t>Palembang, Sumatra</t>
  </si>
  <si>
    <t>Tanjungperak</t>
  </si>
  <si>
    <t>(DESTIN</t>
  </si>
  <si>
    <t>Mumbai (ex Bombay)</t>
  </si>
  <si>
    <t>Kolkata (ex Calcutta)</t>
  </si>
  <si>
    <t>Dahej</t>
  </si>
  <si>
    <t>Deogad</t>
  </si>
  <si>
    <t>Dhamara</t>
  </si>
  <si>
    <t>Ennore</t>
  </si>
  <si>
    <t>Ghogha</t>
  </si>
  <si>
    <t>Goa</t>
  </si>
  <si>
    <t>Hazira Port/Surat</t>
  </si>
  <si>
    <t>Jaigad</t>
  </si>
  <si>
    <t>Kakinada</t>
  </si>
  <si>
    <t>Kandla-SEZ/Gandhidham</t>
  </si>
  <si>
    <t>Chennai (ex Madras)</t>
  </si>
  <si>
    <t>Marmagao (Marmugao)</t>
  </si>
  <si>
    <t>Navlakhi</t>
  </si>
  <si>
    <t>New Mangalore</t>
  </si>
  <si>
    <t>Jawaharlal Nehru (Nhava Sheva)</t>
  </si>
  <si>
    <t>Okha</t>
  </si>
  <si>
    <t>Pipavav (Victor) Port</t>
  </si>
  <si>
    <t>Porbandar</t>
  </si>
  <si>
    <t>Paradip Port</t>
  </si>
  <si>
    <t>Port Pipavav</t>
  </si>
  <si>
    <t>Paradip Garh</t>
  </si>
  <si>
    <t>Tuticorin</t>
  </si>
  <si>
    <t>Umbergoan</t>
  </si>
  <si>
    <t>Vizag</t>
  </si>
  <si>
    <t>Visakhapatnam</t>
  </si>
  <si>
    <t>Basra</t>
  </si>
  <si>
    <t>Asaluyeh</t>
  </si>
  <si>
    <t>Bandar Assaluyeh</t>
  </si>
  <si>
    <t>Imam Khomeini Pt/ Mahshahr City</t>
  </si>
  <si>
    <t>Bandar-e Emam Khomeyni</t>
  </si>
  <si>
    <t>Bushehr</t>
  </si>
  <si>
    <t>Lingah</t>
  </si>
  <si>
    <t>Shahid Rajaee Pt/Bandar Abbas</t>
  </si>
  <si>
    <t>Shiraz</t>
  </si>
  <si>
    <t>Chah Bahar</t>
  </si>
  <si>
    <t>Marina di Davoli</t>
  </si>
  <si>
    <t>Civitavecchia</t>
  </si>
  <si>
    <t>Francavilla al Mare</t>
  </si>
  <si>
    <t>Melara</t>
  </si>
  <si>
    <t>Marina di Carrara</t>
  </si>
  <si>
    <t>Porto Maurizio</t>
  </si>
  <si>
    <t>KINGSTON TRANSHIP</t>
  </si>
  <si>
    <t>AQABA - DESTINATION</t>
  </si>
  <si>
    <t>'Aqaba</t>
  </si>
  <si>
    <t>Aki-gun/Hiroshima</t>
  </si>
  <si>
    <t>Hitachinaka</t>
  </si>
  <si>
    <t>Hiroshima</t>
  </si>
  <si>
    <t>Hamada</t>
  </si>
  <si>
    <t>Kada</t>
  </si>
  <si>
    <t>Kainan</t>
  </si>
  <si>
    <t>Kinuura</t>
  </si>
  <si>
    <t>Nakanoseki</t>
  </si>
  <si>
    <t>Saganoseki</t>
  </si>
  <si>
    <t>Uno</t>
  </si>
  <si>
    <t>Yokoshima/Kurahashi</t>
  </si>
  <si>
    <t>Pyongyang</t>
  </si>
  <si>
    <t>Daecheon</t>
  </si>
  <si>
    <t>Pohang</t>
  </si>
  <si>
    <t>Gunsan</t>
  </si>
  <si>
    <t>Mokpo</t>
  </si>
  <si>
    <t>Okgye/Gangneung</t>
  </si>
  <si>
    <t>Onsan/Ulsan</t>
  </si>
  <si>
    <t>Pyeongtaek</t>
  </si>
  <si>
    <t>Dangjin-gun</t>
  </si>
  <si>
    <t>Monbasa, KY</t>
  </si>
  <si>
    <t>Galle</t>
  </si>
  <si>
    <t>Hambantota</t>
  </si>
  <si>
    <t>Trincomalee</t>
  </si>
  <si>
    <t>Tangier</t>
  </si>
  <si>
    <t>Nosy-Be</t>
  </si>
  <si>
    <t>Yangon</t>
  </si>
  <si>
    <t>Thandwe (ex Sandoway)</t>
  </si>
  <si>
    <t>Kelai</t>
  </si>
  <si>
    <t>Male</t>
  </si>
  <si>
    <t>Arizpe</t>
  </si>
  <si>
    <t>Altamira</t>
  </si>
  <si>
    <t>Takuntah</t>
  </si>
  <si>
    <t>Kuala Baram</t>
  </si>
  <si>
    <t>Kuantan (Tanjong Gelang)</t>
  </si>
  <si>
    <t>Tanjong Mani, Sarawak</t>
  </si>
  <si>
    <t>Port Klang (Ferry Port)</t>
  </si>
  <si>
    <t>Duqm</t>
  </si>
  <si>
    <t>Muscat</t>
  </si>
  <si>
    <t>PANAMA</t>
  </si>
  <si>
    <t>Bauan/Batangas</t>
  </si>
  <si>
    <t>Karachi-Muhammad Bin Qasim</t>
  </si>
  <si>
    <t>Gwadar</t>
  </si>
  <si>
    <t>Qasim International Container Terminal/K</t>
  </si>
  <si>
    <t>Ras Laffan</t>
  </si>
  <si>
    <t>Umm Sa'id (Mesaieed)</t>
  </si>
  <si>
    <t>Vladivostok</t>
  </si>
  <si>
    <t>Novorossiysk</t>
  </si>
  <si>
    <t>Petrokrepost</t>
  </si>
  <si>
    <t>Jizan</t>
  </si>
  <si>
    <t>Ras Al-Khair</t>
  </si>
  <si>
    <t>Yanbu Industrial City</t>
  </si>
  <si>
    <t>Yanbu al-Bahr</t>
  </si>
  <si>
    <t>Port Sudan</t>
  </si>
  <si>
    <t>Berbera</t>
  </si>
  <si>
    <t>Sattahip</t>
  </si>
  <si>
    <t>Aliaga</t>
  </si>
  <si>
    <t>Haydarpasa</t>
  </si>
  <si>
    <t>Icdas Jetty</t>
  </si>
  <si>
    <t>Marmaris</t>
  </si>
  <si>
    <t>Trabzon</t>
  </si>
  <si>
    <t>Yalova</t>
  </si>
  <si>
    <t>Dar es Salaam</t>
  </si>
  <si>
    <t>Mtwara</t>
  </si>
  <si>
    <t>Zanzibar</t>
  </si>
  <si>
    <t>Odessa</t>
  </si>
  <si>
    <t>Chalmette</t>
  </si>
  <si>
    <t>Saint Petersburg</t>
  </si>
  <si>
    <t>Saint Vincent</t>
  </si>
  <si>
    <t>Palúa</t>
  </si>
  <si>
    <t>Afghanistan</t>
  </si>
  <si>
    <t>Anguilla</t>
  </si>
  <si>
    <t>Albania</t>
  </si>
  <si>
    <t>Armenia</t>
  </si>
  <si>
    <t>ANTARCTICA</t>
  </si>
  <si>
    <t>AUSTRALIA</t>
  </si>
  <si>
    <t>ARUBA</t>
  </si>
  <si>
    <t>BARBADOS</t>
  </si>
  <si>
    <t>BANGLADESH</t>
  </si>
  <si>
    <t>BELGIUM</t>
  </si>
  <si>
    <t>BULGARIA</t>
  </si>
  <si>
    <t>BENIN</t>
  </si>
  <si>
    <t>CANADA</t>
  </si>
  <si>
    <t>CAMEROON</t>
  </si>
  <si>
    <t>CHINA</t>
  </si>
  <si>
    <t>COLOMBIA</t>
  </si>
  <si>
    <t>CUBA</t>
  </si>
  <si>
    <t>CURAÇAO</t>
  </si>
  <si>
    <t>CYPRUS</t>
  </si>
  <si>
    <t>GERMANY</t>
  </si>
  <si>
    <t>DJIBOUTI</t>
  </si>
  <si>
    <t>DENMARK</t>
  </si>
  <si>
    <t>ALGERIA</t>
  </si>
  <si>
    <t>ECUADOR</t>
  </si>
  <si>
    <t>EGYPT</t>
  </si>
  <si>
    <t>ERITREA</t>
  </si>
  <si>
    <t>SPAIN</t>
  </si>
  <si>
    <t>FINLAND</t>
  </si>
  <si>
    <t>FIJI</t>
  </si>
  <si>
    <t>FRANCE</t>
  </si>
  <si>
    <t>GRENADA</t>
  </si>
  <si>
    <t>GHANA</t>
  </si>
  <si>
    <t>GUINEA</t>
  </si>
  <si>
    <t>GUADELOUPE</t>
  </si>
  <si>
    <t>GREECE</t>
  </si>
  <si>
    <t>GUATEMALA</t>
  </si>
  <si>
    <t>GUYANA</t>
  </si>
  <si>
    <t>CROATIA</t>
  </si>
  <si>
    <t>HAITI</t>
  </si>
  <si>
    <t>INDONESIA</t>
  </si>
  <si>
    <t>IRELAND</t>
  </si>
  <si>
    <t>ISRAEL</t>
  </si>
  <si>
    <t>INDIA</t>
  </si>
  <si>
    <t>IRAQ</t>
  </si>
  <si>
    <t>ICELAND</t>
  </si>
  <si>
    <t>ITALY</t>
  </si>
  <si>
    <t>JAMAICA</t>
  </si>
  <si>
    <t>JORDAN</t>
  </si>
  <si>
    <t>JAPAN</t>
  </si>
  <si>
    <t>KENYA</t>
  </si>
  <si>
    <t>KUWAIT</t>
  </si>
  <si>
    <t>LIBYA</t>
  </si>
  <si>
    <t>LEBANON</t>
  </si>
  <si>
    <t>LATVIA</t>
  </si>
  <si>
    <t>MOROCCO</t>
  </si>
  <si>
    <t>MADAGASCAR</t>
  </si>
  <si>
    <t>MYANMAR</t>
  </si>
  <si>
    <t>MARTINIQUE</t>
  </si>
  <si>
    <t>MALTA</t>
  </si>
  <si>
    <t>MALDIVES</t>
  </si>
  <si>
    <t>MEXICO</t>
  </si>
  <si>
    <t>MALAYSIA</t>
  </si>
  <si>
    <t>MOZAMBIQUE</t>
  </si>
  <si>
    <t>NAMIBIA</t>
  </si>
  <si>
    <t>NIGERIA</t>
  </si>
  <si>
    <t>NETHERLANDS</t>
  </si>
  <si>
    <t>NORWAY</t>
  </si>
  <si>
    <t>OMAN</t>
  </si>
  <si>
    <t>PERU</t>
  </si>
  <si>
    <t>PHILIPPINES</t>
  </si>
  <si>
    <t>PAKISTAN</t>
  </si>
  <si>
    <t>POLAND</t>
  </si>
  <si>
    <t>PORTUGAL</t>
  </si>
  <si>
    <t>QATAR</t>
  </si>
  <si>
    <t>SUDAN</t>
  </si>
  <si>
    <t>SWEDEN</t>
  </si>
  <si>
    <t>SINGAPORE</t>
  </si>
  <si>
    <t>SOMALIA</t>
  </si>
  <si>
    <t>SURINAME</t>
  </si>
  <si>
    <t>TUNISIA</t>
  </si>
  <si>
    <t>TURKEY</t>
  </si>
  <si>
    <t>UKRAINE</t>
  </si>
  <si>
    <t>VENEZUELA</t>
  </si>
  <si>
    <t>YEMEN</t>
  </si>
  <si>
    <t>ANDORRA</t>
  </si>
  <si>
    <t>AFGHANISTAN</t>
  </si>
  <si>
    <t>ANGUILLA</t>
  </si>
  <si>
    <t>ALBANIA</t>
  </si>
  <si>
    <t>ARMENIA</t>
  </si>
  <si>
    <t>ANGOLA</t>
  </si>
  <si>
    <t>ARGENTINA</t>
  </si>
  <si>
    <t>AUSTRIA</t>
  </si>
  <si>
    <t>AZERBAIJAN</t>
  </si>
  <si>
    <t>BURUNDI</t>
  </si>
  <si>
    <t>BERMUDA</t>
  </si>
  <si>
    <t>BAHAMAS</t>
  </si>
  <si>
    <t>BHUTAN</t>
  </si>
  <si>
    <t>BOTSWANA</t>
  </si>
  <si>
    <t>BELARUS</t>
  </si>
  <si>
    <t>BELIZE</t>
  </si>
  <si>
    <t>CONGO</t>
  </si>
  <si>
    <t>SWITZERLAND</t>
  </si>
  <si>
    <t>DOMINICA</t>
  </si>
  <si>
    <t>ESTONIA</t>
  </si>
  <si>
    <t>ETHIOPIA</t>
  </si>
  <si>
    <t>GABON</t>
  </si>
  <si>
    <t>GEORGIA</t>
  </si>
  <si>
    <t>GUERNSEY</t>
  </si>
  <si>
    <t>GIBRALTAR</t>
  </si>
  <si>
    <t>GREENLAND</t>
  </si>
  <si>
    <t>GAMBIA</t>
  </si>
  <si>
    <t>GUAM</t>
  </si>
  <si>
    <t>GUINEA-BISSAU</t>
  </si>
  <si>
    <t>HONDURAS</t>
  </si>
  <si>
    <t>HUNGARY</t>
  </si>
  <si>
    <t>JERSEY</t>
  </si>
  <si>
    <t>KYRGYZSTAN</t>
  </si>
  <si>
    <t>CAMBODIA</t>
  </si>
  <si>
    <t>KIRIBATI</t>
  </si>
  <si>
    <t>COMOROS</t>
  </si>
  <si>
    <t>KAZAKHSTAN</t>
  </si>
  <si>
    <t>LIECHTENSTEIN</t>
  </si>
  <si>
    <t>LIBERIA</t>
  </si>
  <si>
    <t>LESOTHO</t>
  </si>
  <si>
    <t>LITHUANIA</t>
  </si>
  <si>
    <t>LUXEMBOURG</t>
  </si>
  <si>
    <t>MONACO</t>
  </si>
  <si>
    <t>MONTENEGRO</t>
  </si>
  <si>
    <t>MALI</t>
  </si>
  <si>
    <t>MONGOLIA</t>
  </si>
  <si>
    <t>MACAO</t>
  </si>
  <si>
    <t>MAURITANIA</t>
  </si>
  <si>
    <t>MONTSERRAT</t>
  </si>
  <si>
    <t>MAURITIUS</t>
  </si>
  <si>
    <t>MALAWI</t>
  </si>
  <si>
    <t>NIGER</t>
  </si>
  <si>
    <t>NICARAGUA</t>
  </si>
  <si>
    <t>NEPAL</t>
  </si>
  <si>
    <t>NAURU</t>
  </si>
  <si>
    <t>NIUE</t>
  </si>
  <si>
    <t>PITCAIRN</t>
  </si>
  <si>
    <t>PALAU</t>
  </si>
  <si>
    <t>PARAGUAY</t>
  </si>
  <si>
    <t>RÉUNION</t>
  </si>
  <si>
    <t>ROMANIA</t>
  </si>
  <si>
    <t>SERBIA</t>
  </si>
  <si>
    <t>RWANDA</t>
  </si>
  <si>
    <t>SEYCHELLES</t>
  </si>
  <si>
    <t>SLOVENIA</t>
  </si>
  <si>
    <t>SLOVAKIA</t>
  </si>
  <si>
    <t>SENEGAL</t>
  </si>
  <si>
    <t>SWAZILAND</t>
  </si>
  <si>
    <t>CHAD</t>
  </si>
  <si>
    <t>TOGO</t>
  </si>
  <si>
    <t>THAILAND</t>
  </si>
  <si>
    <t>TAJIKISTAN</t>
  </si>
  <si>
    <t>TOKELAU</t>
  </si>
  <si>
    <t>TIMOR-LESTE</t>
  </si>
  <si>
    <t>TURKMENISTAN</t>
  </si>
  <si>
    <t>TONGA</t>
  </si>
  <si>
    <t>TUVALU</t>
  </si>
  <si>
    <t>UGANDA</t>
  </si>
  <si>
    <t>URUGUAY</t>
  </si>
  <si>
    <t>UZBEKISTAN</t>
  </si>
  <si>
    <t>VANUATU</t>
  </si>
  <si>
    <t>SAMOA</t>
  </si>
  <si>
    <t>MAYOTTE</t>
  </si>
  <si>
    <t>ZAMBIA</t>
  </si>
  <si>
    <t>ZIMBABWE</t>
  </si>
  <si>
    <t>AMERICAN_SAMOA</t>
  </si>
  <si>
    <t>ÅLAND_ISLANDS</t>
  </si>
  <si>
    <t>BOLIVIA,_PLURINATIONAL_ST</t>
  </si>
  <si>
    <t>BONAIRE,_SINT_EUSTATIUS_A</t>
  </si>
  <si>
    <t>BOSNIA_AND_HERZEGOVINA</t>
  </si>
  <si>
    <t>BRITISH_INDIAN_OCEAN_TERR</t>
  </si>
  <si>
    <t>BRUNEI_DARUSSALAM</t>
  </si>
  <si>
    <t>BURKINA_FASO</t>
  </si>
  <si>
    <t>CAPE_VERDE</t>
  </si>
  <si>
    <t>CAYMAN_ISLANDS</t>
  </si>
  <si>
    <t>CENTRAL_AFRICAN_REPUBLIC</t>
  </si>
  <si>
    <t>CHRISTMAS_ISLAND</t>
  </si>
  <si>
    <t>COCOS_(KEELING)_ISLANDS</t>
  </si>
  <si>
    <t>CONGO,_THE_DEMOCRATIC_REP</t>
  </si>
  <si>
    <t>COOK_ISLANDS</t>
  </si>
  <si>
    <t>COSTA_RICA</t>
  </si>
  <si>
    <t>CÔTE_D'IVOIRE</t>
  </si>
  <si>
    <t>CZECH_REPUBLIC</t>
  </si>
  <si>
    <t>DOMINICAN_REPUBLIC</t>
  </si>
  <si>
    <t>EL_SALVADOR</t>
  </si>
  <si>
    <t>EQUATORIAL_GUINEA</t>
  </si>
  <si>
    <t>FALKLAND_ISLANDS_(MALVINA</t>
  </si>
  <si>
    <t>FAROE_ISLANDS</t>
  </si>
  <si>
    <t>FRENCH_GUIANA</t>
  </si>
  <si>
    <t>FRENCH_POLYNESIA</t>
  </si>
  <si>
    <t>HEARD_ISLAND_AND_MCDONALD</t>
  </si>
  <si>
    <t>HOLY_SEE_(VATICAN_CITY_ST</t>
  </si>
  <si>
    <t>HONG_KONG</t>
  </si>
  <si>
    <t>INSTALLATIONS_IN_INTERNAT</t>
  </si>
  <si>
    <t>IRAN,_ISLAMIC_REPUBLIC_OF</t>
  </si>
  <si>
    <t>ISLE_OF_MAN</t>
  </si>
  <si>
    <t>KOREA,_DEMOCRATIC_PEOPLE'</t>
  </si>
  <si>
    <t>KOREA,_REPUBLIC_OF</t>
  </si>
  <si>
    <t>LAO_PEOPLE'S_DEMOCRATIC_R</t>
  </si>
  <si>
    <t>MACEDONIA,_THE_FORMER_YUG</t>
  </si>
  <si>
    <t>MARSHALL_ISLANDS</t>
  </si>
  <si>
    <t>MICRONESIA,_FEDERATED_STA</t>
  </si>
  <si>
    <t>MOLDOVA,_REPUBLIC_OF</t>
  </si>
  <si>
    <t>NEW_CALEDONIA</t>
  </si>
  <si>
    <t>NEW_ZEALAND</t>
  </si>
  <si>
    <t>NORFOLK_ISLAND</t>
  </si>
  <si>
    <t>NORTHERN_MARIANA_ISLANDS</t>
  </si>
  <si>
    <t>PALESTINE,_STATE_OF</t>
  </si>
  <si>
    <t>PAPUA_NEW_GUINEA</t>
  </si>
  <si>
    <t>PUERTO_RICO</t>
  </si>
  <si>
    <t>RUSSIAN_FEDERATION</t>
  </si>
  <si>
    <t>SAINT_BARTHÉLEMY</t>
  </si>
  <si>
    <t>SAINT_HELENA,_ASCENSION_A</t>
  </si>
  <si>
    <t>SAINT_KITTS_AND_NEVIS</t>
  </si>
  <si>
    <t>SAINT_LUCIA</t>
  </si>
  <si>
    <t>SAINT_MARTIN_(FRENCH_PART</t>
  </si>
  <si>
    <t>SAINT_PIERRE_AND_MIQUELON</t>
  </si>
  <si>
    <t>SAINT_VINCENT_AND_THE_GRE</t>
  </si>
  <si>
    <t>SAN_MARINO</t>
  </si>
  <si>
    <t>SAO_TOME_AND_PRINCIPE</t>
  </si>
  <si>
    <t>SAUDI_ARABIA</t>
  </si>
  <si>
    <t>SIERRA_LEONE</t>
  </si>
  <si>
    <t>SINT_MAARTEN_(DUTCH_PART)</t>
  </si>
  <si>
    <t>SOLOMON_ISLANDS</t>
  </si>
  <si>
    <t>SOUTH_AFRICA</t>
  </si>
  <si>
    <t>SOUTH_GEORGIA_AND_THE_SOU</t>
  </si>
  <si>
    <t>SOUTH_SUDAN</t>
  </si>
  <si>
    <t>SRI_LANKA</t>
  </si>
  <si>
    <t>SVALBARD_AND_JAN_MAYEN</t>
  </si>
  <si>
    <t>SYRIAN_ARAB_REPUBLIC</t>
  </si>
  <si>
    <t>TAIWAN,_PROVINCE_OF_CHINA</t>
  </si>
  <si>
    <t>TANZANIA,_UNITED_REPUBLIC</t>
  </si>
  <si>
    <t>TRINIDAD_AND_TOBAGO</t>
  </si>
  <si>
    <t>TURKS_AND_CAICOS_ISLANDS</t>
  </si>
  <si>
    <t>UNITED_KINGDOM</t>
  </si>
  <si>
    <t>UNITED_STATES</t>
  </si>
  <si>
    <t>UNITED_STATES_MINOR_OUTLY</t>
  </si>
  <si>
    <t>VIET_NAM</t>
  </si>
  <si>
    <t>VIRGIN_ISLANDS,_BRITISH</t>
  </si>
  <si>
    <t>VIRGIN_ISLANDS,_U.S.</t>
  </si>
  <si>
    <t>WALLIS_AND_FUTUNA</t>
  </si>
  <si>
    <t>WESTERN_SAHARA</t>
  </si>
  <si>
    <t>Antigua_and_Barbuda_</t>
  </si>
  <si>
    <t>ARGENTINA_</t>
  </si>
  <si>
    <t>BAHRAIN_</t>
  </si>
  <si>
    <t>BRAZIL_</t>
  </si>
  <si>
    <t>CHILE_</t>
  </si>
  <si>
    <t>UNITED_ARAB_EMIRATES</t>
  </si>
  <si>
    <t>Antimony tri-oxide</t>
  </si>
  <si>
    <t>TRI-OXIDE</t>
  </si>
  <si>
    <t>Soda_Ash</t>
  </si>
  <si>
    <t>SODA_ASH</t>
  </si>
  <si>
    <t>Coke</t>
  </si>
  <si>
    <t>Carbon Raiser</t>
  </si>
  <si>
    <t>CARBON_RAISER</t>
  </si>
  <si>
    <t>Silica Flour</t>
  </si>
  <si>
    <t>SILICA_FLOUR</t>
  </si>
  <si>
    <t>ANTIMONY</t>
  </si>
  <si>
    <t>SCRAP</t>
  </si>
  <si>
    <t>Steel_Scrap</t>
  </si>
  <si>
    <t>Ingots</t>
  </si>
  <si>
    <t>S117</t>
  </si>
  <si>
    <t>32MM</t>
  </si>
  <si>
    <t>5-40MM</t>
  </si>
  <si>
    <t>40MM</t>
  </si>
  <si>
    <t>C076</t>
  </si>
  <si>
    <t>Huanghua</t>
  </si>
  <si>
    <t>Hongguang</t>
  </si>
  <si>
    <t>HNH</t>
  </si>
  <si>
    <t>HOG</t>
  </si>
  <si>
    <t>LYG</t>
  </si>
  <si>
    <t>Abu Zenimah</t>
  </si>
  <si>
    <t>AZA</t>
  </si>
  <si>
    <t>Cadiz</t>
  </si>
  <si>
    <t>CAD</t>
  </si>
  <si>
    <t>Motril</t>
  </si>
  <si>
    <t>Sevilla</t>
  </si>
  <si>
    <t>MOT</t>
  </si>
  <si>
    <t>SVQ</t>
  </si>
  <si>
    <t>BTM</t>
  </si>
  <si>
    <t>Chhani/Vadodora</t>
  </si>
  <si>
    <t>Gogha</t>
  </si>
  <si>
    <t>Magdalla</t>
  </si>
  <si>
    <t>CHN</t>
  </si>
  <si>
    <t>GGA</t>
  </si>
  <si>
    <t>MDA</t>
  </si>
  <si>
    <t>Khor al Zubair</t>
  </si>
  <si>
    <t>KAZ</t>
  </si>
  <si>
    <t>Ravenna</t>
  </si>
  <si>
    <t>RAN</t>
  </si>
  <si>
    <t>Yura, Wakayama</t>
  </si>
  <si>
    <t>YUR</t>
  </si>
  <si>
    <t>MR</t>
  </si>
  <si>
    <t>Nouakchott</t>
  </si>
  <si>
    <t>NKC</t>
  </si>
  <si>
    <t>RO</t>
  </si>
  <si>
    <t>Navodari</t>
  </si>
  <si>
    <t>NDI</t>
  </si>
  <si>
    <t>Kavkaz</t>
  </si>
  <si>
    <t>KZP</t>
  </si>
  <si>
    <t>Varberg</t>
  </si>
  <si>
    <t>Iskenderun</t>
  </si>
  <si>
    <t>ISK</t>
  </si>
  <si>
    <t>Texas City</t>
  </si>
  <si>
    <t>TXT</t>
  </si>
  <si>
    <t>ESCAD</t>
  </si>
  <si>
    <t>OMSTQ</t>
  </si>
  <si>
    <t>OMSUH</t>
  </si>
  <si>
    <t>SEVAG</t>
  </si>
  <si>
    <t>VAG</t>
  </si>
  <si>
    <t>Mina Sultan Qaboos, Muscat</t>
  </si>
  <si>
    <t>Sur</t>
  </si>
  <si>
    <t>STQ</t>
  </si>
  <si>
    <t>SUH</t>
  </si>
  <si>
    <t>AD</t>
  </si>
  <si>
    <t>AS</t>
  </si>
  <si>
    <t>AT</t>
  </si>
  <si>
    <t>AX</t>
  </si>
  <si>
    <t>AZ</t>
  </si>
  <si>
    <t>BA</t>
  </si>
  <si>
    <t>BF</t>
  </si>
  <si>
    <t>BI</t>
  </si>
  <si>
    <t>BL</t>
  </si>
  <si>
    <t>BM</t>
  </si>
  <si>
    <t>BN</t>
  </si>
  <si>
    <t>BO</t>
  </si>
  <si>
    <t>BQ</t>
  </si>
  <si>
    <t>BS</t>
  </si>
  <si>
    <t>BT</t>
  </si>
  <si>
    <t>BW</t>
  </si>
  <si>
    <t>BY</t>
  </si>
  <si>
    <t>BZ</t>
  </si>
  <si>
    <t>CC</t>
  </si>
  <si>
    <t>CD</t>
  </si>
  <si>
    <t>CF</t>
  </si>
  <si>
    <t>CG</t>
  </si>
  <si>
    <t>CH</t>
  </si>
  <si>
    <t>CK</t>
  </si>
  <si>
    <t>CV</t>
  </si>
  <si>
    <t>CX</t>
  </si>
  <si>
    <t>CZ</t>
  </si>
  <si>
    <t>DM</t>
  </si>
  <si>
    <t>EE</t>
  </si>
  <si>
    <t>EH</t>
  </si>
  <si>
    <t>ET</t>
  </si>
  <si>
    <t>FK</t>
  </si>
  <si>
    <t>FM</t>
  </si>
  <si>
    <t>FO</t>
  </si>
  <si>
    <t>GA</t>
  </si>
  <si>
    <t>GE</t>
  </si>
  <si>
    <t>GG</t>
  </si>
  <si>
    <t>GI</t>
  </si>
  <si>
    <t>GL</t>
  </si>
  <si>
    <t>GM</t>
  </si>
  <si>
    <t>GQ</t>
  </si>
  <si>
    <t>GS</t>
  </si>
  <si>
    <t>GU</t>
  </si>
  <si>
    <t>GW</t>
  </si>
  <si>
    <t>HM</t>
  </si>
  <si>
    <t>HN</t>
  </si>
  <si>
    <t>HU</t>
  </si>
  <si>
    <t>IM</t>
  </si>
  <si>
    <t>IO</t>
  </si>
  <si>
    <t>JE</t>
  </si>
  <si>
    <t>KG</t>
  </si>
  <si>
    <t>KH</t>
  </si>
  <si>
    <t>KI</t>
  </si>
  <si>
    <t>KM</t>
  </si>
  <si>
    <t>KN</t>
  </si>
  <si>
    <t>KZ</t>
  </si>
  <si>
    <t>LA</t>
  </si>
  <si>
    <t>LI</t>
  </si>
  <si>
    <t>LR</t>
  </si>
  <si>
    <t>LT</t>
  </si>
  <si>
    <t>LU</t>
  </si>
  <si>
    <t>MC</t>
  </si>
  <si>
    <t>MD</t>
  </si>
  <si>
    <t>ME</t>
  </si>
  <si>
    <t>MF</t>
  </si>
  <si>
    <t>MH</t>
  </si>
  <si>
    <t>MK</t>
  </si>
  <si>
    <t>ML</t>
  </si>
  <si>
    <t>MN</t>
  </si>
  <si>
    <t>MO</t>
  </si>
  <si>
    <t>MP</t>
  </si>
  <si>
    <t>MS</t>
  </si>
  <si>
    <t>MU</t>
  </si>
  <si>
    <t>MW</t>
  </si>
  <si>
    <t>NE</t>
  </si>
  <si>
    <t>NF</t>
  </si>
  <si>
    <t>NI</t>
  </si>
  <si>
    <t>NP</t>
  </si>
  <si>
    <t>NR</t>
  </si>
  <si>
    <t>NU</t>
  </si>
  <si>
    <t>PM</t>
  </si>
  <si>
    <t>PN</t>
  </si>
  <si>
    <t>PS</t>
  </si>
  <si>
    <t>PW</t>
  </si>
  <si>
    <t>PY</t>
  </si>
  <si>
    <t>RE</t>
  </si>
  <si>
    <t>RS</t>
  </si>
  <si>
    <t>RW</t>
  </si>
  <si>
    <t>SB</t>
  </si>
  <si>
    <t>SC</t>
  </si>
  <si>
    <t>SH</t>
  </si>
  <si>
    <t>SI</t>
  </si>
  <si>
    <t>SJ</t>
  </si>
  <si>
    <t>SK</t>
  </si>
  <si>
    <t>SL</t>
  </si>
  <si>
    <t>SM</t>
  </si>
  <si>
    <t>SN</t>
  </si>
  <si>
    <t>SS</t>
  </si>
  <si>
    <t>ST</t>
  </si>
  <si>
    <t>SV</t>
  </si>
  <si>
    <t>SX</t>
  </si>
  <si>
    <t>SY</t>
  </si>
  <si>
    <t>SZ</t>
  </si>
  <si>
    <t>TC</t>
  </si>
  <si>
    <t>TD</t>
  </si>
  <si>
    <t>TG</t>
  </si>
  <si>
    <t>TJ</t>
  </si>
  <si>
    <t>TK</t>
  </si>
  <si>
    <t>TL</t>
  </si>
  <si>
    <t>TM</t>
  </si>
  <si>
    <t>TO</t>
  </si>
  <si>
    <t>TV</t>
  </si>
  <si>
    <t>UG</t>
  </si>
  <si>
    <t>UM</t>
  </si>
  <si>
    <t>UY</t>
  </si>
  <si>
    <t>UZ</t>
  </si>
  <si>
    <t>VA</t>
  </si>
  <si>
    <t>VG</t>
  </si>
  <si>
    <t>VI</t>
  </si>
  <si>
    <t>VU</t>
  </si>
  <si>
    <t>WF</t>
  </si>
  <si>
    <t>WS</t>
  </si>
  <si>
    <t>XZ</t>
  </si>
  <si>
    <t>YT</t>
  </si>
  <si>
    <t>ZM</t>
  </si>
  <si>
    <t>ZW</t>
  </si>
  <si>
    <t>ANTIGUA_AND_BARBUDA_</t>
  </si>
  <si>
    <t>ANTARCTICA_</t>
  </si>
  <si>
    <t>ALFAYHA SHIPPING AGENCIES LLC</t>
  </si>
  <si>
    <t>Al Sawadir Shipping CO LTD</t>
  </si>
  <si>
    <t>A619</t>
  </si>
  <si>
    <t>Al Fayha Shipping (ECL RORO)</t>
  </si>
  <si>
    <t>Bhacker Haji Abdullatiff Fazul LLC</t>
  </si>
  <si>
    <t>Badar Shipping Agencies LLC</t>
  </si>
  <si>
    <t>Bhacker Haji (K'LINE RoRo)</t>
  </si>
  <si>
    <t>Blending</t>
  </si>
  <si>
    <t>BLND</t>
  </si>
  <si>
    <t>CRESCENT GLOBAL SHIPPING LOGISTICS</t>
  </si>
  <si>
    <t>Container Stuffing &amp; Stripping</t>
  </si>
  <si>
    <t>CFS</t>
  </si>
  <si>
    <t>Gulf Agency Company(Oman)LLC</t>
  </si>
  <si>
    <t>Inchape Shipping Services &amp; Co LLC</t>
  </si>
  <si>
    <t>Kimji Ramdas Shipping LLC</t>
  </si>
  <si>
    <t>LBH Zawawi Shipping &amp; Logistics LLC</t>
  </si>
  <si>
    <t>MITAIRAH TRADING &amp; FREIGHT SERVICES</t>
  </si>
  <si>
    <t>M359</t>
  </si>
  <si>
    <t>MUTRAH SHIPPING &amp; TRADING HYUNDAI GLOVIS</t>
  </si>
  <si>
    <t>M491</t>
  </si>
  <si>
    <t>Salalah Shipping &amp; Marine Services Co. L</t>
  </si>
  <si>
    <t>Sharaf Shipping Services &amp; Co LLC</t>
  </si>
  <si>
    <t>Sealand Shipping Logistics</t>
  </si>
  <si>
    <t>S044</t>
  </si>
  <si>
    <t>Seamaster Maritime LLC</t>
  </si>
  <si>
    <t>SOHAR SHIPPING TRANSPORT &amp; TRADEING AGEN</t>
  </si>
  <si>
    <t>SEA WAVE MARINE SERVICES LLC</t>
  </si>
  <si>
    <t>Wilhelmsen Towell Co. LLC</t>
  </si>
  <si>
    <t>TRANSWORLD SHIPPING TDG&amp;LOGIST</t>
  </si>
  <si>
    <t>Trans Ocean Maritime LLC</t>
  </si>
  <si>
    <t>T075</t>
  </si>
  <si>
    <t>W036</t>
  </si>
  <si>
    <t>WILHELMSEN TOWELL(VYMASS GROUP DWC LLC)</t>
  </si>
  <si>
    <t>Yusuf Bin Ahmed Kanoo &amp; Co</t>
  </si>
  <si>
    <t>Y042</t>
  </si>
  <si>
    <t>Al Hamriyah</t>
  </si>
  <si>
    <t>Jebel Dhanna</t>
  </si>
  <si>
    <t>Sodium_Sulphate</t>
  </si>
  <si>
    <t>SODSULPH</t>
  </si>
  <si>
    <t>0-10MM</t>
  </si>
  <si>
    <t>CALPET</t>
  </si>
  <si>
    <t>GREPETDB</t>
  </si>
  <si>
    <t>CALCINED_PETCOKE</t>
  </si>
  <si>
    <t>GREEN_PETCOKE_DB</t>
  </si>
  <si>
    <t xml:space="preserve"> GREPETBB</t>
  </si>
  <si>
    <t>GREEN_PETCOKE_BB</t>
  </si>
  <si>
    <t>37.5MM</t>
  </si>
  <si>
    <t>REBAR_N40</t>
  </si>
  <si>
    <t>NO_40_REBAR</t>
  </si>
  <si>
    <t>5-20MM</t>
  </si>
  <si>
    <t>10-20MM</t>
  </si>
  <si>
    <t>STREBAR</t>
  </si>
  <si>
    <t>STEEL_REBAR</t>
  </si>
  <si>
    <t>03MM</t>
  </si>
  <si>
    <t>04MM</t>
  </si>
  <si>
    <t>05MM</t>
  </si>
  <si>
    <t>06MM</t>
  </si>
  <si>
    <t>07MM</t>
  </si>
  <si>
    <t>08MM</t>
  </si>
  <si>
    <t>09MM</t>
  </si>
  <si>
    <t>11MM</t>
  </si>
  <si>
    <t>12MM</t>
  </si>
  <si>
    <t>14MM</t>
  </si>
  <si>
    <t>16MM</t>
  </si>
  <si>
    <t>18MM</t>
  </si>
  <si>
    <t>25MM</t>
  </si>
  <si>
    <t>300MM=300MM</t>
  </si>
  <si>
    <t>300MM-800MM=800MM</t>
  </si>
  <si>
    <t>5MM-20MM=SINGLESSIZE</t>
  </si>
  <si>
    <t>5MM-20MM</t>
  </si>
  <si>
    <t>8MM-14MM</t>
  </si>
  <si>
    <t>14MM-24MM</t>
  </si>
  <si>
    <t>SPCRO</t>
  </si>
  <si>
    <t>SPAREPARTSCRO</t>
  </si>
  <si>
    <t>Sea World Shipping</t>
  </si>
  <si>
    <t>YACHT GLOBAL SHIPPING SERVICES SPC</t>
  </si>
  <si>
    <t>DRILLING_RIG</t>
  </si>
  <si>
    <t>8MM-16MM</t>
  </si>
  <si>
    <t>WADIGRAVEL</t>
  </si>
  <si>
    <t>Wadi_Gravel</t>
  </si>
  <si>
    <t>DUNE_SAND</t>
  </si>
  <si>
    <t>Dune_Sand</t>
  </si>
  <si>
    <t>0-2MM</t>
  </si>
  <si>
    <t>40-120MM</t>
  </si>
  <si>
    <t>INGOTS_LOOSE_BUNDLED</t>
  </si>
  <si>
    <r>
      <t xml:space="preserve">Cargo Type         </t>
    </r>
    <r>
      <rPr>
        <b/>
        <sz val="12"/>
        <color rgb="FFFF0000"/>
        <rFont val="Calibri"/>
        <family val="2"/>
        <scheme val="minor"/>
      </rPr>
      <t xml:space="preserve">  
(2)</t>
    </r>
  </si>
  <si>
    <r>
      <t xml:space="preserve">Cargo Subtype 
</t>
    </r>
    <r>
      <rPr>
        <b/>
        <sz val="12"/>
        <color rgb="FFFF0000"/>
        <rFont val="Calibri"/>
        <family val="2"/>
        <scheme val="minor"/>
      </rPr>
      <t>(3)</t>
    </r>
  </si>
  <si>
    <r>
      <t xml:space="preserve">ISO Container type                  </t>
    </r>
    <r>
      <rPr>
        <b/>
        <sz val="12"/>
        <color rgb="FFFF0000"/>
        <rFont val="Calibri"/>
        <family val="2"/>
        <scheme val="minor"/>
      </rPr>
      <t>(4)</t>
    </r>
  </si>
  <si>
    <r>
      <t xml:space="preserve">ISO Container Subtype 
</t>
    </r>
    <r>
      <rPr>
        <b/>
        <sz val="12"/>
        <color rgb="FFFF0000"/>
        <rFont val="Calibri"/>
        <family val="2"/>
        <scheme val="minor"/>
      </rPr>
      <t>(5)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</si>
</sst>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8"/>
      <color rgb="FFC00000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6">
    <xf numFmtId="0" fontId="0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4" fillId="0" borderId="0"/>
    <xf numFmtId="0" fontId="31" fillId="8" borderId="15" applyNumberFormat="0" applyFont="0" applyAlignment="0" applyProtection="0"/>
    <xf numFmtId="0" fontId="11" fillId="0" borderId="0"/>
  </cellStyleXfs>
  <cellXfs count="124">
    <xf numFmtId="0" fontId="0" fillId="0" borderId="0" xfId="0"/>
    <xf numFmtId="0" fontId="21" fillId="0" borderId="0" xfId="0" applyFont="1"/>
    <xf numFmtId="0" fontId="21" fillId="4" borderId="1" xfId="0" applyFont="1" applyFill="1" applyBorder="1"/>
    <xf numFmtId="0" fontId="18" fillId="4" borderId="0" xfId="0" applyFont="1" applyFill="1"/>
    <xf numFmtId="0" fontId="18" fillId="4" borderId="14" xfId="0" applyFont="1" applyFill="1" applyBorder="1"/>
    <xf numFmtId="0" fontId="22" fillId="4" borderId="1" xfId="0" applyFont="1" applyFill="1" applyBorder="1"/>
    <xf numFmtId="0" fontId="20" fillId="4" borderId="1" xfId="0" applyFont="1" applyFill="1" applyBorder="1"/>
    <xf numFmtId="0" fontId="0" fillId="4" borderId="1" xfId="0" applyFill="1" applyBorder="1"/>
    <xf numFmtId="0" fontId="21" fillId="4" borderId="5" xfId="0" applyFont="1" applyFill="1" applyBorder="1"/>
    <xf numFmtId="0" fontId="25" fillId="4" borderId="2" xfId="0" applyFont="1" applyFill="1" applyBorder="1"/>
    <xf numFmtId="0" fontId="18" fillId="4" borderId="2" xfId="0" applyFont="1" applyFill="1" applyBorder="1"/>
    <xf numFmtId="0" fontId="18" fillId="4" borderId="6" xfId="0" applyFont="1" applyFill="1" applyBorder="1"/>
    <xf numFmtId="0" fontId="0" fillId="4" borderId="2" xfId="0" applyFill="1" applyBorder="1"/>
    <xf numFmtId="0" fontId="0" fillId="4" borderId="6" xfId="0" applyFill="1" applyBorder="1"/>
    <xf numFmtId="0" fontId="21" fillId="4" borderId="11" xfId="0" applyFont="1" applyFill="1" applyBorder="1"/>
    <xf numFmtId="0" fontId="0" fillId="4" borderId="0" xfId="0" applyFill="1"/>
    <xf numFmtId="0" fontId="0" fillId="4" borderId="14" xfId="0" applyFill="1" applyBorder="1"/>
    <xf numFmtId="0" fontId="21" fillId="4" borderId="7" xfId="0" applyFont="1" applyFill="1" applyBorder="1"/>
    <xf numFmtId="0" fontId="0" fillId="4" borderId="12" xfId="0" applyFill="1" applyBorder="1"/>
    <xf numFmtId="0" fontId="0" fillId="4" borderId="8" xfId="0" applyFill="1" applyBorder="1"/>
    <xf numFmtId="0" fontId="15" fillId="0" borderId="0" xfId="0" applyFont="1"/>
    <xf numFmtId="0" fontId="0" fillId="0" borderId="0" xfId="0" quotePrefix="1"/>
    <xf numFmtId="0" fontId="23" fillId="0" borderId="0" xfId="0" applyFont="1"/>
    <xf numFmtId="0" fontId="22" fillId="4" borderId="1" xfId="0" applyFont="1" applyFill="1" applyBorder="1" applyAlignment="1">
      <alignment horizontal="center" vertical="center"/>
    </xf>
    <xf numFmtId="0" fontId="20" fillId="2" borderId="1" xfId="0" applyFont="1" applyFill="1" applyBorder="1" applyProtection="1">
      <protection locked="0"/>
    </xf>
    <xf numFmtId="1" fontId="20" fillId="2" borderId="1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2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2" fillId="4" borderId="1" xfId="0" applyNumberFormat="1" applyFont="1" applyFill="1" applyBorder="1"/>
    <xf numFmtId="0" fontId="20" fillId="2" borderId="4" xfId="0" applyFont="1" applyFill="1" applyBorder="1" applyProtection="1">
      <protection locked="0"/>
    </xf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1" fontId="22" fillId="4" borderId="2" xfId="0" applyNumberFormat="1" applyFont="1" applyFill="1" applyBorder="1"/>
    <xf numFmtId="0" fontId="22" fillId="4" borderId="0" xfId="0" applyFont="1" applyFill="1"/>
    <xf numFmtId="2" fontId="22" fillId="4" borderId="0" xfId="0" applyNumberFormat="1" applyFont="1" applyFill="1"/>
    <xf numFmtId="0" fontId="20" fillId="7" borderId="4" xfId="0" applyFont="1" applyFill="1" applyBorder="1" applyProtection="1">
      <protection locked="0"/>
    </xf>
    <xf numFmtId="0" fontId="20" fillId="7" borderId="1" xfId="0" applyFont="1" applyFill="1" applyBorder="1" applyProtection="1">
      <protection locked="0"/>
    </xf>
    <xf numFmtId="1" fontId="22" fillId="4" borderId="2" xfId="0" applyNumberFormat="1" applyFont="1" applyFill="1" applyBorder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2" fontId="22" fillId="4" borderId="0" xfId="0" applyNumberFormat="1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4" borderId="0" xfId="0" applyFont="1" applyFill="1"/>
    <xf numFmtId="0" fontId="27" fillId="4" borderId="0" xfId="0" applyFont="1" applyFill="1" applyAlignment="1">
      <alignment horizontal="center"/>
    </xf>
    <xf numFmtId="0" fontId="27" fillId="4" borderId="12" xfId="0" applyFont="1" applyFill="1" applyBorder="1" applyAlignment="1">
      <alignment horizontal="center"/>
    </xf>
    <xf numFmtId="164" fontId="0" fillId="4" borderId="2" xfId="0" applyNumberFormat="1" applyFill="1" applyBorder="1"/>
    <xf numFmtId="164" fontId="0" fillId="4" borderId="0" xfId="0" applyNumberFormat="1" applyFill="1"/>
    <xf numFmtId="164" fontId="0" fillId="4" borderId="12" xfId="0" applyNumberFormat="1" applyFill="1" applyBorder="1"/>
    <xf numFmtId="164" fontId="15" fillId="4" borderId="1" xfId="0" applyNumberFormat="1" applyFont="1" applyFill="1" applyBorder="1" applyAlignment="1">
      <alignment horizontal="center" vertical="center"/>
    </xf>
    <xf numFmtId="164" fontId="20" fillId="4" borderId="1" xfId="0" applyNumberFormat="1" applyFont="1" applyFill="1" applyBorder="1"/>
    <xf numFmtId="164" fontId="0" fillId="0" borderId="0" xfId="0" applyNumberFormat="1"/>
    <xf numFmtId="164" fontId="22" fillId="4" borderId="1" xfId="0" applyNumberFormat="1" applyFont="1" applyFill="1" applyBorder="1"/>
    <xf numFmtId="0" fontId="21" fillId="0" borderId="1" xfId="0" applyFont="1" applyBorder="1" applyProtection="1">
      <protection locked="0"/>
    </xf>
    <xf numFmtId="0" fontId="15" fillId="0" borderId="0" xfId="0" applyFont="1" applyAlignment="1">
      <alignment horizontal="center" vertical="center"/>
    </xf>
    <xf numFmtId="0" fontId="0" fillId="0" borderId="11" xfId="0" applyBorder="1"/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0" fillId="0" borderId="0" xfId="0" applyAlignment="1">
      <alignment horizontal="right"/>
    </xf>
    <xf numFmtId="0" fontId="15" fillId="0" borderId="0" xfId="0" applyFont="1" applyAlignment="1">
      <alignment horizontal="right"/>
    </xf>
    <xf numFmtId="0" fontId="0" fillId="6" borderId="0" xfId="0" applyFill="1"/>
    <xf numFmtId="0" fontId="24" fillId="0" borderId="0" xfId="0" applyFont="1"/>
    <xf numFmtId="49" fontId="32" fillId="8" borderId="0" xfId="64" applyNumberFormat="1" applyFont="1" applyBorder="1"/>
    <xf numFmtId="49" fontId="0" fillId="0" borderId="0" xfId="0" applyNumberFormat="1"/>
    <xf numFmtId="49" fontId="0" fillId="5" borderId="0" xfId="0" applyNumberFormat="1" applyFill="1"/>
    <xf numFmtId="0" fontId="0" fillId="5" borderId="0" xfId="0" applyFill="1"/>
    <xf numFmtId="49" fontId="13" fillId="8" borderId="0" xfId="64" applyNumberFormat="1" applyFont="1" applyBorder="1"/>
    <xf numFmtId="49" fontId="32" fillId="5" borderId="0" xfId="64" applyNumberFormat="1" applyFont="1" applyFill="1" applyBorder="1"/>
    <xf numFmtId="0" fontId="13" fillId="5" borderId="0" xfId="64" applyFont="1" applyFill="1" applyBorder="1"/>
    <xf numFmtId="0" fontId="13" fillId="8" borderId="0" xfId="64" applyFont="1" applyBorder="1"/>
    <xf numFmtId="49" fontId="13" fillId="5" borderId="0" xfId="64" applyNumberFormat="1" applyFont="1" applyFill="1" applyBorder="1"/>
    <xf numFmtId="49" fontId="0" fillId="8" borderId="0" xfId="64" applyNumberFormat="1" applyFont="1" applyBorder="1"/>
    <xf numFmtId="49" fontId="12" fillId="8" borderId="0" xfId="64" applyNumberFormat="1" applyFont="1" applyBorder="1"/>
    <xf numFmtId="0" fontId="0" fillId="2" borderId="0" xfId="0" applyFill="1"/>
    <xf numFmtId="0" fontId="0" fillId="9" borderId="0" xfId="0" applyFill="1"/>
    <xf numFmtId="0" fontId="11" fillId="0" borderId="0" xfId="65"/>
    <xf numFmtId="49" fontId="10" fillId="8" borderId="0" xfId="64" applyNumberFormat="1" applyFont="1" applyBorder="1"/>
    <xf numFmtId="49" fontId="9" fillId="8" borderId="0" xfId="64" applyNumberFormat="1" applyFont="1" applyBorder="1"/>
    <xf numFmtId="49" fontId="33" fillId="8" borderId="0" xfId="64" applyNumberFormat="1" applyFont="1" applyBorder="1"/>
    <xf numFmtId="49" fontId="8" fillId="8" borderId="0" xfId="64" applyNumberFormat="1" applyFont="1" applyBorder="1"/>
    <xf numFmtId="49" fontId="7" fillId="8" borderId="0" xfId="64" applyNumberFormat="1" applyFont="1" applyBorder="1"/>
    <xf numFmtId="0" fontId="24" fillId="10" borderId="0" xfId="0" applyFont="1" applyFill="1" applyAlignment="1">
      <alignment vertical="center"/>
    </xf>
    <xf numFmtId="0" fontId="34" fillId="11" borderId="0" xfId="0" applyFont="1" applyFill="1" applyAlignment="1">
      <alignment vertical="center"/>
    </xf>
    <xf numFmtId="49" fontId="6" fillId="8" borderId="0" xfId="64" applyNumberFormat="1" applyFont="1" applyBorder="1"/>
    <xf numFmtId="49" fontId="5" fillId="8" borderId="0" xfId="64" applyNumberFormat="1" applyFont="1" applyBorder="1"/>
    <xf numFmtId="49" fontId="4" fillId="8" borderId="0" xfId="64" applyNumberFormat="1" applyFont="1" applyBorder="1"/>
    <xf numFmtId="49" fontId="3" fillId="8" borderId="0" xfId="64" applyNumberFormat="1" applyFont="1" applyBorder="1"/>
    <xf numFmtId="0" fontId="0" fillId="0" borderId="0" xfId="0" applyAlignment="1">
      <alignment horizontal="left"/>
    </xf>
    <xf numFmtId="0" fontId="2" fillId="5" borderId="0" xfId="64" applyFont="1" applyFill="1" applyBorder="1"/>
    <xf numFmtId="49" fontId="2" fillId="8" borderId="0" xfId="64" applyNumberFormat="1" applyFont="1" applyBorder="1"/>
    <xf numFmtId="49" fontId="1" fillId="8" borderId="0" xfId="64" applyNumberFormat="1" applyFont="1" applyBorder="1"/>
    <xf numFmtId="0" fontId="20" fillId="2" borderId="3" xfId="0" applyFont="1" applyFill="1" applyBorder="1" applyAlignment="1" applyProtection="1">
      <alignment horizontal="left"/>
      <protection locked="0"/>
    </xf>
    <xf numFmtId="0" fontId="20" fillId="2" borderId="4" xfId="0" applyFont="1" applyFill="1" applyBorder="1" applyAlignment="1" applyProtection="1">
      <alignment horizontal="left"/>
      <protection locked="0"/>
    </xf>
    <xf numFmtId="0" fontId="29" fillId="0" borderId="0" xfId="0" applyFont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4" fontId="0" fillId="2" borderId="3" xfId="0" applyNumberFormat="1" applyFill="1" applyBorder="1" applyAlignment="1" applyProtection="1">
      <alignment horizontal="left" vertical="center"/>
      <protection locked="0"/>
    </xf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left"/>
    </xf>
    <xf numFmtId="0" fontId="18" fillId="4" borderId="6" xfId="0" applyFont="1" applyFill="1" applyBorder="1" applyAlignment="1">
      <alignment horizontal="left"/>
    </xf>
    <xf numFmtId="0" fontId="18" fillId="4" borderId="11" xfId="0" applyFont="1" applyFill="1" applyBorder="1" applyAlignment="1">
      <alignment horizontal="left"/>
    </xf>
    <xf numFmtId="0" fontId="18" fillId="4" borderId="14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/>
    </xf>
    <xf numFmtId="0" fontId="15" fillId="4" borderId="5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5" fillId="4" borderId="6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</cellXfs>
  <cellStyles count="66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Normal" xfId="0" builtinId="0"/>
    <cellStyle name="Normal 2" xfId="63"/>
    <cellStyle name="Normal_Table" xfId="65"/>
    <cellStyle name="Note" xfId="64" builtinId="10"/>
  </cellStyles>
  <dxfs count="1"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fitToPage="1"/>
  </sheetPr>
  <dimension ref="A1:AU3013"/>
  <sheetViews>
    <sheetView tabSelected="1" zoomScale="115" zoomScaleNormal="115" zoomScaleSheetLayoutView="100" zoomScalePageLayoutView="115" workbookViewId="0">
      <selection activeCell="W17" sqref="W17"/>
    </sheetView>
  </sheetViews>
  <sheetFormatPr defaultColWidth="9" defaultRowHeight="15.75" x14ac:dyDescent="0.25"/>
  <cols>
    <col min="1" max="1" width="4.875" style="1" bestFit="1" customWidth="1"/>
    <col min="2" max="2" width="23.375" customWidth="1"/>
    <col min="3" max="3" width="15.875" bestFit="1" customWidth="1"/>
    <col min="4" max="4" width="17.125" style="1" customWidth="1"/>
    <col min="5" max="5" width="4.5" customWidth="1"/>
    <col min="6" max="6" width="23.625" customWidth="1"/>
    <col min="7" max="7" width="29.875" customWidth="1"/>
    <col min="8" max="8" width="10.75" bestFit="1" customWidth="1"/>
    <col min="9" max="9" width="18.5" customWidth="1"/>
    <col min="10" max="10" width="15.625" customWidth="1"/>
    <col min="11" max="11" width="10.625" style="43" customWidth="1"/>
    <col min="12" max="13" width="15.625" customWidth="1"/>
    <col min="14" max="14" width="10.625" bestFit="1" customWidth="1"/>
    <col min="15" max="16" width="15.625" customWidth="1"/>
    <col min="17" max="17" width="10.625" bestFit="1" customWidth="1"/>
    <col min="18" max="19" width="17.125" customWidth="1"/>
    <col min="20" max="20" width="15.25" customWidth="1"/>
    <col min="21" max="21" width="18.625" bestFit="1" customWidth="1"/>
    <col min="22" max="22" width="16.75" customWidth="1"/>
    <col min="23" max="24" width="11.5" customWidth="1"/>
    <col min="25" max="25" width="17.25" customWidth="1"/>
    <col min="26" max="26" width="8.5" bestFit="1" customWidth="1"/>
    <col min="27" max="27" width="10.125" customWidth="1"/>
    <col min="28" max="30" width="8.625" customWidth="1"/>
    <col min="31" max="31" width="12.625" style="52" customWidth="1"/>
    <col min="32" max="32" width="12.625" customWidth="1"/>
    <col min="33" max="33" width="12.625" style="52" customWidth="1"/>
    <col min="34" max="34" width="12.625" customWidth="1"/>
    <col min="35" max="35" width="13.625" customWidth="1"/>
    <col min="36" max="36" width="13.5" customWidth="1"/>
    <col min="37" max="37" width="12.625" customWidth="1"/>
    <col min="38" max="38" width="14.25" customWidth="1"/>
    <col min="39" max="39" width="12.625" customWidth="1"/>
    <col min="40" max="40" width="9.875" customWidth="1"/>
    <col min="41" max="41" width="27.875" bestFit="1" customWidth="1"/>
    <col min="42" max="42" width="8.75" customWidth="1"/>
    <col min="43" max="43" width="19.25" style="57" hidden="1" customWidth="1"/>
    <col min="44" max="44" width="9" style="57" hidden="1" customWidth="1"/>
    <col min="45" max="47" width="9.875" style="57" hidden="1" customWidth="1"/>
    <col min="48" max="52" width="0" hidden="1" customWidth="1"/>
  </cols>
  <sheetData>
    <row r="1" spans="1:47" ht="18.75" x14ac:dyDescent="0.3">
      <c r="A1" s="8"/>
      <c r="B1" s="9"/>
      <c r="C1" s="9" t="s">
        <v>91</v>
      </c>
      <c r="D1" s="10" t="s">
        <v>92</v>
      </c>
      <c r="E1" s="11" t="s">
        <v>12</v>
      </c>
      <c r="F1" s="105"/>
      <c r="G1" s="106"/>
      <c r="H1" s="110" t="s">
        <v>1164</v>
      </c>
      <c r="I1" s="111"/>
      <c r="J1" s="28">
        <f>SUM(AA12:AA3011)</f>
        <v>0</v>
      </c>
      <c r="K1" s="37"/>
      <c r="L1" s="12"/>
      <c r="M1" s="32"/>
      <c r="N1" s="32"/>
      <c r="O1" s="12"/>
      <c r="P1" s="32"/>
      <c r="Q1" s="32"/>
      <c r="R1" s="10"/>
      <c r="S1" s="10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47"/>
      <c r="AF1" s="12"/>
      <c r="AG1" s="47"/>
      <c r="AH1" s="12"/>
      <c r="AI1" s="12"/>
      <c r="AJ1" s="12"/>
      <c r="AK1" s="12"/>
      <c r="AL1" s="12"/>
      <c r="AM1" s="12"/>
      <c r="AN1" s="12"/>
      <c r="AO1" s="13"/>
    </row>
    <row r="2" spans="1:47" ht="18.75" x14ac:dyDescent="0.3">
      <c r="A2" s="14"/>
      <c r="B2" s="3"/>
      <c r="C2" s="3"/>
      <c r="D2" s="3" t="s">
        <v>93</v>
      </c>
      <c r="E2" s="4"/>
      <c r="F2" s="105"/>
      <c r="G2" s="106"/>
      <c r="H2" s="112" t="s">
        <v>1165</v>
      </c>
      <c r="I2" s="113"/>
      <c r="J2" s="5">
        <f>SUM(AH12:AH3011)/1000</f>
        <v>0</v>
      </c>
      <c r="K2" s="38"/>
      <c r="L2" s="15"/>
      <c r="M2" s="33"/>
      <c r="N2" s="33"/>
      <c r="O2" s="15"/>
      <c r="P2" s="33"/>
      <c r="Q2" s="33"/>
      <c r="R2" s="3"/>
      <c r="S2" s="3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48"/>
      <c r="AF2" s="15"/>
      <c r="AG2" s="48"/>
      <c r="AH2" s="15"/>
      <c r="AI2" s="15"/>
      <c r="AJ2" s="15"/>
      <c r="AK2" s="15"/>
      <c r="AL2" s="15"/>
      <c r="AM2" s="15"/>
      <c r="AN2" s="15"/>
      <c r="AO2" s="16"/>
    </row>
    <row r="3" spans="1:47" ht="18.75" x14ac:dyDescent="0.3">
      <c r="A3" s="14"/>
      <c r="B3" s="3"/>
      <c r="C3" s="3"/>
      <c r="D3" s="3" t="s">
        <v>94</v>
      </c>
      <c r="E3" s="4"/>
      <c r="F3" s="107"/>
      <c r="G3" s="106"/>
      <c r="H3" s="112" t="s">
        <v>1166</v>
      </c>
      <c r="I3" s="113"/>
      <c r="J3" s="53">
        <f>SUM(AG12:AG3011)</f>
        <v>0</v>
      </c>
      <c r="K3" s="39"/>
      <c r="L3" s="15"/>
      <c r="M3" s="34"/>
      <c r="N3" s="34"/>
      <c r="O3" s="15"/>
      <c r="P3" s="34"/>
      <c r="Q3" s="34"/>
      <c r="R3" s="3"/>
      <c r="S3" s="3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48"/>
      <c r="AF3" s="15"/>
      <c r="AG3" s="48"/>
      <c r="AH3" s="15"/>
      <c r="AI3" s="15"/>
      <c r="AJ3" s="15"/>
      <c r="AK3" s="15"/>
      <c r="AL3" s="15"/>
      <c r="AM3" s="15"/>
      <c r="AN3" s="15"/>
      <c r="AO3" s="16"/>
    </row>
    <row r="4" spans="1:47" ht="18.75" x14ac:dyDescent="0.3">
      <c r="A4" s="14"/>
      <c r="B4" s="3"/>
      <c r="C4" s="3"/>
      <c r="D4" s="3" t="s">
        <v>95</v>
      </c>
      <c r="E4" s="3"/>
      <c r="F4" s="120"/>
      <c r="G4" s="121"/>
      <c r="H4" s="3"/>
      <c r="I4" s="15"/>
      <c r="J4" s="15"/>
      <c r="K4" s="40"/>
      <c r="L4" s="15"/>
      <c r="M4" s="15"/>
      <c r="N4" s="15"/>
      <c r="O4" s="15"/>
      <c r="P4" s="15"/>
      <c r="Q4" s="15"/>
      <c r="R4" s="3"/>
      <c r="S4" s="3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48"/>
      <c r="AF4" s="15"/>
      <c r="AG4" s="48"/>
      <c r="AH4" s="15"/>
      <c r="AI4" s="15"/>
      <c r="AJ4" s="15"/>
      <c r="AK4" s="15"/>
      <c r="AL4" s="15"/>
      <c r="AM4" s="15"/>
      <c r="AN4" s="15"/>
      <c r="AO4" s="16"/>
    </row>
    <row r="5" spans="1:47" ht="18.75" x14ac:dyDescent="0.3">
      <c r="A5" s="14"/>
      <c r="B5" s="3"/>
      <c r="C5" s="3"/>
      <c r="D5" s="3" t="s">
        <v>104</v>
      </c>
      <c r="E5" s="3"/>
      <c r="F5" s="103"/>
      <c r="G5" s="104"/>
      <c r="H5" s="3"/>
      <c r="I5" s="15"/>
      <c r="J5" s="15"/>
      <c r="K5" s="40"/>
      <c r="L5" s="15"/>
      <c r="M5" s="15"/>
      <c r="N5" s="15"/>
      <c r="O5" s="15"/>
      <c r="P5" s="15"/>
      <c r="Q5" s="15"/>
      <c r="R5" s="3"/>
      <c r="S5" s="3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48"/>
      <c r="AF5" s="15"/>
      <c r="AG5" s="48"/>
      <c r="AH5" s="15"/>
      <c r="AI5" s="15"/>
      <c r="AJ5" s="15"/>
      <c r="AK5" s="15"/>
      <c r="AL5" s="15"/>
      <c r="AM5" s="15"/>
      <c r="AN5" s="15"/>
      <c r="AO5" s="16"/>
    </row>
    <row r="6" spans="1:47" ht="18.75" x14ac:dyDescent="0.3">
      <c r="A6" s="14"/>
      <c r="B6" s="3"/>
      <c r="C6" s="3"/>
      <c r="D6" s="44"/>
      <c r="E6" s="3"/>
      <c r="F6" s="103"/>
      <c r="G6" s="104"/>
      <c r="H6" s="3"/>
      <c r="I6" s="15"/>
      <c r="J6" s="15"/>
      <c r="K6" s="40"/>
      <c r="L6" s="15"/>
      <c r="M6" s="15"/>
      <c r="N6" s="15"/>
      <c r="O6" s="15"/>
      <c r="P6" s="15"/>
      <c r="Q6" s="15"/>
      <c r="R6" s="3"/>
      <c r="S6" s="3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48"/>
      <c r="AF6" s="15"/>
      <c r="AG6" s="48"/>
      <c r="AH6" s="15"/>
      <c r="AI6" s="15"/>
      <c r="AJ6" s="15"/>
      <c r="AK6" s="15"/>
      <c r="AL6" s="15"/>
      <c r="AM6" s="15"/>
      <c r="AN6" s="15"/>
      <c r="AO6" s="16"/>
    </row>
    <row r="7" spans="1:47" ht="18.75" x14ac:dyDescent="0.3">
      <c r="A7" s="14"/>
      <c r="B7" s="3"/>
      <c r="C7" s="3"/>
      <c r="D7" s="44"/>
      <c r="E7" s="3"/>
      <c r="F7" s="103"/>
      <c r="G7" s="104"/>
      <c r="H7" s="3"/>
      <c r="I7" s="15"/>
      <c r="J7" s="15"/>
      <c r="K7" s="40"/>
      <c r="L7" s="15"/>
      <c r="M7" s="15"/>
      <c r="N7" s="15"/>
      <c r="O7" s="15"/>
      <c r="P7" s="15"/>
      <c r="Q7" s="15"/>
      <c r="R7" s="3"/>
      <c r="S7" s="3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48"/>
      <c r="AF7" s="15"/>
      <c r="AG7" s="48"/>
      <c r="AH7" s="15"/>
      <c r="AI7" s="15"/>
      <c r="AJ7" s="15"/>
      <c r="AK7" s="15"/>
      <c r="AL7" s="15"/>
      <c r="AM7" s="15"/>
      <c r="AN7" s="15"/>
      <c r="AO7" s="16"/>
    </row>
    <row r="8" spans="1:47" ht="18.75" x14ac:dyDescent="0.3">
      <c r="A8" s="14"/>
      <c r="B8" s="3"/>
      <c r="C8" s="3"/>
      <c r="D8" s="45" t="s">
        <v>1171</v>
      </c>
      <c r="E8" s="3"/>
      <c r="F8" s="103"/>
      <c r="G8" s="104"/>
      <c r="H8" s="3"/>
      <c r="I8" s="15"/>
      <c r="J8" s="15"/>
      <c r="K8" s="40"/>
      <c r="L8" s="15"/>
      <c r="M8" s="15"/>
      <c r="N8" s="15"/>
      <c r="O8" s="15"/>
      <c r="P8" s="15"/>
      <c r="Q8" s="15"/>
      <c r="R8" s="3"/>
      <c r="S8" s="3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48"/>
      <c r="AF8" s="15"/>
      <c r="AG8" s="48"/>
      <c r="AH8" s="15"/>
      <c r="AI8" s="15"/>
      <c r="AJ8" s="15"/>
      <c r="AK8" s="15"/>
      <c r="AL8" s="15"/>
      <c r="AM8" s="15"/>
      <c r="AN8" s="15"/>
      <c r="AO8" s="16"/>
    </row>
    <row r="9" spans="1:47" x14ac:dyDescent="0.25">
      <c r="A9" s="17"/>
      <c r="B9" s="18"/>
      <c r="C9" s="18"/>
      <c r="D9" s="46" t="s">
        <v>1170</v>
      </c>
      <c r="E9" s="18"/>
      <c r="F9" s="18"/>
      <c r="G9" s="18"/>
      <c r="H9" s="18"/>
      <c r="I9" s="18"/>
      <c r="J9" s="18"/>
      <c r="K9" s="41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49"/>
      <c r="AF9" s="18"/>
      <c r="AG9" s="49"/>
      <c r="AH9" s="18"/>
      <c r="AI9" s="18"/>
      <c r="AJ9" s="18"/>
      <c r="AK9" s="18"/>
      <c r="AL9" s="18"/>
      <c r="AM9" s="18"/>
      <c r="AN9" s="18"/>
      <c r="AO9" s="19"/>
    </row>
    <row r="10" spans="1:47" ht="31.5" customHeight="1" x14ac:dyDescent="0.25">
      <c r="A10" s="114"/>
      <c r="B10" s="109" t="s">
        <v>11</v>
      </c>
      <c r="C10" s="108" t="s">
        <v>16</v>
      </c>
      <c r="D10" s="98" t="s">
        <v>1169</v>
      </c>
      <c r="E10" s="116" t="s">
        <v>17</v>
      </c>
      <c r="F10" s="117"/>
      <c r="G10" s="96" t="s">
        <v>18</v>
      </c>
      <c r="H10" s="96" t="s">
        <v>1163</v>
      </c>
      <c r="I10" s="100" t="s">
        <v>72</v>
      </c>
      <c r="J10" s="101"/>
      <c r="K10" s="102"/>
      <c r="L10" s="100" t="s">
        <v>73</v>
      </c>
      <c r="M10" s="101"/>
      <c r="N10" s="102"/>
      <c r="O10" s="100" t="s">
        <v>74</v>
      </c>
      <c r="P10" s="101"/>
      <c r="Q10" s="102"/>
      <c r="R10" s="98" t="s">
        <v>96</v>
      </c>
      <c r="S10" s="98" t="s">
        <v>103</v>
      </c>
      <c r="T10" s="98" t="s">
        <v>110</v>
      </c>
      <c r="U10" s="98" t="s">
        <v>3073</v>
      </c>
      <c r="V10" s="98" t="s">
        <v>3074</v>
      </c>
      <c r="W10" s="98" t="s">
        <v>3075</v>
      </c>
      <c r="X10" s="98" t="s">
        <v>3076</v>
      </c>
      <c r="Y10" s="98" t="s">
        <v>1179</v>
      </c>
      <c r="Z10" s="108" t="s">
        <v>75</v>
      </c>
      <c r="AA10" s="98" t="s">
        <v>76</v>
      </c>
      <c r="AB10" s="108" t="s">
        <v>15</v>
      </c>
      <c r="AC10" s="108"/>
      <c r="AD10" s="108"/>
      <c r="AE10" s="50" t="s">
        <v>14</v>
      </c>
      <c r="AF10" s="30" t="s">
        <v>13</v>
      </c>
      <c r="AG10" s="50" t="s">
        <v>3</v>
      </c>
      <c r="AH10" s="30" t="s">
        <v>4</v>
      </c>
      <c r="AI10" s="96" t="s">
        <v>112</v>
      </c>
      <c r="AJ10" s="96" t="s">
        <v>111</v>
      </c>
      <c r="AK10" s="96" t="s">
        <v>79</v>
      </c>
      <c r="AL10" s="96" t="s">
        <v>77</v>
      </c>
      <c r="AM10" s="98" t="s">
        <v>78</v>
      </c>
      <c r="AN10" s="116" t="s">
        <v>10</v>
      </c>
      <c r="AO10" s="122"/>
      <c r="AP10" s="55"/>
      <c r="AQ10" s="95" t="s">
        <v>1190</v>
      </c>
      <c r="AR10" s="95"/>
      <c r="AS10" s="95"/>
      <c r="AT10" s="95"/>
      <c r="AU10" s="59" t="s">
        <v>1219</v>
      </c>
    </row>
    <row r="11" spans="1:47" ht="30" customHeight="1" x14ac:dyDescent="0.25">
      <c r="A11" s="115"/>
      <c r="B11" s="108"/>
      <c r="C11" s="108"/>
      <c r="D11" s="99"/>
      <c r="E11" s="118"/>
      <c r="F11" s="119"/>
      <c r="G11" s="97"/>
      <c r="H11" s="97"/>
      <c r="I11" s="30" t="s">
        <v>1167</v>
      </c>
      <c r="J11" s="30" t="s">
        <v>1168</v>
      </c>
      <c r="K11" s="30" t="s">
        <v>1162</v>
      </c>
      <c r="L11" s="30" t="s">
        <v>1167</v>
      </c>
      <c r="M11" s="30" t="s">
        <v>1168</v>
      </c>
      <c r="N11" s="30" t="s">
        <v>1162</v>
      </c>
      <c r="O11" s="30" t="s">
        <v>1167</v>
      </c>
      <c r="P11" s="30" t="s">
        <v>1168</v>
      </c>
      <c r="Q11" s="30" t="s">
        <v>1162</v>
      </c>
      <c r="R11" s="99"/>
      <c r="S11" s="99"/>
      <c r="T11" s="99"/>
      <c r="U11" s="99"/>
      <c r="V11" s="99"/>
      <c r="W11" s="99"/>
      <c r="X11" s="99"/>
      <c r="Y11" s="99"/>
      <c r="Z11" s="108"/>
      <c r="AA11" s="99"/>
      <c r="AB11" s="30" t="s">
        <v>0</v>
      </c>
      <c r="AC11" s="30" t="s">
        <v>1</v>
      </c>
      <c r="AD11" s="31" t="s">
        <v>2</v>
      </c>
      <c r="AE11" s="50" t="s">
        <v>8</v>
      </c>
      <c r="AF11" s="23" t="s">
        <v>9</v>
      </c>
      <c r="AG11" s="50" t="s">
        <v>8</v>
      </c>
      <c r="AH11" s="23" t="s">
        <v>9</v>
      </c>
      <c r="AI11" s="97"/>
      <c r="AJ11" s="97"/>
      <c r="AK11" s="97"/>
      <c r="AL11" s="97"/>
      <c r="AM11" s="99"/>
      <c r="AN11" s="118"/>
      <c r="AO11" s="123"/>
      <c r="AP11" s="55"/>
      <c r="AQ11" s="58" t="s">
        <v>102</v>
      </c>
      <c r="AR11" s="58" t="s">
        <v>40</v>
      </c>
      <c r="AS11" s="58" t="s">
        <v>1180</v>
      </c>
      <c r="AT11" s="58" t="s">
        <v>1189</v>
      </c>
      <c r="AU11" s="58" t="s">
        <v>102</v>
      </c>
    </row>
    <row r="12" spans="1:47" x14ac:dyDescent="0.25">
      <c r="A12" s="2">
        <v>1</v>
      </c>
      <c r="B12" s="24"/>
      <c r="C12" s="36"/>
      <c r="D12" s="54"/>
      <c r="E12" s="93"/>
      <c r="F12" s="94"/>
      <c r="G12" s="24"/>
      <c r="H12" s="42" t="str">
        <f>IFERROR(IF(C12="","",VLOOKUP($F$4,Table!$P$3:$Q$38,2,FALSE)),"")</f>
        <v/>
      </c>
      <c r="I12" s="35"/>
      <c r="J12" s="35"/>
      <c r="K12" s="42" t="str">
        <f>IFERROR(VLOOKUP(I12&amp;J12,Table!$X$3:$Y$746,2,FALSE),"")</f>
        <v/>
      </c>
      <c r="L12" s="35"/>
      <c r="M12" s="35"/>
      <c r="N12" s="42" t="str">
        <f>IFERROR(VLOOKUP(L12&amp;M12,Table!$X$3:$Y$746,2,FALSE),"")</f>
        <v/>
      </c>
      <c r="O12" s="35"/>
      <c r="P12" s="35"/>
      <c r="Q12" s="42" t="str">
        <f>IFERROR(VLOOKUP(O12&amp;P12,Table!$X$3:$Y$746,2,FALSE),"")</f>
        <v/>
      </c>
      <c r="R12" s="29"/>
      <c r="S12" s="29"/>
      <c r="T12" s="36"/>
      <c r="U12" s="36"/>
      <c r="V12" s="36"/>
      <c r="W12" s="36"/>
      <c r="X12" s="36"/>
      <c r="Y12" s="36"/>
      <c r="Z12" s="25"/>
      <c r="AA12" s="25"/>
      <c r="AB12" s="26"/>
      <c r="AC12" s="26"/>
      <c r="AD12" s="27"/>
      <c r="AE12" s="51">
        <f>AB12*AC12*AD12/1000000</f>
        <v>0</v>
      </c>
      <c r="AF12" s="25"/>
      <c r="AG12" s="51">
        <f>(AB12*AC12*AD12/1000000)*AA12</f>
        <v>0</v>
      </c>
      <c r="AH12" s="6">
        <f>AF12*AA12</f>
        <v>0</v>
      </c>
      <c r="AI12" s="24"/>
      <c r="AJ12" s="24"/>
      <c r="AK12" s="36"/>
      <c r="AL12" s="24"/>
      <c r="AM12" s="36"/>
      <c r="AN12" s="36"/>
      <c r="AO12" s="7" t="str">
        <f>IFERROR(VLOOKUP(AN12,Table!$K$3:$L$29,2,FALSE),"")</f>
        <v/>
      </c>
      <c r="AP12" s="56"/>
      <c r="AQ12" s="57" t="str">
        <f>T12&amp;U12&amp;V12&amp;W12&amp;X12&amp;Y12</f>
        <v/>
      </c>
      <c r="AR12" s="57" t="str">
        <f>IFERROR(VLOOKUP(AQ12,Table!$K$3:$K$774,2,FALSE),"")</f>
        <v/>
      </c>
      <c r="AS12" s="57" t="str">
        <f>IFERROR(VLOOKUP(AQ12,Table!$K$3:$K$774,3,FALSE),"")</f>
        <v/>
      </c>
      <c r="AT12" s="57" t="str">
        <f>IFERROR(VLOOKUP(AQ12,Table!$K$3:$K$774,4,FALSE),"")</f>
        <v/>
      </c>
      <c r="AU12" s="57" t="str">
        <f>IF(U12="CONTAINER","CONT","NO")</f>
        <v>NO</v>
      </c>
    </row>
    <row r="13" spans="1:47" x14ac:dyDescent="0.25">
      <c r="A13" s="2">
        <f>A12+1</f>
        <v>2</v>
      </c>
      <c r="B13" s="24"/>
      <c r="C13" s="36"/>
      <c r="D13" s="54"/>
      <c r="E13" s="93"/>
      <c r="F13" s="94"/>
      <c r="G13" s="24"/>
      <c r="H13" s="42" t="str">
        <f>IFERROR(IF(C13="","",VLOOKUP($F$4,Table!$P$3:$Q$38,2,FALSE)),"")</f>
        <v/>
      </c>
      <c r="I13" s="35"/>
      <c r="J13" s="35"/>
      <c r="K13" s="42" t="str">
        <f>IFERROR(VLOOKUP(I13&amp;J13,Table!$X$3:$Y$746,2,FALSE),"")</f>
        <v/>
      </c>
      <c r="L13" s="35"/>
      <c r="M13" s="35"/>
      <c r="N13" s="42" t="str">
        <f>IFERROR(VLOOKUP(L13&amp;M13,Table!$X$3:$Y$746,2,FALSE),"")</f>
        <v/>
      </c>
      <c r="O13" s="35"/>
      <c r="P13" s="35"/>
      <c r="Q13" s="42" t="str">
        <f>IFERROR(VLOOKUP(O13&amp;P13,Table!$X$3:$Y$746,2,FALSE),"")</f>
        <v/>
      </c>
      <c r="R13" s="29"/>
      <c r="S13" s="29"/>
      <c r="T13" s="36"/>
      <c r="U13" s="36"/>
      <c r="V13" s="36"/>
      <c r="W13" s="36"/>
      <c r="X13" s="36"/>
      <c r="Y13" s="36"/>
      <c r="Z13" s="25"/>
      <c r="AA13" s="25"/>
      <c r="AB13" s="26"/>
      <c r="AC13" s="26"/>
      <c r="AD13" s="27"/>
      <c r="AE13" s="51">
        <f t="shared" ref="AE13:AE76" si="0">AB13*AC13*AD13/1000000</f>
        <v>0</v>
      </c>
      <c r="AF13" s="25"/>
      <c r="AG13" s="51">
        <f t="shared" ref="AG13:AG76" si="1">(AB13*AC13*AD13/1000000)*AA13</f>
        <v>0</v>
      </c>
      <c r="AH13" s="6">
        <f t="shared" ref="AH13:AH76" si="2">AF13*AA13</f>
        <v>0</v>
      </c>
      <c r="AI13" s="24"/>
      <c r="AJ13" s="24"/>
      <c r="AK13" s="36"/>
      <c r="AL13" s="24"/>
      <c r="AM13" s="36"/>
      <c r="AN13" s="36"/>
      <c r="AO13" s="7" t="str">
        <f>IFERROR(VLOOKUP(AN13,Table!$K$3:$L$29,2,FALSE),"")</f>
        <v/>
      </c>
      <c r="AP13" s="56"/>
      <c r="AQ13" s="57" t="str">
        <f>T13&amp;U13&amp;V13&amp;W13&amp;X13&amp;Y13</f>
        <v/>
      </c>
      <c r="AR13" s="57" t="str">
        <f>IFERROR(VLOOKUP(AQ13,Table!$K$3:$K$774,2,FALSE),"")</f>
        <v/>
      </c>
      <c r="AS13" s="57" t="str">
        <f>IFERROR(VLOOKUP(AQ13,Table!$K$3:$K$774,3,FALSE),"")</f>
        <v/>
      </c>
      <c r="AT13" s="57" t="str">
        <f>IFERROR(VLOOKUP(AQ13,Table!$K$3:$K$774,4,FALSE),"")</f>
        <v/>
      </c>
      <c r="AU13" s="57" t="str">
        <f t="shared" ref="AU13:AU76" si="3">IF(U13="CONTAINER","CONT","NO")</f>
        <v>NO</v>
      </c>
    </row>
    <row r="14" spans="1:47" x14ac:dyDescent="0.25">
      <c r="A14" s="2">
        <f t="shared" ref="A14:A77" si="4">A13+1</f>
        <v>3</v>
      </c>
      <c r="B14" s="24"/>
      <c r="C14" s="36"/>
      <c r="D14" s="54"/>
      <c r="E14" s="93"/>
      <c r="F14" s="94"/>
      <c r="G14" s="24"/>
      <c r="H14" s="42" t="str">
        <f>IFERROR(IF(C14="","",VLOOKUP($F$4,Table!$P$3:$Q$38,2,FALSE)),"")</f>
        <v/>
      </c>
      <c r="I14" s="35"/>
      <c r="J14" s="35"/>
      <c r="K14" s="42" t="str">
        <f>IFERROR(VLOOKUP(I14&amp;J14,Table!$X$3:$Y$746,2,FALSE),"")</f>
        <v/>
      </c>
      <c r="L14" s="35"/>
      <c r="M14" s="35"/>
      <c r="N14" s="42" t="str">
        <f>IFERROR(VLOOKUP(L14&amp;M14,Table!$X$3:$Y$746,2,FALSE),"")</f>
        <v/>
      </c>
      <c r="O14" s="35"/>
      <c r="P14" s="35"/>
      <c r="Q14" s="42" t="str">
        <f>IFERROR(VLOOKUP(O14&amp;P14,Table!$X$3:$Y$746,2,FALSE),"")</f>
        <v/>
      </c>
      <c r="R14" s="29"/>
      <c r="S14" s="29"/>
      <c r="T14" s="36"/>
      <c r="U14" s="36"/>
      <c r="V14" s="36"/>
      <c r="W14" s="36"/>
      <c r="X14" s="36"/>
      <c r="Y14" s="36"/>
      <c r="Z14" s="25"/>
      <c r="AA14" s="25"/>
      <c r="AB14" s="26"/>
      <c r="AC14" s="26"/>
      <c r="AD14" s="27"/>
      <c r="AE14" s="51">
        <f t="shared" si="0"/>
        <v>0</v>
      </c>
      <c r="AF14" s="25"/>
      <c r="AG14" s="51">
        <f t="shared" si="1"/>
        <v>0</v>
      </c>
      <c r="AH14" s="6">
        <f t="shared" si="2"/>
        <v>0</v>
      </c>
      <c r="AI14" s="24"/>
      <c r="AJ14" s="24"/>
      <c r="AK14" s="36"/>
      <c r="AL14" s="24"/>
      <c r="AM14" s="36"/>
      <c r="AN14" s="36"/>
      <c r="AO14" s="7" t="str">
        <f>IFERROR(VLOOKUP(AN14,Table!$K$3:$L$29,2,FALSE),"")</f>
        <v/>
      </c>
      <c r="AP14" s="56"/>
      <c r="AQ14" s="57" t="str">
        <f t="shared" ref="AQ14:AQ76" si="5">T14&amp;U14&amp;V14&amp;W14&amp;X14&amp;Y14</f>
        <v/>
      </c>
      <c r="AR14" s="57" t="str">
        <f>IFERROR(VLOOKUP(AQ14,Table!$K$3:$K$774,2,FALSE),"")</f>
        <v/>
      </c>
      <c r="AS14" s="57" t="str">
        <f>IFERROR(VLOOKUP(AQ14,Table!$K$3:$K$774,3,FALSE),"")</f>
        <v/>
      </c>
      <c r="AT14" s="57" t="str">
        <f>IFERROR(VLOOKUP(AQ14,Table!$K$3:$K$774,4,FALSE),"")</f>
        <v/>
      </c>
      <c r="AU14" s="57" t="str">
        <f t="shared" si="3"/>
        <v>NO</v>
      </c>
    </row>
    <row r="15" spans="1:47" x14ac:dyDescent="0.25">
      <c r="A15" s="2">
        <f t="shared" si="4"/>
        <v>4</v>
      </c>
      <c r="B15" s="24"/>
      <c r="C15" s="36"/>
      <c r="D15" s="54"/>
      <c r="E15" s="93"/>
      <c r="F15" s="94"/>
      <c r="G15" s="24"/>
      <c r="H15" s="42" t="str">
        <f>IFERROR(IF(C15="","",VLOOKUP($F$4,Table!$P$3:$Q$38,2,FALSE)),"")</f>
        <v/>
      </c>
      <c r="I15" s="35"/>
      <c r="J15" s="35"/>
      <c r="K15" s="42" t="str">
        <f>IFERROR(VLOOKUP(I15&amp;J15,Table!$X$3:$Y$746,2,FALSE),"")</f>
        <v/>
      </c>
      <c r="L15" s="35"/>
      <c r="M15" s="35"/>
      <c r="N15" s="42" t="str">
        <f>IFERROR(VLOOKUP(L15&amp;M15,Table!$X$3:$Y$746,2,FALSE),"")</f>
        <v/>
      </c>
      <c r="O15" s="35"/>
      <c r="P15" s="35"/>
      <c r="Q15" s="42" t="str">
        <f>IFERROR(VLOOKUP(O15&amp;P15,Table!$X$3:$Y$746,2,FALSE),"")</f>
        <v/>
      </c>
      <c r="R15" s="29"/>
      <c r="S15" s="29"/>
      <c r="T15" s="36"/>
      <c r="U15" s="36"/>
      <c r="V15" s="36"/>
      <c r="W15" s="36"/>
      <c r="X15" s="36"/>
      <c r="Y15" s="36"/>
      <c r="Z15" s="25"/>
      <c r="AA15" s="25"/>
      <c r="AB15" s="26"/>
      <c r="AC15" s="26"/>
      <c r="AD15" s="27"/>
      <c r="AE15" s="51">
        <f t="shared" si="0"/>
        <v>0</v>
      </c>
      <c r="AF15" s="25"/>
      <c r="AG15" s="51">
        <f t="shared" si="1"/>
        <v>0</v>
      </c>
      <c r="AH15" s="6">
        <f t="shared" si="2"/>
        <v>0</v>
      </c>
      <c r="AI15" s="24"/>
      <c r="AJ15" s="24"/>
      <c r="AK15" s="36"/>
      <c r="AL15" s="24"/>
      <c r="AM15" s="36"/>
      <c r="AN15" s="36"/>
      <c r="AO15" s="7" t="str">
        <f>IFERROR(VLOOKUP(AN15,Table!$K$3:$L$29,2,FALSE),"")</f>
        <v/>
      </c>
      <c r="AP15" s="56"/>
      <c r="AQ15" s="57" t="str">
        <f t="shared" si="5"/>
        <v/>
      </c>
      <c r="AR15" s="57" t="str">
        <f>IFERROR(VLOOKUP(AQ15,Table!$K$3:$K$774,2,FALSE),"")</f>
        <v/>
      </c>
      <c r="AS15" s="57" t="str">
        <f>IFERROR(VLOOKUP(AQ15,Table!$K$3:$K$774,3,FALSE),"")</f>
        <v/>
      </c>
      <c r="AT15" s="57" t="str">
        <f>IFERROR(VLOOKUP(AQ15,Table!$K$3:$K$774,4,FALSE),"")</f>
        <v/>
      </c>
      <c r="AU15" s="57" t="str">
        <f t="shared" si="3"/>
        <v>NO</v>
      </c>
    </row>
    <row r="16" spans="1:47" x14ac:dyDescent="0.25">
      <c r="A16" s="2">
        <f t="shared" si="4"/>
        <v>5</v>
      </c>
      <c r="B16" s="24"/>
      <c r="C16" s="36"/>
      <c r="D16" s="54"/>
      <c r="E16" s="93"/>
      <c r="F16" s="94"/>
      <c r="G16" s="24"/>
      <c r="H16" s="42" t="str">
        <f>IFERROR(IF(C16="","",VLOOKUP($F$4,Table!$P$3:$Q$38,2,FALSE)),"")</f>
        <v/>
      </c>
      <c r="I16" s="35"/>
      <c r="J16" s="35"/>
      <c r="K16" s="42" t="str">
        <f>IFERROR(VLOOKUP(I16&amp;J16,Table!$X$3:$Y$746,2,FALSE),"")</f>
        <v/>
      </c>
      <c r="L16" s="35"/>
      <c r="M16" s="35"/>
      <c r="N16" s="42" t="str">
        <f>IFERROR(VLOOKUP(L16&amp;M16,Table!$X$3:$Y$746,2,FALSE),"")</f>
        <v/>
      </c>
      <c r="O16" s="35"/>
      <c r="P16" s="35"/>
      <c r="Q16" s="42" t="str">
        <f>IFERROR(VLOOKUP(O16&amp;P16,Table!$X$3:$Y$746,2,FALSE),"")</f>
        <v/>
      </c>
      <c r="R16" s="29"/>
      <c r="S16" s="29"/>
      <c r="T16" s="36"/>
      <c r="U16" s="36"/>
      <c r="V16" s="36"/>
      <c r="W16" s="36"/>
      <c r="X16" s="36"/>
      <c r="Y16" s="36"/>
      <c r="Z16" s="25"/>
      <c r="AA16" s="25"/>
      <c r="AB16" s="26"/>
      <c r="AC16" s="26"/>
      <c r="AD16" s="27"/>
      <c r="AE16" s="51">
        <f t="shared" si="0"/>
        <v>0</v>
      </c>
      <c r="AF16" s="25"/>
      <c r="AG16" s="51">
        <f t="shared" si="1"/>
        <v>0</v>
      </c>
      <c r="AH16" s="6">
        <f t="shared" si="2"/>
        <v>0</v>
      </c>
      <c r="AI16" s="24"/>
      <c r="AJ16" s="24"/>
      <c r="AK16" s="36"/>
      <c r="AL16" s="24"/>
      <c r="AM16" s="36"/>
      <c r="AN16" s="36"/>
      <c r="AO16" s="7" t="str">
        <f>IFERROR(VLOOKUP(AN16,Table!$K$3:$L$29,2,FALSE),"")</f>
        <v/>
      </c>
      <c r="AP16" s="56"/>
      <c r="AQ16" s="57" t="str">
        <f t="shared" si="5"/>
        <v/>
      </c>
      <c r="AR16" s="57" t="str">
        <f>IFERROR(VLOOKUP(AQ16,Table!$K$3:$K$774,2,FALSE),"")</f>
        <v/>
      </c>
      <c r="AS16" s="57" t="str">
        <f>IFERROR(VLOOKUP(AQ16,Table!$K$3:$K$774,3,FALSE),"")</f>
        <v/>
      </c>
      <c r="AT16" s="57" t="str">
        <f>IFERROR(VLOOKUP(AQ16,Table!$K$3:$K$774,4,FALSE),"")</f>
        <v/>
      </c>
      <c r="AU16" s="57" t="str">
        <f t="shared" si="3"/>
        <v>NO</v>
      </c>
    </row>
    <row r="17" spans="1:47" x14ac:dyDescent="0.25">
      <c r="A17" s="2">
        <f t="shared" si="4"/>
        <v>6</v>
      </c>
      <c r="B17" s="24"/>
      <c r="C17" s="36"/>
      <c r="D17" s="54"/>
      <c r="E17" s="93"/>
      <c r="F17" s="94"/>
      <c r="G17" s="24"/>
      <c r="H17" s="42" t="str">
        <f>IFERROR(IF(C17="","",VLOOKUP($F$4,Table!$P$3:$Q$38,2,FALSE)),"")</f>
        <v/>
      </c>
      <c r="I17" s="35"/>
      <c r="J17" s="35"/>
      <c r="K17" s="42" t="str">
        <f>IFERROR(VLOOKUP(I17&amp;J17,Table!$X$3:$Y$746,2,FALSE),"")</f>
        <v/>
      </c>
      <c r="L17" s="35"/>
      <c r="M17" s="35"/>
      <c r="N17" s="42" t="str">
        <f>IFERROR(VLOOKUP(L17&amp;M17,Table!$X$3:$Y$746,2,FALSE),"")</f>
        <v/>
      </c>
      <c r="O17" s="35"/>
      <c r="P17" s="35"/>
      <c r="Q17" s="42" t="str">
        <f>IFERROR(VLOOKUP(O17&amp;P17,Table!$X$3:$Y$746,2,FALSE),"")</f>
        <v/>
      </c>
      <c r="R17" s="29"/>
      <c r="S17" s="29"/>
      <c r="T17" s="36"/>
      <c r="U17" s="36"/>
      <c r="V17" s="36"/>
      <c r="W17" s="36"/>
      <c r="X17" s="36"/>
      <c r="Y17" s="36"/>
      <c r="Z17" s="25"/>
      <c r="AA17" s="25"/>
      <c r="AB17" s="26"/>
      <c r="AC17" s="26"/>
      <c r="AD17" s="27"/>
      <c r="AE17" s="51">
        <f t="shared" si="0"/>
        <v>0</v>
      </c>
      <c r="AF17" s="25"/>
      <c r="AG17" s="51">
        <f t="shared" si="1"/>
        <v>0</v>
      </c>
      <c r="AH17" s="6">
        <f t="shared" si="2"/>
        <v>0</v>
      </c>
      <c r="AI17" s="24"/>
      <c r="AJ17" s="24"/>
      <c r="AK17" s="36"/>
      <c r="AL17" s="24"/>
      <c r="AM17" s="36"/>
      <c r="AN17" s="36"/>
      <c r="AO17" s="7" t="str">
        <f>IFERROR(VLOOKUP(AN17,Table!$K$3:$L$29,2,FALSE),"")</f>
        <v/>
      </c>
      <c r="AP17" s="56"/>
      <c r="AQ17" s="57" t="str">
        <f t="shared" si="5"/>
        <v/>
      </c>
      <c r="AR17" s="57" t="str">
        <f>IFERROR(VLOOKUP(AQ17,Table!$K$3:$K$774,2,FALSE),"")</f>
        <v/>
      </c>
      <c r="AS17" s="57" t="str">
        <f>IFERROR(VLOOKUP(AQ17,Table!$K$3:$K$774,3,FALSE),"")</f>
        <v/>
      </c>
      <c r="AT17" s="57" t="str">
        <f>IFERROR(VLOOKUP(AQ17,Table!$K$3:$K$774,4,FALSE),"")</f>
        <v/>
      </c>
      <c r="AU17" s="57" t="str">
        <f t="shared" si="3"/>
        <v>NO</v>
      </c>
    </row>
    <row r="18" spans="1:47" x14ac:dyDescent="0.25">
      <c r="A18" s="2">
        <f t="shared" si="4"/>
        <v>7</v>
      </c>
      <c r="B18" s="24"/>
      <c r="C18" s="36"/>
      <c r="D18" s="54"/>
      <c r="E18" s="93"/>
      <c r="F18" s="94"/>
      <c r="G18" s="24"/>
      <c r="H18" s="42" t="str">
        <f>IFERROR(IF(C18="","",VLOOKUP($F$4,Table!$P$3:$Q$38,2,FALSE)),"")</f>
        <v/>
      </c>
      <c r="I18" s="35"/>
      <c r="J18" s="35"/>
      <c r="K18" s="42" t="str">
        <f>IFERROR(VLOOKUP(I18&amp;J18,Table!$X$3:$Y$746,2,FALSE),"")</f>
        <v/>
      </c>
      <c r="L18" s="35"/>
      <c r="M18" s="35"/>
      <c r="N18" s="42" t="str">
        <f>IFERROR(VLOOKUP(L18&amp;M18,Table!$X$3:$Y$746,2,FALSE),"")</f>
        <v/>
      </c>
      <c r="O18" s="35"/>
      <c r="P18" s="35"/>
      <c r="Q18" s="42" t="str">
        <f>IFERROR(VLOOKUP(O18&amp;P18,Table!$X$3:$Y$746,2,FALSE),"")</f>
        <v/>
      </c>
      <c r="R18" s="29"/>
      <c r="S18" s="29"/>
      <c r="T18" s="36"/>
      <c r="U18" s="36"/>
      <c r="V18" s="36"/>
      <c r="W18" s="36"/>
      <c r="X18" s="36"/>
      <c r="Y18" s="36"/>
      <c r="Z18" s="25"/>
      <c r="AA18" s="25"/>
      <c r="AB18" s="26"/>
      <c r="AC18" s="26"/>
      <c r="AD18" s="27"/>
      <c r="AE18" s="51">
        <f t="shared" si="0"/>
        <v>0</v>
      </c>
      <c r="AF18" s="25"/>
      <c r="AG18" s="51">
        <f t="shared" si="1"/>
        <v>0</v>
      </c>
      <c r="AH18" s="6">
        <f t="shared" si="2"/>
        <v>0</v>
      </c>
      <c r="AI18" s="24"/>
      <c r="AJ18" s="24"/>
      <c r="AK18" s="36"/>
      <c r="AL18" s="24"/>
      <c r="AM18" s="36"/>
      <c r="AN18" s="36"/>
      <c r="AO18" s="7" t="str">
        <f>IFERROR(VLOOKUP(AN18,Table!$K$3:$L$29,2,FALSE),"")</f>
        <v/>
      </c>
      <c r="AP18" s="56"/>
      <c r="AQ18" s="57" t="str">
        <f t="shared" si="5"/>
        <v/>
      </c>
      <c r="AR18" s="57" t="str">
        <f>IFERROR(VLOOKUP(AQ18,Table!$K$3:$K$774,2,FALSE),"")</f>
        <v/>
      </c>
      <c r="AS18" s="57" t="str">
        <f>IFERROR(VLOOKUP(AQ18,Table!$K$3:$K$774,3,FALSE),"")</f>
        <v/>
      </c>
      <c r="AT18" s="57" t="str">
        <f>IFERROR(VLOOKUP(AQ18,Table!$K$3:$K$774,4,FALSE),"")</f>
        <v/>
      </c>
      <c r="AU18" s="57" t="str">
        <f t="shared" si="3"/>
        <v>NO</v>
      </c>
    </row>
    <row r="19" spans="1:47" x14ac:dyDescent="0.25">
      <c r="A19" s="2">
        <f t="shared" si="4"/>
        <v>8</v>
      </c>
      <c r="B19" s="24"/>
      <c r="C19" s="36"/>
      <c r="D19" s="54"/>
      <c r="E19" s="93"/>
      <c r="F19" s="94"/>
      <c r="G19" s="24"/>
      <c r="H19" s="42" t="str">
        <f>IFERROR(IF(C19="","",VLOOKUP($F$4,Table!$P$3:$Q$38,2,FALSE)),"")</f>
        <v/>
      </c>
      <c r="I19" s="35"/>
      <c r="J19" s="35"/>
      <c r="K19" s="42" t="str">
        <f>IFERROR(VLOOKUP(I19&amp;J19,Table!$X$3:$Y$746,2,FALSE),"")</f>
        <v/>
      </c>
      <c r="L19" s="35"/>
      <c r="M19" s="35"/>
      <c r="N19" s="42" t="str">
        <f>IFERROR(VLOOKUP(L19&amp;M19,Table!$X$3:$Y$746,2,FALSE),"")</f>
        <v/>
      </c>
      <c r="O19" s="35"/>
      <c r="P19" s="35"/>
      <c r="Q19" s="42" t="str">
        <f>IFERROR(VLOOKUP(O19&amp;P19,Table!$X$3:$Y$746,2,FALSE),"")</f>
        <v/>
      </c>
      <c r="R19" s="29"/>
      <c r="S19" s="29"/>
      <c r="T19" s="36"/>
      <c r="U19" s="36"/>
      <c r="V19" s="36"/>
      <c r="W19" s="36"/>
      <c r="X19" s="36"/>
      <c r="Y19" s="36"/>
      <c r="Z19" s="25"/>
      <c r="AA19" s="25"/>
      <c r="AB19" s="26"/>
      <c r="AC19" s="26"/>
      <c r="AD19" s="27"/>
      <c r="AE19" s="51">
        <f t="shared" si="0"/>
        <v>0</v>
      </c>
      <c r="AF19" s="25"/>
      <c r="AG19" s="51">
        <f t="shared" si="1"/>
        <v>0</v>
      </c>
      <c r="AH19" s="6">
        <f t="shared" si="2"/>
        <v>0</v>
      </c>
      <c r="AI19" s="24"/>
      <c r="AJ19" s="24"/>
      <c r="AK19" s="36"/>
      <c r="AL19" s="24"/>
      <c r="AM19" s="36"/>
      <c r="AN19" s="36"/>
      <c r="AO19" s="7" t="str">
        <f>IFERROR(VLOOKUP(AN19,Table!$K$3:$L$29,2,FALSE),"")</f>
        <v/>
      </c>
      <c r="AP19" s="56"/>
      <c r="AQ19" s="57" t="str">
        <f t="shared" si="5"/>
        <v/>
      </c>
      <c r="AR19" s="57" t="str">
        <f>IFERROR(VLOOKUP(AQ19,Table!$K$3:$K$774,2,FALSE),"")</f>
        <v/>
      </c>
      <c r="AS19" s="57" t="str">
        <f>IFERROR(VLOOKUP(AQ19,Table!$K$3:$K$774,3,FALSE),"")</f>
        <v/>
      </c>
      <c r="AT19" s="57" t="str">
        <f>IFERROR(VLOOKUP(AQ19,Table!$K$3:$K$774,4,FALSE),"")</f>
        <v/>
      </c>
      <c r="AU19" s="57" t="str">
        <f t="shared" si="3"/>
        <v>NO</v>
      </c>
    </row>
    <row r="20" spans="1:47" x14ac:dyDescent="0.25">
      <c r="A20" s="2">
        <f t="shared" si="4"/>
        <v>9</v>
      </c>
      <c r="B20" s="24"/>
      <c r="C20" s="36"/>
      <c r="D20" s="54"/>
      <c r="E20" s="93"/>
      <c r="F20" s="94"/>
      <c r="G20" s="24"/>
      <c r="H20" s="42" t="str">
        <f>IFERROR(IF(C20="","",VLOOKUP($F$4,Table!$P$3:$Q$38,2,FALSE)),"")</f>
        <v/>
      </c>
      <c r="I20" s="35"/>
      <c r="J20" s="35"/>
      <c r="K20" s="42" t="str">
        <f>IFERROR(VLOOKUP(I20&amp;J20,Table!$X$3:$Y$746,2,FALSE),"")</f>
        <v/>
      </c>
      <c r="L20" s="35"/>
      <c r="M20" s="35"/>
      <c r="N20" s="42" t="str">
        <f>IFERROR(VLOOKUP(L20&amp;M20,Table!$X$3:$Y$746,2,FALSE),"")</f>
        <v/>
      </c>
      <c r="O20" s="35"/>
      <c r="P20" s="35"/>
      <c r="Q20" s="42" t="str">
        <f>IFERROR(VLOOKUP(O20&amp;P20,Table!$X$3:$Y$746,2,FALSE),"")</f>
        <v/>
      </c>
      <c r="R20" s="29"/>
      <c r="S20" s="29"/>
      <c r="T20" s="36"/>
      <c r="U20" s="36"/>
      <c r="V20" s="36"/>
      <c r="W20" s="36"/>
      <c r="X20" s="36"/>
      <c r="Y20" s="36"/>
      <c r="Z20" s="25"/>
      <c r="AA20" s="25"/>
      <c r="AB20" s="26"/>
      <c r="AC20" s="26"/>
      <c r="AD20" s="27"/>
      <c r="AE20" s="51">
        <f t="shared" si="0"/>
        <v>0</v>
      </c>
      <c r="AF20" s="25"/>
      <c r="AG20" s="51">
        <f t="shared" si="1"/>
        <v>0</v>
      </c>
      <c r="AH20" s="6">
        <f t="shared" si="2"/>
        <v>0</v>
      </c>
      <c r="AI20" s="24"/>
      <c r="AJ20" s="24"/>
      <c r="AK20" s="36"/>
      <c r="AL20" s="24"/>
      <c r="AM20" s="36"/>
      <c r="AN20" s="36"/>
      <c r="AO20" s="7" t="str">
        <f>IFERROR(VLOOKUP(AN20,Table!$K$3:$L$29,2,FALSE),"")</f>
        <v/>
      </c>
      <c r="AP20" s="56"/>
      <c r="AQ20" s="57" t="str">
        <f t="shared" si="5"/>
        <v/>
      </c>
      <c r="AR20" s="57" t="str">
        <f>IFERROR(VLOOKUP(AQ20,Table!$K$3:$K$774,2,FALSE),"")</f>
        <v/>
      </c>
      <c r="AS20" s="57" t="str">
        <f>IFERROR(VLOOKUP(AQ20,Table!$K$3:$K$774,3,FALSE),"")</f>
        <v/>
      </c>
      <c r="AT20" s="57" t="str">
        <f>IFERROR(VLOOKUP(AQ20,Table!$K$3:$K$774,4,FALSE),"")</f>
        <v/>
      </c>
      <c r="AU20" s="57" t="str">
        <f t="shared" si="3"/>
        <v>NO</v>
      </c>
    </row>
    <row r="21" spans="1:47" x14ac:dyDescent="0.25">
      <c r="A21" s="2">
        <f t="shared" si="4"/>
        <v>10</v>
      </c>
      <c r="B21" s="24"/>
      <c r="C21" s="36"/>
      <c r="D21" s="54"/>
      <c r="E21" s="93"/>
      <c r="F21" s="94"/>
      <c r="G21" s="24"/>
      <c r="H21" s="42" t="str">
        <f>IFERROR(IF(C21="","",VLOOKUP($F$4,Table!$P$3:$Q$38,2,FALSE)),"")</f>
        <v/>
      </c>
      <c r="I21" s="35"/>
      <c r="J21" s="35"/>
      <c r="K21" s="42" t="str">
        <f>IFERROR(VLOOKUP(I21&amp;J21,Table!$X$3:$Y$746,2,FALSE),"")</f>
        <v/>
      </c>
      <c r="L21" s="35"/>
      <c r="M21" s="35"/>
      <c r="N21" s="42" t="str">
        <f>IFERROR(VLOOKUP(L21&amp;M21,Table!$X$3:$Y$746,2,FALSE),"")</f>
        <v/>
      </c>
      <c r="O21" s="35"/>
      <c r="P21" s="35"/>
      <c r="Q21" s="42" t="str">
        <f>IFERROR(VLOOKUP(O21&amp;P21,Table!$X$3:$Y$746,2,FALSE),"")</f>
        <v/>
      </c>
      <c r="R21" s="29"/>
      <c r="S21" s="29"/>
      <c r="T21" s="36"/>
      <c r="U21" s="36"/>
      <c r="V21" s="36"/>
      <c r="W21" s="36"/>
      <c r="X21" s="36"/>
      <c r="Y21" s="36"/>
      <c r="Z21" s="25"/>
      <c r="AA21" s="25"/>
      <c r="AB21" s="26"/>
      <c r="AC21" s="26"/>
      <c r="AD21" s="27"/>
      <c r="AE21" s="51">
        <f t="shared" si="0"/>
        <v>0</v>
      </c>
      <c r="AF21" s="25"/>
      <c r="AG21" s="51">
        <f t="shared" si="1"/>
        <v>0</v>
      </c>
      <c r="AH21" s="6">
        <f t="shared" si="2"/>
        <v>0</v>
      </c>
      <c r="AI21" s="24"/>
      <c r="AJ21" s="24"/>
      <c r="AK21" s="36"/>
      <c r="AL21" s="24"/>
      <c r="AM21" s="36"/>
      <c r="AN21" s="36"/>
      <c r="AO21" s="7" t="str">
        <f>IFERROR(VLOOKUP(AN21,Table!$K$3:$L$29,2,FALSE),"")</f>
        <v/>
      </c>
      <c r="AP21" s="56"/>
      <c r="AQ21" s="57" t="str">
        <f t="shared" si="5"/>
        <v/>
      </c>
      <c r="AR21" s="57" t="str">
        <f>IFERROR(VLOOKUP(AQ21,Table!$K$3:$K$774,2,FALSE),"")</f>
        <v/>
      </c>
      <c r="AS21" s="57" t="str">
        <f>IFERROR(VLOOKUP(AQ21,Table!$K$3:$K$774,3,FALSE),"")</f>
        <v/>
      </c>
      <c r="AT21" s="57" t="str">
        <f>IFERROR(VLOOKUP(AQ21,Table!$K$3:$K$774,4,FALSE),"")</f>
        <v/>
      </c>
      <c r="AU21" s="57" t="str">
        <f t="shared" si="3"/>
        <v>NO</v>
      </c>
    </row>
    <row r="22" spans="1:47" x14ac:dyDescent="0.25">
      <c r="A22" s="2">
        <f t="shared" si="4"/>
        <v>11</v>
      </c>
      <c r="B22" s="24"/>
      <c r="C22" s="36"/>
      <c r="D22" s="54"/>
      <c r="E22" s="93"/>
      <c r="F22" s="94"/>
      <c r="G22" s="24"/>
      <c r="H22" s="42" t="str">
        <f>IFERROR(IF(C22="","",VLOOKUP($F$4,Table!$P$3:$Q$38,2,FALSE)),"")</f>
        <v/>
      </c>
      <c r="I22" s="35"/>
      <c r="J22" s="35"/>
      <c r="K22" s="42" t="str">
        <f>IFERROR(VLOOKUP(I22&amp;J22,Table!$X$3:$Y$746,2,FALSE),"")</f>
        <v/>
      </c>
      <c r="L22" s="35"/>
      <c r="M22" s="35"/>
      <c r="N22" s="42" t="str">
        <f>IFERROR(VLOOKUP(L22&amp;M22,Table!$X$3:$Y$746,2,FALSE),"")</f>
        <v/>
      </c>
      <c r="O22" s="35"/>
      <c r="P22" s="35"/>
      <c r="Q22" s="42" t="str">
        <f>IFERROR(VLOOKUP(O22&amp;P22,Table!$X$3:$Y$746,2,FALSE),"")</f>
        <v/>
      </c>
      <c r="R22" s="29"/>
      <c r="S22" s="29"/>
      <c r="T22" s="36"/>
      <c r="U22" s="36"/>
      <c r="V22" s="36"/>
      <c r="W22" s="36"/>
      <c r="X22" s="36"/>
      <c r="Y22" s="36"/>
      <c r="Z22" s="25"/>
      <c r="AA22" s="25"/>
      <c r="AB22" s="26"/>
      <c r="AC22" s="26"/>
      <c r="AD22" s="27"/>
      <c r="AE22" s="51">
        <f t="shared" si="0"/>
        <v>0</v>
      </c>
      <c r="AF22" s="25"/>
      <c r="AG22" s="51">
        <f t="shared" si="1"/>
        <v>0</v>
      </c>
      <c r="AH22" s="6">
        <f t="shared" si="2"/>
        <v>0</v>
      </c>
      <c r="AI22" s="24"/>
      <c r="AJ22" s="24"/>
      <c r="AK22" s="36"/>
      <c r="AL22" s="24"/>
      <c r="AM22" s="36"/>
      <c r="AN22" s="36"/>
      <c r="AO22" s="7" t="str">
        <f>IFERROR(VLOOKUP(AN22,Table!$K$3:$L$29,2,FALSE),"")</f>
        <v/>
      </c>
      <c r="AP22" s="56"/>
      <c r="AQ22" s="57" t="str">
        <f t="shared" si="5"/>
        <v/>
      </c>
      <c r="AR22" s="57" t="str">
        <f>IFERROR(VLOOKUP(AQ22,Table!$K$3:$K$774,2,FALSE),"")</f>
        <v/>
      </c>
      <c r="AS22" s="57" t="str">
        <f>IFERROR(VLOOKUP(AQ22,Table!$K$3:$K$774,3,FALSE),"")</f>
        <v/>
      </c>
      <c r="AT22" s="57" t="str">
        <f>IFERROR(VLOOKUP(AQ22,Table!$K$3:$K$774,4,FALSE),"")</f>
        <v/>
      </c>
      <c r="AU22" s="57" t="str">
        <f t="shared" si="3"/>
        <v>NO</v>
      </c>
    </row>
    <row r="23" spans="1:47" x14ac:dyDescent="0.25">
      <c r="A23" s="2">
        <f t="shared" si="4"/>
        <v>12</v>
      </c>
      <c r="B23" s="24"/>
      <c r="C23" s="36"/>
      <c r="D23" s="54"/>
      <c r="E23" s="93"/>
      <c r="F23" s="94"/>
      <c r="G23" s="24"/>
      <c r="H23" s="42" t="str">
        <f>IFERROR(IF(C23="","",VLOOKUP($F$4,Table!$P$3:$Q$38,2,FALSE)),"")</f>
        <v/>
      </c>
      <c r="I23" s="35"/>
      <c r="J23" s="35"/>
      <c r="K23" s="42" t="str">
        <f>IFERROR(VLOOKUP(I23&amp;J23,Table!$X$3:$Y$746,2,FALSE),"")</f>
        <v/>
      </c>
      <c r="L23" s="35"/>
      <c r="M23" s="35"/>
      <c r="N23" s="42" t="str">
        <f>IFERROR(VLOOKUP(L23&amp;M23,Table!$X$3:$Y$746,2,FALSE),"")</f>
        <v/>
      </c>
      <c r="O23" s="35"/>
      <c r="P23" s="35"/>
      <c r="Q23" s="42" t="str">
        <f>IFERROR(VLOOKUP(O23&amp;P23,Table!$X$3:$Y$746,2,FALSE),"")</f>
        <v/>
      </c>
      <c r="R23" s="29"/>
      <c r="S23" s="29"/>
      <c r="T23" s="36"/>
      <c r="U23" s="36"/>
      <c r="V23" s="36"/>
      <c r="W23" s="36"/>
      <c r="X23" s="36"/>
      <c r="Y23" s="36"/>
      <c r="Z23" s="25"/>
      <c r="AA23" s="25"/>
      <c r="AB23" s="26"/>
      <c r="AC23" s="26"/>
      <c r="AD23" s="27"/>
      <c r="AE23" s="51">
        <f t="shared" si="0"/>
        <v>0</v>
      </c>
      <c r="AF23" s="25"/>
      <c r="AG23" s="51">
        <f t="shared" si="1"/>
        <v>0</v>
      </c>
      <c r="AH23" s="6">
        <f t="shared" si="2"/>
        <v>0</v>
      </c>
      <c r="AI23" s="24"/>
      <c r="AJ23" s="24"/>
      <c r="AK23" s="36"/>
      <c r="AL23" s="24"/>
      <c r="AM23" s="36"/>
      <c r="AN23" s="36"/>
      <c r="AO23" s="7" t="str">
        <f>IFERROR(VLOOKUP(AN23,Table!$K$3:$L$29,2,FALSE),"")</f>
        <v/>
      </c>
      <c r="AP23" s="56"/>
      <c r="AQ23" s="57" t="str">
        <f t="shared" si="5"/>
        <v/>
      </c>
      <c r="AR23" s="57" t="str">
        <f>IFERROR(VLOOKUP(AQ23,Table!$K$3:$K$774,2,FALSE),"")</f>
        <v/>
      </c>
      <c r="AS23" s="57" t="str">
        <f>IFERROR(VLOOKUP(AQ23,Table!$K$3:$K$774,3,FALSE),"")</f>
        <v/>
      </c>
      <c r="AT23" s="57" t="str">
        <f>IFERROR(VLOOKUP(AQ23,Table!$K$3:$K$774,4,FALSE),"")</f>
        <v/>
      </c>
      <c r="AU23" s="57" t="str">
        <f t="shared" si="3"/>
        <v>NO</v>
      </c>
    </row>
    <row r="24" spans="1:47" x14ac:dyDescent="0.25">
      <c r="A24" s="2">
        <f t="shared" si="4"/>
        <v>13</v>
      </c>
      <c r="B24" s="24"/>
      <c r="C24" s="36"/>
      <c r="D24" s="54"/>
      <c r="E24" s="93"/>
      <c r="F24" s="94"/>
      <c r="G24" s="24"/>
      <c r="H24" s="42" t="str">
        <f>IFERROR(IF(C24="","",VLOOKUP($F$4,Table!$P$3:$Q$38,2,FALSE)),"")</f>
        <v/>
      </c>
      <c r="I24" s="35"/>
      <c r="J24" s="35"/>
      <c r="K24" s="42" t="str">
        <f>IFERROR(VLOOKUP(I24&amp;J24,Table!$X$3:$Y$746,2,FALSE),"")</f>
        <v/>
      </c>
      <c r="L24" s="35"/>
      <c r="M24" s="35"/>
      <c r="N24" s="42" t="str">
        <f>IFERROR(VLOOKUP(L24&amp;M24,Table!$X$3:$Y$746,2,FALSE),"")</f>
        <v/>
      </c>
      <c r="O24" s="35"/>
      <c r="P24" s="35"/>
      <c r="Q24" s="42" t="str">
        <f>IFERROR(VLOOKUP(O24&amp;P24,Table!$X$3:$Y$746,2,FALSE),"")</f>
        <v/>
      </c>
      <c r="R24" s="29"/>
      <c r="S24" s="29"/>
      <c r="T24" s="36"/>
      <c r="U24" s="36"/>
      <c r="V24" s="36"/>
      <c r="W24" s="36"/>
      <c r="X24" s="36"/>
      <c r="Y24" s="36"/>
      <c r="Z24" s="25"/>
      <c r="AA24" s="25"/>
      <c r="AB24" s="26"/>
      <c r="AC24" s="26"/>
      <c r="AD24" s="27"/>
      <c r="AE24" s="51">
        <f t="shared" si="0"/>
        <v>0</v>
      </c>
      <c r="AF24" s="25"/>
      <c r="AG24" s="51">
        <f t="shared" si="1"/>
        <v>0</v>
      </c>
      <c r="AH24" s="6">
        <f t="shared" si="2"/>
        <v>0</v>
      </c>
      <c r="AI24" s="24"/>
      <c r="AJ24" s="24"/>
      <c r="AK24" s="36"/>
      <c r="AL24" s="24"/>
      <c r="AM24" s="36"/>
      <c r="AN24" s="36"/>
      <c r="AO24" s="7" t="str">
        <f>IFERROR(VLOOKUP(AN24,Table!$K$3:$L$29,2,FALSE),"")</f>
        <v/>
      </c>
      <c r="AP24" s="56"/>
      <c r="AQ24" s="57" t="str">
        <f t="shared" si="5"/>
        <v/>
      </c>
      <c r="AR24" s="57" t="str">
        <f>IFERROR(VLOOKUP(AQ24,Table!$K$3:$K$774,2,FALSE),"")</f>
        <v/>
      </c>
      <c r="AS24" s="57" t="str">
        <f>IFERROR(VLOOKUP(AQ24,Table!$K$3:$K$774,3,FALSE),"")</f>
        <v/>
      </c>
      <c r="AT24" s="57" t="str">
        <f>IFERROR(VLOOKUP(AQ24,Table!$K$3:$K$774,4,FALSE),"")</f>
        <v/>
      </c>
      <c r="AU24" s="57" t="str">
        <f t="shared" si="3"/>
        <v>NO</v>
      </c>
    </row>
    <row r="25" spans="1:47" x14ac:dyDescent="0.25">
      <c r="A25" s="2">
        <f t="shared" si="4"/>
        <v>14</v>
      </c>
      <c r="B25" s="24"/>
      <c r="C25" s="36"/>
      <c r="D25" s="54"/>
      <c r="E25" s="93"/>
      <c r="F25" s="94"/>
      <c r="G25" s="24"/>
      <c r="H25" s="42" t="str">
        <f>IFERROR(IF(C25="","",VLOOKUP($F$4,Table!$P$3:$Q$38,2,FALSE)),"")</f>
        <v/>
      </c>
      <c r="I25" s="35"/>
      <c r="J25" s="35"/>
      <c r="K25" s="42" t="str">
        <f>IFERROR(VLOOKUP(I25&amp;J25,Table!$X$3:$Y$746,2,FALSE),"")</f>
        <v/>
      </c>
      <c r="L25" s="35"/>
      <c r="M25" s="35"/>
      <c r="N25" s="42" t="str">
        <f>IFERROR(VLOOKUP(L25&amp;M25,Table!$X$3:$Y$746,2,FALSE),"")</f>
        <v/>
      </c>
      <c r="O25" s="35"/>
      <c r="P25" s="35"/>
      <c r="Q25" s="42" t="str">
        <f>IFERROR(VLOOKUP(O25&amp;P25,Table!$X$3:$Y$746,2,FALSE),"")</f>
        <v/>
      </c>
      <c r="R25" s="29"/>
      <c r="S25" s="29"/>
      <c r="T25" s="36"/>
      <c r="U25" s="36"/>
      <c r="V25" s="36"/>
      <c r="W25" s="36"/>
      <c r="X25" s="36"/>
      <c r="Y25" s="36"/>
      <c r="Z25" s="25"/>
      <c r="AA25" s="25"/>
      <c r="AB25" s="26"/>
      <c r="AC25" s="26"/>
      <c r="AD25" s="27"/>
      <c r="AE25" s="51">
        <f t="shared" si="0"/>
        <v>0</v>
      </c>
      <c r="AF25" s="25"/>
      <c r="AG25" s="51">
        <f t="shared" si="1"/>
        <v>0</v>
      </c>
      <c r="AH25" s="6">
        <f t="shared" si="2"/>
        <v>0</v>
      </c>
      <c r="AI25" s="24"/>
      <c r="AJ25" s="24"/>
      <c r="AK25" s="36"/>
      <c r="AL25" s="24"/>
      <c r="AM25" s="36"/>
      <c r="AN25" s="36"/>
      <c r="AO25" s="7" t="str">
        <f>IFERROR(VLOOKUP(AN25,Table!$K$3:$L$29,2,FALSE),"")</f>
        <v/>
      </c>
      <c r="AP25" s="56"/>
      <c r="AQ25" s="57" t="str">
        <f t="shared" si="5"/>
        <v/>
      </c>
      <c r="AR25" s="57" t="str">
        <f>IFERROR(VLOOKUP(AQ25,Table!$K$3:$K$774,2,FALSE),"")</f>
        <v/>
      </c>
      <c r="AS25" s="57" t="str">
        <f>IFERROR(VLOOKUP(AQ25,Table!$K$3:$K$774,3,FALSE),"")</f>
        <v/>
      </c>
      <c r="AT25" s="57" t="str">
        <f>IFERROR(VLOOKUP(AQ25,Table!$K$3:$K$774,4,FALSE),"")</f>
        <v/>
      </c>
      <c r="AU25" s="57" t="str">
        <f t="shared" si="3"/>
        <v>NO</v>
      </c>
    </row>
    <row r="26" spans="1:47" x14ac:dyDescent="0.25">
      <c r="A26" s="2">
        <f t="shared" si="4"/>
        <v>15</v>
      </c>
      <c r="B26" s="24"/>
      <c r="C26" s="36"/>
      <c r="D26" s="54"/>
      <c r="E26" s="93"/>
      <c r="F26" s="94"/>
      <c r="G26" s="24"/>
      <c r="H26" s="42" t="str">
        <f>IFERROR(IF(C26="","",VLOOKUP($F$4,Table!$P$3:$Q$38,2,FALSE)),"")</f>
        <v/>
      </c>
      <c r="I26" s="35"/>
      <c r="J26" s="35"/>
      <c r="K26" s="42" t="str">
        <f>IFERROR(VLOOKUP(I26&amp;J26,Table!$X$3:$Y$746,2,FALSE),"")</f>
        <v/>
      </c>
      <c r="L26" s="35"/>
      <c r="M26" s="35"/>
      <c r="N26" s="42" t="str">
        <f>IFERROR(VLOOKUP(L26&amp;M26,Table!$X$3:$Y$746,2,FALSE),"")</f>
        <v/>
      </c>
      <c r="O26" s="35"/>
      <c r="P26" s="35"/>
      <c r="Q26" s="42" t="str">
        <f>IFERROR(VLOOKUP(O26&amp;P26,Table!$X$3:$Y$746,2,FALSE),"")</f>
        <v/>
      </c>
      <c r="R26" s="29"/>
      <c r="S26" s="29"/>
      <c r="T26" s="36"/>
      <c r="U26" s="36"/>
      <c r="V26" s="36"/>
      <c r="W26" s="36"/>
      <c r="X26" s="36"/>
      <c r="Y26" s="36"/>
      <c r="Z26" s="25"/>
      <c r="AA26" s="25"/>
      <c r="AB26" s="26"/>
      <c r="AC26" s="26"/>
      <c r="AD26" s="27"/>
      <c r="AE26" s="51">
        <f t="shared" si="0"/>
        <v>0</v>
      </c>
      <c r="AF26" s="25"/>
      <c r="AG26" s="51">
        <f t="shared" si="1"/>
        <v>0</v>
      </c>
      <c r="AH26" s="6">
        <f t="shared" si="2"/>
        <v>0</v>
      </c>
      <c r="AI26" s="24"/>
      <c r="AJ26" s="24"/>
      <c r="AK26" s="36"/>
      <c r="AL26" s="24"/>
      <c r="AM26" s="36"/>
      <c r="AN26" s="36"/>
      <c r="AO26" s="7" t="str">
        <f>IFERROR(VLOOKUP(AN26,Table!$K$3:$L$29,2,FALSE),"")</f>
        <v/>
      </c>
      <c r="AP26" s="56"/>
      <c r="AQ26" s="57" t="str">
        <f t="shared" si="5"/>
        <v/>
      </c>
      <c r="AR26" s="57" t="str">
        <f>IFERROR(VLOOKUP(AQ26,Table!$K$3:$K$774,2,FALSE),"")</f>
        <v/>
      </c>
      <c r="AS26" s="57" t="str">
        <f>IFERROR(VLOOKUP(AQ26,Table!$K$3:$K$774,3,FALSE),"")</f>
        <v/>
      </c>
      <c r="AT26" s="57" t="str">
        <f>IFERROR(VLOOKUP(AQ26,Table!$K$3:$K$774,4,FALSE),"")</f>
        <v/>
      </c>
      <c r="AU26" s="57" t="str">
        <f t="shared" si="3"/>
        <v>NO</v>
      </c>
    </row>
    <row r="27" spans="1:47" x14ac:dyDescent="0.25">
      <c r="A27" s="2">
        <f t="shared" si="4"/>
        <v>16</v>
      </c>
      <c r="B27" s="24"/>
      <c r="C27" s="36"/>
      <c r="D27" s="54"/>
      <c r="E27" s="93"/>
      <c r="F27" s="94"/>
      <c r="G27" s="24"/>
      <c r="H27" s="42" t="str">
        <f>IFERROR(IF(C27="","",VLOOKUP($F$4,Table!$P$3:$Q$38,2,FALSE)),"")</f>
        <v/>
      </c>
      <c r="I27" s="35"/>
      <c r="J27" s="35"/>
      <c r="K27" s="42" t="str">
        <f>IFERROR(VLOOKUP(I27&amp;J27,Table!$X$3:$Y$746,2,FALSE),"")</f>
        <v/>
      </c>
      <c r="L27" s="35"/>
      <c r="M27" s="35"/>
      <c r="N27" s="42" t="str">
        <f>IFERROR(VLOOKUP(L27&amp;M27,Table!$X$3:$Y$746,2,FALSE),"")</f>
        <v/>
      </c>
      <c r="O27" s="35"/>
      <c r="P27" s="35"/>
      <c r="Q27" s="42" t="str">
        <f>IFERROR(VLOOKUP(O27&amp;P27,Table!$X$3:$Y$746,2,FALSE),"")</f>
        <v/>
      </c>
      <c r="R27" s="29"/>
      <c r="S27" s="29"/>
      <c r="T27" s="36"/>
      <c r="U27" s="36"/>
      <c r="V27" s="36"/>
      <c r="W27" s="36"/>
      <c r="X27" s="36"/>
      <c r="Y27" s="36"/>
      <c r="Z27" s="25"/>
      <c r="AA27" s="25"/>
      <c r="AB27" s="26"/>
      <c r="AC27" s="26"/>
      <c r="AD27" s="27"/>
      <c r="AE27" s="51">
        <f t="shared" si="0"/>
        <v>0</v>
      </c>
      <c r="AF27" s="25"/>
      <c r="AG27" s="51">
        <f t="shared" si="1"/>
        <v>0</v>
      </c>
      <c r="AH27" s="6">
        <f t="shared" si="2"/>
        <v>0</v>
      </c>
      <c r="AI27" s="24"/>
      <c r="AJ27" s="24"/>
      <c r="AK27" s="36"/>
      <c r="AL27" s="24"/>
      <c r="AM27" s="36"/>
      <c r="AN27" s="36"/>
      <c r="AO27" s="7" t="str">
        <f>IFERROR(VLOOKUP(AN27,Table!$K$3:$L$29,2,FALSE),"")</f>
        <v/>
      </c>
      <c r="AP27" s="56"/>
      <c r="AQ27" s="57" t="str">
        <f t="shared" si="5"/>
        <v/>
      </c>
      <c r="AR27" s="57" t="str">
        <f>IFERROR(VLOOKUP(AQ27,Table!$K$3:$K$774,2,FALSE),"")</f>
        <v/>
      </c>
      <c r="AS27" s="57" t="str">
        <f>IFERROR(VLOOKUP(AQ27,Table!$K$3:$K$774,3,FALSE),"")</f>
        <v/>
      </c>
      <c r="AT27" s="57" t="str">
        <f>IFERROR(VLOOKUP(AQ27,Table!$K$3:$K$774,4,FALSE),"")</f>
        <v/>
      </c>
      <c r="AU27" s="57" t="str">
        <f t="shared" si="3"/>
        <v>NO</v>
      </c>
    </row>
    <row r="28" spans="1:47" x14ac:dyDescent="0.25">
      <c r="A28" s="2">
        <f t="shared" si="4"/>
        <v>17</v>
      </c>
      <c r="B28" s="24"/>
      <c r="C28" s="36"/>
      <c r="D28" s="54"/>
      <c r="E28" s="93"/>
      <c r="F28" s="94"/>
      <c r="G28" s="24"/>
      <c r="H28" s="42" t="str">
        <f>IFERROR(IF(C28="","",VLOOKUP($F$4,Table!$P$3:$Q$38,2,FALSE)),"")</f>
        <v/>
      </c>
      <c r="I28" s="35"/>
      <c r="J28" s="35"/>
      <c r="K28" s="42" t="str">
        <f>IFERROR(VLOOKUP(I28&amp;J28,Table!$X$3:$Y$746,2,FALSE),"")</f>
        <v/>
      </c>
      <c r="L28" s="35"/>
      <c r="M28" s="35"/>
      <c r="N28" s="42" t="str">
        <f>IFERROR(VLOOKUP(L28&amp;M28,Table!$X$3:$Y$746,2,FALSE),"")</f>
        <v/>
      </c>
      <c r="O28" s="35"/>
      <c r="P28" s="35"/>
      <c r="Q28" s="42" t="str">
        <f>IFERROR(VLOOKUP(O28&amp;P28,Table!$X$3:$Y$746,2,FALSE),"")</f>
        <v/>
      </c>
      <c r="R28" s="29"/>
      <c r="S28" s="29"/>
      <c r="T28" s="36"/>
      <c r="U28" s="36"/>
      <c r="V28" s="36"/>
      <c r="W28" s="36"/>
      <c r="X28" s="36"/>
      <c r="Y28" s="36"/>
      <c r="Z28" s="25"/>
      <c r="AA28" s="25"/>
      <c r="AB28" s="26"/>
      <c r="AC28" s="26"/>
      <c r="AD28" s="27"/>
      <c r="AE28" s="51">
        <f t="shared" si="0"/>
        <v>0</v>
      </c>
      <c r="AF28" s="25"/>
      <c r="AG28" s="51">
        <f t="shared" si="1"/>
        <v>0</v>
      </c>
      <c r="AH28" s="6">
        <f t="shared" si="2"/>
        <v>0</v>
      </c>
      <c r="AI28" s="24"/>
      <c r="AJ28" s="24"/>
      <c r="AK28" s="36"/>
      <c r="AL28" s="24"/>
      <c r="AM28" s="36"/>
      <c r="AN28" s="36"/>
      <c r="AO28" s="7" t="str">
        <f>IFERROR(VLOOKUP(AN28,Table!$K$3:$L$29,2,FALSE),"")</f>
        <v/>
      </c>
      <c r="AP28" s="56"/>
      <c r="AQ28" s="57" t="str">
        <f t="shared" si="5"/>
        <v/>
      </c>
      <c r="AR28" s="57" t="str">
        <f>IFERROR(VLOOKUP(AQ28,Table!$K$3:$K$774,2,FALSE),"")</f>
        <v/>
      </c>
      <c r="AS28" s="57" t="str">
        <f>IFERROR(VLOOKUP(AQ28,Table!$K$3:$K$774,3,FALSE),"")</f>
        <v/>
      </c>
      <c r="AT28" s="57" t="str">
        <f>IFERROR(VLOOKUP(AQ28,Table!$K$3:$K$774,4,FALSE),"")</f>
        <v/>
      </c>
      <c r="AU28" s="57" t="str">
        <f t="shared" si="3"/>
        <v>NO</v>
      </c>
    </row>
    <row r="29" spans="1:47" x14ac:dyDescent="0.25">
      <c r="A29" s="2">
        <f t="shared" si="4"/>
        <v>18</v>
      </c>
      <c r="B29" s="24"/>
      <c r="C29" s="36"/>
      <c r="D29" s="54"/>
      <c r="E29" s="93"/>
      <c r="F29" s="94"/>
      <c r="G29" s="24"/>
      <c r="H29" s="42" t="str">
        <f>IFERROR(IF(C29="","",VLOOKUP($F$4,Table!$P$3:$Q$38,2,FALSE)),"")</f>
        <v/>
      </c>
      <c r="I29" s="35"/>
      <c r="J29" s="35"/>
      <c r="K29" s="42" t="str">
        <f>IFERROR(VLOOKUP(I29&amp;J29,Table!$X$3:$Y$746,2,FALSE),"")</f>
        <v/>
      </c>
      <c r="L29" s="35"/>
      <c r="M29" s="35"/>
      <c r="N29" s="42" t="str">
        <f>IFERROR(VLOOKUP(L29&amp;M29,Table!$X$3:$Y$746,2,FALSE),"")</f>
        <v/>
      </c>
      <c r="O29" s="35"/>
      <c r="P29" s="35"/>
      <c r="Q29" s="42" t="str">
        <f>IFERROR(VLOOKUP(O29&amp;P29,Table!$X$3:$Y$746,2,FALSE),"")</f>
        <v/>
      </c>
      <c r="R29" s="29"/>
      <c r="S29" s="29"/>
      <c r="T29" s="36"/>
      <c r="U29" s="36"/>
      <c r="V29" s="36"/>
      <c r="W29" s="36"/>
      <c r="X29" s="36"/>
      <c r="Y29" s="36"/>
      <c r="Z29" s="25"/>
      <c r="AA29" s="25"/>
      <c r="AB29" s="26"/>
      <c r="AC29" s="26"/>
      <c r="AD29" s="27"/>
      <c r="AE29" s="51">
        <f t="shared" si="0"/>
        <v>0</v>
      </c>
      <c r="AF29" s="25"/>
      <c r="AG29" s="51">
        <f t="shared" si="1"/>
        <v>0</v>
      </c>
      <c r="AH29" s="6">
        <f t="shared" si="2"/>
        <v>0</v>
      </c>
      <c r="AI29" s="24"/>
      <c r="AJ29" s="24"/>
      <c r="AK29" s="36"/>
      <c r="AL29" s="24"/>
      <c r="AM29" s="36"/>
      <c r="AN29" s="36"/>
      <c r="AO29" s="7" t="str">
        <f>IFERROR(VLOOKUP(AN29,Table!$K$3:$L$29,2,FALSE),"")</f>
        <v/>
      </c>
      <c r="AP29" s="56"/>
      <c r="AQ29" s="57" t="str">
        <f t="shared" si="5"/>
        <v/>
      </c>
      <c r="AR29" s="57" t="str">
        <f>IFERROR(VLOOKUP(AQ29,Table!$K$3:$K$774,2,FALSE),"")</f>
        <v/>
      </c>
      <c r="AS29" s="57" t="str">
        <f>IFERROR(VLOOKUP(AQ29,Table!$K$3:$K$774,3,FALSE),"")</f>
        <v/>
      </c>
      <c r="AT29" s="57" t="str">
        <f>IFERROR(VLOOKUP(AQ29,Table!$K$3:$K$774,4,FALSE),"")</f>
        <v/>
      </c>
      <c r="AU29" s="57" t="str">
        <f t="shared" si="3"/>
        <v>NO</v>
      </c>
    </row>
    <row r="30" spans="1:47" x14ac:dyDescent="0.25">
      <c r="A30" s="2">
        <f t="shared" si="4"/>
        <v>19</v>
      </c>
      <c r="B30" s="24"/>
      <c r="C30" s="36"/>
      <c r="D30" s="54"/>
      <c r="E30" s="93"/>
      <c r="F30" s="94"/>
      <c r="G30" s="24"/>
      <c r="H30" s="42" t="str">
        <f>IFERROR(IF(C30="","",VLOOKUP($F$4,Table!$P$3:$Q$38,2,FALSE)),"")</f>
        <v/>
      </c>
      <c r="I30" s="35"/>
      <c r="J30" s="35"/>
      <c r="K30" s="42" t="str">
        <f>IFERROR(VLOOKUP(I30&amp;J30,Table!$X$3:$Y$746,2,FALSE),"")</f>
        <v/>
      </c>
      <c r="L30" s="35"/>
      <c r="M30" s="35"/>
      <c r="N30" s="42" t="str">
        <f>IFERROR(VLOOKUP(L30&amp;M30,Table!$X$3:$Y$746,2,FALSE),"")</f>
        <v/>
      </c>
      <c r="O30" s="35"/>
      <c r="P30" s="35"/>
      <c r="Q30" s="42" t="str">
        <f>IFERROR(VLOOKUP(O30&amp;P30,Table!$X$3:$Y$746,2,FALSE),"")</f>
        <v/>
      </c>
      <c r="R30" s="29"/>
      <c r="S30" s="29"/>
      <c r="T30" s="36"/>
      <c r="U30" s="36"/>
      <c r="V30" s="36"/>
      <c r="W30" s="36"/>
      <c r="X30" s="36"/>
      <c r="Y30" s="36"/>
      <c r="Z30" s="25"/>
      <c r="AA30" s="25"/>
      <c r="AB30" s="26"/>
      <c r="AC30" s="26"/>
      <c r="AD30" s="27"/>
      <c r="AE30" s="51">
        <f t="shared" si="0"/>
        <v>0</v>
      </c>
      <c r="AF30" s="25"/>
      <c r="AG30" s="51">
        <f t="shared" si="1"/>
        <v>0</v>
      </c>
      <c r="AH30" s="6">
        <f t="shared" si="2"/>
        <v>0</v>
      </c>
      <c r="AI30" s="24"/>
      <c r="AJ30" s="24"/>
      <c r="AK30" s="36"/>
      <c r="AL30" s="24"/>
      <c r="AM30" s="36"/>
      <c r="AN30" s="36"/>
      <c r="AO30" s="7" t="str">
        <f>IFERROR(VLOOKUP(AN30,Table!$K$3:$L$29,2,FALSE),"")</f>
        <v/>
      </c>
      <c r="AP30" s="56"/>
      <c r="AQ30" s="57" t="str">
        <f t="shared" si="5"/>
        <v/>
      </c>
      <c r="AR30" s="57" t="str">
        <f>IFERROR(VLOOKUP(AQ30,Table!$K$3:$K$774,2,FALSE),"")</f>
        <v/>
      </c>
      <c r="AS30" s="57" t="str">
        <f>IFERROR(VLOOKUP(AQ30,Table!$K$3:$K$774,3,FALSE),"")</f>
        <v/>
      </c>
      <c r="AT30" s="57" t="str">
        <f>IFERROR(VLOOKUP(AQ30,Table!$K$3:$K$774,4,FALSE),"")</f>
        <v/>
      </c>
      <c r="AU30" s="57" t="str">
        <f t="shared" si="3"/>
        <v>NO</v>
      </c>
    </row>
    <row r="31" spans="1:47" x14ac:dyDescent="0.25">
      <c r="A31" s="2">
        <f t="shared" si="4"/>
        <v>20</v>
      </c>
      <c r="B31" s="24"/>
      <c r="C31" s="36"/>
      <c r="D31" s="54"/>
      <c r="E31" s="93"/>
      <c r="F31" s="94"/>
      <c r="G31" s="24"/>
      <c r="H31" s="42" t="str">
        <f>IFERROR(IF(C31="","",VLOOKUP($F$4,Table!$P$3:$Q$38,2,FALSE)),"")</f>
        <v/>
      </c>
      <c r="I31" s="35"/>
      <c r="J31" s="35"/>
      <c r="K31" s="42" t="str">
        <f>IFERROR(VLOOKUP(I31&amp;J31,Table!$X$3:$Y$746,2,FALSE),"")</f>
        <v/>
      </c>
      <c r="L31" s="35"/>
      <c r="M31" s="35"/>
      <c r="N31" s="42" t="str">
        <f>IFERROR(VLOOKUP(L31&amp;M31,Table!$X$3:$Y$746,2,FALSE),"")</f>
        <v/>
      </c>
      <c r="O31" s="35"/>
      <c r="P31" s="35"/>
      <c r="Q31" s="42" t="str">
        <f>IFERROR(VLOOKUP(O31&amp;P31,Table!$X$3:$Y$746,2,FALSE),"")</f>
        <v/>
      </c>
      <c r="R31" s="29"/>
      <c r="S31" s="29"/>
      <c r="T31" s="36"/>
      <c r="U31" s="36"/>
      <c r="V31" s="36"/>
      <c r="W31" s="36"/>
      <c r="X31" s="36"/>
      <c r="Y31" s="36"/>
      <c r="Z31" s="25"/>
      <c r="AA31" s="25"/>
      <c r="AB31" s="26"/>
      <c r="AC31" s="26"/>
      <c r="AD31" s="27"/>
      <c r="AE31" s="51">
        <f t="shared" si="0"/>
        <v>0</v>
      </c>
      <c r="AF31" s="25"/>
      <c r="AG31" s="51">
        <f t="shared" si="1"/>
        <v>0</v>
      </c>
      <c r="AH31" s="6">
        <f t="shared" si="2"/>
        <v>0</v>
      </c>
      <c r="AI31" s="24"/>
      <c r="AJ31" s="24"/>
      <c r="AK31" s="36"/>
      <c r="AL31" s="24"/>
      <c r="AM31" s="36"/>
      <c r="AN31" s="36"/>
      <c r="AO31" s="7" t="str">
        <f>IFERROR(VLOOKUP(AN31,Table!$K$3:$L$29,2,FALSE),"")</f>
        <v/>
      </c>
      <c r="AP31" s="56"/>
      <c r="AQ31" s="57" t="str">
        <f t="shared" si="5"/>
        <v/>
      </c>
      <c r="AR31" s="57" t="str">
        <f>IFERROR(VLOOKUP(AQ31,Table!$K$3:$K$774,2,FALSE),"")</f>
        <v/>
      </c>
      <c r="AS31" s="57" t="str">
        <f>IFERROR(VLOOKUP(AQ31,Table!$K$3:$K$774,3,FALSE),"")</f>
        <v/>
      </c>
      <c r="AT31" s="57" t="str">
        <f>IFERROR(VLOOKUP(AQ31,Table!$K$3:$K$774,4,FALSE),"")</f>
        <v/>
      </c>
      <c r="AU31" s="57" t="str">
        <f t="shared" si="3"/>
        <v>NO</v>
      </c>
    </row>
    <row r="32" spans="1:47" x14ac:dyDescent="0.25">
      <c r="A32" s="2">
        <f t="shared" si="4"/>
        <v>21</v>
      </c>
      <c r="B32" s="24"/>
      <c r="C32" s="36"/>
      <c r="D32" s="54"/>
      <c r="E32" s="93"/>
      <c r="F32" s="94"/>
      <c r="G32" s="24"/>
      <c r="H32" s="42" t="str">
        <f>IFERROR(IF(C32="","",VLOOKUP($F$4,Table!$P$3:$Q$38,2,FALSE)),"")</f>
        <v/>
      </c>
      <c r="I32" s="35"/>
      <c r="J32" s="35"/>
      <c r="K32" s="42" t="str">
        <f>IFERROR(VLOOKUP(I32&amp;J32,Table!$X$3:$Y$746,2,FALSE),"")</f>
        <v/>
      </c>
      <c r="L32" s="35"/>
      <c r="M32" s="35"/>
      <c r="N32" s="42" t="str">
        <f>IFERROR(VLOOKUP(L32&amp;M32,Table!$X$3:$Y$746,2,FALSE),"")</f>
        <v/>
      </c>
      <c r="O32" s="35"/>
      <c r="P32" s="35"/>
      <c r="Q32" s="42" t="str">
        <f>IFERROR(VLOOKUP(O32&amp;P32,Table!$X$3:$Y$746,2,FALSE),"")</f>
        <v/>
      </c>
      <c r="R32" s="29"/>
      <c r="S32" s="29"/>
      <c r="T32" s="36"/>
      <c r="U32" s="36"/>
      <c r="V32" s="36"/>
      <c r="W32" s="36"/>
      <c r="X32" s="36"/>
      <c r="Y32" s="36"/>
      <c r="Z32" s="25"/>
      <c r="AA32" s="25"/>
      <c r="AB32" s="26"/>
      <c r="AC32" s="26"/>
      <c r="AD32" s="27"/>
      <c r="AE32" s="51">
        <f t="shared" si="0"/>
        <v>0</v>
      </c>
      <c r="AF32" s="25"/>
      <c r="AG32" s="51">
        <f t="shared" si="1"/>
        <v>0</v>
      </c>
      <c r="AH32" s="6">
        <f t="shared" si="2"/>
        <v>0</v>
      </c>
      <c r="AI32" s="24"/>
      <c r="AJ32" s="24"/>
      <c r="AK32" s="36"/>
      <c r="AL32" s="24"/>
      <c r="AM32" s="36"/>
      <c r="AN32" s="36"/>
      <c r="AO32" s="7" t="str">
        <f>IFERROR(VLOOKUP(AN32,Table!$K$3:$L$29,2,FALSE),"")</f>
        <v/>
      </c>
      <c r="AP32" s="56"/>
      <c r="AQ32" s="57" t="str">
        <f t="shared" si="5"/>
        <v/>
      </c>
      <c r="AR32" s="57" t="str">
        <f>IFERROR(VLOOKUP(AQ32,Table!$K$3:$K$774,2,FALSE),"")</f>
        <v/>
      </c>
      <c r="AS32" s="57" t="str">
        <f>IFERROR(VLOOKUP(AQ32,Table!$K$3:$K$774,3,FALSE),"")</f>
        <v/>
      </c>
      <c r="AT32" s="57" t="str">
        <f>IFERROR(VLOOKUP(AQ32,Table!$K$3:$K$774,4,FALSE),"")</f>
        <v/>
      </c>
      <c r="AU32" s="57" t="str">
        <f t="shared" si="3"/>
        <v>NO</v>
      </c>
    </row>
    <row r="33" spans="1:47" x14ac:dyDescent="0.25">
      <c r="A33" s="2">
        <f t="shared" si="4"/>
        <v>22</v>
      </c>
      <c r="B33" s="24"/>
      <c r="C33" s="36"/>
      <c r="D33" s="54"/>
      <c r="E33" s="93"/>
      <c r="F33" s="94"/>
      <c r="G33" s="24"/>
      <c r="H33" s="42" t="str">
        <f>IFERROR(IF(C33="","",VLOOKUP($F$4,Table!$P$3:$Q$38,2,FALSE)),"")</f>
        <v/>
      </c>
      <c r="I33" s="35"/>
      <c r="J33" s="35"/>
      <c r="K33" s="42" t="str">
        <f>IFERROR(VLOOKUP(I33&amp;J33,Table!$X$3:$Y$746,2,FALSE),"")</f>
        <v/>
      </c>
      <c r="L33" s="35"/>
      <c r="M33" s="35"/>
      <c r="N33" s="42" t="str">
        <f>IFERROR(VLOOKUP(L33&amp;M33,Table!$X$3:$Y$746,2,FALSE),"")</f>
        <v/>
      </c>
      <c r="O33" s="35"/>
      <c r="P33" s="35"/>
      <c r="Q33" s="42" t="str">
        <f>IFERROR(VLOOKUP(O33&amp;P33,Table!$X$3:$Y$746,2,FALSE),"")</f>
        <v/>
      </c>
      <c r="R33" s="29"/>
      <c r="S33" s="29"/>
      <c r="T33" s="36"/>
      <c r="U33" s="36"/>
      <c r="V33" s="36"/>
      <c r="W33" s="36"/>
      <c r="X33" s="36"/>
      <c r="Y33" s="36"/>
      <c r="Z33" s="25"/>
      <c r="AA33" s="25"/>
      <c r="AB33" s="26"/>
      <c r="AC33" s="26"/>
      <c r="AD33" s="27"/>
      <c r="AE33" s="51">
        <f t="shared" si="0"/>
        <v>0</v>
      </c>
      <c r="AF33" s="25"/>
      <c r="AG33" s="51">
        <f t="shared" si="1"/>
        <v>0</v>
      </c>
      <c r="AH33" s="6">
        <f t="shared" si="2"/>
        <v>0</v>
      </c>
      <c r="AI33" s="24"/>
      <c r="AJ33" s="24"/>
      <c r="AK33" s="36"/>
      <c r="AL33" s="24"/>
      <c r="AM33" s="36"/>
      <c r="AN33" s="36"/>
      <c r="AO33" s="7" t="str">
        <f>IFERROR(VLOOKUP(AN33,Table!$K$3:$L$29,2,FALSE),"")</f>
        <v/>
      </c>
      <c r="AP33" s="56"/>
      <c r="AQ33" s="57" t="str">
        <f t="shared" si="5"/>
        <v/>
      </c>
      <c r="AR33" s="57" t="str">
        <f>IFERROR(VLOOKUP(AQ33,Table!$K$3:$K$774,2,FALSE),"")</f>
        <v/>
      </c>
      <c r="AS33" s="57" t="str">
        <f>IFERROR(VLOOKUP(AQ33,Table!$K$3:$K$774,3,FALSE),"")</f>
        <v/>
      </c>
      <c r="AT33" s="57" t="str">
        <f>IFERROR(VLOOKUP(AQ33,Table!$K$3:$K$774,4,FALSE),"")</f>
        <v/>
      </c>
      <c r="AU33" s="57" t="str">
        <f t="shared" si="3"/>
        <v>NO</v>
      </c>
    </row>
    <row r="34" spans="1:47" x14ac:dyDescent="0.25">
      <c r="A34" s="2">
        <f t="shared" si="4"/>
        <v>23</v>
      </c>
      <c r="B34" s="24"/>
      <c r="C34" s="36"/>
      <c r="D34" s="54"/>
      <c r="E34" s="93"/>
      <c r="F34" s="94"/>
      <c r="G34" s="24"/>
      <c r="H34" s="42" t="str">
        <f>IFERROR(IF(C34="","",VLOOKUP($F$4,Table!$P$3:$Q$38,2,FALSE)),"")</f>
        <v/>
      </c>
      <c r="I34" s="35"/>
      <c r="J34" s="35"/>
      <c r="K34" s="42" t="str">
        <f>IFERROR(VLOOKUP(I34&amp;J34,Table!$X$3:$Y$746,2,FALSE),"")</f>
        <v/>
      </c>
      <c r="L34" s="35"/>
      <c r="M34" s="35"/>
      <c r="N34" s="42" t="str">
        <f>IFERROR(VLOOKUP(L34&amp;M34,Table!$X$3:$Y$746,2,FALSE),"")</f>
        <v/>
      </c>
      <c r="O34" s="35"/>
      <c r="P34" s="35"/>
      <c r="Q34" s="42" t="str">
        <f>IFERROR(VLOOKUP(O34&amp;P34,Table!$X$3:$Y$746,2,FALSE),"")</f>
        <v/>
      </c>
      <c r="R34" s="29"/>
      <c r="S34" s="29"/>
      <c r="T34" s="36"/>
      <c r="U34" s="36"/>
      <c r="V34" s="36"/>
      <c r="W34" s="36"/>
      <c r="X34" s="36"/>
      <c r="Y34" s="36"/>
      <c r="Z34" s="25"/>
      <c r="AA34" s="25"/>
      <c r="AB34" s="26"/>
      <c r="AC34" s="26"/>
      <c r="AD34" s="27"/>
      <c r="AE34" s="51">
        <f t="shared" si="0"/>
        <v>0</v>
      </c>
      <c r="AF34" s="25"/>
      <c r="AG34" s="51">
        <f t="shared" si="1"/>
        <v>0</v>
      </c>
      <c r="AH34" s="6">
        <f t="shared" si="2"/>
        <v>0</v>
      </c>
      <c r="AI34" s="24"/>
      <c r="AJ34" s="24"/>
      <c r="AK34" s="36"/>
      <c r="AL34" s="24"/>
      <c r="AM34" s="36"/>
      <c r="AN34" s="36"/>
      <c r="AO34" s="7" t="str">
        <f>IFERROR(VLOOKUP(AN34,Table!$K$3:$L$29,2,FALSE),"")</f>
        <v/>
      </c>
      <c r="AP34" s="56"/>
      <c r="AQ34" s="57" t="str">
        <f t="shared" si="5"/>
        <v/>
      </c>
      <c r="AR34" s="57" t="str">
        <f>IFERROR(VLOOKUP(AQ34,Table!$K$3:$K$774,2,FALSE),"")</f>
        <v/>
      </c>
      <c r="AS34" s="57" t="str">
        <f>IFERROR(VLOOKUP(AQ34,Table!$K$3:$K$774,3,FALSE),"")</f>
        <v/>
      </c>
      <c r="AT34" s="57" t="str">
        <f>IFERROR(VLOOKUP(AQ34,Table!$K$3:$K$774,4,FALSE),"")</f>
        <v/>
      </c>
      <c r="AU34" s="57" t="str">
        <f t="shared" si="3"/>
        <v>NO</v>
      </c>
    </row>
    <row r="35" spans="1:47" x14ac:dyDescent="0.25">
      <c r="A35" s="2">
        <f t="shared" si="4"/>
        <v>24</v>
      </c>
      <c r="B35" s="24"/>
      <c r="C35" s="36"/>
      <c r="D35" s="54"/>
      <c r="E35" s="93"/>
      <c r="F35" s="94"/>
      <c r="G35" s="24"/>
      <c r="H35" s="42" t="str">
        <f>IFERROR(IF(C35="","",VLOOKUP($F$4,Table!$P$3:$Q$38,2,FALSE)),"")</f>
        <v/>
      </c>
      <c r="I35" s="35"/>
      <c r="J35" s="35"/>
      <c r="K35" s="42" t="str">
        <f>IFERROR(VLOOKUP(I35&amp;J35,Table!$X$3:$Y$746,2,FALSE),"")</f>
        <v/>
      </c>
      <c r="L35" s="35"/>
      <c r="M35" s="35"/>
      <c r="N35" s="42" t="str">
        <f>IFERROR(VLOOKUP(L35&amp;M35,Table!$X$3:$Y$746,2,FALSE),"")</f>
        <v/>
      </c>
      <c r="O35" s="35"/>
      <c r="P35" s="35"/>
      <c r="Q35" s="42" t="str">
        <f>IFERROR(VLOOKUP(O35&amp;P35,Table!$X$3:$Y$746,2,FALSE),"")</f>
        <v/>
      </c>
      <c r="R35" s="29"/>
      <c r="S35" s="29"/>
      <c r="T35" s="36"/>
      <c r="U35" s="36"/>
      <c r="V35" s="36"/>
      <c r="W35" s="36"/>
      <c r="X35" s="36"/>
      <c r="Y35" s="36"/>
      <c r="Z35" s="25"/>
      <c r="AA35" s="25"/>
      <c r="AB35" s="26"/>
      <c r="AC35" s="26"/>
      <c r="AD35" s="27"/>
      <c r="AE35" s="51">
        <f t="shared" si="0"/>
        <v>0</v>
      </c>
      <c r="AF35" s="25"/>
      <c r="AG35" s="51">
        <f t="shared" si="1"/>
        <v>0</v>
      </c>
      <c r="AH35" s="6">
        <f t="shared" si="2"/>
        <v>0</v>
      </c>
      <c r="AI35" s="24"/>
      <c r="AJ35" s="24"/>
      <c r="AK35" s="36"/>
      <c r="AL35" s="24"/>
      <c r="AM35" s="36"/>
      <c r="AN35" s="36"/>
      <c r="AO35" s="7" t="str">
        <f>IFERROR(VLOOKUP(AN35,Table!$K$3:$L$29,2,FALSE),"")</f>
        <v/>
      </c>
      <c r="AP35" s="56"/>
      <c r="AQ35" s="57" t="str">
        <f t="shared" si="5"/>
        <v/>
      </c>
      <c r="AR35" s="57" t="str">
        <f>IFERROR(VLOOKUP(AQ35,Table!$K$3:$K$774,2,FALSE),"")</f>
        <v/>
      </c>
      <c r="AS35" s="57" t="str">
        <f>IFERROR(VLOOKUP(AQ35,Table!$K$3:$K$774,3,FALSE),"")</f>
        <v/>
      </c>
      <c r="AT35" s="57" t="str">
        <f>IFERROR(VLOOKUP(AQ35,Table!$K$3:$K$774,4,FALSE),"")</f>
        <v/>
      </c>
      <c r="AU35" s="57" t="str">
        <f t="shared" si="3"/>
        <v>NO</v>
      </c>
    </row>
    <row r="36" spans="1:47" x14ac:dyDescent="0.25">
      <c r="A36" s="2">
        <f t="shared" si="4"/>
        <v>25</v>
      </c>
      <c r="B36" s="24"/>
      <c r="C36" s="36"/>
      <c r="D36" s="54"/>
      <c r="E36" s="93"/>
      <c r="F36" s="94"/>
      <c r="G36" s="24"/>
      <c r="H36" s="42" t="str">
        <f>IFERROR(IF(C36="","",VLOOKUP($F$4,Table!$P$3:$Q$38,2,FALSE)),"")</f>
        <v/>
      </c>
      <c r="I36" s="35"/>
      <c r="J36" s="35"/>
      <c r="K36" s="42" t="str">
        <f>IFERROR(VLOOKUP(I36&amp;J36,Table!$X$3:$Y$746,2,FALSE),"")</f>
        <v/>
      </c>
      <c r="L36" s="35"/>
      <c r="M36" s="35"/>
      <c r="N36" s="42" t="str">
        <f>IFERROR(VLOOKUP(L36&amp;M36,Table!$X$3:$Y$746,2,FALSE),"")</f>
        <v/>
      </c>
      <c r="O36" s="35"/>
      <c r="P36" s="35"/>
      <c r="Q36" s="42" t="str">
        <f>IFERROR(VLOOKUP(O36&amp;P36,Table!$X$3:$Y$746,2,FALSE),"")</f>
        <v/>
      </c>
      <c r="R36" s="29"/>
      <c r="S36" s="29"/>
      <c r="T36" s="36"/>
      <c r="U36" s="36"/>
      <c r="V36" s="36"/>
      <c r="W36" s="36"/>
      <c r="X36" s="36"/>
      <c r="Y36" s="36"/>
      <c r="Z36" s="25"/>
      <c r="AA36" s="25"/>
      <c r="AB36" s="26"/>
      <c r="AC36" s="26"/>
      <c r="AD36" s="27"/>
      <c r="AE36" s="51">
        <f t="shared" si="0"/>
        <v>0</v>
      </c>
      <c r="AF36" s="25"/>
      <c r="AG36" s="51">
        <f t="shared" si="1"/>
        <v>0</v>
      </c>
      <c r="AH36" s="6">
        <f t="shared" si="2"/>
        <v>0</v>
      </c>
      <c r="AI36" s="24"/>
      <c r="AJ36" s="24"/>
      <c r="AK36" s="36"/>
      <c r="AL36" s="24"/>
      <c r="AM36" s="36"/>
      <c r="AN36" s="36"/>
      <c r="AO36" s="7" t="str">
        <f>IFERROR(VLOOKUP(AN36,Table!$K$3:$L$29,2,FALSE),"")</f>
        <v/>
      </c>
      <c r="AP36" s="56"/>
      <c r="AQ36" s="57" t="str">
        <f t="shared" si="5"/>
        <v/>
      </c>
      <c r="AR36" s="57" t="str">
        <f>IFERROR(VLOOKUP(AQ36,Table!$K$3:$K$774,2,FALSE),"")</f>
        <v/>
      </c>
      <c r="AS36" s="57" t="str">
        <f>IFERROR(VLOOKUP(AQ36,Table!$K$3:$K$774,3,FALSE),"")</f>
        <v/>
      </c>
      <c r="AT36" s="57" t="str">
        <f>IFERROR(VLOOKUP(AQ36,Table!$K$3:$K$774,4,FALSE),"")</f>
        <v/>
      </c>
      <c r="AU36" s="57" t="str">
        <f t="shared" si="3"/>
        <v>NO</v>
      </c>
    </row>
    <row r="37" spans="1:47" x14ac:dyDescent="0.25">
      <c r="A37" s="2">
        <f t="shared" si="4"/>
        <v>26</v>
      </c>
      <c r="B37" s="24"/>
      <c r="C37" s="36"/>
      <c r="D37" s="54"/>
      <c r="E37" s="93"/>
      <c r="F37" s="94"/>
      <c r="G37" s="24"/>
      <c r="H37" s="42" t="str">
        <f>IFERROR(IF(C37="","",VLOOKUP($F$4,Table!$P$3:$Q$38,2,FALSE)),"")</f>
        <v/>
      </c>
      <c r="I37" s="35"/>
      <c r="J37" s="35"/>
      <c r="K37" s="42" t="str">
        <f>IFERROR(VLOOKUP(I37&amp;J37,Table!$X$3:$Y$746,2,FALSE),"")</f>
        <v/>
      </c>
      <c r="L37" s="35"/>
      <c r="M37" s="35"/>
      <c r="N37" s="42" t="str">
        <f>IFERROR(VLOOKUP(L37&amp;M37,Table!$X$3:$Y$746,2,FALSE),"")</f>
        <v/>
      </c>
      <c r="O37" s="35"/>
      <c r="P37" s="35"/>
      <c r="Q37" s="42" t="str">
        <f>IFERROR(VLOOKUP(O37&amp;P37,Table!$X$3:$Y$746,2,FALSE),"")</f>
        <v/>
      </c>
      <c r="R37" s="29"/>
      <c r="S37" s="29"/>
      <c r="T37" s="36"/>
      <c r="U37" s="36"/>
      <c r="V37" s="36"/>
      <c r="W37" s="36"/>
      <c r="X37" s="36"/>
      <c r="Y37" s="36"/>
      <c r="Z37" s="25"/>
      <c r="AA37" s="25"/>
      <c r="AB37" s="26"/>
      <c r="AC37" s="26"/>
      <c r="AD37" s="27"/>
      <c r="AE37" s="51">
        <f t="shared" si="0"/>
        <v>0</v>
      </c>
      <c r="AF37" s="25"/>
      <c r="AG37" s="51">
        <f t="shared" si="1"/>
        <v>0</v>
      </c>
      <c r="AH37" s="6">
        <f t="shared" si="2"/>
        <v>0</v>
      </c>
      <c r="AI37" s="24"/>
      <c r="AJ37" s="24"/>
      <c r="AK37" s="36"/>
      <c r="AL37" s="24"/>
      <c r="AM37" s="36"/>
      <c r="AN37" s="36"/>
      <c r="AO37" s="7" t="str">
        <f>IFERROR(VLOOKUP(AN37,Table!$K$3:$L$29,2,FALSE),"")</f>
        <v/>
      </c>
      <c r="AP37" s="56"/>
      <c r="AQ37" s="57" t="str">
        <f t="shared" si="5"/>
        <v/>
      </c>
      <c r="AR37" s="57" t="str">
        <f>IFERROR(VLOOKUP(AQ37,Table!$K$3:$K$774,2,FALSE),"")</f>
        <v/>
      </c>
      <c r="AS37" s="57" t="str">
        <f>IFERROR(VLOOKUP(AQ37,Table!$K$3:$K$774,3,FALSE),"")</f>
        <v/>
      </c>
      <c r="AT37" s="57" t="str">
        <f>IFERROR(VLOOKUP(AQ37,Table!$K$3:$K$774,4,FALSE),"")</f>
        <v/>
      </c>
      <c r="AU37" s="57" t="str">
        <f t="shared" si="3"/>
        <v>NO</v>
      </c>
    </row>
    <row r="38" spans="1:47" x14ac:dyDescent="0.25">
      <c r="A38" s="2">
        <f t="shared" si="4"/>
        <v>27</v>
      </c>
      <c r="B38" s="24"/>
      <c r="C38" s="36"/>
      <c r="D38" s="54"/>
      <c r="E38" s="93"/>
      <c r="F38" s="94"/>
      <c r="G38" s="24"/>
      <c r="H38" s="42" t="str">
        <f>IFERROR(IF(C38="","",VLOOKUP($F$4,Table!$P$3:$Q$38,2,FALSE)),"")</f>
        <v/>
      </c>
      <c r="I38" s="35"/>
      <c r="J38" s="35"/>
      <c r="K38" s="42" t="str">
        <f>IFERROR(VLOOKUP(I38&amp;J38,Table!$X$3:$Y$746,2,FALSE),"")</f>
        <v/>
      </c>
      <c r="L38" s="35"/>
      <c r="M38" s="35"/>
      <c r="N38" s="42" t="str">
        <f>IFERROR(VLOOKUP(L38&amp;M38,Table!$X$3:$Y$746,2,FALSE),"")</f>
        <v/>
      </c>
      <c r="O38" s="35"/>
      <c r="P38" s="35"/>
      <c r="Q38" s="42" t="str">
        <f>IFERROR(VLOOKUP(O38&amp;P38,Table!$X$3:$Y$746,2,FALSE),"")</f>
        <v/>
      </c>
      <c r="R38" s="29"/>
      <c r="S38" s="29"/>
      <c r="T38" s="36"/>
      <c r="U38" s="36"/>
      <c r="V38" s="36"/>
      <c r="W38" s="36"/>
      <c r="X38" s="36"/>
      <c r="Y38" s="36"/>
      <c r="Z38" s="25"/>
      <c r="AA38" s="25"/>
      <c r="AB38" s="26"/>
      <c r="AC38" s="26"/>
      <c r="AD38" s="27"/>
      <c r="AE38" s="51">
        <f t="shared" si="0"/>
        <v>0</v>
      </c>
      <c r="AF38" s="25"/>
      <c r="AG38" s="51">
        <f t="shared" si="1"/>
        <v>0</v>
      </c>
      <c r="AH38" s="6">
        <f t="shared" si="2"/>
        <v>0</v>
      </c>
      <c r="AI38" s="24"/>
      <c r="AJ38" s="24"/>
      <c r="AK38" s="36"/>
      <c r="AL38" s="24"/>
      <c r="AM38" s="36"/>
      <c r="AN38" s="36"/>
      <c r="AO38" s="7" t="str">
        <f>IFERROR(VLOOKUP(AN38,Table!$K$3:$L$29,2,FALSE),"")</f>
        <v/>
      </c>
      <c r="AP38" s="56"/>
      <c r="AQ38" s="57" t="str">
        <f t="shared" si="5"/>
        <v/>
      </c>
      <c r="AR38" s="57" t="str">
        <f>IFERROR(VLOOKUP(AQ38,Table!$K$3:$K$774,2,FALSE),"")</f>
        <v/>
      </c>
      <c r="AS38" s="57" t="str">
        <f>IFERROR(VLOOKUP(AQ38,Table!$K$3:$K$774,3,FALSE),"")</f>
        <v/>
      </c>
      <c r="AT38" s="57" t="str">
        <f>IFERROR(VLOOKUP(AQ38,Table!$K$3:$K$774,4,FALSE),"")</f>
        <v/>
      </c>
      <c r="AU38" s="57" t="str">
        <f t="shared" si="3"/>
        <v>NO</v>
      </c>
    </row>
    <row r="39" spans="1:47" x14ac:dyDescent="0.25">
      <c r="A39" s="2">
        <f t="shared" si="4"/>
        <v>28</v>
      </c>
      <c r="B39" s="24"/>
      <c r="C39" s="36"/>
      <c r="D39" s="54"/>
      <c r="E39" s="93"/>
      <c r="F39" s="94"/>
      <c r="G39" s="24"/>
      <c r="H39" s="42" t="str">
        <f>IFERROR(IF(C39="","",VLOOKUP($F$4,Table!$P$3:$Q$38,2,FALSE)),"")</f>
        <v/>
      </c>
      <c r="I39" s="35"/>
      <c r="J39" s="35"/>
      <c r="K39" s="42" t="str">
        <f>IFERROR(VLOOKUP(I39&amp;J39,Table!$X$3:$Y$746,2,FALSE),"")</f>
        <v/>
      </c>
      <c r="L39" s="35"/>
      <c r="M39" s="35"/>
      <c r="N39" s="42" t="str">
        <f>IFERROR(VLOOKUP(L39&amp;M39,Table!$X$3:$Y$746,2,FALSE),"")</f>
        <v/>
      </c>
      <c r="O39" s="35"/>
      <c r="P39" s="35"/>
      <c r="Q39" s="42" t="str">
        <f>IFERROR(VLOOKUP(O39&amp;P39,Table!$X$3:$Y$746,2,FALSE),"")</f>
        <v/>
      </c>
      <c r="R39" s="29"/>
      <c r="S39" s="29"/>
      <c r="T39" s="36"/>
      <c r="U39" s="36"/>
      <c r="V39" s="36"/>
      <c r="W39" s="36"/>
      <c r="X39" s="36"/>
      <c r="Y39" s="36"/>
      <c r="Z39" s="25"/>
      <c r="AA39" s="25"/>
      <c r="AB39" s="26"/>
      <c r="AC39" s="26"/>
      <c r="AD39" s="27"/>
      <c r="AE39" s="51">
        <f t="shared" si="0"/>
        <v>0</v>
      </c>
      <c r="AF39" s="25"/>
      <c r="AG39" s="51">
        <f t="shared" si="1"/>
        <v>0</v>
      </c>
      <c r="AH39" s="6">
        <f t="shared" si="2"/>
        <v>0</v>
      </c>
      <c r="AI39" s="24"/>
      <c r="AJ39" s="24"/>
      <c r="AK39" s="36"/>
      <c r="AL39" s="24"/>
      <c r="AM39" s="36"/>
      <c r="AN39" s="36"/>
      <c r="AO39" s="7" t="str">
        <f>IFERROR(VLOOKUP(AN39,Table!$K$3:$L$29,2,FALSE),"")</f>
        <v/>
      </c>
      <c r="AP39" s="56"/>
      <c r="AQ39" s="57" t="str">
        <f t="shared" si="5"/>
        <v/>
      </c>
      <c r="AR39" s="57" t="str">
        <f>IFERROR(VLOOKUP(AQ39,Table!$K$3:$K$774,2,FALSE),"")</f>
        <v/>
      </c>
      <c r="AS39" s="57" t="str">
        <f>IFERROR(VLOOKUP(AQ39,Table!$K$3:$K$774,3,FALSE),"")</f>
        <v/>
      </c>
      <c r="AT39" s="57" t="str">
        <f>IFERROR(VLOOKUP(AQ39,Table!$K$3:$K$774,4,FALSE),"")</f>
        <v/>
      </c>
      <c r="AU39" s="57" t="str">
        <f t="shared" si="3"/>
        <v>NO</v>
      </c>
    </row>
    <row r="40" spans="1:47" x14ac:dyDescent="0.25">
      <c r="A40" s="2">
        <f t="shared" si="4"/>
        <v>29</v>
      </c>
      <c r="B40" s="24"/>
      <c r="C40" s="36"/>
      <c r="D40" s="54"/>
      <c r="E40" s="93"/>
      <c r="F40" s="94"/>
      <c r="G40" s="24"/>
      <c r="H40" s="42" t="str">
        <f>IFERROR(IF(C40="","",VLOOKUP($F$4,Table!$P$3:$Q$38,2,FALSE)),"")</f>
        <v/>
      </c>
      <c r="I40" s="35"/>
      <c r="J40" s="35"/>
      <c r="K40" s="42" t="str">
        <f>IFERROR(VLOOKUP(I40&amp;J40,Table!$X$3:$Y$746,2,FALSE),"")</f>
        <v/>
      </c>
      <c r="L40" s="35"/>
      <c r="M40" s="35"/>
      <c r="N40" s="42" t="str">
        <f>IFERROR(VLOOKUP(L40&amp;M40,Table!$X$3:$Y$746,2,FALSE),"")</f>
        <v/>
      </c>
      <c r="O40" s="35"/>
      <c r="P40" s="35"/>
      <c r="Q40" s="42" t="str">
        <f>IFERROR(VLOOKUP(O40&amp;P40,Table!$X$3:$Y$746,2,FALSE),"")</f>
        <v/>
      </c>
      <c r="R40" s="29"/>
      <c r="S40" s="29"/>
      <c r="T40" s="36"/>
      <c r="U40" s="36"/>
      <c r="V40" s="36"/>
      <c r="W40" s="36"/>
      <c r="X40" s="36"/>
      <c r="Y40" s="36"/>
      <c r="Z40" s="25"/>
      <c r="AA40" s="25"/>
      <c r="AB40" s="26"/>
      <c r="AC40" s="26"/>
      <c r="AD40" s="27"/>
      <c r="AE40" s="51">
        <f t="shared" si="0"/>
        <v>0</v>
      </c>
      <c r="AF40" s="25"/>
      <c r="AG40" s="51">
        <f t="shared" si="1"/>
        <v>0</v>
      </c>
      <c r="AH40" s="6">
        <f t="shared" si="2"/>
        <v>0</v>
      </c>
      <c r="AI40" s="24"/>
      <c r="AJ40" s="24"/>
      <c r="AK40" s="36"/>
      <c r="AL40" s="24"/>
      <c r="AM40" s="36"/>
      <c r="AN40" s="36"/>
      <c r="AO40" s="7" t="str">
        <f>IFERROR(VLOOKUP(AN40,Table!$K$3:$L$29,2,FALSE),"")</f>
        <v/>
      </c>
      <c r="AP40" s="56"/>
      <c r="AQ40" s="57" t="str">
        <f t="shared" si="5"/>
        <v/>
      </c>
      <c r="AR40" s="57" t="str">
        <f>IFERROR(VLOOKUP(AQ40,Table!$K$3:$K$774,2,FALSE),"")</f>
        <v/>
      </c>
      <c r="AS40" s="57" t="str">
        <f>IFERROR(VLOOKUP(AQ40,Table!$K$3:$K$774,3,FALSE),"")</f>
        <v/>
      </c>
      <c r="AT40" s="57" t="str">
        <f>IFERROR(VLOOKUP(AQ40,Table!$K$3:$K$774,4,FALSE),"")</f>
        <v/>
      </c>
      <c r="AU40" s="57" t="str">
        <f t="shared" si="3"/>
        <v>NO</v>
      </c>
    </row>
    <row r="41" spans="1:47" x14ac:dyDescent="0.25">
      <c r="A41" s="2">
        <f t="shared" si="4"/>
        <v>30</v>
      </c>
      <c r="B41" s="24"/>
      <c r="C41" s="36"/>
      <c r="D41" s="54"/>
      <c r="E41" s="93"/>
      <c r="F41" s="94"/>
      <c r="G41" s="24"/>
      <c r="H41" s="42" t="str">
        <f>IFERROR(IF(C41="","",VLOOKUP($F$4,Table!$P$3:$Q$38,2,FALSE)),"")</f>
        <v/>
      </c>
      <c r="I41" s="35"/>
      <c r="J41" s="35"/>
      <c r="K41" s="42" t="str">
        <f>IFERROR(VLOOKUP(I41&amp;J41,Table!$X$3:$Y$746,2,FALSE),"")</f>
        <v/>
      </c>
      <c r="L41" s="35"/>
      <c r="M41" s="35"/>
      <c r="N41" s="42" t="str">
        <f>IFERROR(VLOOKUP(L41&amp;M41,Table!$X$3:$Y$746,2,FALSE),"")</f>
        <v/>
      </c>
      <c r="O41" s="35"/>
      <c r="P41" s="35"/>
      <c r="Q41" s="42" t="str">
        <f>IFERROR(VLOOKUP(O41&amp;P41,Table!$X$3:$Y$746,2,FALSE),"")</f>
        <v/>
      </c>
      <c r="R41" s="29"/>
      <c r="S41" s="29"/>
      <c r="T41" s="36"/>
      <c r="U41" s="36"/>
      <c r="V41" s="36"/>
      <c r="W41" s="36"/>
      <c r="X41" s="36"/>
      <c r="Y41" s="36"/>
      <c r="Z41" s="25"/>
      <c r="AA41" s="25"/>
      <c r="AB41" s="26"/>
      <c r="AC41" s="26"/>
      <c r="AD41" s="27"/>
      <c r="AE41" s="51">
        <f t="shared" si="0"/>
        <v>0</v>
      </c>
      <c r="AF41" s="25"/>
      <c r="AG41" s="51">
        <f t="shared" si="1"/>
        <v>0</v>
      </c>
      <c r="AH41" s="6">
        <f t="shared" si="2"/>
        <v>0</v>
      </c>
      <c r="AI41" s="24"/>
      <c r="AJ41" s="24"/>
      <c r="AK41" s="36"/>
      <c r="AL41" s="24"/>
      <c r="AM41" s="36"/>
      <c r="AN41" s="36"/>
      <c r="AO41" s="7" t="str">
        <f>IFERROR(VLOOKUP(AN41,Table!$K$3:$L$29,2,FALSE),"")</f>
        <v/>
      </c>
      <c r="AP41" s="56"/>
      <c r="AQ41" s="57" t="str">
        <f t="shared" si="5"/>
        <v/>
      </c>
      <c r="AR41" s="57" t="str">
        <f>IFERROR(VLOOKUP(AQ41,Table!$K$3:$K$774,2,FALSE),"")</f>
        <v/>
      </c>
      <c r="AS41" s="57" t="str">
        <f>IFERROR(VLOOKUP(AQ41,Table!$K$3:$K$774,3,FALSE),"")</f>
        <v/>
      </c>
      <c r="AT41" s="57" t="str">
        <f>IFERROR(VLOOKUP(AQ41,Table!$K$3:$K$774,4,FALSE),"")</f>
        <v/>
      </c>
      <c r="AU41" s="57" t="str">
        <f t="shared" si="3"/>
        <v>NO</v>
      </c>
    </row>
    <row r="42" spans="1:47" x14ac:dyDescent="0.25">
      <c r="A42" s="2">
        <f t="shared" si="4"/>
        <v>31</v>
      </c>
      <c r="B42" s="24"/>
      <c r="C42" s="36"/>
      <c r="D42" s="54"/>
      <c r="E42" s="93"/>
      <c r="F42" s="94"/>
      <c r="G42" s="24"/>
      <c r="H42" s="42" t="str">
        <f>IFERROR(IF(C42="","",VLOOKUP($F$4,Table!$P$3:$Q$38,2,FALSE)),"")</f>
        <v/>
      </c>
      <c r="I42" s="35"/>
      <c r="J42" s="35"/>
      <c r="K42" s="42" t="str">
        <f>IFERROR(VLOOKUP(I42&amp;J42,Table!$X$3:$Y$746,2,FALSE),"")</f>
        <v/>
      </c>
      <c r="L42" s="35"/>
      <c r="M42" s="35"/>
      <c r="N42" s="42" t="str">
        <f>IFERROR(VLOOKUP(L42&amp;M42,Table!$X$3:$Y$746,2,FALSE),"")</f>
        <v/>
      </c>
      <c r="O42" s="35"/>
      <c r="P42" s="35"/>
      <c r="Q42" s="42" t="str">
        <f>IFERROR(VLOOKUP(O42&amp;P42,Table!$X$3:$Y$746,2,FALSE),"")</f>
        <v/>
      </c>
      <c r="R42" s="29"/>
      <c r="S42" s="29"/>
      <c r="T42" s="36"/>
      <c r="U42" s="36"/>
      <c r="V42" s="36"/>
      <c r="W42" s="36"/>
      <c r="X42" s="36"/>
      <c r="Y42" s="36"/>
      <c r="Z42" s="25"/>
      <c r="AA42" s="25"/>
      <c r="AB42" s="26"/>
      <c r="AC42" s="26"/>
      <c r="AD42" s="27"/>
      <c r="AE42" s="51">
        <f t="shared" si="0"/>
        <v>0</v>
      </c>
      <c r="AF42" s="25"/>
      <c r="AG42" s="51">
        <f t="shared" si="1"/>
        <v>0</v>
      </c>
      <c r="AH42" s="6">
        <f t="shared" si="2"/>
        <v>0</v>
      </c>
      <c r="AI42" s="24"/>
      <c r="AJ42" s="24"/>
      <c r="AK42" s="36"/>
      <c r="AL42" s="24"/>
      <c r="AM42" s="36"/>
      <c r="AN42" s="36"/>
      <c r="AO42" s="7" t="str">
        <f>IFERROR(VLOOKUP(AN42,Table!$K$3:$L$29,2,FALSE),"")</f>
        <v/>
      </c>
      <c r="AP42" s="56"/>
      <c r="AQ42" s="57" t="str">
        <f t="shared" si="5"/>
        <v/>
      </c>
      <c r="AR42" s="57" t="str">
        <f>IFERROR(VLOOKUP(AQ42,Table!$K$3:$K$774,2,FALSE),"")</f>
        <v/>
      </c>
      <c r="AS42" s="57" t="str">
        <f>IFERROR(VLOOKUP(AQ42,Table!$K$3:$K$774,3,FALSE),"")</f>
        <v/>
      </c>
      <c r="AT42" s="57" t="str">
        <f>IFERROR(VLOOKUP(AQ42,Table!$K$3:$K$774,4,FALSE),"")</f>
        <v/>
      </c>
      <c r="AU42" s="57" t="str">
        <f t="shared" si="3"/>
        <v>NO</v>
      </c>
    </row>
    <row r="43" spans="1:47" x14ac:dyDescent="0.25">
      <c r="A43" s="2">
        <f t="shared" si="4"/>
        <v>32</v>
      </c>
      <c r="B43" s="24"/>
      <c r="C43" s="36"/>
      <c r="D43" s="54"/>
      <c r="E43" s="93"/>
      <c r="F43" s="94"/>
      <c r="G43" s="24"/>
      <c r="H43" s="42" t="str">
        <f>IFERROR(IF(C43="","",VLOOKUP($F$4,Table!$P$3:$Q$38,2,FALSE)),"")</f>
        <v/>
      </c>
      <c r="I43" s="35"/>
      <c r="J43" s="35"/>
      <c r="K43" s="42" t="str">
        <f>IFERROR(VLOOKUP(I43&amp;J43,Table!$X$3:$Y$746,2,FALSE),"")</f>
        <v/>
      </c>
      <c r="L43" s="35"/>
      <c r="M43" s="35"/>
      <c r="N43" s="42" t="str">
        <f>IFERROR(VLOOKUP(L43&amp;M43,Table!$X$3:$Y$746,2,FALSE),"")</f>
        <v/>
      </c>
      <c r="O43" s="35"/>
      <c r="P43" s="35"/>
      <c r="Q43" s="42" t="str">
        <f>IFERROR(VLOOKUP(O43&amp;P43,Table!$X$3:$Y$746,2,FALSE),"")</f>
        <v/>
      </c>
      <c r="R43" s="29"/>
      <c r="S43" s="29"/>
      <c r="T43" s="36"/>
      <c r="U43" s="36"/>
      <c r="V43" s="36"/>
      <c r="W43" s="36"/>
      <c r="X43" s="36"/>
      <c r="Y43" s="36"/>
      <c r="Z43" s="25"/>
      <c r="AA43" s="25"/>
      <c r="AB43" s="26"/>
      <c r="AC43" s="26"/>
      <c r="AD43" s="27"/>
      <c r="AE43" s="51">
        <f t="shared" si="0"/>
        <v>0</v>
      </c>
      <c r="AF43" s="25"/>
      <c r="AG43" s="51">
        <f t="shared" si="1"/>
        <v>0</v>
      </c>
      <c r="AH43" s="6">
        <f t="shared" si="2"/>
        <v>0</v>
      </c>
      <c r="AI43" s="24"/>
      <c r="AJ43" s="24"/>
      <c r="AK43" s="36"/>
      <c r="AL43" s="24"/>
      <c r="AM43" s="36"/>
      <c r="AN43" s="36"/>
      <c r="AO43" s="7" t="str">
        <f>IFERROR(VLOOKUP(AN43,Table!$K$3:$L$29,2,FALSE),"")</f>
        <v/>
      </c>
      <c r="AP43" s="56"/>
      <c r="AQ43" s="57" t="str">
        <f t="shared" si="5"/>
        <v/>
      </c>
      <c r="AR43" s="57" t="str">
        <f>IFERROR(VLOOKUP(AQ43,Table!$K$3:$K$774,2,FALSE),"")</f>
        <v/>
      </c>
      <c r="AS43" s="57" t="str">
        <f>IFERROR(VLOOKUP(AQ43,Table!$K$3:$K$774,3,FALSE),"")</f>
        <v/>
      </c>
      <c r="AT43" s="57" t="str">
        <f>IFERROR(VLOOKUP(AQ43,Table!$K$3:$K$774,4,FALSE),"")</f>
        <v/>
      </c>
      <c r="AU43" s="57" t="str">
        <f t="shared" si="3"/>
        <v>NO</v>
      </c>
    </row>
    <row r="44" spans="1:47" x14ac:dyDescent="0.25">
      <c r="A44" s="2">
        <f t="shared" si="4"/>
        <v>33</v>
      </c>
      <c r="B44" s="24"/>
      <c r="C44" s="36"/>
      <c r="D44" s="54"/>
      <c r="E44" s="93"/>
      <c r="F44" s="94"/>
      <c r="G44" s="24"/>
      <c r="H44" s="42" t="str">
        <f>IFERROR(IF(C44="","",VLOOKUP($F$4,Table!$P$3:$Q$38,2,FALSE)),"")</f>
        <v/>
      </c>
      <c r="I44" s="35"/>
      <c r="J44" s="35"/>
      <c r="K44" s="42" t="str">
        <f>IFERROR(VLOOKUP(I44&amp;J44,Table!$X$3:$Y$746,2,FALSE),"")</f>
        <v/>
      </c>
      <c r="L44" s="35"/>
      <c r="M44" s="35"/>
      <c r="N44" s="42" t="str">
        <f>IFERROR(VLOOKUP(L44&amp;M44,Table!$X$3:$Y$746,2,FALSE),"")</f>
        <v/>
      </c>
      <c r="O44" s="35"/>
      <c r="P44" s="35"/>
      <c r="Q44" s="42" t="str">
        <f>IFERROR(VLOOKUP(O44&amp;P44,Table!$X$3:$Y$746,2,FALSE),"")</f>
        <v/>
      </c>
      <c r="R44" s="29"/>
      <c r="S44" s="29"/>
      <c r="T44" s="36"/>
      <c r="U44" s="36"/>
      <c r="V44" s="36"/>
      <c r="W44" s="36"/>
      <c r="X44" s="36"/>
      <c r="Y44" s="36"/>
      <c r="Z44" s="25"/>
      <c r="AA44" s="25"/>
      <c r="AB44" s="26"/>
      <c r="AC44" s="26"/>
      <c r="AD44" s="27"/>
      <c r="AE44" s="51">
        <f t="shared" si="0"/>
        <v>0</v>
      </c>
      <c r="AF44" s="25"/>
      <c r="AG44" s="51">
        <f t="shared" si="1"/>
        <v>0</v>
      </c>
      <c r="AH44" s="6">
        <f t="shared" si="2"/>
        <v>0</v>
      </c>
      <c r="AI44" s="24"/>
      <c r="AJ44" s="24"/>
      <c r="AK44" s="36"/>
      <c r="AL44" s="24"/>
      <c r="AM44" s="36"/>
      <c r="AN44" s="36"/>
      <c r="AO44" s="7" t="str">
        <f>IFERROR(VLOOKUP(AN44,Table!$K$3:$L$29,2,FALSE),"")</f>
        <v/>
      </c>
      <c r="AP44" s="56"/>
      <c r="AQ44" s="57" t="str">
        <f t="shared" si="5"/>
        <v/>
      </c>
      <c r="AR44" s="57" t="str">
        <f>IFERROR(VLOOKUP(AQ44,Table!$K$3:$K$774,2,FALSE),"")</f>
        <v/>
      </c>
      <c r="AS44" s="57" t="str">
        <f>IFERROR(VLOOKUP(AQ44,Table!$K$3:$K$774,3,FALSE),"")</f>
        <v/>
      </c>
      <c r="AT44" s="57" t="str">
        <f>IFERROR(VLOOKUP(AQ44,Table!$K$3:$K$774,4,FALSE),"")</f>
        <v/>
      </c>
      <c r="AU44" s="57" t="str">
        <f t="shared" si="3"/>
        <v>NO</v>
      </c>
    </row>
    <row r="45" spans="1:47" x14ac:dyDescent="0.25">
      <c r="A45" s="2">
        <f t="shared" si="4"/>
        <v>34</v>
      </c>
      <c r="B45" s="24"/>
      <c r="C45" s="36"/>
      <c r="D45" s="54"/>
      <c r="E45" s="93"/>
      <c r="F45" s="94"/>
      <c r="G45" s="24"/>
      <c r="H45" s="42" t="str">
        <f>IFERROR(IF(C45="","",VLOOKUP($F$4,Table!$P$3:$Q$38,2,FALSE)),"")</f>
        <v/>
      </c>
      <c r="I45" s="35"/>
      <c r="J45" s="35"/>
      <c r="K45" s="42" t="str">
        <f>IFERROR(VLOOKUP(I45&amp;J45,Table!$X$3:$Y$746,2,FALSE),"")</f>
        <v/>
      </c>
      <c r="L45" s="35"/>
      <c r="M45" s="35"/>
      <c r="N45" s="42" t="str">
        <f>IFERROR(VLOOKUP(L45&amp;M45,Table!$X$3:$Y$746,2,FALSE),"")</f>
        <v/>
      </c>
      <c r="O45" s="35"/>
      <c r="P45" s="35"/>
      <c r="Q45" s="42" t="str">
        <f>IFERROR(VLOOKUP(O45&amp;P45,Table!$X$3:$Y$746,2,FALSE),"")</f>
        <v/>
      </c>
      <c r="R45" s="29"/>
      <c r="S45" s="29"/>
      <c r="T45" s="36"/>
      <c r="U45" s="36"/>
      <c r="V45" s="36"/>
      <c r="W45" s="36"/>
      <c r="X45" s="36"/>
      <c r="Y45" s="36"/>
      <c r="Z45" s="25"/>
      <c r="AA45" s="25"/>
      <c r="AB45" s="26"/>
      <c r="AC45" s="26"/>
      <c r="AD45" s="27"/>
      <c r="AE45" s="51">
        <f t="shared" si="0"/>
        <v>0</v>
      </c>
      <c r="AF45" s="25"/>
      <c r="AG45" s="51">
        <f t="shared" si="1"/>
        <v>0</v>
      </c>
      <c r="AH45" s="6">
        <f t="shared" si="2"/>
        <v>0</v>
      </c>
      <c r="AI45" s="24"/>
      <c r="AJ45" s="24"/>
      <c r="AK45" s="36"/>
      <c r="AL45" s="24"/>
      <c r="AM45" s="36"/>
      <c r="AN45" s="36"/>
      <c r="AO45" s="7" t="str">
        <f>IFERROR(VLOOKUP(AN45,Table!$K$3:$L$29,2,FALSE),"")</f>
        <v/>
      </c>
      <c r="AP45" s="56"/>
      <c r="AQ45" s="57" t="str">
        <f t="shared" si="5"/>
        <v/>
      </c>
      <c r="AR45" s="57" t="str">
        <f>IFERROR(VLOOKUP(AQ45,Table!$K$3:$K$774,2,FALSE),"")</f>
        <v/>
      </c>
      <c r="AS45" s="57" t="str">
        <f>IFERROR(VLOOKUP(AQ45,Table!$K$3:$K$774,3,FALSE),"")</f>
        <v/>
      </c>
      <c r="AT45" s="57" t="str">
        <f>IFERROR(VLOOKUP(AQ45,Table!$K$3:$K$774,4,FALSE),"")</f>
        <v/>
      </c>
      <c r="AU45" s="57" t="str">
        <f t="shared" si="3"/>
        <v>NO</v>
      </c>
    </row>
    <row r="46" spans="1:47" x14ac:dyDescent="0.25">
      <c r="A46" s="2">
        <f t="shared" si="4"/>
        <v>35</v>
      </c>
      <c r="B46" s="24"/>
      <c r="C46" s="36"/>
      <c r="D46" s="54"/>
      <c r="E46" s="93"/>
      <c r="F46" s="94"/>
      <c r="G46" s="24"/>
      <c r="H46" s="42" t="str">
        <f>IFERROR(IF(C46="","",VLOOKUP($F$4,Table!$P$3:$Q$38,2,FALSE)),"")</f>
        <v/>
      </c>
      <c r="I46" s="35"/>
      <c r="J46" s="35"/>
      <c r="K46" s="42" t="str">
        <f>IFERROR(VLOOKUP(I46&amp;J46,Table!$X$3:$Y$746,2,FALSE),"")</f>
        <v/>
      </c>
      <c r="L46" s="35"/>
      <c r="M46" s="35"/>
      <c r="N46" s="42" t="str">
        <f>IFERROR(VLOOKUP(L46&amp;M46,Table!$X$3:$Y$746,2,FALSE),"")</f>
        <v/>
      </c>
      <c r="O46" s="35"/>
      <c r="P46" s="35"/>
      <c r="Q46" s="42" t="str">
        <f>IFERROR(VLOOKUP(O46&amp;P46,Table!$X$3:$Y$746,2,FALSE),"")</f>
        <v/>
      </c>
      <c r="R46" s="29"/>
      <c r="S46" s="29"/>
      <c r="T46" s="36"/>
      <c r="U46" s="36"/>
      <c r="V46" s="36"/>
      <c r="W46" s="36"/>
      <c r="X46" s="36"/>
      <c r="Y46" s="36"/>
      <c r="Z46" s="25"/>
      <c r="AA46" s="25"/>
      <c r="AB46" s="26"/>
      <c r="AC46" s="26"/>
      <c r="AD46" s="27"/>
      <c r="AE46" s="51">
        <f t="shared" si="0"/>
        <v>0</v>
      </c>
      <c r="AF46" s="25"/>
      <c r="AG46" s="51">
        <f t="shared" si="1"/>
        <v>0</v>
      </c>
      <c r="AH46" s="6">
        <f t="shared" si="2"/>
        <v>0</v>
      </c>
      <c r="AI46" s="24"/>
      <c r="AJ46" s="24"/>
      <c r="AK46" s="36"/>
      <c r="AL46" s="24"/>
      <c r="AM46" s="36"/>
      <c r="AN46" s="36"/>
      <c r="AO46" s="7" t="str">
        <f>IFERROR(VLOOKUP(AN46,Table!$K$3:$L$29,2,FALSE),"")</f>
        <v/>
      </c>
      <c r="AP46" s="56"/>
      <c r="AQ46" s="57" t="str">
        <f t="shared" si="5"/>
        <v/>
      </c>
      <c r="AR46" s="57" t="str">
        <f>IFERROR(VLOOKUP(AQ46,Table!$K$3:$K$774,2,FALSE),"")</f>
        <v/>
      </c>
      <c r="AS46" s="57" t="str">
        <f>IFERROR(VLOOKUP(AQ46,Table!$K$3:$K$774,3,FALSE),"")</f>
        <v/>
      </c>
      <c r="AT46" s="57" t="str">
        <f>IFERROR(VLOOKUP(AQ46,Table!$K$3:$K$774,4,FALSE),"")</f>
        <v/>
      </c>
      <c r="AU46" s="57" t="str">
        <f t="shared" si="3"/>
        <v>NO</v>
      </c>
    </row>
    <row r="47" spans="1:47" x14ac:dyDescent="0.25">
      <c r="A47" s="2">
        <f t="shared" si="4"/>
        <v>36</v>
      </c>
      <c r="B47" s="24"/>
      <c r="C47" s="36"/>
      <c r="D47" s="54"/>
      <c r="E47" s="93"/>
      <c r="F47" s="94"/>
      <c r="G47" s="24"/>
      <c r="H47" s="42" t="str">
        <f>IFERROR(IF(C47="","",VLOOKUP($F$4,Table!$P$3:$Q$38,2,FALSE)),"")</f>
        <v/>
      </c>
      <c r="I47" s="35"/>
      <c r="J47" s="35"/>
      <c r="K47" s="42" t="str">
        <f>IFERROR(VLOOKUP(I47&amp;J47,Table!$X$3:$Y$746,2,FALSE),"")</f>
        <v/>
      </c>
      <c r="L47" s="35"/>
      <c r="M47" s="35"/>
      <c r="N47" s="42" t="str">
        <f>IFERROR(VLOOKUP(L47&amp;M47,Table!$X$3:$Y$746,2,FALSE),"")</f>
        <v/>
      </c>
      <c r="O47" s="35"/>
      <c r="P47" s="35"/>
      <c r="Q47" s="42" t="str">
        <f>IFERROR(VLOOKUP(O47&amp;P47,Table!$X$3:$Y$746,2,FALSE),"")</f>
        <v/>
      </c>
      <c r="R47" s="29"/>
      <c r="S47" s="29"/>
      <c r="T47" s="36"/>
      <c r="U47" s="36"/>
      <c r="V47" s="36"/>
      <c r="W47" s="36"/>
      <c r="X47" s="36"/>
      <c r="Y47" s="36"/>
      <c r="Z47" s="25"/>
      <c r="AA47" s="25"/>
      <c r="AB47" s="26"/>
      <c r="AC47" s="26"/>
      <c r="AD47" s="27"/>
      <c r="AE47" s="51">
        <f t="shared" si="0"/>
        <v>0</v>
      </c>
      <c r="AF47" s="25"/>
      <c r="AG47" s="51">
        <f t="shared" si="1"/>
        <v>0</v>
      </c>
      <c r="AH47" s="6">
        <f t="shared" si="2"/>
        <v>0</v>
      </c>
      <c r="AI47" s="24"/>
      <c r="AJ47" s="24"/>
      <c r="AK47" s="36"/>
      <c r="AL47" s="24"/>
      <c r="AM47" s="36"/>
      <c r="AN47" s="36"/>
      <c r="AO47" s="7" t="str">
        <f>IFERROR(VLOOKUP(AN47,Table!$K$3:$L$29,2,FALSE),"")</f>
        <v/>
      </c>
      <c r="AP47" s="56"/>
      <c r="AQ47" s="57" t="str">
        <f t="shared" si="5"/>
        <v/>
      </c>
      <c r="AR47" s="57" t="str">
        <f>IFERROR(VLOOKUP(AQ47,Table!$K$3:$K$774,2,FALSE),"")</f>
        <v/>
      </c>
      <c r="AS47" s="57" t="str">
        <f>IFERROR(VLOOKUP(AQ47,Table!$K$3:$K$774,3,FALSE),"")</f>
        <v/>
      </c>
      <c r="AT47" s="57" t="str">
        <f>IFERROR(VLOOKUP(AQ47,Table!$K$3:$K$774,4,FALSE),"")</f>
        <v/>
      </c>
      <c r="AU47" s="57" t="str">
        <f t="shared" si="3"/>
        <v>NO</v>
      </c>
    </row>
    <row r="48" spans="1:47" x14ac:dyDescent="0.25">
      <c r="A48" s="2">
        <f t="shared" si="4"/>
        <v>37</v>
      </c>
      <c r="B48" s="24"/>
      <c r="C48" s="36"/>
      <c r="D48" s="54"/>
      <c r="E48" s="93"/>
      <c r="F48" s="94"/>
      <c r="G48" s="24"/>
      <c r="H48" s="42" t="str">
        <f>IFERROR(IF(C48="","",VLOOKUP($F$4,Table!$P$3:$Q$38,2,FALSE)),"")</f>
        <v/>
      </c>
      <c r="I48" s="35"/>
      <c r="J48" s="35"/>
      <c r="K48" s="42" t="str">
        <f>IFERROR(VLOOKUP(I48&amp;J48,Table!$X$3:$Y$746,2,FALSE),"")</f>
        <v/>
      </c>
      <c r="L48" s="35"/>
      <c r="M48" s="35"/>
      <c r="N48" s="42" t="str">
        <f>IFERROR(VLOOKUP(L48&amp;M48,Table!$X$3:$Y$746,2,FALSE),"")</f>
        <v/>
      </c>
      <c r="O48" s="35"/>
      <c r="P48" s="35"/>
      <c r="Q48" s="42" t="str">
        <f>IFERROR(VLOOKUP(O48&amp;P48,Table!$X$3:$Y$746,2,FALSE),"")</f>
        <v/>
      </c>
      <c r="R48" s="29"/>
      <c r="S48" s="29"/>
      <c r="T48" s="36"/>
      <c r="U48" s="36"/>
      <c r="V48" s="36"/>
      <c r="W48" s="36"/>
      <c r="X48" s="36"/>
      <c r="Y48" s="36"/>
      <c r="Z48" s="25"/>
      <c r="AA48" s="25"/>
      <c r="AB48" s="26"/>
      <c r="AC48" s="26"/>
      <c r="AD48" s="27"/>
      <c r="AE48" s="51">
        <f t="shared" si="0"/>
        <v>0</v>
      </c>
      <c r="AF48" s="25"/>
      <c r="AG48" s="51">
        <f t="shared" si="1"/>
        <v>0</v>
      </c>
      <c r="AH48" s="6">
        <f t="shared" si="2"/>
        <v>0</v>
      </c>
      <c r="AI48" s="24"/>
      <c r="AJ48" s="24"/>
      <c r="AK48" s="36"/>
      <c r="AL48" s="24"/>
      <c r="AM48" s="36"/>
      <c r="AN48" s="36"/>
      <c r="AO48" s="7" t="str">
        <f>IFERROR(VLOOKUP(AN48,Table!$K$3:$L$29,2,FALSE),"")</f>
        <v/>
      </c>
      <c r="AP48" s="56"/>
      <c r="AQ48" s="57" t="str">
        <f t="shared" si="5"/>
        <v/>
      </c>
      <c r="AR48" s="57" t="str">
        <f>IFERROR(VLOOKUP(AQ48,Table!$K$3:$K$774,2,FALSE),"")</f>
        <v/>
      </c>
      <c r="AS48" s="57" t="str">
        <f>IFERROR(VLOOKUP(AQ48,Table!$K$3:$K$774,3,FALSE),"")</f>
        <v/>
      </c>
      <c r="AT48" s="57" t="str">
        <f>IFERROR(VLOOKUP(AQ48,Table!$K$3:$K$774,4,FALSE),"")</f>
        <v/>
      </c>
      <c r="AU48" s="57" t="str">
        <f t="shared" si="3"/>
        <v>NO</v>
      </c>
    </row>
    <row r="49" spans="1:47" x14ac:dyDescent="0.25">
      <c r="A49" s="2">
        <f t="shared" si="4"/>
        <v>38</v>
      </c>
      <c r="B49" s="24"/>
      <c r="C49" s="36"/>
      <c r="D49" s="54"/>
      <c r="E49" s="93"/>
      <c r="F49" s="94"/>
      <c r="G49" s="24"/>
      <c r="H49" s="42" t="str">
        <f>IFERROR(IF(C49="","",VLOOKUP($F$4,Table!$P$3:$Q$38,2,FALSE)),"")</f>
        <v/>
      </c>
      <c r="I49" s="35"/>
      <c r="J49" s="35"/>
      <c r="K49" s="42" t="str">
        <f>IFERROR(VLOOKUP(I49&amp;J49,Table!$X$3:$Y$746,2,FALSE),"")</f>
        <v/>
      </c>
      <c r="L49" s="35"/>
      <c r="M49" s="35"/>
      <c r="N49" s="42" t="str">
        <f>IFERROR(VLOOKUP(L49&amp;M49,Table!$X$3:$Y$746,2,FALSE),"")</f>
        <v/>
      </c>
      <c r="O49" s="35"/>
      <c r="P49" s="35"/>
      <c r="Q49" s="42" t="str">
        <f>IFERROR(VLOOKUP(O49&amp;P49,Table!$X$3:$Y$746,2,FALSE),"")</f>
        <v/>
      </c>
      <c r="R49" s="29"/>
      <c r="S49" s="29"/>
      <c r="T49" s="36"/>
      <c r="U49" s="36"/>
      <c r="V49" s="36"/>
      <c r="W49" s="36"/>
      <c r="X49" s="36"/>
      <c r="Y49" s="36"/>
      <c r="Z49" s="25"/>
      <c r="AA49" s="25"/>
      <c r="AB49" s="26"/>
      <c r="AC49" s="26"/>
      <c r="AD49" s="27"/>
      <c r="AE49" s="51">
        <f t="shared" si="0"/>
        <v>0</v>
      </c>
      <c r="AF49" s="25"/>
      <c r="AG49" s="51">
        <f t="shared" si="1"/>
        <v>0</v>
      </c>
      <c r="AH49" s="6">
        <f t="shared" si="2"/>
        <v>0</v>
      </c>
      <c r="AI49" s="24"/>
      <c r="AJ49" s="24"/>
      <c r="AK49" s="36"/>
      <c r="AL49" s="24"/>
      <c r="AM49" s="36"/>
      <c r="AN49" s="36"/>
      <c r="AO49" s="7" t="str">
        <f>IFERROR(VLOOKUP(AN49,Table!$K$3:$L$29,2,FALSE),"")</f>
        <v/>
      </c>
      <c r="AP49" s="56"/>
      <c r="AQ49" s="57" t="str">
        <f t="shared" si="5"/>
        <v/>
      </c>
      <c r="AR49" s="57" t="str">
        <f>IFERROR(VLOOKUP(AQ49,Table!$K$3:$K$774,2,FALSE),"")</f>
        <v/>
      </c>
      <c r="AS49" s="57" t="str">
        <f>IFERROR(VLOOKUP(AQ49,Table!$K$3:$K$774,3,FALSE),"")</f>
        <v/>
      </c>
      <c r="AT49" s="57" t="str">
        <f>IFERROR(VLOOKUP(AQ49,Table!$K$3:$K$774,4,FALSE),"")</f>
        <v/>
      </c>
      <c r="AU49" s="57" t="str">
        <f t="shared" si="3"/>
        <v>NO</v>
      </c>
    </row>
    <row r="50" spans="1:47" x14ac:dyDescent="0.25">
      <c r="A50" s="2">
        <f t="shared" si="4"/>
        <v>39</v>
      </c>
      <c r="B50" s="24"/>
      <c r="C50" s="36"/>
      <c r="D50" s="54"/>
      <c r="E50" s="93"/>
      <c r="F50" s="94"/>
      <c r="G50" s="24"/>
      <c r="H50" s="42" t="str">
        <f>IFERROR(IF(C50="","",VLOOKUP($F$4,Table!$P$3:$Q$38,2,FALSE)),"")</f>
        <v/>
      </c>
      <c r="I50" s="35"/>
      <c r="J50" s="35"/>
      <c r="K50" s="42" t="str">
        <f>IFERROR(VLOOKUP(I50&amp;J50,Table!$X$3:$Y$746,2,FALSE),"")</f>
        <v/>
      </c>
      <c r="L50" s="35"/>
      <c r="M50" s="35"/>
      <c r="N50" s="42" t="str">
        <f>IFERROR(VLOOKUP(L50&amp;M50,Table!$X$3:$Y$746,2,FALSE),"")</f>
        <v/>
      </c>
      <c r="O50" s="35"/>
      <c r="P50" s="35"/>
      <c r="Q50" s="42" t="str">
        <f>IFERROR(VLOOKUP(O50&amp;P50,Table!$X$3:$Y$746,2,FALSE),"")</f>
        <v/>
      </c>
      <c r="R50" s="29"/>
      <c r="S50" s="29"/>
      <c r="T50" s="36"/>
      <c r="U50" s="36"/>
      <c r="V50" s="36"/>
      <c r="W50" s="36"/>
      <c r="X50" s="36"/>
      <c r="Y50" s="36"/>
      <c r="Z50" s="25"/>
      <c r="AA50" s="25"/>
      <c r="AB50" s="26"/>
      <c r="AC50" s="26"/>
      <c r="AD50" s="27"/>
      <c r="AE50" s="51">
        <f t="shared" si="0"/>
        <v>0</v>
      </c>
      <c r="AF50" s="25"/>
      <c r="AG50" s="51">
        <f t="shared" si="1"/>
        <v>0</v>
      </c>
      <c r="AH50" s="6">
        <f t="shared" si="2"/>
        <v>0</v>
      </c>
      <c r="AI50" s="24"/>
      <c r="AJ50" s="24"/>
      <c r="AK50" s="36"/>
      <c r="AL50" s="24"/>
      <c r="AM50" s="36"/>
      <c r="AN50" s="36"/>
      <c r="AO50" s="7" t="str">
        <f>IFERROR(VLOOKUP(AN50,Table!$K$3:$L$29,2,FALSE),"")</f>
        <v/>
      </c>
      <c r="AP50" s="56"/>
      <c r="AQ50" s="57" t="str">
        <f t="shared" si="5"/>
        <v/>
      </c>
      <c r="AR50" s="57" t="str">
        <f>IFERROR(VLOOKUP(AQ50,Table!$K$3:$K$774,2,FALSE),"")</f>
        <v/>
      </c>
      <c r="AS50" s="57" t="str">
        <f>IFERROR(VLOOKUP(AQ50,Table!$K$3:$K$774,3,FALSE),"")</f>
        <v/>
      </c>
      <c r="AT50" s="57" t="str">
        <f>IFERROR(VLOOKUP(AQ50,Table!$K$3:$K$774,4,FALSE),"")</f>
        <v/>
      </c>
      <c r="AU50" s="57" t="str">
        <f t="shared" si="3"/>
        <v>NO</v>
      </c>
    </row>
    <row r="51" spans="1:47" x14ac:dyDescent="0.25">
      <c r="A51" s="2">
        <f t="shared" si="4"/>
        <v>40</v>
      </c>
      <c r="B51" s="24"/>
      <c r="C51" s="36"/>
      <c r="D51" s="54"/>
      <c r="E51" s="93"/>
      <c r="F51" s="94"/>
      <c r="G51" s="24"/>
      <c r="H51" s="42" t="str">
        <f>IFERROR(IF(C51="","",VLOOKUP($F$4,Table!$P$3:$Q$38,2,FALSE)),"")</f>
        <v/>
      </c>
      <c r="I51" s="35"/>
      <c r="J51" s="35"/>
      <c r="K51" s="42" t="str">
        <f>IFERROR(VLOOKUP(I51&amp;J51,Table!$X$3:$Y$746,2,FALSE),"")</f>
        <v/>
      </c>
      <c r="L51" s="35"/>
      <c r="M51" s="35"/>
      <c r="N51" s="42" t="str">
        <f>IFERROR(VLOOKUP(L51&amp;M51,Table!$X$3:$Y$746,2,FALSE),"")</f>
        <v/>
      </c>
      <c r="O51" s="35"/>
      <c r="P51" s="35"/>
      <c r="Q51" s="42" t="str">
        <f>IFERROR(VLOOKUP(O51&amp;P51,Table!$X$3:$Y$746,2,FALSE),"")</f>
        <v/>
      </c>
      <c r="R51" s="29"/>
      <c r="S51" s="29"/>
      <c r="T51" s="36"/>
      <c r="U51" s="36"/>
      <c r="V51" s="36"/>
      <c r="W51" s="36"/>
      <c r="X51" s="36"/>
      <c r="Y51" s="36"/>
      <c r="Z51" s="25"/>
      <c r="AA51" s="25"/>
      <c r="AB51" s="26"/>
      <c r="AC51" s="26"/>
      <c r="AD51" s="27"/>
      <c r="AE51" s="51">
        <f t="shared" si="0"/>
        <v>0</v>
      </c>
      <c r="AF51" s="25"/>
      <c r="AG51" s="51">
        <f t="shared" si="1"/>
        <v>0</v>
      </c>
      <c r="AH51" s="6">
        <f t="shared" si="2"/>
        <v>0</v>
      </c>
      <c r="AI51" s="24"/>
      <c r="AJ51" s="24"/>
      <c r="AK51" s="36"/>
      <c r="AL51" s="24"/>
      <c r="AM51" s="36"/>
      <c r="AN51" s="36"/>
      <c r="AO51" s="7" t="str">
        <f>IFERROR(VLOOKUP(AN51,Table!$K$3:$L$29,2,FALSE),"")</f>
        <v/>
      </c>
      <c r="AP51" s="56"/>
      <c r="AQ51" s="57" t="str">
        <f t="shared" si="5"/>
        <v/>
      </c>
      <c r="AR51" s="57" t="str">
        <f>IFERROR(VLOOKUP(AQ51,Table!$K$3:$K$774,2,FALSE),"")</f>
        <v/>
      </c>
      <c r="AS51" s="57" t="str">
        <f>IFERROR(VLOOKUP(AQ51,Table!$K$3:$K$774,3,FALSE),"")</f>
        <v/>
      </c>
      <c r="AT51" s="57" t="str">
        <f>IFERROR(VLOOKUP(AQ51,Table!$K$3:$K$774,4,FALSE),"")</f>
        <v/>
      </c>
      <c r="AU51" s="57" t="str">
        <f t="shared" si="3"/>
        <v>NO</v>
      </c>
    </row>
    <row r="52" spans="1:47" x14ac:dyDescent="0.25">
      <c r="A52" s="2">
        <f t="shared" si="4"/>
        <v>41</v>
      </c>
      <c r="B52" s="24"/>
      <c r="C52" s="36"/>
      <c r="D52" s="54"/>
      <c r="E52" s="93"/>
      <c r="F52" s="94"/>
      <c r="G52" s="24"/>
      <c r="H52" s="42" t="str">
        <f>IFERROR(IF(C52="","",VLOOKUP($F$4,Table!$P$3:$Q$38,2,FALSE)),"")</f>
        <v/>
      </c>
      <c r="I52" s="35"/>
      <c r="J52" s="35"/>
      <c r="K52" s="42" t="str">
        <f>IFERROR(VLOOKUP(I52&amp;J52,Table!$X$3:$Y$746,2,FALSE),"")</f>
        <v/>
      </c>
      <c r="L52" s="35"/>
      <c r="M52" s="35"/>
      <c r="N52" s="42" t="str">
        <f>IFERROR(VLOOKUP(L52&amp;M52,Table!$X$3:$Y$746,2,FALSE),"")</f>
        <v/>
      </c>
      <c r="O52" s="35"/>
      <c r="P52" s="35"/>
      <c r="Q52" s="42" t="str">
        <f>IFERROR(VLOOKUP(O52&amp;P52,Table!$X$3:$Y$746,2,FALSE),"")</f>
        <v/>
      </c>
      <c r="R52" s="29"/>
      <c r="S52" s="29"/>
      <c r="T52" s="36"/>
      <c r="U52" s="36"/>
      <c r="V52" s="36"/>
      <c r="W52" s="36"/>
      <c r="X52" s="36"/>
      <c r="Y52" s="36"/>
      <c r="Z52" s="25"/>
      <c r="AA52" s="25"/>
      <c r="AB52" s="26"/>
      <c r="AC52" s="26"/>
      <c r="AD52" s="27"/>
      <c r="AE52" s="51">
        <f t="shared" si="0"/>
        <v>0</v>
      </c>
      <c r="AF52" s="25"/>
      <c r="AG52" s="51">
        <f t="shared" si="1"/>
        <v>0</v>
      </c>
      <c r="AH52" s="6">
        <f t="shared" si="2"/>
        <v>0</v>
      </c>
      <c r="AI52" s="24"/>
      <c r="AJ52" s="24"/>
      <c r="AK52" s="36"/>
      <c r="AL52" s="24"/>
      <c r="AM52" s="36"/>
      <c r="AN52" s="36"/>
      <c r="AO52" s="7" t="str">
        <f>IFERROR(VLOOKUP(AN52,Table!$K$3:$L$29,2,FALSE),"")</f>
        <v/>
      </c>
      <c r="AP52" s="56"/>
      <c r="AQ52" s="57" t="str">
        <f t="shared" si="5"/>
        <v/>
      </c>
      <c r="AR52" s="57" t="str">
        <f>IFERROR(VLOOKUP(AQ52,Table!$K$3:$K$774,2,FALSE),"")</f>
        <v/>
      </c>
      <c r="AS52" s="57" t="str">
        <f>IFERROR(VLOOKUP(AQ52,Table!$K$3:$K$774,3,FALSE),"")</f>
        <v/>
      </c>
      <c r="AT52" s="57" t="str">
        <f>IFERROR(VLOOKUP(AQ52,Table!$K$3:$K$774,4,FALSE),"")</f>
        <v/>
      </c>
      <c r="AU52" s="57" t="str">
        <f t="shared" si="3"/>
        <v>NO</v>
      </c>
    </row>
    <row r="53" spans="1:47" x14ac:dyDescent="0.25">
      <c r="A53" s="2">
        <f t="shared" si="4"/>
        <v>42</v>
      </c>
      <c r="B53" s="24"/>
      <c r="C53" s="36"/>
      <c r="D53" s="54"/>
      <c r="E53" s="93"/>
      <c r="F53" s="94"/>
      <c r="G53" s="24"/>
      <c r="H53" s="42" t="str">
        <f>IFERROR(IF(C53="","",VLOOKUP($F$4,Table!$P$3:$Q$38,2,FALSE)),"")</f>
        <v/>
      </c>
      <c r="I53" s="35"/>
      <c r="J53" s="35"/>
      <c r="K53" s="42" t="str">
        <f>IFERROR(VLOOKUP(I53&amp;J53,Table!$X$3:$Y$746,2,FALSE),"")</f>
        <v/>
      </c>
      <c r="L53" s="35"/>
      <c r="M53" s="35"/>
      <c r="N53" s="42" t="str">
        <f>IFERROR(VLOOKUP(L53&amp;M53,Table!$X$3:$Y$746,2,FALSE),"")</f>
        <v/>
      </c>
      <c r="O53" s="35"/>
      <c r="P53" s="35"/>
      <c r="Q53" s="42" t="str">
        <f>IFERROR(VLOOKUP(O53&amp;P53,Table!$X$3:$Y$746,2,FALSE),"")</f>
        <v/>
      </c>
      <c r="R53" s="29"/>
      <c r="S53" s="29"/>
      <c r="T53" s="36"/>
      <c r="U53" s="36"/>
      <c r="V53" s="36"/>
      <c r="W53" s="36"/>
      <c r="X53" s="36"/>
      <c r="Y53" s="36"/>
      <c r="Z53" s="25"/>
      <c r="AA53" s="25"/>
      <c r="AB53" s="26"/>
      <c r="AC53" s="26"/>
      <c r="AD53" s="27"/>
      <c r="AE53" s="51">
        <f t="shared" si="0"/>
        <v>0</v>
      </c>
      <c r="AF53" s="25"/>
      <c r="AG53" s="51">
        <f t="shared" si="1"/>
        <v>0</v>
      </c>
      <c r="AH53" s="6">
        <f t="shared" si="2"/>
        <v>0</v>
      </c>
      <c r="AI53" s="24"/>
      <c r="AJ53" s="24"/>
      <c r="AK53" s="36"/>
      <c r="AL53" s="24"/>
      <c r="AM53" s="36"/>
      <c r="AN53" s="36"/>
      <c r="AO53" s="7" t="str">
        <f>IFERROR(VLOOKUP(AN53,Table!$K$3:$L$29,2,FALSE),"")</f>
        <v/>
      </c>
      <c r="AP53" s="56"/>
      <c r="AQ53" s="57" t="str">
        <f t="shared" si="5"/>
        <v/>
      </c>
      <c r="AR53" s="57" t="str">
        <f>IFERROR(VLOOKUP(AQ53,Table!$K$3:$K$774,2,FALSE),"")</f>
        <v/>
      </c>
      <c r="AS53" s="57" t="str">
        <f>IFERROR(VLOOKUP(AQ53,Table!$K$3:$K$774,3,FALSE),"")</f>
        <v/>
      </c>
      <c r="AT53" s="57" t="str">
        <f>IFERROR(VLOOKUP(AQ53,Table!$K$3:$K$774,4,FALSE),"")</f>
        <v/>
      </c>
      <c r="AU53" s="57" t="str">
        <f t="shared" si="3"/>
        <v>NO</v>
      </c>
    </row>
    <row r="54" spans="1:47" x14ac:dyDescent="0.25">
      <c r="A54" s="2">
        <f t="shared" si="4"/>
        <v>43</v>
      </c>
      <c r="B54" s="24"/>
      <c r="C54" s="36"/>
      <c r="D54" s="54"/>
      <c r="E54" s="93"/>
      <c r="F54" s="94"/>
      <c r="G54" s="24"/>
      <c r="H54" s="42" t="str">
        <f>IFERROR(IF(C54="","",VLOOKUP($F$4,Table!$P$3:$Q$38,2,FALSE)),"")</f>
        <v/>
      </c>
      <c r="I54" s="35"/>
      <c r="J54" s="35"/>
      <c r="K54" s="42" t="str">
        <f>IFERROR(VLOOKUP(I54&amp;J54,Table!$X$3:$Y$746,2,FALSE),"")</f>
        <v/>
      </c>
      <c r="L54" s="35"/>
      <c r="M54" s="35"/>
      <c r="N54" s="42" t="str">
        <f>IFERROR(VLOOKUP(L54&amp;M54,Table!$X$3:$Y$746,2,FALSE),"")</f>
        <v/>
      </c>
      <c r="O54" s="35"/>
      <c r="P54" s="35"/>
      <c r="Q54" s="42" t="str">
        <f>IFERROR(VLOOKUP(O54&amp;P54,Table!$X$3:$Y$746,2,FALSE),"")</f>
        <v/>
      </c>
      <c r="R54" s="29"/>
      <c r="S54" s="29"/>
      <c r="T54" s="36"/>
      <c r="U54" s="36"/>
      <c r="V54" s="36"/>
      <c r="W54" s="36"/>
      <c r="X54" s="36"/>
      <c r="Y54" s="36"/>
      <c r="Z54" s="25"/>
      <c r="AA54" s="25"/>
      <c r="AB54" s="26"/>
      <c r="AC54" s="26"/>
      <c r="AD54" s="27"/>
      <c r="AE54" s="51">
        <f t="shared" si="0"/>
        <v>0</v>
      </c>
      <c r="AF54" s="25"/>
      <c r="AG54" s="51">
        <f t="shared" si="1"/>
        <v>0</v>
      </c>
      <c r="AH54" s="6">
        <f t="shared" si="2"/>
        <v>0</v>
      </c>
      <c r="AI54" s="24"/>
      <c r="AJ54" s="24"/>
      <c r="AK54" s="36"/>
      <c r="AL54" s="24"/>
      <c r="AM54" s="36"/>
      <c r="AN54" s="36"/>
      <c r="AO54" s="7" t="str">
        <f>IFERROR(VLOOKUP(AN54,Table!$K$3:$L$29,2,FALSE),"")</f>
        <v/>
      </c>
      <c r="AP54" s="56"/>
      <c r="AQ54" s="57" t="str">
        <f t="shared" si="5"/>
        <v/>
      </c>
      <c r="AR54" s="57" t="str">
        <f>IFERROR(VLOOKUP(AQ54,Table!$K$3:$K$774,2,FALSE),"")</f>
        <v/>
      </c>
      <c r="AS54" s="57" t="str">
        <f>IFERROR(VLOOKUP(AQ54,Table!$K$3:$K$774,3,FALSE),"")</f>
        <v/>
      </c>
      <c r="AT54" s="57" t="str">
        <f>IFERROR(VLOOKUP(AQ54,Table!$K$3:$K$774,4,FALSE),"")</f>
        <v/>
      </c>
      <c r="AU54" s="57" t="str">
        <f t="shared" si="3"/>
        <v>NO</v>
      </c>
    </row>
    <row r="55" spans="1:47" x14ac:dyDescent="0.25">
      <c r="A55" s="2">
        <f t="shared" si="4"/>
        <v>44</v>
      </c>
      <c r="B55" s="24"/>
      <c r="C55" s="36"/>
      <c r="D55" s="54"/>
      <c r="E55" s="93"/>
      <c r="F55" s="94"/>
      <c r="G55" s="24"/>
      <c r="H55" s="42" t="str">
        <f>IFERROR(IF(C55="","",VLOOKUP($F$4,Table!$P$3:$Q$38,2,FALSE)),"")</f>
        <v/>
      </c>
      <c r="I55" s="35"/>
      <c r="J55" s="35"/>
      <c r="K55" s="42" t="str">
        <f>IFERROR(VLOOKUP(I55&amp;J55,Table!$X$3:$Y$746,2,FALSE),"")</f>
        <v/>
      </c>
      <c r="L55" s="35"/>
      <c r="M55" s="35"/>
      <c r="N55" s="42" t="str">
        <f>IFERROR(VLOOKUP(L55&amp;M55,Table!$X$3:$Y$746,2,FALSE),"")</f>
        <v/>
      </c>
      <c r="O55" s="35"/>
      <c r="P55" s="35"/>
      <c r="Q55" s="42" t="str">
        <f>IFERROR(VLOOKUP(O55&amp;P55,Table!$X$3:$Y$746,2,FALSE),"")</f>
        <v/>
      </c>
      <c r="R55" s="29"/>
      <c r="S55" s="29"/>
      <c r="T55" s="36"/>
      <c r="U55" s="36"/>
      <c r="V55" s="36"/>
      <c r="W55" s="36"/>
      <c r="X55" s="36"/>
      <c r="Y55" s="36"/>
      <c r="Z55" s="25"/>
      <c r="AA55" s="25"/>
      <c r="AB55" s="26"/>
      <c r="AC55" s="26"/>
      <c r="AD55" s="27"/>
      <c r="AE55" s="51">
        <f t="shared" si="0"/>
        <v>0</v>
      </c>
      <c r="AF55" s="25"/>
      <c r="AG55" s="51">
        <f t="shared" si="1"/>
        <v>0</v>
      </c>
      <c r="AH55" s="6">
        <f t="shared" si="2"/>
        <v>0</v>
      </c>
      <c r="AI55" s="24"/>
      <c r="AJ55" s="24"/>
      <c r="AK55" s="36"/>
      <c r="AL55" s="24"/>
      <c r="AM55" s="36"/>
      <c r="AN55" s="36"/>
      <c r="AO55" s="7" t="str">
        <f>IFERROR(VLOOKUP(AN55,Table!$K$3:$L$29,2,FALSE),"")</f>
        <v/>
      </c>
      <c r="AP55" s="56"/>
      <c r="AQ55" s="57" t="str">
        <f t="shared" si="5"/>
        <v/>
      </c>
      <c r="AR55" s="57" t="str">
        <f>IFERROR(VLOOKUP(AQ55,Table!$K$3:$K$774,2,FALSE),"")</f>
        <v/>
      </c>
      <c r="AS55" s="57" t="str">
        <f>IFERROR(VLOOKUP(AQ55,Table!$K$3:$K$774,3,FALSE),"")</f>
        <v/>
      </c>
      <c r="AT55" s="57" t="str">
        <f>IFERROR(VLOOKUP(AQ55,Table!$K$3:$K$774,4,FALSE),"")</f>
        <v/>
      </c>
      <c r="AU55" s="57" t="str">
        <f t="shared" si="3"/>
        <v>NO</v>
      </c>
    </row>
    <row r="56" spans="1:47" x14ac:dyDescent="0.25">
      <c r="A56" s="2">
        <f t="shared" si="4"/>
        <v>45</v>
      </c>
      <c r="B56" s="24"/>
      <c r="C56" s="36"/>
      <c r="D56" s="54"/>
      <c r="E56" s="93"/>
      <c r="F56" s="94"/>
      <c r="G56" s="24"/>
      <c r="H56" s="42" t="str">
        <f>IFERROR(IF(C56="","",VLOOKUP($F$4,Table!$P$3:$Q$38,2,FALSE)),"")</f>
        <v/>
      </c>
      <c r="I56" s="35"/>
      <c r="J56" s="35"/>
      <c r="K56" s="42" t="str">
        <f>IFERROR(VLOOKUP(I56&amp;J56,Table!$X$3:$Y$746,2,FALSE),"")</f>
        <v/>
      </c>
      <c r="L56" s="35"/>
      <c r="M56" s="35"/>
      <c r="N56" s="42" t="str">
        <f>IFERROR(VLOOKUP(L56&amp;M56,Table!$X$3:$Y$746,2,FALSE),"")</f>
        <v/>
      </c>
      <c r="O56" s="35"/>
      <c r="P56" s="35"/>
      <c r="Q56" s="42" t="str">
        <f>IFERROR(VLOOKUP(O56&amp;P56,Table!$X$3:$Y$746,2,FALSE),"")</f>
        <v/>
      </c>
      <c r="R56" s="29"/>
      <c r="S56" s="29"/>
      <c r="T56" s="36"/>
      <c r="U56" s="36"/>
      <c r="V56" s="36"/>
      <c r="W56" s="36"/>
      <c r="X56" s="36"/>
      <c r="Y56" s="36"/>
      <c r="Z56" s="25"/>
      <c r="AA56" s="25"/>
      <c r="AB56" s="26"/>
      <c r="AC56" s="26"/>
      <c r="AD56" s="27"/>
      <c r="AE56" s="51">
        <f t="shared" si="0"/>
        <v>0</v>
      </c>
      <c r="AF56" s="25"/>
      <c r="AG56" s="51">
        <f t="shared" si="1"/>
        <v>0</v>
      </c>
      <c r="AH56" s="6">
        <f t="shared" si="2"/>
        <v>0</v>
      </c>
      <c r="AI56" s="24"/>
      <c r="AJ56" s="24"/>
      <c r="AK56" s="36"/>
      <c r="AL56" s="24"/>
      <c r="AM56" s="36"/>
      <c r="AN56" s="36"/>
      <c r="AO56" s="7" t="str">
        <f>IFERROR(VLOOKUP(AN56,Table!$K$3:$L$29,2,FALSE),"")</f>
        <v/>
      </c>
      <c r="AP56" s="56"/>
      <c r="AQ56" s="57" t="str">
        <f t="shared" si="5"/>
        <v/>
      </c>
      <c r="AR56" s="57" t="str">
        <f>IFERROR(VLOOKUP(AQ56,Table!$K$3:$K$774,2,FALSE),"")</f>
        <v/>
      </c>
      <c r="AS56" s="57" t="str">
        <f>IFERROR(VLOOKUP(AQ56,Table!$K$3:$K$774,3,FALSE),"")</f>
        <v/>
      </c>
      <c r="AT56" s="57" t="str">
        <f>IFERROR(VLOOKUP(AQ56,Table!$K$3:$K$774,4,FALSE),"")</f>
        <v/>
      </c>
      <c r="AU56" s="57" t="str">
        <f t="shared" si="3"/>
        <v>NO</v>
      </c>
    </row>
    <row r="57" spans="1:47" x14ac:dyDescent="0.25">
      <c r="A57" s="2">
        <f t="shared" si="4"/>
        <v>46</v>
      </c>
      <c r="B57" s="24"/>
      <c r="C57" s="36"/>
      <c r="D57" s="54"/>
      <c r="E57" s="93"/>
      <c r="F57" s="94"/>
      <c r="G57" s="24"/>
      <c r="H57" s="42" t="str">
        <f>IFERROR(IF(C57="","",VLOOKUP($F$4,Table!$P$3:$Q$38,2,FALSE)),"")</f>
        <v/>
      </c>
      <c r="I57" s="35"/>
      <c r="J57" s="35"/>
      <c r="K57" s="42" t="str">
        <f>IFERROR(VLOOKUP(I57&amp;J57,Table!$X$3:$Y$746,2,FALSE),"")</f>
        <v/>
      </c>
      <c r="L57" s="35"/>
      <c r="M57" s="35"/>
      <c r="N57" s="42" t="str">
        <f>IFERROR(VLOOKUP(L57&amp;M57,Table!$X$3:$Y$746,2,FALSE),"")</f>
        <v/>
      </c>
      <c r="O57" s="35"/>
      <c r="P57" s="35"/>
      <c r="Q57" s="42" t="str">
        <f>IFERROR(VLOOKUP(O57&amp;P57,Table!$X$3:$Y$746,2,FALSE),"")</f>
        <v/>
      </c>
      <c r="R57" s="29"/>
      <c r="S57" s="29"/>
      <c r="T57" s="36"/>
      <c r="U57" s="36"/>
      <c r="V57" s="36"/>
      <c r="W57" s="36"/>
      <c r="X57" s="36"/>
      <c r="Y57" s="36"/>
      <c r="Z57" s="25"/>
      <c r="AA57" s="25"/>
      <c r="AB57" s="26"/>
      <c r="AC57" s="26"/>
      <c r="AD57" s="27"/>
      <c r="AE57" s="51">
        <f t="shared" si="0"/>
        <v>0</v>
      </c>
      <c r="AF57" s="25"/>
      <c r="AG57" s="51">
        <f t="shared" si="1"/>
        <v>0</v>
      </c>
      <c r="AH57" s="6">
        <f t="shared" si="2"/>
        <v>0</v>
      </c>
      <c r="AI57" s="24"/>
      <c r="AJ57" s="24"/>
      <c r="AK57" s="36"/>
      <c r="AL57" s="24"/>
      <c r="AM57" s="36"/>
      <c r="AN57" s="36"/>
      <c r="AO57" s="7" t="str">
        <f>IFERROR(VLOOKUP(AN57,Table!$K$3:$L$29,2,FALSE),"")</f>
        <v/>
      </c>
      <c r="AP57" s="56"/>
      <c r="AQ57" s="57" t="str">
        <f t="shared" si="5"/>
        <v/>
      </c>
      <c r="AR57" s="57" t="str">
        <f>IFERROR(VLOOKUP(AQ57,Table!$K$3:$K$774,2,FALSE),"")</f>
        <v/>
      </c>
      <c r="AS57" s="57" t="str">
        <f>IFERROR(VLOOKUP(AQ57,Table!$K$3:$K$774,3,FALSE),"")</f>
        <v/>
      </c>
      <c r="AT57" s="57" t="str">
        <f>IFERROR(VLOOKUP(AQ57,Table!$K$3:$K$774,4,FALSE),"")</f>
        <v/>
      </c>
      <c r="AU57" s="57" t="str">
        <f t="shared" si="3"/>
        <v>NO</v>
      </c>
    </row>
    <row r="58" spans="1:47" x14ac:dyDescent="0.25">
      <c r="A58" s="2">
        <f t="shared" si="4"/>
        <v>47</v>
      </c>
      <c r="B58" s="24"/>
      <c r="C58" s="36"/>
      <c r="D58" s="54"/>
      <c r="E58" s="93"/>
      <c r="F58" s="94"/>
      <c r="G58" s="24"/>
      <c r="H58" s="42" t="str">
        <f>IFERROR(IF(C58="","",VLOOKUP($F$4,Table!$P$3:$Q$38,2,FALSE)),"")</f>
        <v/>
      </c>
      <c r="I58" s="35"/>
      <c r="J58" s="35"/>
      <c r="K58" s="42" t="str">
        <f>IFERROR(VLOOKUP(I58&amp;J58,Table!$X$3:$Y$746,2,FALSE),"")</f>
        <v/>
      </c>
      <c r="L58" s="35"/>
      <c r="M58" s="35"/>
      <c r="N58" s="42" t="str">
        <f>IFERROR(VLOOKUP(L58&amp;M58,Table!$X$3:$Y$746,2,FALSE),"")</f>
        <v/>
      </c>
      <c r="O58" s="35"/>
      <c r="P58" s="35"/>
      <c r="Q58" s="42" t="str">
        <f>IFERROR(VLOOKUP(O58&amp;P58,Table!$X$3:$Y$746,2,FALSE),"")</f>
        <v/>
      </c>
      <c r="R58" s="29"/>
      <c r="S58" s="29"/>
      <c r="T58" s="36"/>
      <c r="U58" s="36"/>
      <c r="V58" s="36"/>
      <c r="W58" s="36"/>
      <c r="X58" s="36"/>
      <c r="Y58" s="36"/>
      <c r="Z58" s="25"/>
      <c r="AA58" s="25"/>
      <c r="AB58" s="26"/>
      <c r="AC58" s="26"/>
      <c r="AD58" s="27"/>
      <c r="AE58" s="51">
        <f t="shared" si="0"/>
        <v>0</v>
      </c>
      <c r="AF58" s="25"/>
      <c r="AG58" s="51">
        <f t="shared" si="1"/>
        <v>0</v>
      </c>
      <c r="AH58" s="6">
        <f t="shared" si="2"/>
        <v>0</v>
      </c>
      <c r="AI58" s="24"/>
      <c r="AJ58" s="24"/>
      <c r="AK58" s="36"/>
      <c r="AL58" s="24"/>
      <c r="AM58" s="36"/>
      <c r="AN58" s="36"/>
      <c r="AO58" s="7" t="str">
        <f>IFERROR(VLOOKUP(AN58,Table!$K$3:$L$29,2,FALSE),"")</f>
        <v/>
      </c>
      <c r="AP58" s="56"/>
      <c r="AQ58" s="57" t="str">
        <f t="shared" si="5"/>
        <v/>
      </c>
      <c r="AR58" s="57" t="str">
        <f>IFERROR(VLOOKUP(AQ58,Table!$K$3:$K$774,2,FALSE),"")</f>
        <v/>
      </c>
      <c r="AS58" s="57" t="str">
        <f>IFERROR(VLOOKUP(AQ58,Table!$K$3:$K$774,3,FALSE),"")</f>
        <v/>
      </c>
      <c r="AT58" s="57" t="str">
        <f>IFERROR(VLOOKUP(AQ58,Table!$K$3:$K$774,4,FALSE),"")</f>
        <v/>
      </c>
      <c r="AU58" s="57" t="str">
        <f t="shared" si="3"/>
        <v>NO</v>
      </c>
    </row>
    <row r="59" spans="1:47" x14ac:dyDescent="0.25">
      <c r="A59" s="2">
        <f t="shared" si="4"/>
        <v>48</v>
      </c>
      <c r="B59" s="24"/>
      <c r="C59" s="36"/>
      <c r="D59" s="54"/>
      <c r="E59" s="93"/>
      <c r="F59" s="94"/>
      <c r="G59" s="24"/>
      <c r="H59" s="42" t="str">
        <f>IFERROR(IF(C59="","",VLOOKUP($F$4,Table!$P$3:$Q$38,2,FALSE)),"")</f>
        <v/>
      </c>
      <c r="I59" s="35"/>
      <c r="J59" s="35"/>
      <c r="K59" s="42" t="str">
        <f>IFERROR(VLOOKUP(I59&amp;J59,Table!$X$3:$Y$746,2,FALSE),"")</f>
        <v/>
      </c>
      <c r="L59" s="35"/>
      <c r="M59" s="35"/>
      <c r="N59" s="42" t="str">
        <f>IFERROR(VLOOKUP(L59&amp;M59,Table!$X$3:$Y$746,2,FALSE),"")</f>
        <v/>
      </c>
      <c r="O59" s="35"/>
      <c r="P59" s="35"/>
      <c r="Q59" s="42" t="str">
        <f>IFERROR(VLOOKUP(O59&amp;P59,Table!$X$3:$Y$746,2,FALSE),"")</f>
        <v/>
      </c>
      <c r="R59" s="29"/>
      <c r="S59" s="29"/>
      <c r="T59" s="36"/>
      <c r="U59" s="36"/>
      <c r="V59" s="36"/>
      <c r="W59" s="36"/>
      <c r="X59" s="36"/>
      <c r="Y59" s="36"/>
      <c r="Z59" s="25"/>
      <c r="AA59" s="25"/>
      <c r="AB59" s="26"/>
      <c r="AC59" s="26"/>
      <c r="AD59" s="27"/>
      <c r="AE59" s="51">
        <f t="shared" si="0"/>
        <v>0</v>
      </c>
      <c r="AF59" s="25"/>
      <c r="AG59" s="51">
        <f t="shared" si="1"/>
        <v>0</v>
      </c>
      <c r="AH59" s="6">
        <f t="shared" si="2"/>
        <v>0</v>
      </c>
      <c r="AI59" s="24"/>
      <c r="AJ59" s="24"/>
      <c r="AK59" s="36"/>
      <c r="AL59" s="24"/>
      <c r="AM59" s="36"/>
      <c r="AN59" s="36"/>
      <c r="AO59" s="7" t="str">
        <f>IFERROR(VLOOKUP(AN59,Table!$K$3:$L$29,2,FALSE),"")</f>
        <v/>
      </c>
      <c r="AP59" s="56"/>
      <c r="AQ59" s="57" t="str">
        <f t="shared" si="5"/>
        <v/>
      </c>
      <c r="AR59" s="57" t="str">
        <f>IFERROR(VLOOKUP(AQ59,Table!$K$3:$K$774,2,FALSE),"")</f>
        <v/>
      </c>
      <c r="AS59" s="57" t="str">
        <f>IFERROR(VLOOKUP(AQ59,Table!$K$3:$K$774,3,FALSE),"")</f>
        <v/>
      </c>
      <c r="AT59" s="57" t="str">
        <f>IFERROR(VLOOKUP(AQ59,Table!$K$3:$K$774,4,FALSE),"")</f>
        <v/>
      </c>
      <c r="AU59" s="57" t="str">
        <f t="shared" si="3"/>
        <v>NO</v>
      </c>
    </row>
    <row r="60" spans="1:47" x14ac:dyDescent="0.25">
      <c r="A60" s="2">
        <f t="shared" si="4"/>
        <v>49</v>
      </c>
      <c r="B60" s="24"/>
      <c r="C60" s="36"/>
      <c r="D60" s="54"/>
      <c r="E60" s="93"/>
      <c r="F60" s="94"/>
      <c r="G60" s="24"/>
      <c r="H60" s="42" t="str">
        <f>IFERROR(IF(C60="","",VLOOKUP($F$4,Table!$P$3:$Q$38,2,FALSE)),"")</f>
        <v/>
      </c>
      <c r="I60" s="35"/>
      <c r="J60" s="35"/>
      <c r="K60" s="42" t="str">
        <f>IFERROR(VLOOKUP(I60&amp;J60,Table!$X$3:$Y$746,2,FALSE),"")</f>
        <v/>
      </c>
      <c r="L60" s="35"/>
      <c r="M60" s="35"/>
      <c r="N60" s="42" t="str">
        <f>IFERROR(VLOOKUP(L60&amp;M60,Table!$X$3:$Y$746,2,FALSE),"")</f>
        <v/>
      </c>
      <c r="O60" s="35"/>
      <c r="P60" s="35"/>
      <c r="Q60" s="42" t="str">
        <f>IFERROR(VLOOKUP(O60&amp;P60,Table!$X$3:$Y$746,2,FALSE),"")</f>
        <v/>
      </c>
      <c r="R60" s="29"/>
      <c r="S60" s="29"/>
      <c r="T60" s="36"/>
      <c r="U60" s="36"/>
      <c r="V60" s="36"/>
      <c r="W60" s="36"/>
      <c r="X60" s="36"/>
      <c r="Y60" s="36"/>
      <c r="Z60" s="25"/>
      <c r="AA60" s="25"/>
      <c r="AB60" s="26"/>
      <c r="AC60" s="26"/>
      <c r="AD60" s="27"/>
      <c r="AE60" s="51">
        <f t="shared" si="0"/>
        <v>0</v>
      </c>
      <c r="AF60" s="25"/>
      <c r="AG60" s="51">
        <f t="shared" si="1"/>
        <v>0</v>
      </c>
      <c r="AH60" s="6">
        <f t="shared" si="2"/>
        <v>0</v>
      </c>
      <c r="AI60" s="24"/>
      <c r="AJ60" s="24"/>
      <c r="AK60" s="36"/>
      <c r="AL60" s="24"/>
      <c r="AM60" s="36"/>
      <c r="AN60" s="36"/>
      <c r="AO60" s="7" t="str">
        <f>IFERROR(VLOOKUP(AN60,Table!$K$3:$L$29,2,FALSE),"")</f>
        <v/>
      </c>
      <c r="AP60" s="56"/>
      <c r="AQ60" s="57" t="str">
        <f t="shared" si="5"/>
        <v/>
      </c>
      <c r="AR60" s="57" t="str">
        <f>IFERROR(VLOOKUP(AQ60,Table!$K$3:$K$774,2,FALSE),"")</f>
        <v/>
      </c>
      <c r="AS60" s="57" t="str">
        <f>IFERROR(VLOOKUP(AQ60,Table!$K$3:$K$774,3,FALSE),"")</f>
        <v/>
      </c>
      <c r="AT60" s="57" t="str">
        <f>IFERROR(VLOOKUP(AQ60,Table!$K$3:$K$774,4,FALSE),"")</f>
        <v/>
      </c>
      <c r="AU60" s="57" t="str">
        <f t="shared" si="3"/>
        <v>NO</v>
      </c>
    </row>
    <row r="61" spans="1:47" x14ac:dyDescent="0.25">
      <c r="A61" s="2">
        <f t="shared" si="4"/>
        <v>50</v>
      </c>
      <c r="B61" s="24"/>
      <c r="C61" s="36"/>
      <c r="D61" s="54"/>
      <c r="E61" s="93"/>
      <c r="F61" s="94"/>
      <c r="G61" s="24"/>
      <c r="H61" s="42" t="str">
        <f>IFERROR(IF(C61="","",VLOOKUP($F$4,Table!$P$3:$Q$38,2,FALSE)),"")</f>
        <v/>
      </c>
      <c r="I61" s="35"/>
      <c r="J61" s="35"/>
      <c r="K61" s="42" t="str">
        <f>IFERROR(VLOOKUP(I61&amp;J61,Table!$X$3:$Y$746,2,FALSE),"")</f>
        <v/>
      </c>
      <c r="L61" s="35"/>
      <c r="M61" s="35"/>
      <c r="N61" s="42" t="str">
        <f>IFERROR(VLOOKUP(L61&amp;M61,Table!$X$3:$Y$746,2,FALSE),"")</f>
        <v/>
      </c>
      <c r="O61" s="35"/>
      <c r="P61" s="35"/>
      <c r="Q61" s="42" t="str">
        <f>IFERROR(VLOOKUP(O61&amp;P61,Table!$X$3:$Y$746,2,FALSE),"")</f>
        <v/>
      </c>
      <c r="R61" s="29"/>
      <c r="S61" s="29"/>
      <c r="T61" s="36"/>
      <c r="U61" s="36"/>
      <c r="V61" s="36"/>
      <c r="W61" s="36"/>
      <c r="X61" s="36"/>
      <c r="Y61" s="36"/>
      <c r="Z61" s="25"/>
      <c r="AA61" s="25"/>
      <c r="AB61" s="26"/>
      <c r="AC61" s="26"/>
      <c r="AD61" s="27"/>
      <c r="AE61" s="51">
        <f t="shared" si="0"/>
        <v>0</v>
      </c>
      <c r="AF61" s="25"/>
      <c r="AG61" s="51">
        <f t="shared" si="1"/>
        <v>0</v>
      </c>
      <c r="AH61" s="6">
        <f t="shared" si="2"/>
        <v>0</v>
      </c>
      <c r="AI61" s="24"/>
      <c r="AJ61" s="24"/>
      <c r="AK61" s="36"/>
      <c r="AL61" s="24"/>
      <c r="AM61" s="36"/>
      <c r="AN61" s="36"/>
      <c r="AO61" s="7" t="str">
        <f>IFERROR(VLOOKUP(AN61,Table!$K$3:$L$29,2,FALSE),"")</f>
        <v/>
      </c>
      <c r="AP61" s="56"/>
      <c r="AQ61" s="57" t="str">
        <f t="shared" si="5"/>
        <v/>
      </c>
      <c r="AR61" s="57" t="str">
        <f>IFERROR(VLOOKUP(AQ61,Table!$K$3:$K$774,2,FALSE),"")</f>
        <v/>
      </c>
      <c r="AS61" s="57" t="str">
        <f>IFERROR(VLOOKUP(AQ61,Table!$K$3:$K$774,3,FALSE),"")</f>
        <v/>
      </c>
      <c r="AT61" s="57" t="str">
        <f>IFERROR(VLOOKUP(AQ61,Table!$K$3:$K$774,4,FALSE),"")</f>
        <v/>
      </c>
      <c r="AU61" s="57" t="str">
        <f t="shared" si="3"/>
        <v>NO</v>
      </c>
    </row>
    <row r="62" spans="1:47" x14ac:dyDescent="0.25">
      <c r="A62" s="2">
        <f t="shared" si="4"/>
        <v>51</v>
      </c>
      <c r="B62" s="24"/>
      <c r="C62" s="36"/>
      <c r="D62" s="54"/>
      <c r="E62" s="93"/>
      <c r="F62" s="94"/>
      <c r="G62" s="24"/>
      <c r="H62" s="42" t="str">
        <f>IFERROR(IF(C62="","",VLOOKUP($F$4,Table!$P$3:$Q$38,2,FALSE)),"")</f>
        <v/>
      </c>
      <c r="I62" s="35"/>
      <c r="J62" s="35"/>
      <c r="K62" s="42" t="str">
        <f>IFERROR(VLOOKUP(I62&amp;J62,Table!$X$3:$Y$746,2,FALSE),"")</f>
        <v/>
      </c>
      <c r="L62" s="35"/>
      <c r="M62" s="35"/>
      <c r="N62" s="42" t="str">
        <f>IFERROR(VLOOKUP(L62&amp;M62,Table!$X$3:$Y$746,2,FALSE),"")</f>
        <v/>
      </c>
      <c r="O62" s="35"/>
      <c r="P62" s="35"/>
      <c r="Q62" s="42" t="str">
        <f>IFERROR(VLOOKUP(O62&amp;P62,Table!$X$3:$Y$746,2,FALSE),"")</f>
        <v/>
      </c>
      <c r="R62" s="29"/>
      <c r="S62" s="29"/>
      <c r="T62" s="36"/>
      <c r="U62" s="36"/>
      <c r="V62" s="36"/>
      <c r="W62" s="36"/>
      <c r="X62" s="36"/>
      <c r="Y62" s="36"/>
      <c r="Z62" s="25"/>
      <c r="AA62" s="25"/>
      <c r="AB62" s="26"/>
      <c r="AC62" s="26"/>
      <c r="AD62" s="27"/>
      <c r="AE62" s="51">
        <f t="shared" si="0"/>
        <v>0</v>
      </c>
      <c r="AF62" s="25"/>
      <c r="AG62" s="51">
        <f t="shared" si="1"/>
        <v>0</v>
      </c>
      <c r="AH62" s="6">
        <f t="shared" si="2"/>
        <v>0</v>
      </c>
      <c r="AI62" s="24"/>
      <c r="AJ62" s="24"/>
      <c r="AK62" s="36"/>
      <c r="AL62" s="24"/>
      <c r="AM62" s="36"/>
      <c r="AN62" s="36"/>
      <c r="AO62" s="7" t="str">
        <f>IFERROR(VLOOKUP(AN62,Table!$K$3:$L$29,2,FALSE),"")</f>
        <v/>
      </c>
      <c r="AP62" s="56"/>
      <c r="AQ62" s="57" t="str">
        <f t="shared" si="5"/>
        <v/>
      </c>
      <c r="AR62" s="57" t="str">
        <f>IFERROR(VLOOKUP(AQ62,Table!$K$3:$K$774,2,FALSE),"")</f>
        <v/>
      </c>
      <c r="AS62" s="57" t="str">
        <f>IFERROR(VLOOKUP(AQ62,Table!$K$3:$K$774,3,FALSE),"")</f>
        <v/>
      </c>
      <c r="AT62" s="57" t="str">
        <f>IFERROR(VLOOKUP(AQ62,Table!$K$3:$K$774,4,FALSE),"")</f>
        <v/>
      </c>
      <c r="AU62" s="57" t="str">
        <f t="shared" si="3"/>
        <v>NO</v>
      </c>
    </row>
    <row r="63" spans="1:47" x14ac:dyDescent="0.25">
      <c r="A63" s="2">
        <f t="shared" si="4"/>
        <v>52</v>
      </c>
      <c r="B63" s="24"/>
      <c r="C63" s="36"/>
      <c r="D63" s="54"/>
      <c r="E63" s="93"/>
      <c r="F63" s="94"/>
      <c r="G63" s="24"/>
      <c r="H63" s="42" t="str">
        <f>IFERROR(IF(C63="","",VLOOKUP($F$4,Table!$P$3:$Q$38,2,FALSE)),"")</f>
        <v/>
      </c>
      <c r="I63" s="35"/>
      <c r="J63" s="35"/>
      <c r="K63" s="42" t="str">
        <f>IFERROR(VLOOKUP(I63&amp;J63,Table!$X$3:$Y$746,2,FALSE),"")</f>
        <v/>
      </c>
      <c r="L63" s="35"/>
      <c r="M63" s="35"/>
      <c r="N63" s="42" t="str">
        <f>IFERROR(VLOOKUP(L63&amp;M63,Table!$X$3:$Y$746,2,FALSE),"")</f>
        <v/>
      </c>
      <c r="O63" s="35"/>
      <c r="P63" s="35"/>
      <c r="Q63" s="42" t="str">
        <f>IFERROR(VLOOKUP(O63&amp;P63,Table!$X$3:$Y$746,2,FALSE),"")</f>
        <v/>
      </c>
      <c r="R63" s="29"/>
      <c r="S63" s="29"/>
      <c r="T63" s="36"/>
      <c r="U63" s="36"/>
      <c r="V63" s="36"/>
      <c r="W63" s="36"/>
      <c r="X63" s="36"/>
      <c r="Y63" s="36"/>
      <c r="Z63" s="25"/>
      <c r="AA63" s="25"/>
      <c r="AB63" s="26"/>
      <c r="AC63" s="26"/>
      <c r="AD63" s="27"/>
      <c r="AE63" s="51">
        <f t="shared" si="0"/>
        <v>0</v>
      </c>
      <c r="AF63" s="25"/>
      <c r="AG63" s="51">
        <f t="shared" si="1"/>
        <v>0</v>
      </c>
      <c r="AH63" s="6">
        <f t="shared" si="2"/>
        <v>0</v>
      </c>
      <c r="AI63" s="24"/>
      <c r="AJ63" s="24"/>
      <c r="AK63" s="36"/>
      <c r="AL63" s="24"/>
      <c r="AM63" s="36"/>
      <c r="AN63" s="36"/>
      <c r="AO63" s="7" t="str">
        <f>IFERROR(VLOOKUP(AN63,Table!$K$3:$L$29,2,FALSE),"")</f>
        <v/>
      </c>
      <c r="AP63" s="56"/>
      <c r="AQ63" s="57" t="str">
        <f t="shared" si="5"/>
        <v/>
      </c>
      <c r="AR63" s="57" t="str">
        <f>IFERROR(VLOOKUP(AQ63,Table!$K$3:$K$774,2,FALSE),"")</f>
        <v/>
      </c>
      <c r="AS63" s="57" t="str">
        <f>IFERROR(VLOOKUP(AQ63,Table!$K$3:$K$774,3,FALSE),"")</f>
        <v/>
      </c>
      <c r="AT63" s="57" t="str">
        <f>IFERROR(VLOOKUP(AQ63,Table!$K$3:$K$774,4,FALSE),"")</f>
        <v/>
      </c>
      <c r="AU63" s="57" t="str">
        <f t="shared" si="3"/>
        <v>NO</v>
      </c>
    </row>
    <row r="64" spans="1:47" x14ac:dyDescent="0.25">
      <c r="A64" s="2">
        <f t="shared" si="4"/>
        <v>53</v>
      </c>
      <c r="B64" s="24"/>
      <c r="C64" s="36"/>
      <c r="D64" s="54"/>
      <c r="E64" s="93"/>
      <c r="F64" s="94"/>
      <c r="G64" s="24"/>
      <c r="H64" s="42" t="str">
        <f>IFERROR(IF(C64="","",VLOOKUP($F$4,Table!$P$3:$Q$38,2,FALSE)),"")</f>
        <v/>
      </c>
      <c r="I64" s="35"/>
      <c r="J64" s="35"/>
      <c r="K64" s="42" t="str">
        <f>IFERROR(VLOOKUP(I64&amp;J64,Table!$X$3:$Y$746,2,FALSE),"")</f>
        <v/>
      </c>
      <c r="L64" s="35"/>
      <c r="M64" s="35"/>
      <c r="N64" s="42" t="str">
        <f>IFERROR(VLOOKUP(L64&amp;M64,Table!$X$3:$Y$746,2,FALSE),"")</f>
        <v/>
      </c>
      <c r="O64" s="35"/>
      <c r="P64" s="35"/>
      <c r="Q64" s="42" t="str">
        <f>IFERROR(VLOOKUP(O64&amp;P64,Table!$X$3:$Y$746,2,FALSE),"")</f>
        <v/>
      </c>
      <c r="R64" s="29"/>
      <c r="S64" s="29"/>
      <c r="T64" s="36"/>
      <c r="U64" s="36"/>
      <c r="V64" s="36"/>
      <c r="W64" s="36"/>
      <c r="X64" s="36"/>
      <c r="Y64" s="36"/>
      <c r="Z64" s="25"/>
      <c r="AA64" s="25"/>
      <c r="AB64" s="26"/>
      <c r="AC64" s="26"/>
      <c r="AD64" s="27"/>
      <c r="AE64" s="51">
        <f t="shared" si="0"/>
        <v>0</v>
      </c>
      <c r="AF64" s="25"/>
      <c r="AG64" s="51">
        <f t="shared" si="1"/>
        <v>0</v>
      </c>
      <c r="AH64" s="6">
        <f t="shared" si="2"/>
        <v>0</v>
      </c>
      <c r="AI64" s="24"/>
      <c r="AJ64" s="24"/>
      <c r="AK64" s="36"/>
      <c r="AL64" s="24"/>
      <c r="AM64" s="36"/>
      <c r="AN64" s="36"/>
      <c r="AO64" s="7" t="str">
        <f>IFERROR(VLOOKUP(AN64,Table!$K$3:$L$29,2,FALSE),"")</f>
        <v/>
      </c>
      <c r="AP64" s="56"/>
      <c r="AQ64" s="57" t="str">
        <f t="shared" si="5"/>
        <v/>
      </c>
      <c r="AR64" s="57" t="str">
        <f>IFERROR(VLOOKUP(AQ64,Table!$K$3:$K$774,2,FALSE),"")</f>
        <v/>
      </c>
      <c r="AS64" s="57" t="str">
        <f>IFERROR(VLOOKUP(AQ64,Table!$K$3:$K$774,3,FALSE),"")</f>
        <v/>
      </c>
      <c r="AT64" s="57" t="str">
        <f>IFERROR(VLOOKUP(AQ64,Table!$K$3:$K$774,4,FALSE),"")</f>
        <v/>
      </c>
      <c r="AU64" s="57" t="str">
        <f t="shared" si="3"/>
        <v>NO</v>
      </c>
    </row>
    <row r="65" spans="1:47" x14ac:dyDescent="0.25">
      <c r="A65" s="2">
        <f t="shared" si="4"/>
        <v>54</v>
      </c>
      <c r="B65" s="24"/>
      <c r="C65" s="36"/>
      <c r="D65" s="54"/>
      <c r="E65" s="93"/>
      <c r="F65" s="94"/>
      <c r="G65" s="24"/>
      <c r="H65" s="42" t="str">
        <f>IFERROR(IF(C65="","",VLOOKUP($F$4,Table!$P$3:$Q$38,2,FALSE)),"")</f>
        <v/>
      </c>
      <c r="I65" s="35"/>
      <c r="J65" s="35"/>
      <c r="K65" s="42" t="str">
        <f>IFERROR(VLOOKUP(I65&amp;J65,Table!$X$3:$Y$746,2,FALSE),"")</f>
        <v/>
      </c>
      <c r="L65" s="35"/>
      <c r="M65" s="35"/>
      <c r="N65" s="42" t="str">
        <f>IFERROR(VLOOKUP(L65&amp;M65,Table!$X$3:$Y$746,2,FALSE),"")</f>
        <v/>
      </c>
      <c r="O65" s="35"/>
      <c r="P65" s="35"/>
      <c r="Q65" s="42" t="str">
        <f>IFERROR(VLOOKUP(O65&amp;P65,Table!$X$3:$Y$746,2,FALSE),"")</f>
        <v/>
      </c>
      <c r="R65" s="29"/>
      <c r="S65" s="29"/>
      <c r="T65" s="36"/>
      <c r="U65" s="36"/>
      <c r="V65" s="36"/>
      <c r="W65" s="36"/>
      <c r="X65" s="36"/>
      <c r="Y65" s="36"/>
      <c r="Z65" s="25"/>
      <c r="AA65" s="25"/>
      <c r="AB65" s="26"/>
      <c r="AC65" s="26"/>
      <c r="AD65" s="27"/>
      <c r="AE65" s="51">
        <f t="shared" si="0"/>
        <v>0</v>
      </c>
      <c r="AF65" s="25"/>
      <c r="AG65" s="51">
        <f t="shared" si="1"/>
        <v>0</v>
      </c>
      <c r="AH65" s="6">
        <f t="shared" si="2"/>
        <v>0</v>
      </c>
      <c r="AI65" s="24"/>
      <c r="AJ65" s="24"/>
      <c r="AK65" s="36"/>
      <c r="AL65" s="24"/>
      <c r="AM65" s="36"/>
      <c r="AN65" s="36"/>
      <c r="AO65" s="7" t="str">
        <f>IFERROR(VLOOKUP(AN65,Table!$K$3:$L$29,2,FALSE),"")</f>
        <v/>
      </c>
      <c r="AP65" s="56"/>
      <c r="AQ65" s="57" t="str">
        <f t="shared" si="5"/>
        <v/>
      </c>
      <c r="AR65" s="57" t="str">
        <f>IFERROR(VLOOKUP(AQ65,Table!$K$3:$K$774,2,FALSE),"")</f>
        <v/>
      </c>
      <c r="AS65" s="57" t="str">
        <f>IFERROR(VLOOKUP(AQ65,Table!$K$3:$K$774,3,FALSE),"")</f>
        <v/>
      </c>
      <c r="AT65" s="57" t="str">
        <f>IFERROR(VLOOKUP(AQ65,Table!$K$3:$K$774,4,FALSE),"")</f>
        <v/>
      </c>
      <c r="AU65" s="57" t="str">
        <f t="shared" si="3"/>
        <v>NO</v>
      </c>
    </row>
    <row r="66" spans="1:47" x14ac:dyDescent="0.25">
      <c r="A66" s="2">
        <f t="shared" si="4"/>
        <v>55</v>
      </c>
      <c r="B66" s="24"/>
      <c r="C66" s="36"/>
      <c r="D66" s="54"/>
      <c r="E66" s="93"/>
      <c r="F66" s="94"/>
      <c r="G66" s="24"/>
      <c r="H66" s="42" t="str">
        <f>IFERROR(IF(C66="","",VLOOKUP($F$4,Table!$P$3:$Q$38,2,FALSE)),"")</f>
        <v/>
      </c>
      <c r="I66" s="35"/>
      <c r="J66" s="35"/>
      <c r="K66" s="42" t="str">
        <f>IFERROR(VLOOKUP(I66&amp;J66,Table!$X$3:$Y$746,2,FALSE),"")</f>
        <v/>
      </c>
      <c r="L66" s="35"/>
      <c r="M66" s="35"/>
      <c r="N66" s="42" t="str">
        <f>IFERROR(VLOOKUP(L66&amp;M66,Table!$X$3:$Y$746,2,FALSE),"")</f>
        <v/>
      </c>
      <c r="O66" s="35"/>
      <c r="P66" s="35"/>
      <c r="Q66" s="42" t="str">
        <f>IFERROR(VLOOKUP(O66&amp;P66,Table!$X$3:$Y$746,2,FALSE),"")</f>
        <v/>
      </c>
      <c r="R66" s="29"/>
      <c r="S66" s="29"/>
      <c r="T66" s="36"/>
      <c r="U66" s="36"/>
      <c r="V66" s="36"/>
      <c r="W66" s="36"/>
      <c r="X66" s="36"/>
      <c r="Y66" s="36"/>
      <c r="Z66" s="25"/>
      <c r="AA66" s="25"/>
      <c r="AB66" s="26"/>
      <c r="AC66" s="26"/>
      <c r="AD66" s="27"/>
      <c r="AE66" s="51">
        <f t="shared" si="0"/>
        <v>0</v>
      </c>
      <c r="AF66" s="25"/>
      <c r="AG66" s="51">
        <f t="shared" si="1"/>
        <v>0</v>
      </c>
      <c r="AH66" s="6">
        <f t="shared" si="2"/>
        <v>0</v>
      </c>
      <c r="AI66" s="24"/>
      <c r="AJ66" s="24"/>
      <c r="AK66" s="36"/>
      <c r="AL66" s="24"/>
      <c r="AM66" s="36"/>
      <c r="AN66" s="36"/>
      <c r="AO66" s="7" t="str">
        <f>IFERROR(VLOOKUP(AN66,Table!$K$3:$L$29,2,FALSE),"")</f>
        <v/>
      </c>
      <c r="AP66" s="56"/>
      <c r="AQ66" s="57" t="str">
        <f t="shared" si="5"/>
        <v/>
      </c>
      <c r="AR66" s="57" t="str">
        <f>IFERROR(VLOOKUP(AQ66,Table!$K$3:$K$774,2,FALSE),"")</f>
        <v/>
      </c>
      <c r="AS66" s="57" t="str">
        <f>IFERROR(VLOOKUP(AQ66,Table!$K$3:$K$774,3,FALSE),"")</f>
        <v/>
      </c>
      <c r="AT66" s="57" t="str">
        <f>IFERROR(VLOOKUP(AQ66,Table!$K$3:$K$774,4,FALSE),"")</f>
        <v/>
      </c>
      <c r="AU66" s="57" t="str">
        <f t="shared" si="3"/>
        <v>NO</v>
      </c>
    </row>
    <row r="67" spans="1:47" x14ac:dyDescent="0.25">
      <c r="A67" s="2">
        <f t="shared" si="4"/>
        <v>56</v>
      </c>
      <c r="B67" s="24"/>
      <c r="C67" s="36"/>
      <c r="D67" s="54"/>
      <c r="E67" s="93"/>
      <c r="F67" s="94"/>
      <c r="G67" s="24"/>
      <c r="H67" s="42" t="str">
        <f>IFERROR(IF(C67="","",VLOOKUP($F$4,Table!$P$3:$Q$38,2,FALSE)),"")</f>
        <v/>
      </c>
      <c r="I67" s="35"/>
      <c r="J67" s="35"/>
      <c r="K67" s="42" t="str">
        <f>IFERROR(VLOOKUP(I67&amp;J67,Table!$X$3:$Y$746,2,FALSE),"")</f>
        <v/>
      </c>
      <c r="L67" s="35"/>
      <c r="M67" s="35"/>
      <c r="N67" s="42" t="str">
        <f>IFERROR(VLOOKUP(L67&amp;M67,Table!$X$3:$Y$746,2,FALSE),"")</f>
        <v/>
      </c>
      <c r="O67" s="35"/>
      <c r="P67" s="35"/>
      <c r="Q67" s="42" t="str">
        <f>IFERROR(VLOOKUP(O67&amp;P67,Table!$X$3:$Y$746,2,FALSE),"")</f>
        <v/>
      </c>
      <c r="R67" s="29"/>
      <c r="S67" s="29"/>
      <c r="T67" s="36"/>
      <c r="U67" s="36"/>
      <c r="V67" s="36"/>
      <c r="W67" s="36"/>
      <c r="X67" s="36"/>
      <c r="Y67" s="36"/>
      <c r="Z67" s="25"/>
      <c r="AA67" s="25"/>
      <c r="AB67" s="26"/>
      <c r="AC67" s="26"/>
      <c r="AD67" s="27"/>
      <c r="AE67" s="51">
        <f t="shared" si="0"/>
        <v>0</v>
      </c>
      <c r="AF67" s="25"/>
      <c r="AG67" s="51">
        <f t="shared" si="1"/>
        <v>0</v>
      </c>
      <c r="AH67" s="6">
        <f t="shared" si="2"/>
        <v>0</v>
      </c>
      <c r="AI67" s="24"/>
      <c r="AJ67" s="24"/>
      <c r="AK67" s="36"/>
      <c r="AL67" s="24"/>
      <c r="AM67" s="36"/>
      <c r="AN67" s="36"/>
      <c r="AO67" s="7" t="str">
        <f>IFERROR(VLOOKUP(AN67,Table!$K$3:$L$29,2,FALSE),"")</f>
        <v/>
      </c>
      <c r="AP67" s="56"/>
      <c r="AQ67" s="57" t="str">
        <f t="shared" si="5"/>
        <v/>
      </c>
      <c r="AR67" s="57" t="str">
        <f>IFERROR(VLOOKUP(AQ67,Table!$K$3:$K$774,2,FALSE),"")</f>
        <v/>
      </c>
      <c r="AS67" s="57" t="str">
        <f>IFERROR(VLOOKUP(AQ67,Table!$K$3:$K$774,3,FALSE),"")</f>
        <v/>
      </c>
      <c r="AT67" s="57" t="str">
        <f>IFERROR(VLOOKUP(AQ67,Table!$K$3:$K$774,4,FALSE),"")</f>
        <v/>
      </c>
      <c r="AU67" s="57" t="str">
        <f t="shared" si="3"/>
        <v>NO</v>
      </c>
    </row>
    <row r="68" spans="1:47" x14ac:dyDescent="0.25">
      <c r="A68" s="2">
        <f t="shared" si="4"/>
        <v>57</v>
      </c>
      <c r="B68" s="24"/>
      <c r="C68" s="36"/>
      <c r="D68" s="54"/>
      <c r="E68" s="93"/>
      <c r="F68" s="94"/>
      <c r="G68" s="24"/>
      <c r="H68" s="42" t="str">
        <f>IFERROR(IF(C68="","",VLOOKUP($F$4,Table!$P$3:$Q$38,2,FALSE)),"")</f>
        <v/>
      </c>
      <c r="I68" s="35"/>
      <c r="J68" s="35"/>
      <c r="K68" s="42" t="str">
        <f>IFERROR(VLOOKUP(I68&amp;J68,Table!$X$3:$Y$746,2,FALSE),"")</f>
        <v/>
      </c>
      <c r="L68" s="35"/>
      <c r="M68" s="35"/>
      <c r="N68" s="42" t="str">
        <f>IFERROR(VLOOKUP(L68&amp;M68,Table!$X$3:$Y$746,2,FALSE),"")</f>
        <v/>
      </c>
      <c r="O68" s="35"/>
      <c r="P68" s="35"/>
      <c r="Q68" s="42" t="str">
        <f>IFERROR(VLOOKUP(O68&amp;P68,Table!$X$3:$Y$746,2,FALSE),"")</f>
        <v/>
      </c>
      <c r="R68" s="29"/>
      <c r="S68" s="29"/>
      <c r="T68" s="36"/>
      <c r="U68" s="36"/>
      <c r="V68" s="36"/>
      <c r="W68" s="36"/>
      <c r="X68" s="36"/>
      <c r="Y68" s="36"/>
      <c r="Z68" s="25"/>
      <c r="AA68" s="25"/>
      <c r="AB68" s="26"/>
      <c r="AC68" s="26"/>
      <c r="AD68" s="27"/>
      <c r="AE68" s="51">
        <f t="shared" si="0"/>
        <v>0</v>
      </c>
      <c r="AF68" s="25"/>
      <c r="AG68" s="51">
        <f t="shared" si="1"/>
        <v>0</v>
      </c>
      <c r="AH68" s="6">
        <f t="shared" si="2"/>
        <v>0</v>
      </c>
      <c r="AI68" s="24"/>
      <c r="AJ68" s="24"/>
      <c r="AK68" s="36"/>
      <c r="AL68" s="24"/>
      <c r="AM68" s="36"/>
      <c r="AN68" s="36"/>
      <c r="AO68" s="7" t="str">
        <f>IFERROR(VLOOKUP(AN68,Table!$K$3:$L$29,2,FALSE),"")</f>
        <v/>
      </c>
      <c r="AP68" s="56"/>
      <c r="AQ68" s="57" t="str">
        <f t="shared" si="5"/>
        <v/>
      </c>
      <c r="AR68" s="57" t="str">
        <f>IFERROR(VLOOKUP(AQ68,Table!$K$3:$K$774,2,FALSE),"")</f>
        <v/>
      </c>
      <c r="AS68" s="57" t="str">
        <f>IFERROR(VLOOKUP(AQ68,Table!$K$3:$K$774,3,FALSE),"")</f>
        <v/>
      </c>
      <c r="AT68" s="57" t="str">
        <f>IFERROR(VLOOKUP(AQ68,Table!$K$3:$K$774,4,FALSE),"")</f>
        <v/>
      </c>
      <c r="AU68" s="57" t="str">
        <f t="shared" si="3"/>
        <v>NO</v>
      </c>
    </row>
    <row r="69" spans="1:47" x14ac:dyDescent="0.25">
      <c r="A69" s="2">
        <f t="shared" si="4"/>
        <v>58</v>
      </c>
      <c r="B69" s="24"/>
      <c r="C69" s="36"/>
      <c r="D69" s="54"/>
      <c r="E69" s="93"/>
      <c r="F69" s="94"/>
      <c r="G69" s="24"/>
      <c r="H69" s="42" t="str">
        <f>IFERROR(IF(C69="","",VLOOKUP($F$4,Table!$P$3:$Q$38,2,FALSE)),"")</f>
        <v/>
      </c>
      <c r="I69" s="35"/>
      <c r="J69" s="35"/>
      <c r="K69" s="42" t="str">
        <f>IFERROR(VLOOKUP(I69&amp;J69,Table!$X$3:$Y$746,2,FALSE),"")</f>
        <v/>
      </c>
      <c r="L69" s="35"/>
      <c r="M69" s="35"/>
      <c r="N69" s="42" t="str">
        <f>IFERROR(VLOOKUP(L69&amp;M69,Table!$X$3:$Y$746,2,FALSE),"")</f>
        <v/>
      </c>
      <c r="O69" s="35"/>
      <c r="P69" s="35"/>
      <c r="Q69" s="42" t="str">
        <f>IFERROR(VLOOKUP(O69&amp;P69,Table!$X$3:$Y$746,2,FALSE),"")</f>
        <v/>
      </c>
      <c r="R69" s="29"/>
      <c r="S69" s="29"/>
      <c r="T69" s="36"/>
      <c r="U69" s="36"/>
      <c r="V69" s="36"/>
      <c r="W69" s="36"/>
      <c r="X69" s="36"/>
      <c r="Y69" s="36"/>
      <c r="Z69" s="25"/>
      <c r="AA69" s="25"/>
      <c r="AB69" s="26"/>
      <c r="AC69" s="26"/>
      <c r="AD69" s="27"/>
      <c r="AE69" s="51">
        <f t="shared" si="0"/>
        <v>0</v>
      </c>
      <c r="AF69" s="25"/>
      <c r="AG69" s="51">
        <f t="shared" si="1"/>
        <v>0</v>
      </c>
      <c r="AH69" s="6">
        <f t="shared" si="2"/>
        <v>0</v>
      </c>
      <c r="AI69" s="24"/>
      <c r="AJ69" s="24"/>
      <c r="AK69" s="36"/>
      <c r="AL69" s="24"/>
      <c r="AM69" s="36"/>
      <c r="AN69" s="36"/>
      <c r="AO69" s="7" t="str">
        <f>IFERROR(VLOOKUP(AN69,Table!$K$3:$L$29,2,FALSE),"")</f>
        <v/>
      </c>
      <c r="AP69" s="56"/>
      <c r="AQ69" s="57" t="str">
        <f t="shared" si="5"/>
        <v/>
      </c>
      <c r="AR69" s="57" t="str">
        <f>IFERROR(VLOOKUP(AQ69,Table!$K$3:$K$774,2,FALSE),"")</f>
        <v/>
      </c>
      <c r="AS69" s="57" t="str">
        <f>IFERROR(VLOOKUP(AQ69,Table!$K$3:$K$774,3,FALSE),"")</f>
        <v/>
      </c>
      <c r="AT69" s="57" t="str">
        <f>IFERROR(VLOOKUP(AQ69,Table!$K$3:$K$774,4,FALSE),"")</f>
        <v/>
      </c>
      <c r="AU69" s="57" t="str">
        <f t="shared" si="3"/>
        <v>NO</v>
      </c>
    </row>
    <row r="70" spans="1:47" x14ac:dyDescent="0.25">
      <c r="A70" s="2">
        <f t="shared" si="4"/>
        <v>59</v>
      </c>
      <c r="B70" s="24"/>
      <c r="C70" s="36"/>
      <c r="D70" s="54"/>
      <c r="E70" s="93"/>
      <c r="F70" s="94"/>
      <c r="G70" s="24"/>
      <c r="H70" s="42" t="str">
        <f>IFERROR(IF(C70="","",VLOOKUP($F$4,Table!$P$3:$Q$38,2,FALSE)),"")</f>
        <v/>
      </c>
      <c r="I70" s="35"/>
      <c r="J70" s="35"/>
      <c r="K70" s="42" t="str">
        <f>IFERROR(VLOOKUP(I70&amp;J70,Table!$X$3:$Y$746,2,FALSE),"")</f>
        <v/>
      </c>
      <c r="L70" s="35"/>
      <c r="M70" s="35"/>
      <c r="N70" s="42" t="str">
        <f>IFERROR(VLOOKUP(L70&amp;M70,Table!$X$3:$Y$746,2,FALSE),"")</f>
        <v/>
      </c>
      <c r="O70" s="35"/>
      <c r="P70" s="35"/>
      <c r="Q70" s="42" t="str">
        <f>IFERROR(VLOOKUP(O70&amp;P70,Table!$X$3:$Y$746,2,FALSE),"")</f>
        <v/>
      </c>
      <c r="R70" s="29"/>
      <c r="S70" s="29"/>
      <c r="T70" s="36"/>
      <c r="U70" s="36"/>
      <c r="V70" s="36"/>
      <c r="W70" s="36"/>
      <c r="X70" s="36"/>
      <c r="Y70" s="36"/>
      <c r="Z70" s="25"/>
      <c r="AA70" s="25"/>
      <c r="AB70" s="26"/>
      <c r="AC70" s="26"/>
      <c r="AD70" s="27"/>
      <c r="AE70" s="51">
        <f t="shared" si="0"/>
        <v>0</v>
      </c>
      <c r="AF70" s="25"/>
      <c r="AG70" s="51">
        <f t="shared" si="1"/>
        <v>0</v>
      </c>
      <c r="AH70" s="6">
        <f t="shared" si="2"/>
        <v>0</v>
      </c>
      <c r="AI70" s="24"/>
      <c r="AJ70" s="24"/>
      <c r="AK70" s="36"/>
      <c r="AL70" s="24"/>
      <c r="AM70" s="36"/>
      <c r="AN70" s="36"/>
      <c r="AO70" s="7" t="str">
        <f>IFERROR(VLOOKUP(AN70,Table!$K$3:$L$29,2,FALSE),"")</f>
        <v/>
      </c>
      <c r="AP70" s="56"/>
      <c r="AQ70" s="57" t="str">
        <f t="shared" si="5"/>
        <v/>
      </c>
      <c r="AR70" s="57" t="str">
        <f>IFERROR(VLOOKUP(AQ70,Table!$K$3:$K$774,2,FALSE),"")</f>
        <v/>
      </c>
      <c r="AS70" s="57" t="str">
        <f>IFERROR(VLOOKUP(AQ70,Table!$K$3:$K$774,3,FALSE),"")</f>
        <v/>
      </c>
      <c r="AT70" s="57" t="str">
        <f>IFERROR(VLOOKUP(AQ70,Table!$K$3:$K$774,4,FALSE),"")</f>
        <v/>
      </c>
      <c r="AU70" s="57" t="str">
        <f t="shared" si="3"/>
        <v>NO</v>
      </c>
    </row>
    <row r="71" spans="1:47" x14ac:dyDescent="0.25">
      <c r="A71" s="2">
        <f t="shared" si="4"/>
        <v>60</v>
      </c>
      <c r="B71" s="24"/>
      <c r="C71" s="36"/>
      <c r="D71" s="54"/>
      <c r="E71" s="93"/>
      <c r="F71" s="94"/>
      <c r="G71" s="24"/>
      <c r="H71" s="42" t="str">
        <f>IFERROR(IF(C71="","",VLOOKUP($F$4,Table!$P$3:$Q$38,2,FALSE)),"")</f>
        <v/>
      </c>
      <c r="I71" s="35"/>
      <c r="J71" s="35"/>
      <c r="K71" s="42" t="str">
        <f>IFERROR(VLOOKUP(I71&amp;J71,Table!$X$3:$Y$746,2,FALSE),"")</f>
        <v/>
      </c>
      <c r="L71" s="35"/>
      <c r="M71" s="35"/>
      <c r="N71" s="42" t="str">
        <f>IFERROR(VLOOKUP(L71&amp;M71,Table!$X$3:$Y$746,2,FALSE),"")</f>
        <v/>
      </c>
      <c r="O71" s="35"/>
      <c r="P71" s="35"/>
      <c r="Q71" s="42" t="str">
        <f>IFERROR(VLOOKUP(O71&amp;P71,Table!$X$3:$Y$746,2,FALSE),"")</f>
        <v/>
      </c>
      <c r="R71" s="29"/>
      <c r="S71" s="29"/>
      <c r="T71" s="36"/>
      <c r="U71" s="36"/>
      <c r="V71" s="36"/>
      <c r="W71" s="36"/>
      <c r="X71" s="36"/>
      <c r="Y71" s="36"/>
      <c r="Z71" s="25"/>
      <c r="AA71" s="25"/>
      <c r="AB71" s="26"/>
      <c r="AC71" s="26"/>
      <c r="AD71" s="27"/>
      <c r="AE71" s="51">
        <f t="shared" si="0"/>
        <v>0</v>
      </c>
      <c r="AF71" s="25"/>
      <c r="AG71" s="51">
        <f t="shared" si="1"/>
        <v>0</v>
      </c>
      <c r="AH71" s="6">
        <f t="shared" si="2"/>
        <v>0</v>
      </c>
      <c r="AI71" s="24"/>
      <c r="AJ71" s="24"/>
      <c r="AK71" s="36"/>
      <c r="AL71" s="24"/>
      <c r="AM71" s="36"/>
      <c r="AN71" s="36"/>
      <c r="AO71" s="7" t="str">
        <f>IFERROR(VLOOKUP(AN71,Table!$K$3:$L$29,2,FALSE),"")</f>
        <v/>
      </c>
      <c r="AP71" s="56"/>
      <c r="AQ71" s="57" t="str">
        <f t="shared" si="5"/>
        <v/>
      </c>
      <c r="AR71" s="57" t="str">
        <f>IFERROR(VLOOKUP(AQ71,Table!$K$3:$K$774,2,FALSE),"")</f>
        <v/>
      </c>
      <c r="AS71" s="57" t="str">
        <f>IFERROR(VLOOKUP(AQ71,Table!$K$3:$K$774,3,FALSE),"")</f>
        <v/>
      </c>
      <c r="AT71" s="57" t="str">
        <f>IFERROR(VLOOKUP(AQ71,Table!$K$3:$K$774,4,FALSE),"")</f>
        <v/>
      </c>
      <c r="AU71" s="57" t="str">
        <f t="shared" si="3"/>
        <v>NO</v>
      </c>
    </row>
    <row r="72" spans="1:47" x14ac:dyDescent="0.25">
      <c r="A72" s="2">
        <f t="shared" si="4"/>
        <v>61</v>
      </c>
      <c r="B72" s="24"/>
      <c r="C72" s="36"/>
      <c r="D72" s="54"/>
      <c r="E72" s="93"/>
      <c r="F72" s="94"/>
      <c r="G72" s="24"/>
      <c r="H72" s="42" t="str">
        <f>IFERROR(IF(C72="","",VLOOKUP($F$4,Table!$P$3:$Q$38,2,FALSE)),"")</f>
        <v/>
      </c>
      <c r="I72" s="35"/>
      <c r="J72" s="35"/>
      <c r="K72" s="42" t="str">
        <f>IFERROR(VLOOKUP(I72&amp;J72,Table!$X$3:$Y$746,2,FALSE),"")</f>
        <v/>
      </c>
      <c r="L72" s="35"/>
      <c r="M72" s="35"/>
      <c r="N72" s="42" t="str">
        <f>IFERROR(VLOOKUP(L72&amp;M72,Table!$X$3:$Y$746,2,FALSE),"")</f>
        <v/>
      </c>
      <c r="O72" s="35"/>
      <c r="P72" s="35"/>
      <c r="Q72" s="42" t="str">
        <f>IFERROR(VLOOKUP(O72&amp;P72,Table!$X$3:$Y$746,2,FALSE),"")</f>
        <v/>
      </c>
      <c r="R72" s="29"/>
      <c r="S72" s="29"/>
      <c r="T72" s="36"/>
      <c r="U72" s="36"/>
      <c r="V72" s="36"/>
      <c r="W72" s="36"/>
      <c r="X72" s="36"/>
      <c r="Y72" s="36"/>
      <c r="Z72" s="25"/>
      <c r="AA72" s="25"/>
      <c r="AB72" s="26"/>
      <c r="AC72" s="26"/>
      <c r="AD72" s="27"/>
      <c r="AE72" s="51">
        <f t="shared" si="0"/>
        <v>0</v>
      </c>
      <c r="AF72" s="25"/>
      <c r="AG72" s="51">
        <f t="shared" si="1"/>
        <v>0</v>
      </c>
      <c r="AH72" s="6">
        <f t="shared" si="2"/>
        <v>0</v>
      </c>
      <c r="AI72" s="24"/>
      <c r="AJ72" s="24"/>
      <c r="AK72" s="36"/>
      <c r="AL72" s="24"/>
      <c r="AM72" s="36"/>
      <c r="AN72" s="36"/>
      <c r="AO72" s="7" t="str">
        <f>IFERROR(VLOOKUP(AN72,Table!$K$3:$L$29,2,FALSE),"")</f>
        <v/>
      </c>
      <c r="AP72" s="56"/>
      <c r="AQ72" s="57" t="str">
        <f t="shared" si="5"/>
        <v/>
      </c>
      <c r="AR72" s="57" t="str">
        <f>IFERROR(VLOOKUP(AQ72,Table!$K$3:$K$774,2,FALSE),"")</f>
        <v/>
      </c>
      <c r="AS72" s="57" t="str">
        <f>IFERROR(VLOOKUP(AQ72,Table!$K$3:$K$774,3,FALSE),"")</f>
        <v/>
      </c>
      <c r="AT72" s="57" t="str">
        <f>IFERROR(VLOOKUP(AQ72,Table!$K$3:$K$774,4,FALSE),"")</f>
        <v/>
      </c>
      <c r="AU72" s="57" t="str">
        <f t="shared" si="3"/>
        <v>NO</v>
      </c>
    </row>
    <row r="73" spans="1:47" x14ac:dyDescent="0.25">
      <c r="A73" s="2">
        <f t="shared" si="4"/>
        <v>62</v>
      </c>
      <c r="B73" s="24"/>
      <c r="C73" s="36"/>
      <c r="D73" s="54"/>
      <c r="E73" s="93"/>
      <c r="F73" s="94"/>
      <c r="G73" s="24"/>
      <c r="H73" s="42" t="str">
        <f>IFERROR(IF(C73="","",VLOOKUP($F$4,Table!$P$3:$Q$38,2,FALSE)),"")</f>
        <v/>
      </c>
      <c r="I73" s="35"/>
      <c r="J73" s="35"/>
      <c r="K73" s="42" t="str">
        <f>IFERROR(VLOOKUP(I73&amp;J73,Table!$X$3:$Y$746,2,FALSE),"")</f>
        <v/>
      </c>
      <c r="L73" s="35"/>
      <c r="M73" s="35"/>
      <c r="N73" s="42" t="str">
        <f>IFERROR(VLOOKUP(L73&amp;M73,Table!$X$3:$Y$746,2,FALSE),"")</f>
        <v/>
      </c>
      <c r="O73" s="35"/>
      <c r="P73" s="35"/>
      <c r="Q73" s="42" t="str">
        <f>IFERROR(VLOOKUP(O73&amp;P73,Table!$X$3:$Y$746,2,FALSE),"")</f>
        <v/>
      </c>
      <c r="R73" s="29"/>
      <c r="S73" s="29"/>
      <c r="T73" s="36"/>
      <c r="U73" s="36"/>
      <c r="V73" s="36"/>
      <c r="W73" s="36"/>
      <c r="X73" s="36"/>
      <c r="Y73" s="36"/>
      <c r="Z73" s="25"/>
      <c r="AA73" s="25"/>
      <c r="AB73" s="26"/>
      <c r="AC73" s="26"/>
      <c r="AD73" s="27"/>
      <c r="AE73" s="51">
        <f t="shared" si="0"/>
        <v>0</v>
      </c>
      <c r="AF73" s="25"/>
      <c r="AG73" s="51">
        <f t="shared" si="1"/>
        <v>0</v>
      </c>
      <c r="AH73" s="6">
        <f t="shared" si="2"/>
        <v>0</v>
      </c>
      <c r="AI73" s="24"/>
      <c r="AJ73" s="24"/>
      <c r="AK73" s="36"/>
      <c r="AL73" s="24"/>
      <c r="AM73" s="36"/>
      <c r="AN73" s="36"/>
      <c r="AO73" s="7" t="str">
        <f>IFERROR(VLOOKUP(AN73,Table!$K$3:$L$29,2,FALSE),"")</f>
        <v/>
      </c>
      <c r="AP73" s="56"/>
      <c r="AQ73" s="57" t="str">
        <f t="shared" si="5"/>
        <v/>
      </c>
      <c r="AR73" s="57" t="str">
        <f>IFERROR(VLOOKUP(AQ73,Table!$K$3:$K$774,2,FALSE),"")</f>
        <v/>
      </c>
      <c r="AS73" s="57" t="str">
        <f>IFERROR(VLOOKUP(AQ73,Table!$K$3:$K$774,3,FALSE),"")</f>
        <v/>
      </c>
      <c r="AT73" s="57" t="str">
        <f>IFERROR(VLOOKUP(AQ73,Table!$K$3:$K$774,4,FALSE),"")</f>
        <v/>
      </c>
      <c r="AU73" s="57" t="str">
        <f t="shared" si="3"/>
        <v>NO</v>
      </c>
    </row>
    <row r="74" spans="1:47" x14ac:dyDescent="0.25">
      <c r="A74" s="2">
        <f t="shared" si="4"/>
        <v>63</v>
      </c>
      <c r="B74" s="24"/>
      <c r="C74" s="36"/>
      <c r="D74" s="54"/>
      <c r="E74" s="93"/>
      <c r="F74" s="94"/>
      <c r="G74" s="24"/>
      <c r="H74" s="42" t="str">
        <f>IFERROR(IF(C74="","",VLOOKUP($F$4,Table!$P$3:$Q$38,2,FALSE)),"")</f>
        <v/>
      </c>
      <c r="I74" s="35"/>
      <c r="J74" s="35"/>
      <c r="K74" s="42" t="str">
        <f>IFERROR(VLOOKUP(I74&amp;J74,Table!$X$3:$Y$746,2,FALSE),"")</f>
        <v/>
      </c>
      <c r="L74" s="35"/>
      <c r="M74" s="35"/>
      <c r="N74" s="42" t="str">
        <f>IFERROR(VLOOKUP(L74&amp;M74,Table!$X$3:$Y$746,2,FALSE),"")</f>
        <v/>
      </c>
      <c r="O74" s="35"/>
      <c r="P74" s="35"/>
      <c r="Q74" s="42" t="str">
        <f>IFERROR(VLOOKUP(O74&amp;P74,Table!$X$3:$Y$746,2,FALSE),"")</f>
        <v/>
      </c>
      <c r="R74" s="29"/>
      <c r="S74" s="29"/>
      <c r="T74" s="36"/>
      <c r="U74" s="36"/>
      <c r="V74" s="36"/>
      <c r="W74" s="36"/>
      <c r="X74" s="36"/>
      <c r="Y74" s="36"/>
      <c r="Z74" s="25"/>
      <c r="AA74" s="25"/>
      <c r="AB74" s="26"/>
      <c r="AC74" s="26"/>
      <c r="AD74" s="27"/>
      <c r="AE74" s="51">
        <f t="shared" si="0"/>
        <v>0</v>
      </c>
      <c r="AF74" s="25"/>
      <c r="AG74" s="51">
        <f t="shared" si="1"/>
        <v>0</v>
      </c>
      <c r="AH74" s="6">
        <f t="shared" si="2"/>
        <v>0</v>
      </c>
      <c r="AI74" s="24"/>
      <c r="AJ74" s="24"/>
      <c r="AK74" s="36"/>
      <c r="AL74" s="24"/>
      <c r="AM74" s="36"/>
      <c r="AN74" s="36"/>
      <c r="AO74" s="7" t="str">
        <f>IFERROR(VLOOKUP(AN74,Table!$K$3:$L$29,2,FALSE),"")</f>
        <v/>
      </c>
      <c r="AP74" s="56"/>
      <c r="AQ74" s="57" t="str">
        <f t="shared" si="5"/>
        <v/>
      </c>
      <c r="AR74" s="57" t="str">
        <f>IFERROR(VLOOKUP(AQ74,Table!$K$3:$K$774,2,FALSE),"")</f>
        <v/>
      </c>
      <c r="AS74" s="57" t="str">
        <f>IFERROR(VLOOKUP(AQ74,Table!$K$3:$K$774,3,FALSE),"")</f>
        <v/>
      </c>
      <c r="AT74" s="57" t="str">
        <f>IFERROR(VLOOKUP(AQ74,Table!$K$3:$K$774,4,FALSE),"")</f>
        <v/>
      </c>
      <c r="AU74" s="57" t="str">
        <f t="shared" si="3"/>
        <v>NO</v>
      </c>
    </row>
    <row r="75" spans="1:47" x14ac:dyDescent="0.25">
      <c r="A75" s="2">
        <f t="shared" si="4"/>
        <v>64</v>
      </c>
      <c r="B75" s="24"/>
      <c r="C75" s="36"/>
      <c r="D75" s="54"/>
      <c r="E75" s="93"/>
      <c r="F75" s="94"/>
      <c r="G75" s="24"/>
      <c r="H75" s="42" t="str">
        <f>IFERROR(IF(C75="","",VLOOKUP($F$4,Table!$P$3:$Q$38,2,FALSE)),"")</f>
        <v/>
      </c>
      <c r="I75" s="35"/>
      <c r="J75" s="35"/>
      <c r="K75" s="42" t="str">
        <f>IFERROR(VLOOKUP(I75&amp;J75,Table!$X$3:$Y$746,2,FALSE),"")</f>
        <v/>
      </c>
      <c r="L75" s="35"/>
      <c r="M75" s="35"/>
      <c r="N75" s="42" t="str">
        <f>IFERROR(VLOOKUP(L75&amp;M75,Table!$X$3:$Y$746,2,FALSE),"")</f>
        <v/>
      </c>
      <c r="O75" s="35"/>
      <c r="P75" s="35"/>
      <c r="Q75" s="42" t="str">
        <f>IFERROR(VLOOKUP(O75&amp;P75,Table!$X$3:$Y$746,2,FALSE),"")</f>
        <v/>
      </c>
      <c r="R75" s="29"/>
      <c r="S75" s="29"/>
      <c r="T75" s="36"/>
      <c r="U75" s="36"/>
      <c r="V75" s="36"/>
      <c r="W75" s="36"/>
      <c r="X75" s="36"/>
      <c r="Y75" s="36"/>
      <c r="Z75" s="25"/>
      <c r="AA75" s="25"/>
      <c r="AB75" s="26"/>
      <c r="AC75" s="26"/>
      <c r="AD75" s="27"/>
      <c r="AE75" s="51">
        <f t="shared" si="0"/>
        <v>0</v>
      </c>
      <c r="AF75" s="25"/>
      <c r="AG75" s="51">
        <f t="shared" si="1"/>
        <v>0</v>
      </c>
      <c r="AH75" s="6">
        <f t="shared" si="2"/>
        <v>0</v>
      </c>
      <c r="AI75" s="24"/>
      <c r="AJ75" s="24"/>
      <c r="AK75" s="36"/>
      <c r="AL75" s="24"/>
      <c r="AM75" s="36"/>
      <c r="AN75" s="36"/>
      <c r="AO75" s="7" t="str">
        <f>IFERROR(VLOOKUP(AN75,Table!$K$3:$L$29,2,FALSE),"")</f>
        <v/>
      </c>
      <c r="AP75" s="56"/>
      <c r="AQ75" s="57" t="str">
        <f t="shared" si="5"/>
        <v/>
      </c>
      <c r="AR75" s="57" t="str">
        <f>IFERROR(VLOOKUP(AQ75,Table!$K$3:$K$774,2,FALSE),"")</f>
        <v/>
      </c>
      <c r="AS75" s="57" t="str">
        <f>IFERROR(VLOOKUP(AQ75,Table!$K$3:$K$774,3,FALSE),"")</f>
        <v/>
      </c>
      <c r="AT75" s="57" t="str">
        <f>IFERROR(VLOOKUP(AQ75,Table!$K$3:$K$774,4,FALSE),"")</f>
        <v/>
      </c>
      <c r="AU75" s="57" t="str">
        <f t="shared" si="3"/>
        <v>NO</v>
      </c>
    </row>
    <row r="76" spans="1:47" x14ac:dyDescent="0.25">
      <c r="A76" s="2">
        <f t="shared" si="4"/>
        <v>65</v>
      </c>
      <c r="B76" s="24"/>
      <c r="C76" s="36"/>
      <c r="D76" s="54"/>
      <c r="E76" s="93"/>
      <c r="F76" s="94"/>
      <c r="G76" s="24"/>
      <c r="H76" s="42" t="str">
        <f>IFERROR(IF(C76="","",VLOOKUP($F$4,Table!$P$3:$Q$38,2,FALSE)),"")</f>
        <v/>
      </c>
      <c r="I76" s="35"/>
      <c r="J76" s="35"/>
      <c r="K76" s="42" t="str">
        <f>IFERROR(VLOOKUP(I76&amp;J76,Table!$X$3:$Y$746,2,FALSE),"")</f>
        <v/>
      </c>
      <c r="L76" s="35"/>
      <c r="M76" s="35"/>
      <c r="N76" s="42" t="str">
        <f>IFERROR(VLOOKUP(L76&amp;M76,Table!$X$3:$Y$746,2,FALSE),"")</f>
        <v/>
      </c>
      <c r="O76" s="35"/>
      <c r="P76" s="35"/>
      <c r="Q76" s="42" t="str">
        <f>IFERROR(VLOOKUP(O76&amp;P76,Table!$X$3:$Y$746,2,FALSE),"")</f>
        <v/>
      </c>
      <c r="R76" s="29"/>
      <c r="S76" s="29"/>
      <c r="T76" s="36"/>
      <c r="U76" s="36"/>
      <c r="V76" s="36"/>
      <c r="W76" s="36"/>
      <c r="X76" s="36"/>
      <c r="Y76" s="36"/>
      <c r="Z76" s="25"/>
      <c r="AA76" s="25"/>
      <c r="AB76" s="26"/>
      <c r="AC76" s="26"/>
      <c r="AD76" s="27"/>
      <c r="AE76" s="51">
        <f t="shared" si="0"/>
        <v>0</v>
      </c>
      <c r="AF76" s="25"/>
      <c r="AG76" s="51">
        <f t="shared" si="1"/>
        <v>0</v>
      </c>
      <c r="AH76" s="6">
        <f t="shared" si="2"/>
        <v>0</v>
      </c>
      <c r="AI76" s="24"/>
      <c r="AJ76" s="24"/>
      <c r="AK76" s="36"/>
      <c r="AL76" s="24"/>
      <c r="AM76" s="36"/>
      <c r="AN76" s="36"/>
      <c r="AO76" s="7" t="str">
        <f>IFERROR(VLOOKUP(AN76,Table!$K$3:$L$29,2,FALSE),"")</f>
        <v/>
      </c>
      <c r="AP76" s="56"/>
      <c r="AQ76" s="57" t="str">
        <f t="shared" si="5"/>
        <v/>
      </c>
      <c r="AR76" s="57" t="str">
        <f>IFERROR(VLOOKUP(AQ76,Table!$K$3:$K$774,2,FALSE),"")</f>
        <v/>
      </c>
      <c r="AS76" s="57" t="str">
        <f>IFERROR(VLOOKUP(AQ76,Table!$K$3:$K$774,3,FALSE),"")</f>
        <v/>
      </c>
      <c r="AT76" s="57" t="str">
        <f>IFERROR(VLOOKUP(AQ76,Table!$K$3:$K$774,4,FALSE),"")</f>
        <v/>
      </c>
      <c r="AU76" s="57" t="str">
        <f t="shared" si="3"/>
        <v>NO</v>
      </c>
    </row>
    <row r="77" spans="1:47" x14ac:dyDescent="0.25">
      <c r="A77" s="2">
        <f t="shared" si="4"/>
        <v>66</v>
      </c>
      <c r="B77" s="24"/>
      <c r="C77" s="36"/>
      <c r="D77" s="54"/>
      <c r="E77" s="93"/>
      <c r="F77" s="94"/>
      <c r="G77" s="24"/>
      <c r="H77" s="42" t="str">
        <f>IFERROR(IF(C77="","",VLOOKUP($F$4,Table!$P$3:$Q$38,2,FALSE)),"")</f>
        <v/>
      </c>
      <c r="I77" s="35"/>
      <c r="J77" s="35"/>
      <c r="K77" s="42" t="str">
        <f>IFERROR(VLOOKUP(I77&amp;J77,Table!$X$3:$Y$746,2,FALSE),"")</f>
        <v/>
      </c>
      <c r="L77" s="35"/>
      <c r="M77" s="35"/>
      <c r="N77" s="42" t="str">
        <f>IFERROR(VLOOKUP(L77&amp;M77,Table!$X$3:$Y$746,2,FALSE),"")</f>
        <v/>
      </c>
      <c r="O77" s="35"/>
      <c r="P77" s="35"/>
      <c r="Q77" s="42" t="str">
        <f>IFERROR(VLOOKUP(O77&amp;P77,Table!$X$3:$Y$746,2,FALSE),"")</f>
        <v/>
      </c>
      <c r="R77" s="29"/>
      <c r="S77" s="29"/>
      <c r="T77" s="36"/>
      <c r="U77" s="36"/>
      <c r="V77" s="36"/>
      <c r="W77" s="36"/>
      <c r="X77" s="36"/>
      <c r="Y77" s="36"/>
      <c r="Z77" s="25"/>
      <c r="AA77" s="25"/>
      <c r="AB77" s="26"/>
      <c r="AC77" s="26"/>
      <c r="AD77" s="27"/>
      <c r="AE77" s="51">
        <f t="shared" ref="AE77:AE140" si="6">AB77*AC77*AD77/1000000</f>
        <v>0</v>
      </c>
      <c r="AF77" s="25"/>
      <c r="AG77" s="51">
        <f t="shared" ref="AG77:AG140" si="7">(AB77*AC77*AD77/1000000)*AA77</f>
        <v>0</v>
      </c>
      <c r="AH77" s="6">
        <f t="shared" ref="AH77:AH140" si="8">AF77*AA77</f>
        <v>0</v>
      </c>
      <c r="AI77" s="24"/>
      <c r="AJ77" s="24"/>
      <c r="AK77" s="36"/>
      <c r="AL77" s="24"/>
      <c r="AM77" s="36"/>
      <c r="AN77" s="36"/>
      <c r="AO77" s="7" t="str">
        <f>IFERROR(VLOOKUP(AN77,Table!$K$3:$L$29,2,FALSE),"")</f>
        <v/>
      </c>
      <c r="AP77" s="56"/>
      <c r="AQ77" s="57" t="str">
        <f t="shared" ref="AQ77:AQ140" si="9">T77&amp;U77&amp;V77&amp;W77&amp;X77&amp;Y77</f>
        <v/>
      </c>
      <c r="AR77" s="57" t="str">
        <f>IFERROR(VLOOKUP(AQ77,Table!$K$3:$K$774,2,FALSE),"")</f>
        <v/>
      </c>
      <c r="AS77" s="57" t="str">
        <f>IFERROR(VLOOKUP(AQ77,Table!$K$3:$K$774,3,FALSE),"")</f>
        <v/>
      </c>
      <c r="AT77" s="57" t="str">
        <f>IFERROR(VLOOKUP(AQ77,Table!$K$3:$K$774,4,FALSE),"")</f>
        <v/>
      </c>
      <c r="AU77" s="57" t="str">
        <f t="shared" ref="AU77:AU140" si="10">IF(U77="CONTAINER","CONT","NO")</f>
        <v>NO</v>
      </c>
    </row>
    <row r="78" spans="1:47" x14ac:dyDescent="0.25">
      <c r="A78" s="2">
        <f t="shared" ref="A78:A141" si="11">A77+1</f>
        <v>67</v>
      </c>
      <c r="B78" s="24"/>
      <c r="C78" s="36"/>
      <c r="D78" s="54"/>
      <c r="E78" s="93"/>
      <c r="F78" s="94"/>
      <c r="G78" s="24"/>
      <c r="H78" s="42" t="str">
        <f>IFERROR(IF(C78="","",VLOOKUP($F$4,Table!$P$3:$Q$38,2,FALSE)),"")</f>
        <v/>
      </c>
      <c r="I78" s="35"/>
      <c r="J78" s="35"/>
      <c r="K78" s="42" t="str">
        <f>IFERROR(VLOOKUP(I78&amp;J78,Table!$X$3:$Y$746,2,FALSE),"")</f>
        <v/>
      </c>
      <c r="L78" s="35"/>
      <c r="M78" s="35"/>
      <c r="N78" s="42" t="str">
        <f>IFERROR(VLOOKUP(L78&amp;M78,Table!$X$3:$Y$746,2,FALSE),"")</f>
        <v/>
      </c>
      <c r="O78" s="35"/>
      <c r="P78" s="35"/>
      <c r="Q78" s="42" t="str">
        <f>IFERROR(VLOOKUP(O78&amp;P78,Table!$X$3:$Y$746,2,FALSE),"")</f>
        <v/>
      </c>
      <c r="R78" s="29"/>
      <c r="S78" s="29"/>
      <c r="T78" s="36"/>
      <c r="U78" s="36"/>
      <c r="V78" s="36"/>
      <c r="W78" s="36"/>
      <c r="X78" s="36"/>
      <c r="Y78" s="36"/>
      <c r="Z78" s="25"/>
      <c r="AA78" s="25"/>
      <c r="AB78" s="26"/>
      <c r="AC78" s="26"/>
      <c r="AD78" s="27"/>
      <c r="AE78" s="51">
        <f t="shared" si="6"/>
        <v>0</v>
      </c>
      <c r="AF78" s="25"/>
      <c r="AG78" s="51">
        <f t="shared" si="7"/>
        <v>0</v>
      </c>
      <c r="AH78" s="6">
        <f t="shared" si="8"/>
        <v>0</v>
      </c>
      <c r="AI78" s="24"/>
      <c r="AJ78" s="24"/>
      <c r="AK78" s="36"/>
      <c r="AL78" s="24"/>
      <c r="AM78" s="36"/>
      <c r="AN78" s="36"/>
      <c r="AO78" s="7" t="str">
        <f>IFERROR(VLOOKUP(AN78,Table!$K$3:$L$29,2,FALSE),"")</f>
        <v/>
      </c>
      <c r="AP78" s="56"/>
      <c r="AQ78" s="57" t="str">
        <f t="shared" si="9"/>
        <v/>
      </c>
      <c r="AR78" s="57" t="str">
        <f>IFERROR(VLOOKUP(AQ78,Table!$K$3:$K$774,2,FALSE),"")</f>
        <v/>
      </c>
      <c r="AS78" s="57" t="str">
        <f>IFERROR(VLOOKUP(AQ78,Table!$K$3:$K$774,3,FALSE),"")</f>
        <v/>
      </c>
      <c r="AT78" s="57" t="str">
        <f>IFERROR(VLOOKUP(AQ78,Table!$K$3:$K$774,4,FALSE),"")</f>
        <v/>
      </c>
      <c r="AU78" s="57" t="str">
        <f t="shared" si="10"/>
        <v>NO</v>
      </c>
    </row>
    <row r="79" spans="1:47" x14ac:dyDescent="0.25">
      <c r="A79" s="2">
        <f t="shared" si="11"/>
        <v>68</v>
      </c>
      <c r="B79" s="24"/>
      <c r="C79" s="36"/>
      <c r="D79" s="54"/>
      <c r="E79" s="93"/>
      <c r="F79" s="94"/>
      <c r="G79" s="24"/>
      <c r="H79" s="42" t="str">
        <f>IFERROR(IF(C79="","",VLOOKUP($F$4,Table!$P$3:$Q$38,2,FALSE)),"")</f>
        <v/>
      </c>
      <c r="I79" s="35"/>
      <c r="J79" s="35"/>
      <c r="K79" s="42" t="str">
        <f>IFERROR(VLOOKUP(I79&amp;J79,Table!$X$3:$Y$746,2,FALSE),"")</f>
        <v/>
      </c>
      <c r="L79" s="35"/>
      <c r="M79" s="35"/>
      <c r="N79" s="42" t="str">
        <f>IFERROR(VLOOKUP(L79&amp;M79,Table!$X$3:$Y$746,2,FALSE),"")</f>
        <v/>
      </c>
      <c r="O79" s="35"/>
      <c r="P79" s="35"/>
      <c r="Q79" s="42" t="str">
        <f>IFERROR(VLOOKUP(O79&amp;P79,Table!$X$3:$Y$746,2,FALSE),"")</f>
        <v/>
      </c>
      <c r="R79" s="29"/>
      <c r="S79" s="29"/>
      <c r="T79" s="36"/>
      <c r="U79" s="36"/>
      <c r="V79" s="36"/>
      <c r="W79" s="36"/>
      <c r="X79" s="36"/>
      <c r="Y79" s="36"/>
      <c r="Z79" s="25"/>
      <c r="AA79" s="25"/>
      <c r="AB79" s="26"/>
      <c r="AC79" s="26"/>
      <c r="AD79" s="27"/>
      <c r="AE79" s="51">
        <f t="shared" si="6"/>
        <v>0</v>
      </c>
      <c r="AF79" s="25"/>
      <c r="AG79" s="51">
        <f t="shared" si="7"/>
        <v>0</v>
      </c>
      <c r="AH79" s="6">
        <f t="shared" si="8"/>
        <v>0</v>
      </c>
      <c r="AI79" s="24"/>
      <c r="AJ79" s="24"/>
      <c r="AK79" s="36"/>
      <c r="AL79" s="24"/>
      <c r="AM79" s="36"/>
      <c r="AN79" s="36"/>
      <c r="AO79" s="7" t="str">
        <f>IFERROR(VLOOKUP(AN79,Table!$K$3:$L$29,2,FALSE),"")</f>
        <v/>
      </c>
      <c r="AP79" s="56"/>
      <c r="AQ79" s="57" t="str">
        <f t="shared" si="9"/>
        <v/>
      </c>
      <c r="AR79" s="57" t="str">
        <f>IFERROR(VLOOKUP(AQ79,Table!$K$3:$K$774,2,FALSE),"")</f>
        <v/>
      </c>
      <c r="AS79" s="57" t="str">
        <f>IFERROR(VLOOKUP(AQ79,Table!$K$3:$K$774,3,FALSE),"")</f>
        <v/>
      </c>
      <c r="AT79" s="57" t="str">
        <f>IFERROR(VLOOKUP(AQ79,Table!$K$3:$K$774,4,FALSE),"")</f>
        <v/>
      </c>
      <c r="AU79" s="57" t="str">
        <f t="shared" si="10"/>
        <v>NO</v>
      </c>
    </row>
    <row r="80" spans="1:47" x14ac:dyDescent="0.25">
      <c r="A80" s="2">
        <f t="shared" si="11"/>
        <v>69</v>
      </c>
      <c r="B80" s="24"/>
      <c r="C80" s="36"/>
      <c r="D80" s="54"/>
      <c r="E80" s="93"/>
      <c r="F80" s="94"/>
      <c r="G80" s="24"/>
      <c r="H80" s="42" t="str">
        <f>IFERROR(IF(C80="","",VLOOKUP($F$4,Table!$P$3:$Q$38,2,FALSE)),"")</f>
        <v/>
      </c>
      <c r="I80" s="35"/>
      <c r="J80" s="35"/>
      <c r="K80" s="42" t="str">
        <f>IFERROR(VLOOKUP(I80&amp;J80,Table!$X$3:$Y$746,2,FALSE),"")</f>
        <v/>
      </c>
      <c r="L80" s="35"/>
      <c r="M80" s="35"/>
      <c r="N80" s="42" t="str">
        <f>IFERROR(VLOOKUP(L80&amp;M80,Table!$X$3:$Y$746,2,FALSE),"")</f>
        <v/>
      </c>
      <c r="O80" s="35"/>
      <c r="P80" s="35"/>
      <c r="Q80" s="42" t="str">
        <f>IFERROR(VLOOKUP(O80&amp;P80,Table!$X$3:$Y$746,2,FALSE),"")</f>
        <v/>
      </c>
      <c r="R80" s="29"/>
      <c r="S80" s="29"/>
      <c r="T80" s="36"/>
      <c r="U80" s="36"/>
      <c r="V80" s="36"/>
      <c r="W80" s="36"/>
      <c r="X80" s="36"/>
      <c r="Y80" s="36"/>
      <c r="Z80" s="25"/>
      <c r="AA80" s="25"/>
      <c r="AB80" s="26"/>
      <c r="AC80" s="26"/>
      <c r="AD80" s="27"/>
      <c r="AE80" s="51">
        <f t="shared" si="6"/>
        <v>0</v>
      </c>
      <c r="AF80" s="25"/>
      <c r="AG80" s="51">
        <f t="shared" si="7"/>
        <v>0</v>
      </c>
      <c r="AH80" s="6">
        <f t="shared" si="8"/>
        <v>0</v>
      </c>
      <c r="AI80" s="24"/>
      <c r="AJ80" s="24"/>
      <c r="AK80" s="36"/>
      <c r="AL80" s="24"/>
      <c r="AM80" s="36"/>
      <c r="AN80" s="36"/>
      <c r="AO80" s="7" t="str">
        <f>IFERROR(VLOOKUP(AN80,Table!$K$3:$L$29,2,FALSE),"")</f>
        <v/>
      </c>
      <c r="AP80" s="56"/>
      <c r="AQ80" s="57" t="str">
        <f t="shared" si="9"/>
        <v/>
      </c>
      <c r="AR80" s="57" t="str">
        <f>IFERROR(VLOOKUP(AQ80,Table!$K$3:$K$774,2,FALSE),"")</f>
        <v/>
      </c>
      <c r="AS80" s="57" t="str">
        <f>IFERROR(VLOOKUP(AQ80,Table!$K$3:$K$774,3,FALSE),"")</f>
        <v/>
      </c>
      <c r="AT80" s="57" t="str">
        <f>IFERROR(VLOOKUP(AQ80,Table!$K$3:$K$774,4,FALSE),"")</f>
        <v/>
      </c>
      <c r="AU80" s="57" t="str">
        <f t="shared" si="10"/>
        <v>NO</v>
      </c>
    </row>
    <row r="81" spans="1:47" x14ac:dyDescent="0.25">
      <c r="A81" s="2">
        <f t="shared" si="11"/>
        <v>70</v>
      </c>
      <c r="B81" s="24"/>
      <c r="C81" s="36"/>
      <c r="D81" s="54"/>
      <c r="E81" s="93"/>
      <c r="F81" s="94"/>
      <c r="G81" s="24"/>
      <c r="H81" s="42" t="str">
        <f>IFERROR(IF(C81="","",VLOOKUP($F$4,Table!$P$3:$Q$38,2,FALSE)),"")</f>
        <v/>
      </c>
      <c r="I81" s="35"/>
      <c r="J81" s="35"/>
      <c r="K81" s="42" t="str">
        <f>IFERROR(VLOOKUP(I81&amp;J81,Table!$X$3:$Y$746,2,FALSE),"")</f>
        <v/>
      </c>
      <c r="L81" s="35"/>
      <c r="M81" s="35"/>
      <c r="N81" s="42" t="str">
        <f>IFERROR(VLOOKUP(L81&amp;M81,Table!$X$3:$Y$746,2,FALSE),"")</f>
        <v/>
      </c>
      <c r="O81" s="35"/>
      <c r="P81" s="35"/>
      <c r="Q81" s="42" t="str">
        <f>IFERROR(VLOOKUP(O81&amp;P81,Table!$X$3:$Y$746,2,FALSE),"")</f>
        <v/>
      </c>
      <c r="R81" s="29"/>
      <c r="S81" s="29"/>
      <c r="T81" s="36"/>
      <c r="U81" s="36"/>
      <c r="V81" s="36"/>
      <c r="W81" s="36"/>
      <c r="X81" s="36"/>
      <c r="Y81" s="36"/>
      <c r="Z81" s="25"/>
      <c r="AA81" s="25"/>
      <c r="AB81" s="26"/>
      <c r="AC81" s="26"/>
      <c r="AD81" s="27"/>
      <c r="AE81" s="51">
        <f t="shared" si="6"/>
        <v>0</v>
      </c>
      <c r="AF81" s="25"/>
      <c r="AG81" s="51">
        <f t="shared" si="7"/>
        <v>0</v>
      </c>
      <c r="AH81" s="6">
        <f t="shared" si="8"/>
        <v>0</v>
      </c>
      <c r="AI81" s="24"/>
      <c r="AJ81" s="24"/>
      <c r="AK81" s="36"/>
      <c r="AL81" s="24"/>
      <c r="AM81" s="36"/>
      <c r="AN81" s="36"/>
      <c r="AO81" s="7" t="str">
        <f>IFERROR(VLOOKUP(AN81,Table!$K$3:$L$29,2,FALSE),"")</f>
        <v/>
      </c>
      <c r="AP81" s="56"/>
      <c r="AQ81" s="57" t="str">
        <f t="shared" si="9"/>
        <v/>
      </c>
      <c r="AR81" s="57" t="str">
        <f>IFERROR(VLOOKUP(AQ81,Table!$K$3:$K$774,2,FALSE),"")</f>
        <v/>
      </c>
      <c r="AS81" s="57" t="str">
        <f>IFERROR(VLOOKUP(AQ81,Table!$K$3:$K$774,3,FALSE),"")</f>
        <v/>
      </c>
      <c r="AT81" s="57" t="str">
        <f>IFERROR(VLOOKUP(AQ81,Table!$K$3:$K$774,4,FALSE),"")</f>
        <v/>
      </c>
      <c r="AU81" s="57" t="str">
        <f t="shared" si="10"/>
        <v>NO</v>
      </c>
    </row>
    <row r="82" spans="1:47" x14ac:dyDescent="0.25">
      <c r="A82" s="2">
        <f t="shared" si="11"/>
        <v>71</v>
      </c>
      <c r="B82" s="24"/>
      <c r="C82" s="36"/>
      <c r="D82" s="54"/>
      <c r="E82" s="93"/>
      <c r="F82" s="94"/>
      <c r="G82" s="24"/>
      <c r="H82" s="42" t="str">
        <f>IFERROR(IF(C82="","",VLOOKUP($F$4,Table!$P$3:$Q$38,2,FALSE)),"")</f>
        <v/>
      </c>
      <c r="I82" s="35"/>
      <c r="J82" s="35"/>
      <c r="K82" s="42" t="str">
        <f>IFERROR(VLOOKUP(I82&amp;J82,Table!$X$3:$Y$746,2,FALSE),"")</f>
        <v/>
      </c>
      <c r="L82" s="35"/>
      <c r="M82" s="35"/>
      <c r="N82" s="42" t="str">
        <f>IFERROR(VLOOKUP(L82&amp;M82,Table!$X$3:$Y$746,2,FALSE),"")</f>
        <v/>
      </c>
      <c r="O82" s="35"/>
      <c r="P82" s="35"/>
      <c r="Q82" s="42" t="str">
        <f>IFERROR(VLOOKUP(O82&amp;P82,Table!$X$3:$Y$746,2,FALSE),"")</f>
        <v/>
      </c>
      <c r="R82" s="29"/>
      <c r="S82" s="29"/>
      <c r="T82" s="36"/>
      <c r="U82" s="36"/>
      <c r="V82" s="36"/>
      <c r="W82" s="36"/>
      <c r="X82" s="36"/>
      <c r="Y82" s="36"/>
      <c r="Z82" s="25"/>
      <c r="AA82" s="25"/>
      <c r="AB82" s="26"/>
      <c r="AC82" s="26"/>
      <c r="AD82" s="27"/>
      <c r="AE82" s="51">
        <f t="shared" si="6"/>
        <v>0</v>
      </c>
      <c r="AF82" s="25"/>
      <c r="AG82" s="51">
        <f t="shared" si="7"/>
        <v>0</v>
      </c>
      <c r="AH82" s="6">
        <f t="shared" si="8"/>
        <v>0</v>
      </c>
      <c r="AI82" s="24"/>
      <c r="AJ82" s="24"/>
      <c r="AK82" s="36"/>
      <c r="AL82" s="24"/>
      <c r="AM82" s="36"/>
      <c r="AN82" s="36"/>
      <c r="AO82" s="7" t="str">
        <f>IFERROR(VLOOKUP(AN82,Table!$K$3:$L$29,2,FALSE),"")</f>
        <v/>
      </c>
      <c r="AP82" s="56"/>
      <c r="AQ82" s="57" t="str">
        <f t="shared" si="9"/>
        <v/>
      </c>
      <c r="AR82" s="57" t="str">
        <f>IFERROR(VLOOKUP(AQ82,Table!$K$3:$K$774,2,FALSE),"")</f>
        <v/>
      </c>
      <c r="AS82" s="57" t="str">
        <f>IFERROR(VLOOKUP(AQ82,Table!$K$3:$K$774,3,FALSE),"")</f>
        <v/>
      </c>
      <c r="AT82" s="57" t="str">
        <f>IFERROR(VLOOKUP(AQ82,Table!$K$3:$K$774,4,FALSE),"")</f>
        <v/>
      </c>
      <c r="AU82" s="57" t="str">
        <f t="shared" si="10"/>
        <v>NO</v>
      </c>
    </row>
    <row r="83" spans="1:47" x14ac:dyDescent="0.25">
      <c r="A83" s="2">
        <f t="shared" si="11"/>
        <v>72</v>
      </c>
      <c r="B83" s="24"/>
      <c r="C83" s="36"/>
      <c r="D83" s="54"/>
      <c r="E83" s="93"/>
      <c r="F83" s="94"/>
      <c r="G83" s="24"/>
      <c r="H83" s="42" t="str">
        <f>IFERROR(IF(C83="","",VLOOKUP($F$4,Table!$P$3:$Q$38,2,FALSE)),"")</f>
        <v/>
      </c>
      <c r="I83" s="35"/>
      <c r="J83" s="35"/>
      <c r="K83" s="42" t="str">
        <f>IFERROR(VLOOKUP(I83&amp;J83,Table!$X$3:$Y$746,2,FALSE),"")</f>
        <v/>
      </c>
      <c r="L83" s="35"/>
      <c r="M83" s="35"/>
      <c r="N83" s="42" t="str">
        <f>IFERROR(VLOOKUP(L83&amp;M83,Table!$X$3:$Y$746,2,FALSE),"")</f>
        <v/>
      </c>
      <c r="O83" s="35"/>
      <c r="P83" s="35"/>
      <c r="Q83" s="42" t="str">
        <f>IFERROR(VLOOKUP(O83&amp;P83,Table!$X$3:$Y$746,2,FALSE),"")</f>
        <v/>
      </c>
      <c r="R83" s="29"/>
      <c r="S83" s="29"/>
      <c r="T83" s="36"/>
      <c r="U83" s="36"/>
      <c r="V83" s="36"/>
      <c r="W83" s="36"/>
      <c r="X83" s="36"/>
      <c r="Y83" s="36"/>
      <c r="Z83" s="25"/>
      <c r="AA83" s="25"/>
      <c r="AB83" s="26"/>
      <c r="AC83" s="26"/>
      <c r="AD83" s="27"/>
      <c r="AE83" s="51">
        <f t="shared" si="6"/>
        <v>0</v>
      </c>
      <c r="AF83" s="25"/>
      <c r="AG83" s="51">
        <f t="shared" si="7"/>
        <v>0</v>
      </c>
      <c r="AH83" s="6">
        <f t="shared" si="8"/>
        <v>0</v>
      </c>
      <c r="AI83" s="24"/>
      <c r="AJ83" s="24"/>
      <c r="AK83" s="36"/>
      <c r="AL83" s="24"/>
      <c r="AM83" s="36"/>
      <c r="AN83" s="36"/>
      <c r="AO83" s="7" t="str">
        <f>IFERROR(VLOOKUP(AN83,Table!$K$3:$L$29,2,FALSE),"")</f>
        <v/>
      </c>
      <c r="AP83" s="56"/>
      <c r="AQ83" s="57" t="str">
        <f t="shared" si="9"/>
        <v/>
      </c>
      <c r="AR83" s="57" t="str">
        <f>IFERROR(VLOOKUP(AQ83,Table!$K$3:$K$774,2,FALSE),"")</f>
        <v/>
      </c>
      <c r="AS83" s="57" t="str">
        <f>IFERROR(VLOOKUP(AQ83,Table!$K$3:$K$774,3,FALSE),"")</f>
        <v/>
      </c>
      <c r="AT83" s="57" t="str">
        <f>IFERROR(VLOOKUP(AQ83,Table!$K$3:$K$774,4,FALSE),"")</f>
        <v/>
      </c>
      <c r="AU83" s="57" t="str">
        <f t="shared" si="10"/>
        <v>NO</v>
      </c>
    </row>
    <row r="84" spans="1:47" x14ac:dyDescent="0.25">
      <c r="A84" s="2">
        <f t="shared" si="11"/>
        <v>73</v>
      </c>
      <c r="B84" s="24"/>
      <c r="C84" s="36"/>
      <c r="D84" s="54"/>
      <c r="E84" s="93"/>
      <c r="F84" s="94"/>
      <c r="G84" s="24"/>
      <c r="H84" s="42" t="str">
        <f>IFERROR(IF(C84="","",VLOOKUP($F$4,Table!$P$3:$Q$38,2,FALSE)),"")</f>
        <v/>
      </c>
      <c r="I84" s="35"/>
      <c r="J84" s="35"/>
      <c r="K84" s="42" t="str">
        <f>IFERROR(VLOOKUP(I84&amp;J84,Table!$X$3:$Y$746,2,FALSE),"")</f>
        <v/>
      </c>
      <c r="L84" s="35"/>
      <c r="M84" s="35"/>
      <c r="N84" s="42" t="str">
        <f>IFERROR(VLOOKUP(L84&amp;M84,Table!$X$3:$Y$746,2,FALSE),"")</f>
        <v/>
      </c>
      <c r="O84" s="35"/>
      <c r="P84" s="35"/>
      <c r="Q84" s="42" t="str">
        <f>IFERROR(VLOOKUP(O84&amp;P84,Table!$X$3:$Y$746,2,FALSE),"")</f>
        <v/>
      </c>
      <c r="R84" s="29"/>
      <c r="S84" s="29"/>
      <c r="T84" s="36"/>
      <c r="U84" s="36"/>
      <c r="V84" s="36"/>
      <c r="W84" s="36"/>
      <c r="X84" s="36"/>
      <c r="Y84" s="36"/>
      <c r="Z84" s="25"/>
      <c r="AA84" s="25"/>
      <c r="AB84" s="26"/>
      <c r="AC84" s="26"/>
      <c r="AD84" s="27"/>
      <c r="AE84" s="51">
        <f t="shared" si="6"/>
        <v>0</v>
      </c>
      <c r="AF84" s="25"/>
      <c r="AG84" s="51">
        <f t="shared" si="7"/>
        <v>0</v>
      </c>
      <c r="AH84" s="6">
        <f t="shared" si="8"/>
        <v>0</v>
      </c>
      <c r="AI84" s="24"/>
      <c r="AJ84" s="24"/>
      <c r="AK84" s="36"/>
      <c r="AL84" s="24"/>
      <c r="AM84" s="36"/>
      <c r="AN84" s="36"/>
      <c r="AO84" s="7" t="str">
        <f>IFERROR(VLOOKUP(AN84,Table!$K$3:$L$29,2,FALSE),"")</f>
        <v/>
      </c>
      <c r="AP84" s="56"/>
      <c r="AQ84" s="57" t="str">
        <f t="shared" si="9"/>
        <v/>
      </c>
      <c r="AR84" s="57" t="str">
        <f>IFERROR(VLOOKUP(AQ84,Table!$K$3:$K$774,2,FALSE),"")</f>
        <v/>
      </c>
      <c r="AS84" s="57" t="str">
        <f>IFERROR(VLOOKUP(AQ84,Table!$K$3:$K$774,3,FALSE),"")</f>
        <v/>
      </c>
      <c r="AT84" s="57" t="str">
        <f>IFERROR(VLOOKUP(AQ84,Table!$K$3:$K$774,4,FALSE),"")</f>
        <v/>
      </c>
      <c r="AU84" s="57" t="str">
        <f t="shared" si="10"/>
        <v>NO</v>
      </c>
    </row>
    <row r="85" spans="1:47" x14ac:dyDescent="0.25">
      <c r="A85" s="2">
        <f t="shared" si="11"/>
        <v>74</v>
      </c>
      <c r="B85" s="24"/>
      <c r="C85" s="36"/>
      <c r="D85" s="54"/>
      <c r="E85" s="93"/>
      <c r="F85" s="94"/>
      <c r="G85" s="24"/>
      <c r="H85" s="42" t="str">
        <f>IFERROR(IF(C85="","",VLOOKUP($F$4,Table!$P$3:$Q$38,2,FALSE)),"")</f>
        <v/>
      </c>
      <c r="I85" s="35"/>
      <c r="J85" s="35"/>
      <c r="K85" s="42" t="str">
        <f>IFERROR(VLOOKUP(I85&amp;J85,Table!$X$3:$Y$746,2,FALSE),"")</f>
        <v/>
      </c>
      <c r="L85" s="35"/>
      <c r="M85" s="35"/>
      <c r="N85" s="42" t="str">
        <f>IFERROR(VLOOKUP(L85&amp;M85,Table!$X$3:$Y$746,2,FALSE),"")</f>
        <v/>
      </c>
      <c r="O85" s="35"/>
      <c r="P85" s="35"/>
      <c r="Q85" s="42" t="str">
        <f>IFERROR(VLOOKUP(O85&amp;P85,Table!$X$3:$Y$746,2,FALSE),"")</f>
        <v/>
      </c>
      <c r="R85" s="29"/>
      <c r="S85" s="29"/>
      <c r="T85" s="36"/>
      <c r="U85" s="36"/>
      <c r="V85" s="36"/>
      <c r="W85" s="36"/>
      <c r="X85" s="36"/>
      <c r="Y85" s="36"/>
      <c r="Z85" s="25"/>
      <c r="AA85" s="25"/>
      <c r="AB85" s="26"/>
      <c r="AC85" s="26"/>
      <c r="AD85" s="27"/>
      <c r="AE85" s="51">
        <f t="shared" si="6"/>
        <v>0</v>
      </c>
      <c r="AF85" s="25"/>
      <c r="AG85" s="51">
        <f t="shared" si="7"/>
        <v>0</v>
      </c>
      <c r="AH85" s="6">
        <f t="shared" si="8"/>
        <v>0</v>
      </c>
      <c r="AI85" s="24"/>
      <c r="AJ85" s="24"/>
      <c r="AK85" s="36"/>
      <c r="AL85" s="24"/>
      <c r="AM85" s="36"/>
      <c r="AN85" s="36"/>
      <c r="AO85" s="7" t="str">
        <f>IFERROR(VLOOKUP(AN85,Table!$K$3:$L$29,2,FALSE),"")</f>
        <v/>
      </c>
      <c r="AP85" s="56"/>
      <c r="AQ85" s="57" t="str">
        <f t="shared" si="9"/>
        <v/>
      </c>
      <c r="AR85" s="57" t="str">
        <f>IFERROR(VLOOKUP(AQ85,Table!$K$3:$K$774,2,FALSE),"")</f>
        <v/>
      </c>
      <c r="AS85" s="57" t="str">
        <f>IFERROR(VLOOKUP(AQ85,Table!$K$3:$K$774,3,FALSE),"")</f>
        <v/>
      </c>
      <c r="AT85" s="57" t="str">
        <f>IFERROR(VLOOKUP(AQ85,Table!$K$3:$K$774,4,FALSE),"")</f>
        <v/>
      </c>
      <c r="AU85" s="57" t="str">
        <f t="shared" si="10"/>
        <v>NO</v>
      </c>
    </row>
    <row r="86" spans="1:47" x14ac:dyDescent="0.25">
      <c r="A86" s="2">
        <f t="shared" si="11"/>
        <v>75</v>
      </c>
      <c r="B86" s="24"/>
      <c r="C86" s="36"/>
      <c r="D86" s="54"/>
      <c r="E86" s="93"/>
      <c r="F86" s="94"/>
      <c r="G86" s="24"/>
      <c r="H86" s="42" t="str">
        <f>IFERROR(IF(C86="","",VLOOKUP($F$4,Table!$P$3:$Q$38,2,FALSE)),"")</f>
        <v/>
      </c>
      <c r="I86" s="35"/>
      <c r="J86" s="35"/>
      <c r="K86" s="42" t="str">
        <f>IFERROR(VLOOKUP(I86&amp;J86,Table!$X$3:$Y$746,2,FALSE),"")</f>
        <v/>
      </c>
      <c r="L86" s="35"/>
      <c r="M86" s="35"/>
      <c r="N86" s="42" t="str">
        <f>IFERROR(VLOOKUP(L86&amp;M86,Table!$X$3:$Y$746,2,FALSE),"")</f>
        <v/>
      </c>
      <c r="O86" s="35"/>
      <c r="P86" s="35"/>
      <c r="Q86" s="42" t="str">
        <f>IFERROR(VLOOKUP(O86&amp;P86,Table!$X$3:$Y$746,2,FALSE),"")</f>
        <v/>
      </c>
      <c r="R86" s="29"/>
      <c r="S86" s="29"/>
      <c r="T86" s="36"/>
      <c r="U86" s="36"/>
      <c r="V86" s="36"/>
      <c r="W86" s="36"/>
      <c r="X86" s="36"/>
      <c r="Y86" s="36"/>
      <c r="Z86" s="25"/>
      <c r="AA86" s="25"/>
      <c r="AB86" s="26"/>
      <c r="AC86" s="26"/>
      <c r="AD86" s="27"/>
      <c r="AE86" s="51">
        <f t="shared" si="6"/>
        <v>0</v>
      </c>
      <c r="AF86" s="25"/>
      <c r="AG86" s="51">
        <f t="shared" si="7"/>
        <v>0</v>
      </c>
      <c r="AH86" s="6">
        <f t="shared" si="8"/>
        <v>0</v>
      </c>
      <c r="AI86" s="24"/>
      <c r="AJ86" s="24"/>
      <c r="AK86" s="36"/>
      <c r="AL86" s="24"/>
      <c r="AM86" s="36"/>
      <c r="AN86" s="36"/>
      <c r="AO86" s="7" t="str">
        <f>IFERROR(VLOOKUP(AN86,Table!$K$3:$L$29,2,FALSE),"")</f>
        <v/>
      </c>
      <c r="AP86" s="56"/>
      <c r="AQ86" s="57" t="str">
        <f t="shared" si="9"/>
        <v/>
      </c>
      <c r="AR86" s="57" t="str">
        <f>IFERROR(VLOOKUP(AQ86,Table!$K$3:$K$774,2,FALSE),"")</f>
        <v/>
      </c>
      <c r="AS86" s="57" t="str">
        <f>IFERROR(VLOOKUP(AQ86,Table!$K$3:$K$774,3,FALSE),"")</f>
        <v/>
      </c>
      <c r="AT86" s="57" t="str">
        <f>IFERROR(VLOOKUP(AQ86,Table!$K$3:$K$774,4,FALSE),"")</f>
        <v/>
      </c>
      <c r="AU86" s="57" t="str">
        <f t="shared" si="10"/>
        <v>NO</v>
      </c>
    </row>
    <row r="87" spans="1:47" x14ac:dyDescent="0.25">
      <c r="A87" s="2">
        <f t="shared" si="11"/>
        <v>76</v>
      </c>
      <c r="B87" s="24"/>
      <c r="C87" s="36"/>
      <c r="D87" s="54"/>
      <c r="E87" s="93"/>
      <c r="F87" s="94"/>
      <c r="G87" s="24"/>
      <c r="H87" s="42" t="str">
        <f>IFERROR(IF(C87="","",VLOOKUP($F$4,Table!$P$3:$Q$38,2,FALSE)),"")</f>
        <v/>
      </c>
      <c r="I87" s="35"/>
      <c r="J87" s="35"/>
      <c r="K87" s="42" t="str">
        <f>IFERROR(VLOOKUP(I87&amp;J87,Table!$X$3:$Y$746,2,FALSE),"")</f>
        <v/>
      </c>
      <c r="L87" s="35"/>
      <c r="M87" s="35"/>
      <c r="N87" s="42" t="str">
        <f>IFERROR(VLOOKUP(L87&amp;M87,Table!$X$3:$Y$746,2,FALSE),"")</f>
        <v/>
      </c>
      <c r="O87" s="35"/>
      <c r="P87" s="35"/>
      <c r="Q87" s="42" t="str">
        <f>IFERROR(VLOOKUP(O87&amp;P87,Table!$X$3:$Y$746,2,FALSE),"")</f>
        <v/>
      </c>
      <c r="R87" s="29"/>
      <c r="S87" s="29"/>
      <c r="T87" s="36"/>
      <c r="U87" s="36"/>
      <c r="V87" s="36"/>
      <c r="W87" s="36"/>
      <c r="X87" s="36"/>
      <c r="Y87" s="36"/>
      <c r="Z87" s="25"/>
      <c r="AA87" s="25"/>
      <c r="AB87" s="26"/>
      <c r="AC87" s="26"/>
      <c r="AD87" s="27"/>
      <c r="AE87" s="51">
        <f t="shared" si="6"/>
        <v>0</v>
      </c>
      <c r="AF87" s="25"/>
      <c r="AG87" s="51">
        <f t="shared" si="7"/>
        <v>0</v>
      </c>
      <c r="AH87" s="6">
        <f t="shared" si="8"/>
        <v>0</v>
      </c>
      <c r="AI87" s="24"/>
      <c r="AJ87" s="24"/>
      <c r="AK87" s="36"/>
      <c r="AL87" s="24"/>
      <c r="AM87" s="36"/>
      <c r="AN87" s="36"/>
      <c r="AO87" s="7" t="str">
        <f>IFERROR(VLOOKUP(AN87,Table!$K$3:$L$29,2,FALSE),"")</f>
        <v/>
      </c>
      <c r="AP87" s="56"/>
      <c r="AQ87" s="57" t="str">
        <f t="shared" si="9"/>
        <v/>
      </c>
      <c r="AR87" s="57" t="str">
        <f>IFERROR(VLOOKUP(AQ87,Table!$K$3:$K$774,2,FALSE),"")</f>
        <v/>
      </c>
      <c r="AS87" s="57" t="str">
        <f>IFERROR(VLOOKUP(AQ87,Table!$K$3:$K$774,3,FALSE),"")</f>
        <v/>
      </c>
      <c r="AT87" s="57" t="str">
        <f>IFERROR(VLOOKUP(AQ87,Table!$K$3:$K$774,4,FALSE),"")</f>
        <v/>
      </c>
      <c r="AU87" s="57" t="str">
        <f t="shared" si="10"/>
        <v>NO</v>
      </c>
    </row>
    <row r="88" spans="1:47" x14ac:dyDescent="0.25">
      <c r="A88" s="2">
        <f t="shared" si="11"/>
        <v>77</v>
      </c>
      <c r="B88" s="24"/>
      <c r="C88" s="36"/>
      <c r="D88" s="54"/>
      <c r="E88" s="93"/>
      <c r="F88" s="94"/>
      <c r="G88" s="24"/>
      <c r="H88" s="42" t="str">
        <f>IFERROR(IF(C88="","",VLOOKUP($F$4,Table!$P$3:$Q$38,2,FALSE)),"")</f>
        <v/>
      </c>
      <c r="I88" s="35"/>
      <c r="J88" s="35"/>
      <c r="K88" s="42" t="str">
        <f>IFERROR(VLOOKUP(I88&amp;J88,Table!$X$3:$Y$746,2,FALSE),"")</f>
        <v/>
      </c>
      <c r="L88" s="35"/>
      <c r="M88" s="35"/>
      <c r="N88" s="42" t="str">
        <f>IFERROR(VLOOKUP(L88&amp;M88,Table!$X$3:$Y$746,2,FALSE),"")</f>
        <v/>
      </c>
      <c r="O88" s="35"/>
      <c r="P88" s="35"/>
      <c r="Q88" s="42" t="str">
        <f>IFERROR(VLOOKUP(O88&amp;P88,Table!$X$3:$Y$746,2,FALSE),"")</f>
        <v/>
      </c>
      <c r="R88" s="29"/>
      <c r="S88" s="29"/>
      <c r="T88" s="36"/>
      <c r="U88" s="36"/>
      <c r="V88" s="36"/>
      <c r="W88" s="36"/>
      <c r="X88" s="36"/>
      <c r="Y88" s="36"/>
      <c r="Z88" s="25"/>
      <c r="AA88" s="25"/>
      <c r="AB88" s="26"/>
      <c r="AC88" s="26"/>
      <c r="AD88" s="27"/>
      <c r="AE88" s="51">
        <f t="shared" si="6"/>
        <v>0</v>
      </c>
      <c r="AF88" s="25"/>
      <c r="AG88" s="51">
        <f t="shared" si="7"/>
        <v>0</v>
      </c>
      <c r="AH88" s="6">
        <f t="shared" si="8"/>
        <v>0</v>
      </c>
      <c r="AI88" s="24"/>
      <c r="AJ88" s="24"/>
      <c r="AK88" s="36"/>
      <c r="AL88" s="24"/>
      <c r="AM88" s="36"/>
      <c r="AN88" s="36"/>
      <c r="AO88" s="7" t="str">
        <f>IFERROR(VLOOKUP(AN88,Table!$K$3:$L$29,2,FALSE),"")</f>
        <v/>
      </c>
      <c r="AP88" s="56"/>
      <c r="AQ88" s="57" t="str">
        <f t="shared" si="9"/>
        <v/>
      </c>
      <c r="AR88" s="57" t="str">
        <f>IFERROR(VLOOKUP(AQ88,Table!$K$3:$K$774,2,FALSE),"")</f>
        <v/>
      </c>
      <c r="AS88" s="57" t="str">
        <f>IFERROR(VLOOKUP(AQ88,Table!$K$3:$K$774,3,FALSE),"")</f>
        <v/>
      </c>
      <c r="AT88" s="57" t="str">
        <f>IFERROR(VLOOKUP(AQ88,Table!$K$3:$K$774,4,FALSE),"")</f>
        <v/>
      </c>
      <c r="AU88" s="57" t="str">
        <f t="shared" si="10"/>
        <v>NO</v>
      </c>
    </row>
    <row r="89" spans="1:47" x14ac:dyDescent="0.25">
      <c r="A89" s="2">
        <f t="shared" si="11"/>
        <v>78</v>
      </c>
      <c r="B89" s="24"/>
      <c r="C89" s="36"/>
      <c r="D89" s="54"/>
      <c r="E89" s="93"/>
      <c r="F89" s="94"/>
      <c r="G89" s="24"/>
      <c r="H89" s="42" t="str">
        <f>IFERROR(IF(C89="","",VLOOKUP($F$4,Table!$P$3:$Q$38,2,FALSE)),"")</f>
        <v/>
      </c>
      <c r="I89" s="35"/>
      <c r="J89" s="35"/>
      <c r="K89" s="42" t="str">
        <f>IFERROR(VLOOKUP(I89&amp;J89,Table!$X$3:$Y$746,2,FALSE),"")</f>
        <v/>
      </c>
      <c r="L89" s="35"/>
      <c r="M89" s="35"/>
      <c r="N89" s="42" t="str">
        <f>IFERROR(VLOOKUP(L89&amp;M89,Table!$X$3:$Y$746,2,FALSE),"")</f>
        <v/>
      </c>
      <c r="O89" s="35"/>
      <c r="P89" s="35"/>
      <c r="Q89" s="42" t="str">
        <f>IFERROR(VLOOKUP(O89&amp;P89,Table!$X$3:$Y$746,2,FALSE),"")</f>
        <v/>
      </c>
      <c r="R89" s="29"/>
      <c r="S89" s="29"/>
      <c r="T89" s="36"/>
      <c r="U89" s="36"/>
      <c r="V89" s="36"/>
      <c r="W89" s="36"/>
      <c r="X89" s="36"/>
      <c r="Y89" s="36"/>
      <c r="Z89" s="25"/>
      <c r="AA89" s="25"/>
      <c r="AB89" s="26"/>
      <c r="AC89" s="26"/>
      <c r="AD89" s="27"/>
      <c r="AE89" s="51">
        <f t="shared" si="6"/>
        <v>0</v>
      </c>
      <c r="AF89" s="25"/>
      <c r="AG89" s="51">
        <f t="shared" si="7"/>
        <v>0</v>
      </c>
      <c r="AH89" s="6">
        <f t="shared" si="8"/>
        <v>0</v>
      </c>
      <c r="AI89" s="24"/>
      <c r="AJ89" s="24"/>
      <c r="AK89" s="36"/>
      <c r="AL89" s="24"/>
      <c r="AM89" s="36"/>
      <c r="AN89" s="36"/>
      <c r="AO89" s="7" t="str">
        <f>IFERROR(VLOOKUP(AN89,Table!$K$3:$L$29,2,FALSE),"")</f>
        <v/>
      </c>
      <c r="AP89" s="56"/>
      <c r="AQ89" s="57" t="str">
        <f t="shared" si="9"/>
        <v/>
      </c>
      <c r="AR89" s="57" t="str">
        <f>IFERROR(VLOOKUP(AQ89,Table!$K$3:$K$774,2,FALSE),"")</f>
        <v/>
      </c>
      <c r="AS89" s="57" t="str">
        <f>IFERROR(VLOOKUP(AQ89,Table!$K$3:$K$774,3,FALSE),"")</f>
        <v/>
      </c>
      <c r="AT89" s="57" t="str">
        <f>IFERROR(VLOOKUP(AQ89,Table!$K$3:$K$774,4,FALSE),"")</f>
        <v/>
      </c>
      <c r="AU89" s="57" t="str">
        <f t="shared" si="10"/>
        <v>NO</v>
      </c>
    </row>
    <row r="90" spans="1:47" x14ac:dyDescent="0.25">
      <c r="A90" s="2">
        <f t="shared" si="11"/>
        <v>79</v>
      </c>
      <c r="B90" s="24"/>
      <c r="C90" s="36"/>
      <c r="D90" s="54"/>
      <c r="E90" s="93"/>
      <c r="F90" s="94"/>
      <c r="G90" s="24"/>
      <c r="H90" s="42" t="str">
        <f>IFERROR(IF(C90="","",VLOOKUP($F$4,Table!$P$3:$Q$38,2,FALSE)),"")</f>
        <v/>
      </c>
      <c r="I90" s="35"/>
      <c r="J90" s="35"/>
      <c r="K90" s="42" t="str">
        <f>IFERROR(VLOOKUP(I90&amp;J90,Table!$X$3:$Y$746,2,FALSE),"")</f>
        <v/>
      </c>
      <c r="L90" s="35"/>
      <c r="M90" s="35"/>
      <c r="N90" s="42" t="str">
        <f>IFERROR(VLOOKUP(L90&amp;M90,Table!$X$3:$Y$746,2,FALSE),"")</f>
        <v/>
      </c>
      <c r="O90" s="35"/>
      <c r="P90" s="35"/>
      <c r="Q90" s="42" t="str">
        <f>IFERROR(VLOOKUP(O90&amp;P90,Table!$X$3:$Y$746,2,FALSE),"")</f>
        <v/>
      </c>
      <c r="R90" s="29"/>
      <c r="S90" s="29"/>
      <c r="T90" s="36"/>
      <c r="U90" s="36"/>
      <c r="V90" s="36"/>
      <c r="W90" s="36"/>
      <c r="X90" s="36"/>
      <c r="Y90" s="36"/>
      <c r="Z90" s="25"/>
      <c r="AA90" s="25"/>
      <c r="AB90" s="26"/>
      <c r="AC90" s="26"/>
      <c r="AD90" s="27"/>
      <c r="AE90" s="51">
        <f t="shared" si="6"/>
        <v>0</v>
      </c>
      <c r="AF90" s="25"/>
      <c r="AG90" s="51">
        <f t="shared" si="7"/>
        <v>0</v>
      </c>
      <c r="AH90" s="6">
        <f t="shared" si="8"/>
        <v>0</v>
      </c>
      <c r="AI90" s="24"/>
      <c r="AJ90" s="24"/>
      <c r="AK90" s="36"/>
      <c r="AL90" s="24"/>
      <c r="AM90" s="36"/>
      <c r="AN90" s="36"/>
      <c r="AO90" s="7" t="str">
        <f>IFERROR(VLOOKUP(AN90,Table!$K$3:$L$29,2,FALSE),"")</f>
        <v/>
      </c>
      <c r="AP90" s="56"/>
      <c r="AQ90" s="57" t="str">
        <f t="shared" si="9"/>
        <v/>
      </c>
      <c r="AR90" s="57" t="str">
        <f>IFERROR(VLOOKUP(AQ90,Table!$K$3:$K$774,2,FALSE),"")</f>
        <v/>
      </c>
      <c r="AS90" s="57" t="str">
        <f>IFERROR(VLOOKUP(AQ90,Table!$K$3:$K$774,3,FALSE),"")</f>
        <v/>
      </c>
      <c r="AT90" s="57" t="str">
        <f>IFERROR(VLOOKUP(AQ90,Table!$K$3:$K$774,4,FALSE),"")</f>
        <v/>
      </c>
      <c r="AU90" s="57" t="str">
        <f t="shared" si="10"/>
        <v>NO</v>
      </c>
    </row>
    <row r="91" spans="1:47" x14ac:dyDescent="0.25">
      <c r="A91" s="2">
        <f t="shared" si="11"/>
        <v>80</v>
      </c>
      <c r="B91" s="24"/>
      <c r="C91" s="36"/>
      <c r="D91" s="54"/>
      <c r="E91" s="93"/>
      <c r="F91" s="94"/>
      <c r="G91" s="24"/>
      <c r="H91" s="42" t="str">
        <f>IFERROR(IF(C91="","",VLOOKUP($F$4,Table!$P$3:$Q$38,2,FALSE)),"")</f>
        <v/>
      </c>
      <c r="I91" s="35"/>
      <c r="J91" s="35"/>
      <c r="K91" s="42" t="str">
        <f>IFERROR(VLOOKUP(I91&amp;J91,Table!$X$3:$Y$746,2,FALSE),"")</f>
        <v/>
      </c>
      <c r="L91" s="35"/>
      <c r="M91" s="35"/>
      <c r="N91" s="42" t="str">
        <f>IFERROR(VLOOKUP(L91&amp;M91,Table!$X$3:$Y$746,2,FALSE),"")</f>
        <v/>
      </c>
      <c r="O91" s="35"/>
      <c r="P91" s="35"/>
      <c r="Q91" s="42" t="str">
        <f>IFERROR(VLOOKUP(O91&amp;P91,Table!$X$3:$Y$746,2,FALSE),"")</f>
        <v/>
      </c>
      <c r="R91" s="29"/>
      <c r="S91" s="29"/>
      <c r="T91" s="36"/>
      <c r="U91" s="36"/>
      <c r="V91" s="36"/>
      <c r="W91" s="36"/>
      <c r="X91" s="36"/>
      <c r="Y91" s="36"/>
      <c r="Z91" s="25"/>
      <c r="AA91" s="25"/>
      <c r="AB91" s="26"/>
      <c r="AC91" s="26"/>
      <c r="AD91" s="27"/>
      <c r="AE91" s="51">
        <f t="shared" si="6"/>
        <v>0</v>
      </c>
      <c r="AF91" s="25"/>
      <c r="AG91" s="51">
        <f t="shared" si="7"/>
        <v>0</v>
      </c>
      <c r="AH91" s="6">
        <f t="shared" si="8"/>
        <v>0</v>
      </c>
      <c r="AI91" s="24"/>
      <c r="AJ91" s="24"/>
      <c r="AK91" s="36"/>
      <c r="AL91" s="24"/>
      <c r="AM91" s="36"/>
      <c r="AN91" s="36"/>
      <c r="AO91" s="7" t="str">
        <f>IFERROR(VLOOKUP(AN91,Table!$K$3:$L$29,2,FALSE),"")</f>
        <v/>
      </c>
      <c r="AP91" s="56"/>
      <c r="AQ91" s="57" t="str">
        <f t="shared" si="9"/>
        <v/>
      </c>
      <c r="AR91" s="57" t="str">
        <f>IFERROR(VLOOKUP(AQ91,Table!$K$3:$K$774,2,FALSE),"")</f>
        <v/>
      </c>
      <c r="AS91" s="57" t="str">
        <f>IFERROR(VLOOKUP(AQ91,Table!$K$3:$K$774,3,FALSE),"")</f>
        <v/>
      </c>
      <c r="AT91" s="57" t="str">
        <f>IFERROR(VLOOKUP(AQ91,Table!$K$3:$K$774,4,FALSE),"")</f>
        <v/>
      </c>
      <c r="AU91" s="57" t="str">
        <f t="shared" si="10"/>
        <v>NO</v>
      </c>
    </row>
    <row r="92" spans="1:47" x14ac:dyDescent="0.25">
      <c r="A92" s="2">
        <f t="shared" si="11"/>
        <v>81</v>
      </c>
      <c r="B92" s="24"/>
      <c r="C92" s="36"/>
      <c r="D92" s="54"/>
      <c r="E92" s="93"/>
      <c r="F92" s="94"/>
      <c r="G92" s="24"/>
      <c r="H92" s="42" t="str">
        <f>IFERROR(IF(C92="","",VLOOKUP($F$4,Table!$P$3:$Q$38,2,FALSE)),"")</f>
        <v/>
      </c>
      <c r="I92" s="35"/>
      <c r="J92" s="35"/>
      <c r="K92" s="42" t="str">
        <f>IFERROR(VLOOKUP(I92&amp;J92,Table!$X$3:$Y$746,2,FALSE),"")</f>
        <v/>
      </c>
      <c r="L92" s="35"/>
      <c r="M92" s="35"/>
      <c r="N92" s="42" t="str">
        <f>IFERROR(VLOOKUP(L92&amp;M92,Table!$X$3:$Y$746,2,FALSE),"")</f>
        <v/>
      </c>
      <c r="O92" s="35"/>
      <c r="P92" s="35"/>
      <c r="Q92" s="42" t="str">
        <f>IFERROR(VLOOKUP(O92&amp;P92,Table!$X$3:$Y$746,2,FALSE),"")</f>
        <v/>
      </c>
      <c r="R92" s="29"/>
      <c r="S92" s="29"/>
      <c r="T92" s="36"/>
      <c r="U92" s="36"/>
      <c r="V92" s="36"/>
      <c r="W92" s="36"/>
      <c r="X92" s="36"/>
      <c r="Y92" s="36"/>
      <c r="Z92" s="25"/>
      <c r="AA92" s="25"/>
      <c r="AB92" s="26"/>
      <c r="AC92" s="26"/>
      <c r="AD92" s="27"/>
      <c r="AE92" s="51">
        <f t="shared" si="6"/>
        <v>0</v>
      </c>
      <c r="AF92" s="25"/>
      <c r="AG92" s="51">
        <f t="shared" si="7"/>
        <v>0</v>
      </c>
      <c r="AH92" s="6">
        <f t="shared" si="8"/>
        <v>0</v>
      </c>
      <c r="AI92" s="24"/>
      <c r="AJ92" s="24"/>
      <c r="AK92" s="36"/>
      <c r="AL92" s="24"/>
      <c r="AM92" s="36"/>
      <c r="AN92" s="36"/>
      <c r="AO92" s="7" t="str">
        <f>IFERROR(VLOOKUP(AN92,Table!$K$3:$L$29,2,FALSE),"")</f>
        <v/>
      </c>
      <c r="AP92" s="56"/>
      <c r="AQ92" s="57" t="str">
        <f t="shared" si="9"/>
        <v/>
      </c>
      <c r="AR92" s="57" t="str">
        <f>IFERROR(VLOOKUP(AQ92,Table!$K$3:$K$774,2,FALSE),"")</f>
        <v/>
      </c>
      <c r="AS92" s="57" t="str">
        <f>IFERROR(VLOOKUP(AQ92,Table!$K$3:$K$774,3,FALSE),"")</f>
        <v/>
      </c>
      <c r="AT92" s="57" t="str">
        <f>IFERROR(VLOOKUP(AQ92,Table!$K$3:$K$774,4,FALSE),"")</f>
        <v/>
      </c>
      <c r="AU92" s="57" t="str">
        <f t="shared" si="10"/>
        <v>NO</v>
      </c>
    </row>
    <row r="93" spans="1:47" x14ac:dyDescent="0.25">
      <c r="A93" s="2">
        <f t="shared" si="11"/>
        <v>82</v>
      </c>
      <c r="B93" s="24"/>
      <c r="C93" s="36"/>
      <c r="D93" s="54"/>
      <c r="E93" s="93"/>
      <c r="F93" s="94"/>
      <c r="G93" s="24"/>
      <c r="H93" s="42" t="str">
        <f>IFERROR(IF(C93="","",VLOOKUP($F$4,Table!$P$3:$Q$38,2,FALSE)),"")</f>
        <v/>
      </c>
      <c r="I93" s="35"/>
      <c r="J93" s="35"/>
      <c r="K93" s="42" t="str">
        <f>IFERROR(VLOOKUP(I93&amp;J93,Table!$X$3:$Y$746,2,FALSE),"")</f>
        <v/>
      </c>
      <c r="L93" s="35"/>
      <c r="M93" s="35"/>
      <c r="N93" s="42" t="str">
        <f>IFERROR(VLOOKUP(L93&amp;M93,Table!$X$3:$Y$746,2,FALSE),"")</f>
        <v/>
      </c>
      <c r="O93" s="35"/>
      <c r="P93" s="35"/>
      <c r="Q93" s="42" t="str">
        <f>IFERROR(VLOOKUP(O93&amp;P93,Table!$X$3:$Y$746,2,FALSE),"")</f>
        <v/>
      </c>
      <c r="R93" s="29"/>
      <c r="S93" s="29"/>
      <c r="T93" s="36"/>
      <c r="U93" s="36"/>
      <c r="V93" s="36"/>
      <c r="W93" s="36"/>
      <c r="X93" s="36"/>
      <c r="Y93" s="36"/>
      <c r="Z93" s="25"/>
      <c r="AA93" s="25"/>
      <c r="AB93" s="26"/>
      <c r="AC93" s="26"/>
      <c r="AD93" s="27"/>
      <c r="AE93" s="51">
        <f t="shared" si="6"/>
        <v>0</v>
      </c>
      <c r="AF93" s="25"/>
      <c r="AG93" s="51">
        <f t="shared" si="7"/>
        <v>0</v>
      </c>
      <c r="AH93" s="6">
        <f t="shared" si="8"/>
        <v>0</v>
      </c>
      <c r="AI93" s="24"/>
      <c r="AJ93" s="24"/>
      <c r="AK93" s="36"/>
      <c r="AL93" s="24"/>
      <c r="AM93" s="36"/>
      <c r="AN93" s="36"/>
      <c r="AO93" s="7" t="str">
        <f>IFERROR(VLOOKUP(AN93,Table!$K$3:$L$29,2,FALSE),"")</f>
        <v/>
      </c>
      <c r="AP93" s="56"/>
      <c r="AQ93" s="57" t="str">
        <f t="shared" si="9"/>
        <v/>
      </c>
      <c r="AR93" s="57" t="str">
        <f>IFERROR(VLOOKUP(AQ93,Table!$K$3:$K$774,2,FALSE),"")</f>
        <v/>
      </c>
      <c r="AS93" s="57" t="str">
        <f>IFERROR(VLOOKUP(AQ93,Table!$K$3:$K$774,3,FALSE),"")</f>
        <v/>
      </c>
      <c r="AT93" s="57" t="str">
        <f>IFERROR(VLOOKUP(AQ93,Table!$K$3:$K$774,4,FALSE),"")</f>
        <v/>
      </c>
      <c r="AU93" s="57" t="str">
        <f t="shared" si="10"/>
        <v>NO</v>
      </c>
    </row>
    <row r="94" spans="1:47" x14ac:dyDescent="0.25">
      <c r="A94" s="2">
        <f t="shared" si="11"/>
        <v>83</v>
      </c>
      <c r="B94" s="24"/>
      <c r="C94" s="36"/>
      <c r="D94" s="54"/>
      <c r="E94" s="93"/>
      <c r="F94" s="94"/>
      <c r="G94" s="24"/>
      <c r="H94" s="42" t="str">
        <f>IFERROR(IF(C94="","",VLOOKUP($F$4,Table!$P$3:$Q$38,2,FALSE)),"")</f>
        <v/>
      </c>
      <c r="I94" s="35"/>
      <c r="J94" s="35"/>
      <c r="K94" s="42" t="str">
        <f>IFERROR(VLOOKUP(I94&amp;J94,Table!$X$3:$Y$746,2,FALSE),"")</f>
        <v/>
      </c>
      <c r="L94" s="35"/>
      <c r="M94" s="35"/>
      <c r="N94" s="42" t="str">
        <f>IFERROR(VLOOKUP(L94&amp;M94,Table!$X$3:$Y$746,2,FALSE),"")</f>
        <v/>
      </c>
      <c r="O94" s="35"/>
      <c r="P94" s="35"/>
      <c r="Q94" s="42" t="str">
        <f>IFERROR(VLOOKUP(O94&amp;P94,Table!$X$3:$Y$746,2,FALSE),"")</f>
        <v/>
      </c>
      <c r="R94" s="29"/>
      <c r="S94" s="29"/>
      <c r="T94" s="36"/>
      <c r="U94" s="36"/>
      <c r="V94" s="36"/>
      <c r="W94" s="36"/>
      <c r="X94" s="36"/>
      <c r="Y94" s="36"/>
      <c r="Z94" s="25"/>
      <c r="AA94" s="25"/>
      <c r="AB94" s="26"/>
      <c r="AC94" s="26"/>
      <c r="AD94" s="27"/>
      <c r="AE94" s="51">
        <f t="shared" si="6"/>
        <v>0</v>
      </c>
      <c r="AF94" s="25"/>
      <c r="AG94" s="51">
        <f t="shared" si="7"/>
        <v>0</v>
      </c>
      <c r="AH94" s="6">
        <f t="shared" si="8"/>
        <v>0</v>
      </c>
      <c r="AI94" s="24"/>
      <c r="AJ94" s="24"/>
      <c r="AK94" s="36"/>
      <c r="AL94" s="24"/>
      <c r="AM94" s="36"/>
      <c r="AN94" s="36"/>
      <c r="AO94" s="7" t="str">
        <f>IFERROR(VLOOKUP(AN94,Table!$K$3:$L$29,2,FALSE),"")</f>
        <v/>
      </c>
      <c r="AP94" s="56"/>
      <c r="AQ94" s="57" t="str">
        <f t="shared" si="9"/>
        <v/>
      </c>
      <c r="AR94" s="57" t="str">
        <f>IFERROR(VLOOKUP(AQ94,Table!$K$3:$K$774,2,FALSE),"")</f>
        <v/>
      </c>
      <c r="AS94" s="57" t="str">
        <f>IFERROR(VLOOKUP(AQ94,Table!$K$3:$K$774,3,FALSE),"")</f>
        <v/>
      </c>
      <c r="AT94" s="57" t="str">
        <f>IFERROR(VLOOKUP(AQ94,Table!$K$3:$K$774,4,FALSE),"")</f>
        <v/>
      </c>
      <c r="AU94" s="57" t="str">
        <f t="shared" si="10"/>
        <v>NO</v>
      </c>
    </row>
    <row r="95" spans="1:47" x14ac:dyDescent="0.25">
      <c r="A95" s="2">
        <f t="shared" si="11"/>
        <v>84</v>
      </c>
      <c r="B95" s="24"/>
      <c r="C95" s="36"/>
      <c r="D95" s="54"/>
      <c r="E95" s="93"/>
      <c r="F95" s="94"/>
      <c r="G95" s="24"/>
      <c r="H95" s="42" t="str">
        <f>IFERROR(IF(C95="","",VLOOKUP($F$4,Table!$P$3:$Q$38,2,FALSE)),"")</f>
        <v/>
      </c>
      <c r="I95" s="35"/>
      <c r="J95" s="35"/>
      <c r="K95" s="42" t="str">
        <f>IFERROR(VLOOKUP(I95&amp;J95,Table!$X$3:$Y$746,2,FALSE),"")</f>
        <v/>
      </c>
      <c r="L95" s="35"/>
      <c r="M95" s="35"/>
      <c r="N95" s="42" t="str">
        <f>IFERROR(VLOOKUP(L95&amp;M95,Table!$X$3:$Y$746,2,FALSE),"")</f>
        <v/>
      </c>
      <c r="O95" s="35"/>
      <c r="P95" s="35"/>
      <c r="Q95" s="42" t="str">
        <f>IFERROR(VLOOKUP(O95&amp;P95,Table!$X$3:$Y$746,2,FALSE),"")</f>
        <v/>
      </c>
      <c r="R95" s="29"/>
      <c r="S95" s="29"/>
      <c r="T95" s="36"/>
      <c r="U95" s="36"/>
      <c r="V95" s="36"/>
      <c r="W95" s="36"/>
      <c r="X95" s="36"/>
      <c r="Y95" s="36"/>
      <c r="Z95" s="25"/>
      <c r="AA95" s="25"/>
      <c r="AB95" s="26"/>
      <c r="AC95" s="26"/>
      <c r="AD95" s="27"/>
      <c r="AE95" s="51">
        <f t="shared" si="6"/>
        <v>0</v>
      </c>
      <c r="AF95" s="25"/>
      <c r="AG95" s="51">
        <f t="shared" si="7"/>
        <v>0</v>
      </c>
      <c r="AH95" s="6">
        <f t="shared" si="8"/>
        <v>0</v>
      </c>
      <c r="AI95" s="24"/>
      <c r="AJ95" s="24"/>
      <c r="AK95" s="36"/>
      <c r="AL95" s="24"/>
      <c r="AM95" s="36"/>
      <c r="AN95" s="36"/>
      <c r="AO95" s="7" t="str">
        <f>IFERROR(VLOOKUP(AN95,Table!$K$3:$L$29,2,FALSE),"")</f>
        <v/>
      </c>
      <c r="AP95" s="56"/>
      <c r="AQ95" s="57" t="str">
        <f t="shared" si="9"/>
        <v/>
      </c>
      <c r="AR95" s="57" t="str">
        <f>IFERROR(VLOOKUP(AQ95,Table!$K$3:$K$774,2,FALSE),"")</f>
        <v/>
      </c>
      <c r="AS95" s="57" t="str">
        <f>IFERROR(VLOOKUP(AQ95,Table!$K$3:$K$774,3,FALSE),"")</f>
        <v/>
      </c>
      <c r="AT95" s="57" t="str">
        <f>IFERROR(VLOOKUP(AQ95,Table!$K$3:$K$774,4,FALSE),"")</f>
        <v/>
      </c>
      <c r="AU95" s="57" t="str">
        <f t="shared" si="10"/>
        <v>NO</v>
      </c>
    </row>
    <row r="96" spans="1:47" x14ac:dyDescent="0.25">
      <c r="A96" s="2">
        <f t="shared" si="11"/>
        <v>85</v>
      </c>
      <c r="B96" s="24"/>
      <c r="C96" s="36"/>
      <c r="D96" s="54"/>
      <c r="E96" s="93"/>
      <c r="F96" s="94"/>
      <c r="G96" s="24"/>
      <c r="H96" s="42" t="str">
        <f>IFERROR(IF(C96="","",VLOOKUP($F$4,Table!$P$3:$Q$38,2,FALSE)),"")</f>
        <v/>
      </c>
      <c r="I96" s="35"/>
      <c r="J96" s="35"/>
      <c r="K96" s="42" t="str">
        <f>IFERROR(VLOOKUP(I96&amp;J96,Table!$X$3:$Y$746,2,FALSE),"")</f>
        <v/>
      </c>
      <c r="L96" s="35"/>
      <c r="M96" s="35"/>
      <c r="N96" s="42" t="str">
        <f>IFERROR(VLOOKUP(L96&amp;M96,Table!$X$3:$Y$746,2,FALSE),"")</f>
        <v/>
      </c>
      <c r="O96" s="35"/>
      <c r="P96" s="35"/>
      <c r="Q96" s="42" t="str">
        <f>IFERROR(VLOOKUP(O96&amp;P96,Table!$X$3:$Y$746,2,FALSE),"")</f>
        <v/>
      </c>
      <c r="R96" s="29"/>
      <c r="S96" s="29"/>
      <c r="T96" s="36"/>
      <c r="U96" s="36"/>
      <c r="V96" s="36"/>
      <c r="W96" s="36"/>
      <c r="X96" s="36"/>
      <c r="Y96" s="36"/>
      <c r="Z96" s="25"/>
      <c r="AA96" s="25"/>
      <c r="AB96" s="26"/>
      <c r="AC96" s="26"/>
      <c r="AD96" s="26"/>
      <c r="AE96" s="51">
        <f t="shared" si="6"/>
        <v>0</v>
      </c>
      <c r="AF96" s="25"/>
      <c r="AG96" s="51">
        <f t="shared" si="7"/>
        <v>0</v>
      </c>
      <c r="AH96" s="6">
        <f t="shared" si="8"/>
        <v>0</v>
      </c>
      <c r="AI96" s="24"/>
      <c r="AJ96" s="24"/>
      <c r="AK96" s="36"/>
      <c r="AL96" s="24"/>
      <c r="AM96" s="36"/>
      <c r="AN96" s="36"/>
      <c r="AO96" s="7" t="str">
        <f>IFERROR(VLOOKUP(AN96,Table!$K$3:$L$29,2,FALSE),"")</f>
        <v/>
      </c>
      <c r="AP96" s="56"/>
      <c r="AQ96" s="57" t="str">
        <f t="shared" si="9"/>
        <v/>
      </c>
      <c r="AR96" s="57" t="str">
        <f>IFERROR(VLOOKUP(AQ96,Table!$K$3:$K$774,2,FALSE),"")</f>
        <v/>
      </c>
      <c r="AS96" s="57" t="str">
        <f>IFERROR(VLOOKUP(AQ96,Table!$K$3:$K$774,3,FALSE),"")</f>
        <v/>
      </c>
      <c r="AT96" s="57" t="str">
        <f>IFERROR(VLOOKUP(AQ96,Table!$K$3:$K$774,4,FALSE),"")</f>
        <v/>
      </c>
      <c r="AU96" s="57" t="str">
        <f t="shared" si="10"/>
        <v>NO</v>
      </c>
    </row>
    <row r="97" spans="1:47" x14ac:dyDescent="0.25">
      <c r="A97" s="2">
        <f t="shared" si="11"/>
        <v>86</v>
      </c>
      <c r="B97" s="24"/>
      <c r="C97" s="36"/>
      <c r="D97" s="54"/>
      <c r="E97" s="93"/>
      <c r="F97" s="94"/>
      <c r="G97" s="24"/>
      <c r="H97" s="42" t="str">
        <f>IFERROR(IF(C97="","",VLOOKUP($F$4,Table!$P$3:$Q$38,2,FALSE)),"")</f>
        <v/>
      </c>
      <c r="I97" s="35"/>
      <c r="J97" s="35"/>
      <c r="K97" s="42" t="str">
        <f>IFERROR(VLOOKUP(I97&amp;J97,Table!$X$3:$Y$746,2,FALSE),"")</f>
        <v/>
      </c>
      <c r="L97" s="35"/>
      <c r="M97" s="35"/>
      <c r="N97" s="42" t="str">
        <f>IFERROR(VLOOKUP(L97&amp;M97,Table!$X$3:$Y$746,2,FALSE),"")</f>
        <v/>
      </c>
      <c r="O97" s="35"/>
      <c r="P97" s="35"/>
      <c r="Q97" s="42" t="str">
        <f>IFERROR(VLOOKUP(O97&amp;P97,Table!$X$3:$Y$746,2,FALSE),"")</f>
        <v/>
      </c>
      <c r="R97" s="29"/>
      <c r="S97" s="29"/>
      <c r="T97" s="36"/>
      <c r="U97" s="36"/>
      <c r="V97" s="36"/>
      <c r="W97" s="36"/>
      <c r="X97" s="36"/>
      <c r="Y97" s="36"/>
      <c r="Z97" s="25"/>
      <c r="AA97" s="25"/>
      <c r="AB97" s="26"/>
      <c r="AC97" s="26"/>
      <c r="AD97" s="26"/>
      <c r="AE97" s="51">
        <f t="shared" si="6"/>
        <v>0</v>
      </c>
      <c r="AF97" s="25"/>
      <c r="AG97" s="51">
        <f t="shared" si="7"/>
        <v>0</v>
      </c>
      <c r="AH97" s="6">
        <f t="shared" si="8"/>
        <v>0</v>
      </c>
      <c r="AI97" s="24"/>
      <c r="AJ97" s="24"/>
      <c r="AK97" s="36"/>
      <c r="AL97" s="24"/>
      <c r="AM97" s="36"/>
      <c r="AN97" s="36"/>
      <c r="AO97" s="7" t="str">
        <f>IFERROR(VLOOKUP(AN97,Table!$K$3:$L$29,2,FALSE),"")</f>
        <v/>
      </c>
      <c r="AP97" s="56"/>
      <c r="AQ97" s="57" t="str">
        <f t="shared" si="9"/>
        <v/>
      </c>
      <c r="AR97" s="57" t="str">
        <f>IFERROR(VLOOKUP(AQ97,Table!$K$3:$K$774,2,FALSE),"")</f>
        <v/>
      </c>
      <c r="AS97" s="57" t="str">
        <f>IFERROR(VLOOKUP(AQ97,Table!$K$3:$K$774,3,FALSE),"")</f>
        <v/>
      </c>
      <c r="AT97" s="57" t="str">
        <f>IFERROR(VLOOKUP(AQ97,Table!$K$3:$K$774,4,FALSE),"")</f>
        <v/>
      </c>
      <c r="AU97" s="57" t="str">
        <f t="shared" si="10"/>
        <v>NO</v>
      </c>
    </row>
    <row r="98" spans="1:47" x14ac:dyDescent="0.25">
      <c r="A98" s="2">
        <f t="shared" si="11"/>
        <v>87</v>
      </c>
      <c r="B98" s="24"/>
      <c r="C98" s="36"/>
      <c r="D98" s="54"/>
      <c r="E98" s="93"/>
      <c r="F98" s="94"/>
      <c r="G98" s="24"/>
      <c r="H98" s="42" t="str">
        <f>IFERROR(IF(C98="","",VLOOKUP($F$4,Table!$P$3:$Q$38,2,FALSE)),"")</f>
        <v/>
      </c>
      <c r="I98" s="35"/>
      <c r="J98" s="35"/>
      <c r="K98" s="42" t="str">
        <f>IFERROR(VLOOKUP(I98&amp;J98,Table!$X$3:$Y$746,2,FALSE),"")</f>
        <v/>
      </c>
      <c r="L98" s="35"/>
      <c r="M98" s="35"/>
      <c r="N98" s="42" t="str">
        <f>IFERROR(VLOOKUP(L98&amp;M98,Table!$X$3:$Y$746,2,FALSE),"")</f>
        <v/>
      </c>
      <c r="O98" s="35"/>
      <c r="P98" s="35"/>
      <c r="Q98" s="42" t="str">
        <f>IFERROR(VLOOKUP(O98&amp;P98,Table!$X$3:$Y$746,2,FALSE),"")</f>
        <v/>
      </c>
      <c r="R98" s="29"/>
      <c r="S98" s="29"/>
      <c r="T98" s="36"/>
      <c r="U98" s="36"/>
      <c r="V98" s="36"/>
      <c r="W98" s="36"/>
      <c r="X98" s="36"/>
      <c r="Y98" s="36"/>
      <c r="Z98" s="25"/>
      <c r="AA98" s="25"/>
      <c r="AB98" s="26"/>
      <c r="AC98" s="26"/>
      <c r="AD98" s="26"/>
      <c r="AE98" s="51">
        <f t="shared" si="6"/>
        <v>0</v>
      </c>
      <c r="AF98" s="25"/>
      <c r="AG98" s="51">
        <f t="shared" si="7"/>
        <v>0</v>
      </c>
      <c r="AH98" s="6">
        <f t="shared" si="8"/>
        <v>0</v>
      </c>
      <c r="AI98" s="24"/>
      <c r="AJ98" s="24"/>
      <c r="AK98" s="36"/>
      <c r="AL98" s="24"/>
      <c r="AM98" s="36"/>
      <c r="AN98" s="36"/>
      <c r="AO98" s="7" t="str">
        <f>IFERROR(VLOOKUP(AN98,Table!$K$3:$L$29,2,FALSE),"")</f>
        <v/>
      </c>
      <c r="AP98" s="56"/>
      <c r="AQ98" s="57" t="str">
        <f t="shared" si="9"/>
        <v/>
      </c>
      <c r="AR98" s="57" t="str">
        <f>IFERROR(VLOOKUP(AQ98,Table!$K$3:$K$774,2,FALSE),"")</f>
        <v/>
      </c>
      <c r="AS98" s="57" t="str">
        <f>IFERROR(VLOOKUP(AQ98,Table!$K$3:$K$774,3,FALSE),"")</f>
        <v/>
      </c>
      <c r="AT98" s="57" t="str">
        <f>IFERROR(VLOOKUP(AQ98,Table!$K$3:$K$774,4,FALSE),"")</f>
        <v/>
      </c>
      <c r="AU98" s="57" t="str">
        <f t="shared" si="10"/>
        <v>NO</v>
      </c>
    </row>
    <row r="99" spans="1:47" x14ac:dyDescent="0.25">
      <c r="A99" s="2">
        <f t="shared" si="11"/>
        <v>88</v>
      </c>
      <c r="B99" s="24"/>
      <c r="C99" s="36"/>
      <c r="D99" s="54"/>
      <c r="E99" s="93"/>
      <c r="F99" s="94"/>
      <c r="G99" s="24"/>
      <c r="H99" s="42" t="str">
        <f>IFERROR(IF(C99="","",VLOOKUP($F$4,Table!$P$3:$Q$38,2,FALSE)),"")</f>
        <v/>
      </c>
      <c r="I99" s="35"/>
      <c r="J99" s="35"/>
      <c r="K99" s="42" t="str">
        <f>IFERROR(VLOOKUP(I99&amp;J99,Table!$X$3:$Y$746,2,FALSE),"")</f>
        <v/>
      </c>
      <c r="L99" s="35"/>
      <c r="M99" s="35"/>
      <c r="N99" s="42" t="str">
        <f>IFERROR(VLOOKUP(L99&amp;M99,Table!$X$3:$Y$746,2,FALSE),"")</f>
        <v/>
      </c>
      <c r="O99" s="35"/>
      <c r="P99" s="35"/>
      <c r="Q99" s="42" t="str">
        <f>IFERROR(VLOOKUP(O99&amp;P99,Table!$X$3:$Y$746,2,FALSE),"")</f>
        <v/>
      </c>
      <c r="R99" s="29"/>
      <c r="S99" s="29"/>
      <c r="T99" s="36"/>
      <c r="U99" s="36"/>
      <c r="V99" s="36"/>
      <c r="W99" s="36"/>
      <c r="X99" s="36"/>
      <c r="Y99" s="36"/>
      <c r="Z99" s="25"/>
      <c r="AA99" s="25"/>
      <c r="AB99" s="26"/>
      <c r="AC99" s="26"/>
      <c r="AD99" s="26"/>
      <c r="AE99" s="51">
        <f t="shared" si="6"/>
        <v>0</v>
      </c>
      <c r="AF99" s="25"/>
      <c r="AG99" s="51">
        <f t="shared" si="7"/>
        <v>0</v>
      </c>
      <c r="AH99" s="6">
        <f t="shared" si="8"/>
        <v>0</v>
      </c>
      <c r="AI99" s="24"/>
      <c r="AJ99" s="24"/>
      <c r="AK99" s="36"/>
      <c r="AL99" s="24"/>
      <c r="AM99" s="36"/>
      <c r="AN99" s="36"/>
      <c r="AO99" s="7" t="str">
        <f>IFERROR(VLOOKUP(AN99,Table!$K$3:$L$29,2,FALSE),"")</f>
        <v/>
      </c>
      <c r="AP99" s="56"/>
      <c r="AQ99" s="57" t="str">
        <f t="shared" si="9"/>
        <v/>
      </c>
      <c r="AR99" s="57" t="str">
        <f>IFERROR(VLOOKUP(AQ99,Table!$K$3:$K$774,2,FALSE),"")</f>
        <v/>
      </c>
      <c r="AS99" s="57" t="str">
        <f>IFERROR(VLOOKUP(AQ99,Table!$K$3:$K$774,3,FALSE),"")</f>
        <v/>
      </c>
      <c r="AT99" s="57" t="str">
        <f>IFERROR(VLOOKUP(AQ99,Table!$K$3:$K$774,4,FALSE),"")</f>
        <v/>
      </c>
      <c r="AU99" s="57" t="str">
        <f t="shared" si="10"/>
        <v>NO</v>
      </c>
    </row>
    <row r="100" spans="1:47" x14ac:dyDescent="0.25">
      <c r="A100" s="2">
        <f t="shared" si="11"/>
        <v>89</v>
      </c>
      <c r="B100" s="24"/>
      <c r="C100" s="36"/>
      <c r="D100" s="54"/>
      <c r="E100" s="93"/>
      <c r="F100" s="94"/>
      <c r="G100" s="24"/>
      <c r="H100" s="42" t="str">
        <f>IFERROR(IF(C100="","",VLOOKUP($F$4,Table!$P$3:$Q$38,2,FALSE)),"")</f>
        <v/>
      </c>
      <c r="I100" s="35"/>
      <c r="J100" s="35"/>
      <c r="K100" s="42" t="str">
        <f>IFERROR(VLOOKUP(I100&amp;J100,Table!$X$3:$Y$746,2,FALSE),"")</f>
        <v/>
      </c>
      <c r="L100" s="35"/>
      <c r="M100" s="35"/>
      <c r="N100" s="42" t="str">
        <f>IFERROR(VLOOKUP(L100&amp;M100,Table!$X$3:$Y$746,2,FALSE),"")</f>
        <v/>
      </c>
      <c r="O100" s="35"/>
      <c r="P100" s="35"/>
      <c r="Q100" s="42" t="str">
        <f>IFERROR(VLOOKUP(O100&amp;P100,Table!$X$3:$Y$746,2,FALSE),"")</f>
        <v/>
      </c>
      <c r="R100" s="29"/>
      <c r="S100" s="29"/>
      <c r="T100" s="36"/>
      <c r="U100" s="36"/>
      <c r="V100" s="36"/>
      <c r="W100" s="36"/>
      <c r="X100" s="36"/>
      <c r="Y100" s="36"/>
      <c r="Z100" s="25"/>
      <c r="AA100" s="25"/>
      <c r="AB100" s="26"/>
      <c r="AC100" s="26"/>
      <c r="AD100" s="26"/>
      <c r="AE100" s="51">
        <f t="shared" si="6"/>
        <v>0</v>
      </c>
      <c r="AF100" s="25"/>
      <c r="AG100" s="51">
        <f t="shared" si="7"/>
        <v>0</v>
      </c>
      <c r="AH100" s="6">
        <f t="shared" si="8"/>
        <v>0</v>
      </c>
      <c r="AI100" s="24"/>
      <c r="AJ100" s="24"/>
      <c r="AK100" s="36"/>
      <c r="AL100" s="24"/>
      <c r="AM100" s="36"/>
      <c r="AN100" s="36"/>
      <c r="AO100" s="7" t="str">
        <f>IFERROR(VLOOKUP(AN100,Table!$K$3:$L$29,2,FALSE),"")</f>
        <v/>
      </c>
      <c r="AP100" s="56"/>
      <c r="AQ100" s="57" t="str">
        <f t="shared" si="9"/>
        <v/>
      </c>
      <c r="AR100" s="57" t="str">
        <f>IFERROR(VLOOKUP(AQ100,Table!$K$3:$K$774,2,FALSE),"")</f>
        <v/>
      </c>
      <c r="AS100" s="57" t="str">
        <f>IFERROR(VLOOKUP(AQ100,Table!$K$3:$K$774,3,FALSE),"")</f>
        <v/>
      </c>
      <c r="AT100" s="57" t="str">
        <f>IFERROR(VLOOKUP(AQ100,Table!$K$3:$K$774,4,FALSE),"")</f>
        <v/>
      </c>
      <c r="AU100" s="57" t="str">
        <f t="shared" si="10"/>
        <v>NO</v>
      </c>
    </row>
    <row r="101" spans="1:47" x14ac:dyDescent="0.25">
      <c r="A101" s="2">
        <f t="shared" si="11"/>
        <v>90</v>
      </c>
      <c r="B101" s="24"/>
      <c r="C101" s="36"/>
      <c r="D101" s="54"/>
      <c r="E101" s="93"/>
      <c r="F101" s="94"/>
      <c r="G101" s="24"/>
      <c r="H101" s="42" t="str">
        <f>IFERROR(IF(C101="","",VLOOKUP($F$4,Table!$P$3:$Q$38,2,FALSE)),"")</f>
        <v/>
      </c>
      <c r="I101" s="35"/>
      <c r="J101" s="35"/>
      <c r="K101" s="42" t="str">
        <f>IFERROR(VLOOKUP(I101&amp;J101,Table!$X$3:$Y$746,2,FALSE),"")</f>
        <v/>
      </c>
      <c r="L101" s="35"/>
      <c r="M101" s="35"/>
      <c r="N101" s="42" t="str">
        <f>IFERROR(VLOOKUP(L101&amp;M101,Table!$X$3:$Y$746,2,FALSE),"")</f>
        <v/>
      </c>
      <c r="O101" s="35"/>
      <c r="P101" s="35"/>
      <c r="Q101" s="42" t="str">
        <f>IFERROR(VLOOKUP(O101&amp;P101,Table!$X$3:$Y$746,2,FALSE),"")</f>
        <v/>
      </c>
      <c r="R101" s="29"/>
      <c r="S101" s="29"/>
      <c r="T101" s="36"/>
      <c r="U101" s="36"/>
      <c r="V101" s="36"/>
      <c r="W101" s="36"/>
      <c r="X101" s="36"/>
      <c r="Y101" s="36"/>
      <c r="Z101" s="25"/>
      <c r="AA101" s="25"/>
      <c r="AB101" s="26"/>
      <c r="AC101" s="26"/>
      <c r="AD101" s="26"/>
      <c r="AE101" s="51">
        <f t="shared" si="6"/>
        <v>0</v>
      </c>
      <c r="AF101" s="25"/>
      <c r="AG101" s="51">
        <f t="shared" si="7"/>
        <v>0</v>
      </c>
      <c r="AH101" s="6">
        <f t="shared" si="8"/>
        <v>0</v>
      </c>
      <c r="AI101" s="24"/>
      <c r="AJ101" s="24"/>
      <c r="AK101" s="36"/>
      <c r="AL101" s="24"/>
      <c r="AM101" s="36"/>
      <c r="AN101" s="36"/>
      <c r="AO101" s="7" t="str">
        <f>IFERROR(VLOOKUP(AN101,Table!$K$3:$L$29,2,FALSE),"")</f>
        <v/>
      </c>
      <c r="AP101" s="56"/>
      <c r="AQ101" s="57" t="str">
        <f t="shared" si="9"/>
        <v/>
      </c>
      <c r="AR101" s="57" t="str">
        <f>IFERROR(VLOOKUP(AQ101,Table!$K$3:$K$774,2,FALSE),"")</f>
        <v/>
      </c>
      <c r="AS101" s="57" t="str">
        <f>IFERROR(VLOOKUP(AQ101,Table!$K$3:$K$774,3,FALSE),"")</f>
        <v/>
      </c>
      <c r="AT101" s="57" t="str">
        <f>IFERROR(VLOOKUP(AQ101,Table!$K$3:$K$774,4,FALSE),"")</f>
        <v/>
      </c>
      <c r="AU101" s="57" t="str">
        <f t="shared" si="10"/>
        <v>NO</v>
      </c>
    </row>
    <row r="102" spans="1:47" x14ac:dyDescent="0.25">
      <c r="A102" s="2">
        <f t="shared" si="11"/>
        <v>91</v>
      </c>
      <c r="B102" s="24"/>
      <c r="C102" s="36"/>
      <c r="D102" s="54"/>
      <c r="E102" s="93"/>
      <c r="F102" s="94"/>
      <c r="G102" s="24"/>
      <c r="H102" s="42" t="str">
        <f>IFERROR(IF(C102="","",VLOOKUP($F$4,Table!$P$3:$Q$38,2,FALSE)),"")</f>
        <v/>
      </c>
      <c r="I102" s="35"/>
      <c r="J102" s="35"/>
      <c r="K102" s="42" t="str">
        <f>IFERROR(VLOOKUP(I102&amp;J102,Table!$X$3:$Y$746,2,FALSE),"")</f>
        <v/>
      </c>
      <c r="L102" s="35"/>
      <c r="M102" s="35"/>
      <c r="N102" s="42" t="str">
        <f>IFERROR(VLOOKUP(L102&amp;M102,Table!$X$3:$Y$746,2,FALSE),"")</f>
        <v/>
      </c>
      <c r="O102" s="35"/>
      <c r="P102" s="35"/>
      <c r="Q102" s="42" t="str">
        <f>IFERROR(VLOOKUP(O102&amp;P102,Table!$X$3:$Y$746,2,FALSE),"")</f>
        <v/>
      </c>
      <c r="R102" s="29"/>
      <c r="S102" s="29"/>
      <c r="T102" s="36"/>
      <c r="U102" s="36"/>
      <c r="V102" s="36"/>
      <c r="W102" s="36"/>
      <c r="X102" s="36"/>
      <c r="Y102" s="36"/>
      <c r="Z102" s="25"/>
      <c r="AA102" s="25"/>
      <c r="AB102" s="26"/>
      <c r="AC102" s="26"/>
      <c r="AD102" s="26"/>
      <c r="AE102" s="51">
        <f t="shared" si="6"/>
        <v>0</v>
      </c>
      <c r="AF102" s="25"/>
      <c r="AG102" s="51">
        <f t="shared" si="7"/>
        <v>0</v>
      </c>
      <c r="AH102" s="6">
        <f t="shared" si="8"/>
        <v>0</v>
      </c>
      <c r="AI102" s="24"/>
      <c r="AJ102" s="24"/>
      <c r="AK102" s="36"/>
      <c r="AL102" s="24"/>
      <c r="AM102" s="36"/>
      <c r="AN102" s="36"/>
      <c r="AO102" s="7" t="str">
        <f>IFERROR(VLOOKUP(AN102,Table!$K$3:$L$29,2,FALSE),"")</f>
        <v/>
      </c>
      <c r="AP102" s="56"/>
      <c r="AQ102" s="57" t="str">
        <f t="shared" si="9"/>
        <v/>
      </c>
      <c r="AR102" s="57" t="str">
        <f>IFERROR(VLOOKUP(AQ102,Table!$K$3:$K$774,2,FALSE),"")</f>
        <v/>
      </c>
      <c r="AS102" s="57" t="str">
        <f>IFERROR(VLOOKUP(AQ102,Table!$K$3:$K$774,3,FALSE),"")</f>
        <v/>
      </c>
      <c r="AT102" s="57" t="str">
        <f>IFERROR(VLOOKUP(AQ102,Table!$K$3:$K$774,4,FALSE),"")</f>
        <v/>
      </c>
      <c r="AU102" s="57" t="str">
        <f t="shared" si="10"/>
        <v>NO</v>
      </c>
    </row>
    <row r="103" spans="1:47" x14ac:dyDescent="0.25">
      <c r="A103" s="2">
        <f t="shared" si="11"/>
        <v>92</v>
      </c>
      <c r="B103" s="24"/>
      <c r="C103" s="36"/>
      <c r="D103" s="54"/>
      <c r="E103" s="93"/>
      <c r="F103" s="94"/>
      <c r="G103" s="24"/>
      <c r="H103" s="42" t="str">
        <f>IFERROR(IF(C103="","",VLOOKUP($F$4,Table!$P$3:$Q$38,2,FALSE)),"")</f>
        <v/>
      </c>
      <c r="I103" s="35"/>
      <c r="J103" s="35"/>
      <c r="K103" s="42" t="str">
        <f>IFERROR(VLOOKUP(I103&amp;J103,Table!$X$3:$Y$746,2,FALSE),"")</f>
        <v/>
      </c>
      <c r="L103" s="35"/>
      <c r="M103" s="35"/>
      <c r="N103" s="42" t="str">
        <f>IFERROR(VLOOKUP(L103&amp;M103,Table!$X$3:$Y$746,2,FALSE),"")</f>
        <v/>
      </c>
      <c r="O103" s="35"/>
      <c r="P103" s="35"/>
      <c r="Q103" s="42" t="str">
        <f>IFERROR(VLOOKUP(O103&amp;P103,Table!$X$3:$Y$746,2,FALSE),"")</f>
        <v/>
      </c>
      <c r="R103" s="29"/>
      <c r="S103" s="29"/>
      <c r="T103" s="36"/>
      <c r="U103" s="36"/>
      <c r="V103" s="36"/>
      <c r="W103" s="36"/>
      <c r="X103" s="36"/>
      <c r="Y103" s="36"/>
      <c r="Z103" s="25"/>
      <c r="AA103" s="25"/>
      <c r="AB103" s="26"/>
      <c r="AC103" s="26"/>
      <c r="AD103" s="26"/>
      <c r="AE103" s="51">
        <f t="shared" si="6"/>
        <v>0</v>
      </c>
      <c r="AF103" s="25"/>
      <c r="AG103" s="51">
        <f t="shared" si="7"/>
        <v>0</v>
      </c>
      <c r="AH103" s="6">
        <f t="shared" si="8"/>
        <v>0</v>
      </c>
      <c r="AI103" s="24"/>
      <c r="AJ103" s="24"/>
      <c r="AK103" s="36"/>
      <c r="AL103" s="24"/>
      <c r="AM103" s="36"/>
      <c r="AN103" s="36"/>
      <c r="AO103" s="7" t="str">
        <f>IFERROR(VLOOKUP(AN103,Table!$K$3:$L$29,2,FALSE),"")</f>
        <v/>
      </c>
      <c r="AP103" s="56"/>
      <c r="AQ103" s="57" t="str">
        <f t="shared" si="9"/>
        <v/>
      </c>
      <c r="AR103" s="57" t="str">
        <f>IFERROR(VLOOKUP(AQ103,Table!$K$3:$K$774,2,FALSE),"")</f>
        <v/>
      </c>
      <c r="AS103" s="57" t="str">
        <f>IFERROR(VLOOKUP(AQ103,Table!$K$3:$K$774,3,FALSE),"")</f>
        <v/>
      </c>
      <c r="AT103" s="57" t="str">
        <f>IFERROR(VLOOKUP(AQ103,Table!$K$3:$K$774,4,FALSE),"")</f>
        <v/>
      </c>
      <c r="AU103" s="57" t="str">
        <f t="shared" si="10"/>
        <v>NO</v>
      </c>
    </row>
    <row r="104" spans="1:47" x14ac:dyDescent="0.25">
      <c r="A104" s="2">
        <f t="shared" si="11"/>
        <v>93</v>
      </c>
      <c r="B104" s="24"/>
      <c r="C104" s="36"/>
      <c r="D104" s="54"/>
      <c r="E104" s="93"/>
      <c r="F104" s="94"/>
      <c r="G104" s="24"/>
      <c r="H104" s="42" t="str">
        <f>IFERROR(IF(C104="","",VLOOKUP($F$4,Table!$P$3:$Q$38,2,FALSE)),"")</f>
        <v/>
      </c>
      <c r="I104" s="35"/>
      <c r="J104" s="35"/>
      <c r="K104" s="42" t="str">
        <f>IFERROR(VLOOKUP(I104&amp;J104,Table!$X$3:$Y$746,2,FALSE),"")</f>
        <v/>
      </c>
      <c r="L104" s="35"/>
      <c r="M104" s="35"/>
      <c r="N104" s="42" t="str">
        <f>IFERROR(VLOOKUP(L104&amp;M104,Table!$X$3:$Y$746,2,FALSE),"")</f>
        <v/>
      </c>
      <c r="O104" s="35"/>
      <c r="P104" s="35"/>
      <c r="Q104" s="42" t="str">
        <f>IFERROR(VLOOKUP(O104&amp;P104,Table!$X$3:$Y$746,2,FALSE),"")</f>
        <v/>
      </c>
      <c r="R104" s="29"/>
      <c r="S104" s="29"/>
      <c r="T104" s="36"/>
      <c r="U104" s="36"/>
      <c r="V104" s="36"/>
      <c r="W104" s="36"/>
      <c r="X104" s="36"/>
      <c r="Y104" s="36"/>
      <c r="Z104" s="25"/>
      <c r="AA104" s="25"/>
      <c r="AB104" s="26"/>
      <c r="AC104" s="26"/>
      <c r="AD104" s="26"/>
      <c r="AE104" s="51">
        <f t="shared" si="6"/>
        <v>0</v>
      </c>
      <c r="AF104" s="25"/>
      <c r="AG104" s="51">
        <f t="shared" si="7"/>
        <v>0</v>
      </c>
      <c r="AH104" s="6">
        <f t="shared" si="8"/>
        <v>0</v>
      </c>
      <c r="AI104" s="24"/>
      <c r="AJ104" s="24"/>
      <c r="AK104" s="36"/>
      <c r="AL104" s="24"/>
      <c r="AM104" s="36"/>
      <c r="AN104" s="36"/>
      <c r="AO104" s="7" t="str">
        <f>IFERROR(VLOOKUP(AN104,Table!$K$3:$L$29,2,FALSE),"")</f>
        <v/>
      </c>
      <c r="AP104" s="56"/>
      <c r="AQ104" s="57" t="str">
        <f t="shared" si="9"/>
        <v/>
      </c>
      <c r="AR104" s="57" t="str">
        <f>IFERROR(VLOOKUP(AQ104,Table!$K$3:$K$774,2,FALSE),"")</f>
        <v/>
      </c>
      <c r="AS104" s="57" t="str">
        <f>IFERROR(VLOOKUP(AQ104,Table!$K$3:$K$774,3,FALSE),"")</f>
        <v/>
      </c>
      <c r="AT104" s="57" t="str">
        <f>IFERROR(VLOOKUP(AQ104,Table!$K$3:$K$774,4,FALSE),"")</f>
        <v/>
      </c>
      <c r="AU104" s="57" t="str">
        <f t="shared" si="10"/>
        <v>NO</v>
      </c>
    </row>
    <row r="105" spans="1:47" x14ac:dyDescent="0.25">
      <c r="A105" s="2">
        <f t="shared" si="11"/>
        <v>94</v>
      </c>
      <c r="B105" s="24"/>
      <c r="C105" s="36"/>
      <c r="D105" s="54"/>
      <c r="E105" s="93"/>
      <c r="F105" s="94"/>
      <c r="G105" s="24"/>
      <c r="H105" s="42" t="str">
        <f>IFERROR(IF(C105="","",VLOOKUP($F$4,Table!$P$3:$Q$38,2,FALSE)),"")</f>
        <v/>
      </c>
      <c r="I105" s="35"/>
      <c r="J105" s="35"/>
      <c r="K105" s="42" t="str">
        <f>IFERROR(VLOOKUP(I105&amp;J105,Table!$X$3:$Y$746,2,FALSE),"")</f>
        <v/>
      </c>
      <c r="L105" s="35"/>
      <c r="M105" s="35"/>
      <c r="N105" s="42" t="str">
        <f>IFERROR(VLOOKUP(L105&amp;M105,Table!$X$3:$Y$746,2,FALSE),"")</f>
        <v/>
      </c>
      <c r="O105" s="35"/>
      <c r="P105" s="35"/>
      <c r="Q105" s="42" t="str">
        <f>IFERROR(VLOOKUP(O105&amp;P105,Table!$X$3:$Y$746,2,FALSE),"")</f>
        <v/>
      </c>
      <c r="R105" s="29"/>
      <c r="S105" s="29"/>
      <c r="T105" s="36"/>
      <c r="U105" s="36"/>
      <c r="V105" s="36"/>
      <c r="W105" s="36"/>
      <c r="X105" s="36"/>
      <c r="Y105" s="36"/>
      <c r="Z105" s="25"/>
      <c r="AA105" s="25"/>
      <c r="AB105" s="26"/>
      <c r="AC105" s="26"/>
      <c r="AD105" s="26"/>
      <c r="AE105" s="51">
        <f t="shared" si="6"/>
        <v>0</v>
      </c>
      <c r="AF105" s="25"/>
      <c r="AG105" s="51">
        <f t="shared" si="7"/>
        <v>0</v>
      </c>
      <c r="AH105" s="6">
        <f t="shared" si="8"/>
        <v>0</v>
      </c>
      <c r="AI105" s="24"/>
      <c r="AJ105" s="24"/>
      <c r="AK105" s="36"/>
      <c r="AL105" s="24"/>
      <c r="AM105" s="36"/>
      <c r="AN105" s="36"/>
      <c r="AO105" s="7" t="str">
        <f>IFERROR(VLOOKUP(AN105,Table!$K$3:$L$29,2,FALSE),"")</f>
        <v/>
      </c>
      <c r="AP105" s="56"/>
      <c r="AQ105" s="57" t="str">
        <f t="shared" si="9"/>
        <v/>
      </c>
      <c r="AR105" s="57" t="str">
        <f>IFERROR(VLOOKUP(AQ105,Table!$K$3:$K$774,2,FALSE),"")</f>
        <v/>
      </c>
      <c r="AS105" s="57" t="str">
        <f>IFERROR(VLOOKUP(AQ105,Table!$K$3:$K$774,3,FALSE),"")</f>
        <v/>
      </c>
      <c r="AT105" s="57" t="str">
        <f>IFERROR(VLOOKUP(AQ105,Table!$K$3:$K$774,4,FALSE),"")</f>
        <v/>
      </c>
      <c r="AU105" s="57" t="str">
        <f t="shared" si="10"/>
        <v>NO</v>
      </c>
    </row>
    <row r="106" spans="1:47" x14ac:dyDescent="0.25">
      <c r="A106" s="2">
        <f t="shared" si="11"/>
        <v>95</v>
      </c>
      <c r="B106" s="24"/>
      <c r="C106" s="36"/>
      <c r="D106" s="54"/>
      <c r="E106" s="93"/>
      <c r="F106" s="94"/>
      <c r="G106" s="24"/>
      <c r="H106" s="42" t="str">
        <f>IFERROR(IF(C106="","",VLOOKUP($F$4,Table!$P$3:$Q$38,2,FALSE)),"")</f>
        <v/>
      </c>
      <c r="I106" s="35"/>
      <c r="J106" s="35"/>
      <c r="K106" s="42" t="str">
        <f>IFERROR(VLOOKUP(I106&amp;J106,Table!$X$3:$Y$746,2,FALSE),"")</f>
        <v/>
      </c>
      <c r="L106" s="35"/>
      <c r="M106" s="35"/>
      <c r="N106" s="42" t="str">
        <f>IFERROR(VLOOKUP(L106&amp;M106,Table!$X$3:$Y$746,2,FALSE),"")</f>
        <v/>
      </c>
      <c r="O106" s="35"/>
      <c r="P106" s="35"/>
      <c r="Q106" s="42" t="str">
        <f>IFERROR(VLOOKUP(O106&amp;P106,Table!$X$3:$Y$746,2,FALSE),"")</f>
        <v/>
      </c>
      <c r="R106" s="29"/>
      <c r="S106" s="29"/>
      <c r="T106" s="36"/>
      <c r="U106" s="36"/>
      <c r="V106" s="36"/>
      <c r="W106" s="36"/>
      <c r="X106" s="36"/>
      <c r="Y106" s="36"/>
      <c r="Z106" s="25"/>
      <c r="AA106" s="25"/>
      <c r="AB106" s="26"/>
      <c r="AC106" s="26"/>
      <c r="AD106" s="26"/>
      <c r="AE106" s="51">
        <f t="shared" si="6"/>
        <v>0</v>
      </c>
      <c r="AF106" s="25"/>
      <c r="AG106" s="51">
        <f t="shared" si="7"/>
        <v>0</v>
      </c>
      <c r="AH106" s="6">
        <f t="shared" si="8"/>
        <v>0</v>
      </c>
      <c r="AI106" s="24"/>
      <c r="AJ106" s="24"/>
      <c r="AK106" s="36"/>
      <c r="AL106" s="24"/>
      <c r="AM106" s="36"/>
      <c r="AN106" s="36"/>
      <c r="AO106" s="7" t="str">
        <f>IFERROR(VLOOKUP(AN106,Table!$K$3:$L$29,2,FALSE),"")</f>
        <v/>
      </c>
      <c r="AP106" s="56"/>
      <c r="AQ106" s="57" t="str">
        <f t="shared" si="9"/>
        <v/>
      </c>
      <c r="AR106" s="57" t="str">
        <f>IFERROR(VLOOKUP(AQ106,Table!$K$3:$K$774,2,FALSE),"")</f>
        <v/>
      </c>
      <c r="AS106" s="57" t="str">
        <f>IFERROR(VLOOKUP(AQ106,Table!$K$3:$K$774,3,FALSE),"")</f>
        <v/>
      </c>
      <c r="AT106" s="57" t="str">
        <f>IFERROR(VLOOKUP(AQ106,Table!$K$3:$K$774,4,FALSE),"")</f>
        <v/>
      </c>
      <c r="AU106" s="57" t="str">
        <f t="shared" si="10"/>
        <v>NO</v>
      </c>
    </row>
    <row r="107" spans="1:47" x14ac:dyDescent="0.25">
      <c r="A107" s="2">
        <f t="shared" si="11"/>
        <v>96</v>
      </c>
      <c r="B107" s="24"/>
      <c r="C107" s="36"/>
      <c r="D107" s="54"/>
      <c r="E107" s="93"/>
      <c r="F107" s="94"/>
      <c r="G107" s="24"/>
      <c r="H107" s="42" t="str">
        <f>IFERROR(IF(C107="","",VLOOKUP($F$4,Table!$P$3:$Q$38,2,FALSE)),"")</f>
        <v/>
      </c>
      <c r="I107" s="35"/>
      <c r="J107" s="35"/>
      <c r="K107" s="42" t="str">
        <f>IFERROR(VLOOKUP(I107&amp;J107,Table!$X$3:$Y$746,2,FALSE),"")</f>
        <v/>
      </c>
      <c r="L107" s="35"/>
      <c r="M107" s="35"/>
      <c r="N107" s="42" t="str">
        <f>IFERROR(VLOOKUP(L107&amp;M107,Table!$X$3:$Y$746,2,FALSE),"")</f>
        <v/>
      </c>
      <c r="O107" s="35"/>
      <c r="P107" s="35"/>
      <c r="Q107" s="42" t="str">
        <f>IFERROR(VLOOKUP(O107&amp;P107,Table!$X$3:$Y$746,2,FALSE),"")</f>
        <v/>
      </c>
      <c r="R107" s="29"/>
      <c r="S107" s="29"/>
      <c r="T107" s="36"/>
      <c r="U107" s="36"/>
      <c r="V107" s="36"/>
      <c r="W107" s="36"/>
      <c r="X107" s="36"/>
      <c r="Y107" s="36"/>
      <c r="Z107" s="25"/>
      <c r="AA107" s="25"/>
      <c r="AB107" s="26"/>
      <c r="AC107" s="26"/>
      <c r="AD107" s="26"/>
      <c r="AE107" s="51">
        <f t="shared" si="6"/>
        <v>0</v>
      </c>
      <c r="AF107" s="25"/>
      <c r="AG107" s="51">
        <f t="shared" si="7"/>
        <v>0</v>
      </c>
      <c r="AH107" s="6">
        <f t="shared" si="8"/>
        <v>0</v>
      </c>
      <c r="AI107" s="24"/>
      <c r="AJ107" s="24"/>
      <c r="AK107" s="36"/>
      <c r="AL107" s="24"/>
      <c r="AM107" s="36"/>
      <c r="AN107" s="36"/>
      <c r="AO107" s="7" t="str">
        <f>IFERROR(VLOOKUP(AN107,Table!$K$3:$L$29,2,FALSE),"")</f>
        <v/>
      </c>
      <c r="AP107" s="56"/>
      <c r="AQ107" s="57" t="str">
        <f t="shared" si="9"/>
        <v/>
      </c>
      <c r="AR107" s="57" t="str">
        <f>IFERROR(VLOOKUP(AQ107,Table!$K$3:$K$774,2,FALSE),"")</f>
        <v/>
      </c>
      <c r="AS107" s="57" t="str">
        <f>IFERROR(VLOOKUP(AQ107,Table!$K$3:$K$774,3,FALSE),"")</f>
        <v/>
      </c>
      <c r="AT107" s="57" t="str">
        <f>IFERROR(VLOOKUP(AQ107,Table!$K$3:$K$774,4,FALSE),"")</f>
        <v/>
      </c>
      <c r="AU107" s="57" t="str">
        <f t="shared" si="10"/>
        <v>NO</v>
      </c>
    </row>
    <row r="108" spans="1:47" x14ac:dyDescent="0.25">
      <c r="A108" s="2">
        <f t="shared" si="11"/>
        <v>97</v>
      </c>
      <c r="B108" s="24"/>
      <c r="C108" s="36"/>
      <c r="D108" s="54"/>
      <c r="E108" s="93"/>
      <c r="F108" s="94"/>
      <c r="G108" s="24"/>
      <c r="H108" s="42" t="str">
        <f>IFERROR(IF(C108="","",VLOOKUP($F$4,Table!$P$3:$Q$38,2,FALSE)),"")</f>
        <v/>
      </c>
      <c r="I108" s="35"/>
      <c r="J108" s="35"/>
      <c r="K108" s="42" t="str">
        <f>IFERROR(VLOOKUP(I108&amp;J108,Table!$X$3:$Y$746,2,FALSE),"")</f>
        <v/>
      </c>
      <c r="L108" s="35"/>
      <c r="M108" s="35"/>
      <c r="N108" s="42" t="str">
        <f>IFERROR(VLOOKUP(L108&amp;M108,Table!$X$3:$Y$746,2,FALSE),"")</f>
        <v/>
      </c>
      <c r="O108" s="35"/>
      <c r="P108" s="35"/>
      <c r="Q108" s="42" t="str">
        <f>IFERROR(VLOOKUP(O108&amp;P108,Table!$X$3:$Y$746,2,FALSE),"")</f>
        <v/>
      </c>
      <c r="R108" s="29"/>
      <c r="S108" s="29"/>
      <c r="T108" s="36"/>
      <c r="U108" s="36"/>
      <c r="V108" s="36"/>
      <c r="W108" s="36"/>
      <c r="X108" s="36"/>
      <c r="Y108" s="36"/>
      <c r="Z108" s="25"/>
      <c r="AA108" s="25"/>
      <c r="AB108" s="26"/>
      <c r="AC108" s="26"/>
      <c r="AD108" s="26"/>
      <c r="AE108" s="51">
        <f t="shared" si="6"/>
        <v>0</v>
      </c>
      <c r="AF108" s="25"/>
      <c r="AG108" s="51">
        <f t="shared" si="7"/>
        <v>0</v>
      </c>
      <c r="AH108" s="6">
        <f t="shared" si="8"/>
        <v>0</v>
      </c>
      <c r="AI108" s="24"/>
      <c r="AJ108" s="24"/>
      <c r="AK108" s="36"/>
      <c r="AL108" s="24"/>
      <c r="AM108" s="36"/>
      <c r="AN108" s="36"/>
      <c r="AO108" s="7" t="str">
        <f>IFERROR(VLOOKUP(AN108,Table!$K$3:$L$29,2,FALSE),"")</f>
        <v/>
      </c>
      <c r="AP108" s="56"/>
      <c r="AQ108" s="57" t="str">
        <f t="shared" si="9"/>
        <v/>
      </c>
      <c r="AR108" s="57" t="str">
        <f>IFERROR(VLOOKUP(AQ108,Table!$K$3:$K$774,2,FALSE),"")</f>
        <v/>
      </c>
      <c r="AS108" s="57" t="str">
        <f>IFERROR(VLOOKUP(AQ108,Table!$K$3:$K$774,3,FALSE),"")</f>
        <v/>
      </c>
      <c r="AT108" s="57" t="str">
        <f>IFERROR(VLOOKUP(AQ108,Table!$K$3:$K$774,4,FALSE),"")</f>
        <v/>
      </c>
      <c r="AU108" s="57" t="str">
        <f t="shared" si="10"/>
        <v>NO</v>
      </c>
    </row>
    <row r="109" spans="1:47" x14ac:dyDescent="0.25">
      <c r="A109" s="2">
        <f t="shared" si="11"/>
        <v>98</v>
      </c>
      <c r="B109" s="24"/>
      <c r="C109" s="36"/>
      <c r="D109" s="54"/>
      <c r="E109" s="93"/>
      <c r="F109" s="94"/>
      <c r="G109" s="24"/>
      <c r="H109" s="42" t="str">
        <f>IFERROR(IF(C109="","",VLOOKUP($F$4,Table!$P$3:$Q$38,2,FALSE)),"")</f>
        <v/>
      </c>
      <c r="I109" s="35"/>
      <c r="J109" s="35"/>
      <c r="K109" s="42" t="str">
        <f>IFERROR(VLOOKUP(I109&amp;J109,Table!$X$3:$Y$746,2,FALSE),"")</f>
        <v/>
      </c>
      <c r="L109" s="35"/>
      <c r="M109" s="35"/>
      <c r="N109" s="42" t="str">
        <f>IFERROR(VLOOKUP(L109&amp;M109,Table!$X$3:$Y$746,2,FALSE),"")</f>
        <v/>
      </c>
      <c r="O109" s="35"/>
      <c r="P109" s="35"/>
      <c r="Q109" s="42" t="str">
        <f>IFERROR(VLOOKUP(O109&amp;P109,Table!$X$3:$Y$746,2,FALSE),"")</f>
        <v/>
      </c>
      <c r="R109" s="29"/>
      <c r="S109" s="29"/>
      <c r="T109" s="36"/>
      <c r="U109" s="36"/>
      <c r="V109" s="36"/>
      <c r="W109" s="36"/>
      <c r="X109" s="36"/>
      <c r="Y109" s="36"/>
      <c r="Z109" s="25"/>
      <c r="AA109" s="25"/>
      <c r="AB109" s="26"/>
      <c r="AC109" s="26"/>
      <c r="AD109" s="26"/>
      <c r="AE109" s="51">
        <f t="shared" si="6"/>
        <v>0</v>
      </c>
      <c r="AF109" s="25"/>
      <c r="AG109" s="51">
        <f t="shared" si="7"/>
        <v>0</v>
      </c>
      <c r="AH109" s="6">
        <f t="shared" si="8"/>
        <v>0</v>
      </c>
      <c r="AI109" s="24"/>
      <c r="AJ109" s="24"/>
      <c r="AK109" s="36"/>
      <c r="AL109" s="24"/>
      <c r="AM109" s="36"/>
      <c r="AN109" s="36"/>
      <c r="AO109" s="7" t="str">
        <f>IFERROR(VLOOKUP(AN109,Table!$K$3:$L$29,2,FALSE),"")</f>
        <v/>
      </c>
      <c r="AP109" s="56"/>
      <c r="AQ109" s="57" t="str">
        <f t="shared" si="9"/>
        <v/>
      </c>
      <c r="AR109" s="57" t="str">
        <f>IFERROR(VLOOKUP(AQ109,Table!$K$3:$K$774,2,FALSE),"")</f>
        <v/>
      </c>
      <c r="AS109" s="57" t="str">
        <f>IFERROR(VLOOKUP(AQ109,Table!$K$3:$K$774,3,FALSE),"")</f>
        <v/>
      </c>
      <c r="AT109" s="57" t="str">
        <f>IFERROR(VLOOKUP(AQ109,Table!$K$3:$K$774,4,FALSE),"")</f>
        <v/>
      </c>
      <c r="AU109" s="57" t="str">
        <f t="shared" si="10"/>
        <v>NO</v>
      </c>
    </row>
    <row r="110" spans="1:47" x14ac:dyDescent="0.25">
      <c r="A110" s="2">
        <f t="shared" si="11"/>
        <v>99</v>
      </c>
      <c r="B110" s="24"/>
      <c r="C110" s="36"/>
      <c r="D110" s="54"/>
      <c r="E110" s="93"/>
      <c r="F110" s="94"/>
      <c r="G110" s="24"/>
      <c r="H110" s="42" t="str">
        <f>IFERROR(IF(C110="","",VLOOKUP($F$4,Table!$P$3:$Q$38,2,FALSE)),"")</f>
        <v/>
      </c>
      <c r="I110" s="35"/>
      <c r="J110" s="35"/>
      <c r="K110" s="42" t="str">
        <f>IFERROR(VLOOKUP(I110&amp;J110,Table!$X$3:$Y$746,2,FALSE),"")</f>
        <v/>
      </c>
      <c r="L110" s="35"/>
      <c r="M110" s="35"/>
      <c r="N110" s="42" t="str">
        <f>IFERROR(VLOOKUP(L110&amp;M110,Table!$X$3:$Y$746,2,FALSE),"")</f>
        <v/>
      </c>
      <c r="O110" s="35"/>
      <c r="P110" s="35"/>
      <c r="Q110" s="42" t="str">
        <f>IFERROR(VLOOKUP(O110&amp;P110,Table!$X$3:$Y$746,2,FALSE),"")</f>
        <v/>
      </c>
      <c r="R110" s="29"/>
      <c r="S110" s="29"/>
      <c r="T110" s="36"/>
      <c r="U110" s="36"/>
      <c r="V110" s="36"/>
      <c r="W110" s="36"/>
      <c r="X110" s="36"/>
      <c r="Y110" s="36"/>
      <c r="Z110" s="25"/>
      <c r="AA110" s="25"/>
      <c r="AB110" s="26"/>
      <c r="AC110" s="26"/>
      <c r="AD110" s="26"/>
      <c r="AE110" s="51">
        <f t="shared" si="6"/>
        <v>0</v>
      </c>
      <c r="AF110" s="25"/>
      <c r="AG110" s="51">
        <f t="shared" si="7"/>
        <v>0</v>
      </c>
      <c r="AH110" s="6">
        <f t="shared" si="8"/>
        <v>0</v>
      </c>
      <c r="AI110" s="24"/>
      <c r="AJ110" s="24"/>
      <c r="AK110" s="36"/>
      <c r="AL110" s="24"/>
      <c r="AM110" s="36"/>
      <c r="AN110" s="36"/>
      <c r="AO110" s="7" t="str">
        <f>IFERROR(VLOOKUP(AN110,Table!$K$3:$L$29,2,FALSE),"")</f>
        <v/>
      </c>
      <c r="AP110" s="56"/>
      <c r="AQ110" s="57" t="str">
        <f t="shared" si="9"/>
        <v/>
      </c>
      <c r="AR110" s="57" t="str">
        <f>IFERROR(VLOOKUP(AQ110,Table!$K$3:$K$774,2,FALSE),"")</f>
        <v/>
      </c>
      <c r="AS110" s="57" t="str">
        <f>IFERROR(VLOOKUP(AQ110,Table!$K$3:$K$774,3,FALSE),"")</f>
        <v/>
      </c>
      <c r="AT110" s="57" t="str">
        <f>IFERROR(VLOOKUP(AQ110,Table!$K$3:$K$774,4,FALSE),"")</f>
        <v/>
      </c>
      <c r="AU110" s="57" t="str">
        <f t="shared" si="10"/>
        <v>NO</v>
      </c>
    </row>
    <row r="111" spans="1:47" x14ac:dyDescent="0.25">
      <c r="A111" s="2">
        <f t="shared" si="11"/>
        <v>100</v>
      </c>
      <c r="B111" s="24"/>
      <c r="C111" s="36"/>
      <c r="D111" s="54"/>
      <c r="E111" s="93"/>
      <c r="F111" s="94"/>
      <c r="G111" s="24"/>
      <c r="H111" s="42" t="str">
        <f>IFERROR(IF(C111="","",VLOOKUP($F$4,Table!$P$3:$Q$38,2,FALSE)),"")</f>
        <v/>
      </c>
      <c r="I111" s="35"/>
      <c r="J111" s="35"/>
      <c r="K111" s="42" t="str">
        <f>IFERROR(VLOOKUP(I111&amp;J111,Table!$X$3:$Y$746,2,FALSE),"")</f>
        <v/>
      </c>
      <c r="L111" s="35"/>
      <c r="M111" s="35"/>
      <c r="N111" s="42" t="str">
        <f>IFERROR(VLOOKUP(L111&amp;M111,Table!$X$3:$Y$746,2,FALSE),"")</f>
        <v/>
      </c>
      <c r="O111" s="35"/>
      <c r="P111" s="35"/>
      <c r="Q111" s="42" t="str">
        <f>IFERROR(VLOOKUP(O111&amp;P111,Table!$X$3:$Y$746,2,FALSE),"")</f>
        <v/>
      </c>
      <c r="R111" s="29"/>
      <c r="S111" s="29"/>
      <c r="T111" s="36"/>
      <c r="U111" s="36"/>
      <c r="V111" s="36"/>
      <c r="W111" s="36"/>
      <c r="X111" s="36"/>
      <c r="Y111" s="36"/>
      <c r="Z111" s="25"/>
      <c r="AA111" s="25"/>
      <c r="AB111" s="26"/>
      <c r="AC111" s="26"/>
      <c r="AD111" s="26"/>
      <c r="AE111" s="51">
        <f t="shared" si="6"/>
        <v>0</v>
      </c>
      <c r="AF111" s="25"/>
      <c r="AG111" s="51">
        <f t="shared" si="7"/>
        <v>0</v>
      </c>
      <c r="AH111" s="6">
        <f t="shared" si="8"/>
        <v>0</v>
      </c>
      <c r="AI111" s="24"/>
      <c r="AJ111" s="24"/>
      <c r="AK111" s="36"/>
      <c r="AL111" s="24"/>
      <c r="AM111" s="36"/>
      <c r="AN111" s="36"/>
      <c r="AO111" s="7" t="str">
        <f>IFERROR(VLOOKUP(AN111,Table!$K$3:$L$29,2,FALSE),"")</f>
        <v/>
      </c>
      <c r="AP111" s="56"/>
      <c r="AQ111" s="57" t="str">
        <f t="shared" si="9"/>
        <v/>
      </c>
      <c r="AR111" s="57" t="str">
        <f>IFERROR(VLOOKUP(AQ111,Table!$K$3:$K$774,2,FALSE),"")</f>
        <v/>
      </c>
      <c r="AS111" s="57" t="str">
        <f>IFERROR(VLOOKUP(AQ111,Table!$K$3:$K$774,3,FALSE),"")</f>
        <v/>
      </c>
      <c r="AT111" s="57" t="str">
        <f>IFERROR(VLOOKUP(AQ111,Table!$K$3:$K$774,4,FALSE),"")</f>
        <v/>
      </c>
      <c r="AU111" s="57" t="str">
        <f t="shared" si="10"/>
        <v>NO</v>
      </c>
    </row>
    <row r="112" spans="1:47" x14ac:dyDescent="0.25">
      <c r="A112" s="2">
        <f t="shared" si="11"/>
        <v>101</v>
      </c>
      <c r="B112" s="24"/>
      <c r="C112" s="36"/>
      <c r="D112" s="54"/>
      <c r="E112" s="93"/>
      <c r="F112" s="94"/>
      <c r="G112" s="24"/>
      <c r="H112" s="42" t="str">
        <f>IFERROR(IF(C112="","",VLOOKUP($F$4,Table!$P$3:$Q$38,2,FALSE)),"")</f>
        <v/>
      </c>
      <c r="I112" s="35"/>
      <c r="J112" s="35"/>
      <c r="K112" s="42" t="str">
        <f>IFERROR(VLOOKUP(I112&amp;J112,Table!$X$3:$Y$746,2,FALSE),"")</f>
        <v/>
      </c>
      <c r="L112" s="35"/>
      <c r="M112" s="35"/>
      <c r="N112" s="42" t="str">
        <f>IFERROR(VLOOKUP(L112&amp;M112,Table!$X$3:$Y$746,2,FALSE),"")</f>
        <v/>
      </c>
      <c r="O112" s="35"/>
      <c r="P112" s="35"/>
      <c r="Q112" s="42" t="str">
        <f>IFERROR(VLOOKUP(O112&amp;P112,Table!$X$3:$Y$746,2,FALSE),"")</f>
        <v/>
      </c>
      <c r="R112" s="29"/>
      <c r="S112" s="29"/>
      <c r="T112" s="36"/>
      <c r="U112" s="36"/>
      <c r="V112" s="36"/>
      <c r="W112" s="36"/>
      <c r="X112" s="36"/>
      <c r="Y112" s="36"/>
      <c r="Z112" s="25"/>
      <c r="AA112" s="25"/>
      <c r="AB112" s="26"/>
      <c r="AC112" s="26"/>
      <c r="AD112" s="26"/>
      <c r="AE112" s="51">
        <f t="shared" si="6"/>
        <v>0</v>
      </c>
      <c r="AF112" s="25"/>
      <c r="AG112" s="51">
        <f t="shared" si="7"/>
        <v>0</v>
      </c>
      <c r="AH112" s="6">
        <f t="shared" si="8"/>
        <v>0</v>
      </c>
      <c r="AI112" s="24"/>
      <c r="AJ112" s="24"/>
      <c r="AK112" s="36"/>
      <c r="AL112" s="24"/>
      <c r="AM112" s="36"/>
      <c r="AN112" s="36"/>
      <c r="AO112" s="7" t="str">
        <f>IFERROR(VLOOKUP(AN112,Table!$K$3:$L$29,2,FALSE),"")</f>
        <v/>
      </c>
      <c r="AP112" s="56"/>
      <c r="AQ112" s="57" t="str">
        <f t="shared" si="9"/>
        <v/>
      </c>
      <c r="AR112" s="57" t="str">
        <f>IFERROR(VLOOKUP(AQ112,Table!$K$3:$K$774,2,FALSE),"")</f>
        <v/>
      </c>
      <c r="AS112" s="57" t="str">
        <f>IFERROR(VLOOKUP(AQ112,Table!$K$3:$K$774,3,FALSE),"")</f>
        <v/>
      </c>
      <c r="AT112" s="57" t="str">
        <f>IFERROR(VLOOKUP(AQ112,Table!$K$3:$K$774,4,FALSE),"")</f>
        <v/>
      </c>
      <c r="AU112" s="57" t="str">
        <f t="shared" si="10"/>
        <v>NO</v>
      </c>
    </row>
    <row r="113" spans="1:47" x14ac:dyDescent="0.25">
      <c r="A113" s="2">
        <f t="shared" si="11"/>
        <v>102</v>
      </c>
      <c r="B113" s="24"/>
      <c r="C113" s="36"/>
      <c r="D113" s="54"/>
      <c r="E113" s="93"/>
      <c r="F113" s="94"/>
      <c r="G113" s="24"/>
      <c r="H113" s="42" t="str">
        <f>IFERROR(IF(C113="","",VLOOKUP($F$4,Table!$P$3:$Q$38,2,FALSE)),"")</f>
        <v/>
      </c>
      <c r="I113" s="35"/>
      <c r="J113" s="35"/>
      <c r="K113" s="42" t="str">
        <f>IFERROR(VLOOKUP(I113&amp;J113,Table!$X$3:$Y$746,2,FALSE),"")</f>
        <v/>
      </c>
      <c r="L113" s="35"/>
      <c r="M113" s="35"/>
      <c r="N113" s="42" t="str">
        <f>IFERROR(VLOOKUP(L113&amp;M113,Table!$X$3:$Y$746,2,FALSE),"")</f>
        <v/>
      </c>
      <c r="O113" s="35"/>
      <c r="P113" s="35"/>
      <c r="Q113" s="42" t="str">
        <f>IFERROR(VLOOKUP(O113&amp;P113,Table!$X$3:$Y$746,2,FALSE),"")</f>
        <v/>
      </c>
      <c r="R113" s="29"/>
      <c r="S113" s="29"/>
      <c r="T113" s="36"/>
      <c r="U113" s="36"/>
      <c r="V113" s="36"/>
      <c r="W113" s="36"/>
      <c r="X113" s="36"/>
      <c r="Y113" s="36"/>
      <c r="Z113" s="25"/>
      <c r="AA113" s="25"/>
      <c r="AB113" s="26"/>
      <c r="AC113" s="26"/>
      <c r="AD113" s="26"/>
      <c r="AE113" s="51">
        <f t="shared" si="6"/>
        <v>0</v>
      </c>
      <c r="AF113" s="25"/>
      <c r="AG113" s="51">
        <f t="shared" si="7"/>
        <v>0</v>
      </c>
      <c r="AH113" s="6">
        <f t="shared" si="8"/>
        <v>0</v>
      </c>
      <c r="AI113" s="24"/>
      <c r="AJ113" s="24"/>
      <c r="AK113" s="36"/>
      <c r="AL113" s="24"/>
      <c r="AM113" s="36"/>
      <c r="AN113" s="36"/>
      <c r="AO113" s="7" t="str">
        <f>IFERROR(VLOOKUP(AN113,Table!$K$3:$L$29,2,FALSE),"")</f>
        <v/>
      </c>
      <c r="AP113" s="56"/>
      <c r="AQ113" s="57" t="str">
        <f t="shared" si="9"/>
        <v/>
      </c>
      <c r="AR113" s="57" t="str">
        <f>IFERROR(VLOOKUP(AQ113,Table!$K$3:$K$774,2,FALSE),"")</f>
        <v/>
      </c>
      <c r="AS113" s="57" t="str">
        <f>IFERROR(VLOOKUP(AQ113,Table!$K$3:$K$774,3,FALSE),"")</f>
        <v/>
      </c>
      <c r="AT113" s="57" t="str">
        <f>IFERROR(VLOOKUP(AQ113,Table!$K$3:$K$774,4,FALSE),"")</f>
        <v/>
      </c>
      <c r="AU113" s="57" t="str">
        <f t="shared" si="10"/>
        <v>NO</v>
      </c>
    </row>
    <row r="114" spans="1:47" x14ac:dyDescent="0.25">
      <c r="A114" s="2">
        <f t="shared" si="11"/>
        <v>103</v>
      </c>
      <c r="B114" s="24"/>
      <c r="C114" s="36"/>
      <c r="D114" s="54"/>
      <c r="E114" s="93"/>
      <c r="F114" s="94"/>
      <c r="G114" s="24"/>
      <c r="H114" s="42" t="str">
        <f>IFERROR(IF(C114="","",VLOOKUP($F$4,Table!$P$3:$Q$38,2,FALSE)),"")</f>
        <v/>
      </c>
      <c r="I114" s="35"/>
      <c r="J114" s="35"/>
      <c r="K114" s="42" t="str">
        <f>IFERROR(VLOOKUP(I114&amp;J114,Table!$X$3:$Y$746,2,FALSE),"")</f>
        <v/>
      </c>
      <c r="L114" s="35"/>
      <c r="M114" s="35"/>
      <c r="N114" s="42" t="str">
        <f>IFERROR(VLOOKUP(L114&amp;M114,Table!$X$3:$Y$746,2,FALSE),"")</f>
        <v/>
      </c>
      <c r="O114" s="35"/>
      <c r="P114" s="35"/>
      <c r="Q114" s="42" t="str">
        <f>IFERROR(VLOOKUP(O114&amp;P114,Table!$X$3:$Y$746,2,FALSE),"")</f>
        <v/>
      </c>
      <c r="R114" s="29"/>
      <c r="S114" s="29"/>
      <c r="T114" s="36"/>
      <c r="U114" s="36"/>
      <c r="V114" s="36"/>
      <c r="W114" s="36"/>
      <c r="X114" s="36"/>
      <c r="Y114" s="36"/>
      <c r="Z114" s="25"/>
      <c r="AA114" s="25"/>
      <c r="AB114" s="26"/>
      <c r="AC114" s="26"/>
      <c r="AD114" s="26"/>
      <c r="AE114" s="51">
        <f t="shared" si="6"/>
        <v>0</v>
      </c>
      <c r="AF114" s="25"/>
      <c r="AG114" s="51">
        <f t="shared" si="7"/>
        <v>0</v>
      </c>
      <c r="AH114" s="6">
        <f t="shared" si="8"/>
        <v>0</v>
      </c>
      <c r="AI114" s="24"/>
      <c r="AJ114" s="24"/>
      <c r="AK114" s="36"/>
      <c r="AL114" s="24"/>
      <c r="AM114" s="36"/>
      <c r="AN114" s="36"/>
      <c r="AO114" s="7" t="str">
        <f>IFERROR(VLOOKUP(AN114,Table!$K$3:$L$29,2,FALSE),"")</f>
        <v/>
      </c>
      <c r="AP114" s="56"/>
      <c r="AQ114" s="57" t="str">
        <f t="shared" si="9"/>
        <v/>
      </c>
      <c r="AR114" s="57" t="str">
        <f>IFERROR(VLOOKUP(AQ114,Table!$K$3:$K$774,2,FALSE),"")</f>
        <v/>
      </c>
      <c r="AS114" s="57" t="str">
        <f>IFERROR(VLOOKUP(AQ114,Table!$K$3:$K$774,3,FALSE),"")</f>
        <v/>
      </c>
      <c r="AT114" s="57" t="str">
        <f>IFERROR(VLOOKUP(AQ114,Table!$K$3:$K$774,4,FALSE),"")</f>
        <v/>
      </c>
      <c r="AU114" s="57" t="str">
        <f t="shared" si="10"/>
        <v>NO</v>
      </c>
    </row>
    <row r="115" spans="1:47" x14ac:dyDescent="0.25">
      <c r="A115" s="2">
        <f t="shared" si="11"/>
        <v>104</v>
      </c>
      <c r="B115" s="24"/>
      <c r="C115" s="36"/>
      <c r="D115" s="54"/>
      <c r="E115" s="93"/>
      <c r="F115" s="94"/>
      <c r="G115" s="24"/>
      <c r="H115" s="42" t="str">
        <f>IFERROR(IF(C115="","",VLOOKUP($F$4,Table!$P$3:$Q$38,2,FALSE)),"")</f>
        <v/>
      </c>
      <c r="I115" s="35"/>
      <c r="J115" s="35"/>
      <c r="K115" s="42" t="str">
        <f>IFERROR(VLOOKUP(I115&amp;J115,Table!$X$3:$Y$746,2,FALSE),"")</f>
        <v/>
      </c>
      <c r="L115" s="35"/>
      <c r="M115" s="35"/>
      <c r="N115" s="42" t="str">
        <f>IFERROR(VLOOKUP(L115&amp;M115,Table!$X$3:$Y$746,2,FALSE),"")</f>
        <v/>
      </c>
      <c r="O115" s="35"/>
      <c r="P115" s="35"/>
      <c r="Q115" s="42" t="str">
        <f>IFERROR(VLOOKUP(O115&amp;P115,Table!$X$3:$Y$746,2,FALSE),"")</f>
        <v/>
      </c>
      <c r="R115" s="29"/>
      <c r="S115" s="29"/>
      <c r="T115" s="36"/>
      <c r="U115" s="36"/>
      <c r="V115" s="36"/>
      <c r="W115" s="36"/>
      <c r="X115" s="36"/>
      <c r="Y115" s="36"/>
      <c r="Z115" s="25"/>
      <c r="AA115" s="25"/>
      <c r="AB115" s="26"/>
      <c r="AC115" s="26"/>
      <c r="AD115" s="26"/>
      <c r="AE115" s="51">
        <f t="shared" si="6"/>
        <v>0</v>
      </c>
      <c r="AF115" s="25"/>
      <c r="AG115" s="51">
        <f t="shared" si="7"/>
        <v>0</v>
      </c>
      <c r="AH115" s="6">
        <f t="shared" si="8"/>
        <v>0</v>
      </c>
      <c r="AI115" s="24"/>
      <c r="AJ115" s="24"/>
      <c r="AK115" s="36"/>
      <c r="AL115" s="24"/>
      <c r="AM115" s="36"/>
      <c r="AN115" s="36"/>
      <c r="AO115" s="7" t="str">
        <f>IFERROR(VLOOKUP(AN115,Table!$K$3:$L$29,2,FALSE),"")</f>
        <v/>
      </c>
      <c r="AP115" s="56"/>
      <c r="AQ115" s="57" t="str">
        <f t="shared" si="9"/>
        <v/>
      </c>
      <c r="AR115" s="57" t="str">
        <f>IFERROR(VLOOKUP(AQ115,Table!$K$3:$K$774,2,FALSE),"")</f>
        <v/>
      </c>
      <c r="AS115" s="57" t="str">
        <f>IFERROR(VLOOKUP(AQ115,Table!$K$3:$K$774,3,FALSE),"")</f>
        <v/>
      </c>
      <c r="AT115" s="57" t="str">
        <f>IFERROR(VLOOKUP(AQ115,Table!$K$3:$K$774,4,FALSE),"")</f>
        <v/>
      </c>
      <c r="AU115" s="57" t="str">
        <f t="shared" si="10"/>
        <v>NO</v>
      </c>
    </row>
    <row r="116" spans="1:47" x14ac:dyDescent="0.25">
      <c r="A116" s="2">
        <f t="shared" si="11"/>
        <v>105</v>
      </c>
      <c r="B116" s="24"/>
      <c r="C116" s="36"/>
      <c r="D116" s="54"/>
      <c r="E116" s="93"/>
      <c r="F116" s="94"/>
      <c r="G116" s="24"/>
      <c r="H116" s="42" t="str">
        <f>IFERROR(IF(C116="","",VLOOKUP($F$4,Table!$P$3:$Q$38,2,FALSE)),"")</f>
        <v/>
      </c>
      <c r="I116" s="35"/>
      <c r="J116" s="35"/>
      <c r="K116" s="42" t="str">
        <f>IFERROR(VLOOKUP(I116&amp;J116,Table!$X$3:$Y$746,2,FALSE),"")</f>
        <v/>
      </c>
      <c r="L116" s="35"/>
      <c r="M116" s="35"/>
      <c r="N116" s="42" t="str">
        <f>IFERROR(VLOOKUP(L116&amp;M116,Table!$X$3:$Y$746,2,FALSE),"")</f>
        <v/>
      </c>
      <c r="O116" s="35"/>
      <c r="P116" s="35"/>
      <c r="Q116" s="42" t="str">
        <f>IFERROR(VLOOKUP(O116&amp;P116,Table!$X$3:$Y$746,2,FALSE),"")</f>
        <v/>
      </c>
      <c r="R116" s="29"/>
      <c r="S116" s="29"/>
      <c r="T116" s="36"/>
      <c r="U116" s="36"/>
      <c r="V116" s="36"/>
      <c r="W116" s="36"/>
      <c r="X116" s="36"/>
      <c r="Y116" s="36"/>
      <c r="Z116" s="25"/>
      <c r="AA116" s="25"/>
      <c r="AB116" s="26"/>
      <c r="AC116" s="26"/>
      <c r="AD116" s="26"/>
      <c r="AE116" s="51">
        <f t="shared" si="6"/>
        <v>0</v>
      </c>
      <c r="AF116" s="25"/>
      <c r="AG116" s="51">
        <f t="shared" si="7"/>
        <v>0</v>
      </c>
      <c r="AH116" s="6">
        <f t="shared" si="8"/>
        <v>0</v>
      </c>
      <c r="AI116" s="24"/>
      <c r="AJ116" s="24"/>
      <c r="AK116" s="36"/>
      <c r="AL116" s="24"/>
      <c r="AM116" s="36"/>
      <c r="AN116" s="36"/>
      <c r="AO116" s="7" t="str">
        <f>IFERROR(VLOOKUP(AN116,Table!$K$3:$L$29,2,FALSE),"")</f>
        <v/>
      </c>
      <c r="AP116" s="56"/>
      <c r="AQ116" s="57" t="str">
        <f t="shared" si="9"/>
        <v/>
      </c>
      <c r="AR116" s="57" t="str">
        <f>IFERROR(VLOOKUP(AQ116,Table!$K$3:$K$774,2,FALSE),"")</f>
        <v/>
      </c>
      <c r="AS116" s="57" t="str">
        <f>IFERROR(VLOOKUP(AQ116,Table!$K$3:$K$774,3,FALSE),"")</f>
        <v/>
      </c>
      <c r="AT116" s="57" t="str">
        <f>IFERROR(VLOOKUP(AQ116,Table!$K$3:$K$774,4,FALSE),"")</f>
        <v/>
      </c>
      <c r="AU116" s="57" t="str">
        <f t="shared" si="10"/>
        <v>NO</v>
      </c>
    </row>
    <row r="117" spans="1:47" x14ac:dyDescent="0.25">
      <c r="A117" s="2">
        <f t="shared" si="11"/>
        <v>106</v>
      </c>
      <c r="B117" s="24"/>
      <c r="C117" s="36"/>
      <c r="D117" s="54"/>
      <c r="E117" s="93"/>
      <c r="F117" s="94"/>
      <c r="G117" s="24"/>
      <c r="H117" s="42" t="str">
        <f>IFERROR(IF(C117="","",VLOOKUP($F$4,Table!$P$3:$Q$38,2,FALSE)),"")</f>
        <v/>
      </c>
      <c r="I117" s="35"/>
      <c r="J117" s="35"/>
      <c r="K117" s="42" t="str">
        <f>IFERROR(VLOOKUP(I117&amp;J117,Table!$X$3:$Y$746,2,FALSE),"")</f>
        <v/>
      </c>
      <c r="L117" s="35"/>
      <c r="M117" s="35"/>
      <c r="N117" s="42" t="str">
        <f>IFERROR(VLOOKUP(L117&amp;M117,Table!$X$3:$Y$746,2,FALSE),"")</f>
        <v/>
      </c>
      <c r="O117" s="35"/>
      <c r="P117" s="35"/>
      <c r="Q117" s="42" t="str">
        <f>IFERROR(VLOOKUP(O117&amp;P117,Table!$X$3:$Y$746,2,FALSE),"")</f>
        <v/>
      </c>
      <c r="R117" s="29"/>
      <c r="S117" s="29"/>
      <c r="T117" s="36"/>
      <c r="U117" s="36"/>
      <c r="V117" s="36"/>
      <c r="W117" s="36"/>
      <c r="X117" s="36"/>
      <c r="Y117" s="36"/>
      <c r="Z117" s="25"/>
      <c r="AA117" s="25"/>
      <c r="AB117" s="26"/>
      <c r="AC117" s="26"/>
      <c r="AD117" s="26"/>
      <c r="AE117" s="51">
        <f t="shared" si="6"/>
        <v>0</v>
      </c>
      <c r="AF117" s="25"/>
      <c r="AG117" s="51">
        <f t="shared" si="7"/>
        <v>0</v>
      </c>
      <c r="AH117" s="6">
        <f t="shared" si="8"/>
        <v>0</v>
      </c>
      <c r="AI117" s="24"/>
      <c r="AJ117" s="24"/>
      <c r="AK117" s="36"/>
      <c r="AL117" s="24"/>
      <c r="AM117" s="36"/>
      <c r="AN117" s="36"/>
      <c r="AO117" s="7" t="str">
        <f>IFERROR(VLOOKUP(AN117,Table!$K$3:$L$29,2,FALSE),"")</f>
        <v/>
      </c>
      <c r="AP117" s="56"/>
      <c r="AQ117" s="57" t="str">
        <f t="shared" si="9"/>
        <v/>
      </c>
      <c r="AR117" s="57" t="str">
        <f>IFERROR(VLOOKUP(AQ117,Table!$K$3:$K$774,2,FALSE),"")</f>
        <v/>
      </c>
      <c r="AS117" s="57" t="str">
        <f>IFERROR(VLOOKUP(AQ117,Table!$K$3:$K$774,3,FALSE),"")</f>
        <v/>
      </c>
      <c r="AT117" s="57" t="str">
        <f>IFERROR(VLOOKUP(AQ117,Table!$K$3:$K$774,4,FALSE),"")</f>
        <v/>
      </c>
      <c r="AU117" s="57" t="str">
        <f t="shared" si="10"/>
        <v>NO</v>
      </c>
    </row>
    <row r="118" spans="1:47" x14ac:dyDescent="0.25">
      <c r="A118" s="2">
        <f t="shared" si="11"/>
        <v>107</v>
      </c>
      <c r="B118" s="24"/>
      <c r="C118" s="36"/>
      <c r="D118" s="54"/>
      <c r="E118" s="93"/>
      <c r="F118" s="94"/>
      <c r="G118" s="24"/>
      <c r="H118" s="42" t="str">
        <f>IFERROR(IF(C118="","",VLOOKUP($F$4,Table!$P$3:$Q$38,2,FALSE)),"")</f>
        <v/>
      </c>
      <c r="I118" s="35"/>
      <c r="J118" s="35"/>
      <c r="K118" s="42" t="str">
        <f>IFERROR(VLOOKUP(I118&amp;J118,Table!$X$3:$Y$746,2,FALSE),"")</f>
        <v/>
      </c>
      <c r="L118" s="35"/>
      <c r="M118" s="35"/>
      <c r="N118" s="42" t="str">
        <f>IFERROR(VLOOKUP(L118&amp;M118,Table!$X$3:$Y$746,2,FALSE),"")</f>
        <v/>
      </c>
      <c r="O118" s="35"/>
      <c r="P118" s="35"/>
      <c r="Q118" s="42" t="str">
        <f>IFERROR(VLOOKUP(O118&amp;P118,Table!$X$3:$Y$746,2,FALSE),"")</f>
        <v/>
      </c>
      <c r="R118" s="29"/>
      <c r="S118" s="29"/>
      <c r="T118" s="36"/>
      <c r="U118" s="36"/>
      <c r="V118" s="36"/>
      <c r="W118" s="36"/>
      <c r="X118" s="36"/>
      <c r="Y118" s="36"/>
      <c r="Z118" s="25"/>
      <c r="AA118" s="25"/>
      <c r="AB118" s="26"/>
      <c r="AC118" s="26"/>
      <c r="AD118" s="26"/>
      <c r="AE118" s="51">
        <f t="shared" si="6"/>
        <v>0</v>
      </c>
      <c r="AF118" s="25"/>
      <c r="AG118" s="51">
        <f t="shared" si="7"/>
        <v>0</v>
      </c>
      <c r="AH118" s="6">
        <f t="shared" si="8"/>
        <v>0</v>
      </c>
      <c r="AI118" s="24"/>
      <c r="AJ118" s="24"/>
      <c r="AK118" s="36"/>
      <c r="AL118" s="24"/>
      <c r="AM118" s="36"/>
      <c r="AN118" s="36"/>
      <c r="AO118" s="7" t="str">
        <f>IFERROR(VLOOKUP(AN118,Table!$K$3:$L$29,2,FALSE),"")</f>
        <v/>
      </c>
      <c r="AP118" s="56"/>
      <c r="AQ118" s="57" t="str">
        <f t="shared" si="9"/>
        <v/>
      </c>
      <c r="AR118" s="57" t="str">
        <f>IFERROR(VLOOKUP(AQ118,Table!$K$3:$K$774,2,FALSE),"")</f>
        <v/>
      </c>
      <c r="AS118" s="57" t="str">
        <f>IFERROR(VLOOKUP(AQ118,Table!$K$3:$K$774,3,FALSE),"")</f>
        <v/>
      </c>
      <c r="AT118" s="57" t="str">
        <f>IFERROR(VLOOKUP(AQ118,Table!$K$3:$K$774,4,FALSE),"")</f>
        <v/>
      </c>
      <c r="AU118" s="57" t="str">
        <f t="shared" si="10"/>
        <v>NO</v>
      </c>
    </row>
    <row r="119" spans="1:47" x14ac:dyDescent="0.25">
      <c r="A119" s="2">
        <f t="shared" si="11"/>
        <v>108</v>
      </c>
      <c r="B119" s="24"/>
      <c r="C119" s="36"/>
      <c r="D119" s="54"/>
      <c r="E119" s="93"/>
      <c r="F119" s="94"/>
      <c r="G119" s="24"/>
      <c r="H119" s="42" t="str">
        <f>IFERROR(IF(C119="","",VLOOKUP($F$4,Table!$P$3:$Q$38,2,FALSE)),"")</f>
        <v/>
      </c>
      <c r="I119" s="35"/>
      <c r="J119" s="35"/>
      <c r="K119" s="42" t="str">
        <f>IFERROR(VLOOKUP(I119&amp;J119,Table!$X$3:$Y$746,2,FALSE),"")</f>
        <v/>
      </c>
      <c r="L119" s="35"/>
      <c r="M119" s="35"/>
      <c r="N119" s="42" t="str">
        <f>IFERROR(VLOOKUP(L119&amp;M119,Table!$X$3:$Y$746,2,FALSE),"")</f>
        <v/>
      </c>
      <c r="O119" s="35"/>
      <c r="P119" s="35"/>
      <c r="Q119" s="42" t="str">
        <f>IFERROR(VLOOKUP(O119&amp;P119,Table!$X$3:$Y$746,2,FALSE),"")</f>
        <v/>
      </c>
      <c r="R119" s="29"/>
      <c r="S119" s="29"/>
      <c r="T119" s="36"/>
      <c r="U119" s="36"/>
      <c r="V119" s="36"/>
      <c r="W119" s="36"/>
      <c r="X119" s="36"/>
      <c r="Y119" s="36"/>
      <c r="Z119" s="25"/>
      <c r="AA119" s="25"/>
      <c r="AB119" s="26"/>
      <c r="AC119" s="26"/>
      <c r="AD119" s="26"/>
      <c r="AE119" s="51">
        <f t="shared" si="6"/>
        <v>0</v>
      </c>
      <c r="AF119" s="25"/>
      <c r="AG119" s="51">
        <f t="shared" si="7"/>
        <v>0</v>
      </c>
      <c r="AH119" s="6">
        <f t="shared" si="8"/>
        <v>0</v>
      </c>
      <c r="AI119" s="24"/>
      <c r="AJ119" s="24"/>
      <c r="AK119" s="36"/>
      <c r="AL119" s="24"/>
      <c r="AM119" s="36"/>
      <c r="AN119" s="36"/>
      <c r="AO119" s="7" t="str">
        <f>IFERROR(VLOOKUP(AN119,Table!$K$3:$L$29,2,FALSE),"")</f>
        <v/>
      </c>
      <c r="AP119" s="56"/>
      <c r="AQ119" s="57" t="str">
        <f t="shared" si="9"/>
        <v/>
      </c>
      <c r="AR119" s="57" t="str">
        <f>IFERROR(VLOOKUP(AQ119,Table!$K$3:$K$774,2,FALSE),"")</f>
        <v/>
      </c>
      <c r="AS119" s="57" t="str">
        <f>IFERROR(VLOOKUP(AQ119,Table!$K$3:$K$774,3,FALSE),"")</f>
        <v/>
      </c>
      <c r="AT119" s="57" t="str">
        <f>IFERROR(VLOOKUP(AQ119,Table!$K$3:$K$774,4,FALSE),"")</f>
        <v/>
      </c>
      <c r="AU119" s="57" t="str">
        <f t="shared" si="10"/>
        <v>NO</v>
      </c>
    </row>
    <row r="120" spans="1:47" x14ac:dyDescent="0.25">
      <c r="A120" s="2">
        <f t="shared" si="11"/>
        <v>109</v>
      </c>
      <c r="B120" s="24"/>
      <c r="C120" s="36"/>
      <c r="D120" s="54"/>
      <c r="E120" s="93"/>
      <c r="F120" s="94"/>
      <c r="G120" s="24"/>
      <c r="H120" s="42" t="str">
        <f>IFERROR(IF(C120="","",VLOOKUP($F$4,Table!$P$3:$Q$38,2,FALSE)),"")</f>
        <v/>
      </c>
      <c r="I120" s="35"/>
      <c r="J120" s="35"/>
      <c r="K120" s="42" t="str">
        <f>IFERROR(VLOOKUP(I120&amp;J120,Table!$X$3:$Y$746,2,FALSE),"")</f>
        <v/>
      </c>
      <c r="L120" s="35"/>
      <c r="M120" s="35"/>
      <c r="N120" s="42" t="str">
        <f>IFERROR(VLOOKUP(L120&amp;M120,Table!$X$3:$Y$746,2,FALSE),"")</f>
        <v/>
      </c>
      <c r="O120" s="35"/>
      <c r="P120" s="35"/>
      <c r="Q120" s="42" t="str">
        <f>IFERROR(VLOOKUP(O120&amp;P120,Table!$X$3:$Y$746,2,FALSE),"")</f>
        <v/>
      </c>
      <c r="R120" s="29"/>
      <c r="S120" s="29"/>
      <c r="T120" s="36"/>
      <c r="U120" s="36"/>
      <c r="V120" s="36"/>
      <c r="W120" s="36"/>
      <c r="X120" s="36"/>
      <c r="Y120" s="36"/>
      <c r="Z120" s="25"/>
      <c r="AA120" s="25"/>
      <c r="AB120" s="26"/>
      <c r="AC120" s="26"/>
      <c r="AD120" s="26"/>
      <c r="AE120" s="51">
        <f t="shared" si="6"/>
        <v>0</v>
      </c>
      <c r="AF120" s="25"/>
      <c r="AG120" s="51">
        <f t="shared" si="7"/>
        <v>0</v>
      </c>
      <c r="AH120" s="6">
        <f t="shared" si="8"/>
        <v>0</v>
      </c>
      <c r="AI120" s="24"/>
      <c r="AJ120" s="24"/>
      <c r="AK120" s="36"/>
      <c r="AL120" s="24"/>
      <c r="AM120" s="36"/>
      <c r="AN120" s="36"/>
      <c r="AO120" s="7" t="str">
        <f>IFERROR(VLOOKUP(AN120,Table!$K$3:$L$29,2,FALSE),"")</f>
        <v/>
      </c>
      <c r="AP120" s="56"/>
      <c r="AQ120" s="57" t="str">
        <f t="shared" si="9"/>
        <v/>
      </c>
      <c r="AR120" s="57" t="str">
        <f>IFERROR(VLOOKUP(AQ120,Table!$K$3:$K$774,2,FALSE),"")</f>
        <v/>
      </c>
      <c r="AS120" s="57" t="str">
        <f>IFERROR(VLOOKUP(AQ120,Table!$K$3:$K$774,3,FALSE),"")</f>
        <v/>
      </c>
      <c r="AT120" s="57" t="str">
        <f>IFERROR(VLOOKUP(AQ120,Table!$K$3:$K$774,4,FALSE),"")</f>
        <v/>
      </c>
      <c r="AU120" s="57" t="str">
        <f t="shared" si="10"/>
        <v>NO</v>
      </c>
    </row>
    <row r="121" spans="1:47" x14ac:dyDescent="0.25">
      <c r="A121" s="2">
        <f t="shared" si="11"/>
        <v>110</v>
      </c>
      <c r="B121" s="24"/>
      <c r="C121" s="36"/>
      <c r="D121" s="54"/>
      <c r="E121" s="93"/>
      <c r="F121" s="94"/>
      <c r="G121" s="24"/>
      <c r="H121" s="42" t="str">
        <f>IFERROR(IF(C121="","",VLOOKUP($F$4,Table!$P$3:$Q$38,2,FALSE)),"")</f>
        <v/>
      </c>
      <c r="I121" s="35"/>
      <c r="J121" s="35"/>
      <c r="K121" s="42" t="str">
        <f>IFERROR(VLOOKUP(I121&amp;J121,Table!$X$3:$Y$746,2,FALSE),"")</f>
        <v/>
      </c>
      <c r="L121" s="35"/>
      <c r="M121" s="35"/>
      <c r="N121" s="42" t="str">
        <f>IFERROR(VLOOKUP(L121&amp;M121,Table!$X$3:$Y$746,2,FALSE),"")</f>
        <v/>
      </c>
      <c r="O121" s="35"/>
      <c r="P121" s="35"/>
      <c r="Q121" s="42" t="str">
        <f>IFERROR(VLOOKUP(O121&amp;P121,Table!$X$3:$Y$746,2,FALSE),"")</f>
        <v/>
      </c>
      <c r="R121" s="29"/>
      <c r="S121" s="29"/>
      <c r="T121" s="36"/>
      <c r="U121" s="36"/>
      <c r="V121" s="36"/>
      <c r="W121" s="36"/>
      <c r="X121" s="36"/>
      <c r="Y121" s="36"/>
      <c r="Z121" s="25"/>
      <c r="AA121" s="25"/>
      <c r="AB121" s="26"/>
      <c r="AC121" s="26"/>
      <c r="AD121" s="26"/>
      <c r="AE121" s="51">
        <f t="shared" si="6"/>
        <v>0</v>
      </c>
      <c r="AF121" s="25"/>
      <c r="AG121" s="51">
        <f t="shared" si="7"/>
        <v>0</v>
      </c>
      <c r="AH121" s="6">
        <f t="shared" si="8"/>
        <v>0</v>
      </c>
      <c r="AI121" s="24"/>
      <c r="AJ121" s="24"/>
      <c r="AK121" s="36"/>
      <c r="AL121" s="24"/>
      <c r="AM121" s="36"/>
      <c r="AN121" s="36"/>
      <c r="AO121" s="7" t="str">
        <f>IFERROR(VLOOKUP(AN121,Table!$K$3:$L$29,2,FALSE),"")</f>
        <v/>
      </c>
      <c r="AP121" s="56"/>
      <c r="AQ121" s="57" t="str">
        <f t="shared" si="9"/>
        <v/>
      </c>
      <c r="AR121" s="57" t="str">
        <f>IFERROR(VLOOKUP(AQ121,Table!$K$3:$K$774,2,FALSE),"")</f>
        <v/>
      </c>
      <c r="AS121" s="57" t="str">
        <f>IFERROR(VLOOKUP(AQ121,Table!$K$3:$K$774,3,FALSE),"")</f>
        <v/>
      </c>
      <c r="AT121" s="57" t="str">
        <f>IFERROR(VLOOKUP(AQ121,Table!$K$3:$K$774,4,FALSE),"")</f>
        <v/>
      </c>
      <c r="AU121" s="57" t="str">
        <f t="shared" si="10"/>
        <v>NO</v>
      </c>
    </row>
    <row r="122" spans="1:47" x14ac:dyDescent="0.25">
      <c r="A122" s="2">
        <f t="shared" si="11"/>
        <v>111</v>
      </c>
      <c r="B122" s="24"/>
      <c r="C122" s="36"/>
      <c r="D122" s="54"/>
      <c r="E122" s="93"/>
      <c r="F122" s="94"/>
      <c r="G122" s="24"/>
      <c r="H122" s="42" t="str">
        <f>IFERROR(IF(C122="","",VLOOKUP($F$4,Table!$P$3:$Q$38,2,FALSE)),"")</f>
        <v/>
      </c>
      <c r="I122" s="35"/>
      <c r="J122" s="35"/>
      <c r="K122" s="42" t="str">
        <f>IFERROR(VLOOKUP(I122&amp;J122,Table!$X$3:$Y$746,2,FALSE),"")</f>
        <v/>
      </c>
      <c r="L122" s="35"/>
      <c r="M122" s="35"/>
      <c r="N122" s="42" t="str">
        <f>IFERROR(VLOOKUP(L122&amp;M122,Table!$X$3:$Y$746,2,FALSE),"")</f>
        <v/>
      </c>
      <c r="O122" s="35"/>
      <c r="P122" s="35"/>
      <c r="Q122" s="42" t="str">
        <f>IFERROR(VLOOKUP(O122&amp;P122,Table!$X$3:$Y$746,2,FALSE),"")</f>
        <v/>
      </c>
      <c r="R122" s="29"/>
      <c r="S122" s="29"/>
      <c r="T122" s="36"/>
      <c r="U122" s="36"/>
      <c r="V122" s="36"/>
      <c r="W122" s="36"/>
      <c r="X122" s="36"/>
      <c r="Y122" s="36"/>
      <c r="Z122" s="25"/>
      <c r="AA122" s="25"/>
      <c r="AB122" s="26"/>
      <c r="AC122" s="26"/>
      <c r="AD122" s="26"/>
      <c r="AE122" s="51">
        <f t="shared" si="6"/>
        <v>0</v>
      </c>
      <c r="AF122" s="25"/>
      <c r="AG122" s="51">
        <f t="shared" si="7"/>
        <v>0</v>
      </c>
      <c r="AH122" s="6">
        <f t="shared" si="8"/>
        <v>0</v>
      </c>
      <c r="AI122" s="24"/>
      <c r="AJ122" s="24"/>
      <c r="AK122" s="36"/>
      <c r="AL122" s="24"/>
      <c r="AM122" s="36"/>
      <c r="AN122" s="36"/>
      <c r="AO122" s="7" t="str">
        <f>IFERROR(VLOOKUP(AN122,Table!$K$3:$L$29,2,FALSE),"")</f>
        <v/>
      </c>
      <c r="AP122" s="56"/>
      <c r="AQ122" s="57" t="str">
        <f t="shared" si="9"/>
        <v/>
      </c>
      <c r="AR122" s="57" t="str">
        <f>IFERROR(VLOOKUP(AQ122,Table!$K$3:$K$774,2,FALSE),"")</f>
        <v/>
      </c>
      <c r="AS122" s="57" t="str">
        <f>IFERROR(VLOOKUP(AQ122,Table!$K$3:$K$774,3,FALSE),"")</f>
        <v/>
      </c>
      <c r="AT122" s="57" t="str">
        <f>IFERROR(VLOOKUP(AQ122,Table!$K$3:$K$774,4,FALSE),"")</f>
        <v/>
      </c>
      <c r="AU122" s="57" t="str">
        <f t="shared" si="10"/>
        <v>NO</v>
      </c>
    </row>
    <row r="123" spans="1:47" x14ac:dyDescent="0.25">
      <c r="A123" s="2">
        <f t="shared" si="11"/>
        <v>112</v>
      </c>
      <c r="B123" s="24"/>
      <c r="C123" s="36"/>
      <c r="D123" s="54"/>
      <c r="E123" s="93"/>
      <c r="F123" s="94"/>
      <c r="G123" s="24"/>
      <c r="H123" s="42" t="str">
        <f>IFERROR(IF(C123="","",VLOOKUP($F$4,Table!$P$3:$Q$38,2,FALSE)),"")</f>
        <v/>
      </c>
      <c r="I123" s="35"/>
      <c r="J123" s="35"/>
      <c r="K123" s="42" t="str">
        <f>IFERROR(VLOOKUP(I123&amp;J123,Table!$X$3:$Y$746,2,FALSE),"")</f>
        <v/>
      </c>
      <c r="L123" s="35"/>
      <c r="M123" s="35"/>
      <c r="N123" s="42" t="str">
        <f>IFERROR(VLOOKUP(L123&amp;M123,Table!$X$3:$Y$746,2,FALSE),"")</f>
        <v/>
      </c>
      <c r="O123" s="35"/>
      <c r="P123" s="35"/>
      <c r="Q123" s="42" t="str">
        <f>IFERROR(VLOOKUP(O123&amp;P123,Table!$X$3:$Y$746,2,FALSE),"")</f>
        <v/>
      </c>
      <c r="R123" s="29"/>
      <c r="S123" s="29"/>
      <c r="T123" s="36"/>
      <c r="U123" s="36"/>
      <c r="V123" s="36"/>
      <c r="W123" s="36"/>
      <c r="X123" s="36"/>
      <c r="Y123" s="36"/>
      <c r="Z123" s="25"/>
      <c r="AA123" s="25"/>
      <c r="AB123" s="26"/>
      <c r="AC123" s="26"/>
      <c r="AD123" s="26"/>
      <c r="AE123" s="51">
        <f t="shared" si="6"/>
        <v>0</v>
      </c>
      <c r="AF123" s="25"/>
      <c r="AG123" s="51">
        <f t="shared" si="7"/>
        <v>0</v>
      </c>
      <c r="AH123" s="6">
        <f t="shared" si="8"/>
        <v>0</v>
      </c>
      <c r="AI123" s="24"/>
      <c r="AJ123" s="24"/>
      <c r="AK123" s="36"/>
      <c r="AL123" s="24"/>
      <c r="AM123" s="36"/>
      <c r="AN123" s="36"/>
      <c r="AO123" s="7" t="str">
        <f>IFERROR(VLOOKUP(AN123,Table!$K$3:$L$29,2,FALSE),"")</f>
        <v/>
      </c>
      <c r="AP123" s="56"/>
      <c r="AQ123" s="57" t="str">
        <f t="shared" si="9"/>
        <v/>
      </c>
      <c r="AR123" s="57" t="str">
        <f>IFERROR(VLOOKUP(AQ123,Table!$K$3:$K$774,2,FALSE),"")</f>
        <v/>
      </c>
      <c r="AS123" s="57" t="str">
        <f>IFERROR(VLOOKUP(AQ123,Table!$K$3:$K$774,3,FALSE),"")</f>
        <v/>
      </c>
      <c r="AT123" s="57" t="str">
        <f>IFERROR(VLOOKUP(AQ123,Table!$K$3:$K$774,4,FALSE),"")</f>
        <v/>
      </c>
      <c r="AU123" s="57" t="str">
        <f t="shared" si="10"/>
        <v>NO</v>
      </c>
    </row>
    <row r="124" spans="1:47" x14ac:dyDescent="0.25">
      <c r="A124" s="2">
        <f t="shared" si="11"/>
        <v>113</v>
      </c>
      <c r="B124" s="24"/>
      <c r="C124" s="36"/>
      <c r="D124" s="54"/>
      <c r="E124" s="93"/>
      <c r="F124" s="94"/>
      <c r="G124" s="24"/>
      <c r="H124" s="42" t="str">
        <f>IFERROR(IF(C124="","",VLOOKUP($F$4,Table!$P$3:$Q$38,2,FALSE)),"")</f>
        <v/>
      </c>
      <c r="I124" s="35"/>
      <c r="J124" s="35"/>
      <c r="K124" s="42" t="str">
        <f>IFERROR(VLOOKUP(I124&amp;J124,Table!$X$3:$Y$746,2,FALSE),"")</f>
        <v/>
      </c>
      <c r="L124" s="35"/>
      <c r="M124" s="35"/>
      <c r="N124" s="42" t="str">
        <f>IFERROR(VLOOKUP(L124&amp;M124,Table!$X$3:$Y$746,2,FALSE),"")</f>
        <v/>
      </c>
      <c r="O124" s="35"/>
      <c r="P124" s="35"/>
      <c r="Q124" s="42" t="str">
        <f>IFERROR(VLOOKUP(O124&amp;P124,Table!$X$3:$Y$746,2,FALSE),"")</f>
        <v/>
      </c>
      <c r="R124" s="29"/>
      <c r="S124" s="29"/>
      <c r="T124" s="36"/>
      <c r="U124" s="36"/>
      <c r="V124" s="36"/>
      <c r="W124" s="36"/>
      <c r="X124" s="36"/>
      <c r="Y124" s="36"/>
      <c r="Z124" s="25"/>
      <c r="AA124" s="25"/>
      <c r="AB124" s="26"/>
      <c r="AC124" s="26"/>
      <c r="AD124" s="26"/>
      <c r="AE124" s="51">
        <f t="shared" si="6"/>
        <v>0</v>
      </c>
      <c r="AF124" s="25"/>
      <c r="AG124" s="51">
        <f t="shared" si="7"/>
        <v>0</v>
      </c>
      <c r="AH124" s="6">
        <f t="shared" si="8"/>
        <v>0</v>
      </c>
      <c r="AI124" s="24"/>
      <c r="AJ124" s="24"/>
      <c r="AK124" s="36"/>
      <c r="AL124" s="24"/>
      <c r="AM124" s="36"/>
      <c r="AN124" s="36"/>
      <c r="AO124" s="7" t="str">
        <f>IFERROR(VLOOKUP(AN124,Table!$K$3:$L$29,2,FALSE),"")</f>
        <v/>
      </c>
      <c r="AP124" s="56"/>
      <c r="AQ124" s="57" t="str">
        <f t="shared" si="9"/>
        <v/>
      </c>
      <c r="AR124" s="57" t="str">
        <f>IFERROR(VLOOKUP(AQ124,Table!$K$3:$K$774,2,FALSE),"")</f>
        <v/>
      </c>
      <c r="AS124" s="57" t="str">
        <f>IFERROR(VLOOKUP(AQ124,Table!$K$3:$K$774,3,FALSE),"")</f>
        <v/>
      </c>
      <c r="AT124" s="57" t="str">
        <f>IFERROR(VLOOKUP(AQ124,Table!$K$3:$K$774,4,FALSE),"")</f>
        <v/>
      </c>
      <c r="AU124" s="57" t="str">
        <f t="shared" si="10"/>
        <v>NO</v>
      </c>
    </row>
    <row r="125" spans="1:47" x14ac:dyDescent="0.25">
      <c r="A125" s="2">
        <f t="shared" si="11"/>
        <v>114</v>
      </c>
      <c r="B125" s="24"/>
      <c r="C125" s="36"/>
      <c r="D125" s="54"/>
      <c r="E125" s="93"/>
      <c r="F125" s="94"/>
      <c r="G125" s="24"/>
      <c r="H125" s="42" t="str">
        <f>IFERROR(IF(C125="","",VLOOKUP($F$4,Table!$P$3:$Q$38,2,FALSE)),"")</f>
        <v/>
      </c>
      <c r="I125" s="35"/>
      <c r="J125" s="35"/>
      <c r="K125" s="42" t="str">
        <f>IFERROR(VLOOKUP(I125&amp;J125,Table!$X$3:$Y$746,2,FALSE),"")</f>
        <v/>
      </c>
      <c r="L125" s="35"/>
      <c r="M125" s="35"/>
      <c r="N125" s="42" t="str">
        <f>IFERROR(VLOOKUP(L125&amp;M125,Table!$X$3:$Y$746,2,FALSE),"")</f>
        <v/>
      </c>
      <c r="O125" s="35"/>
      <c r="P125" s="35"/>
      <c r="Q125" s="42" t="str">
        <f>IFERROR(VLOOKUP(O125&amp;P125,Table!$X$3:$Y$746,2,FALSE),"")</f>
        <v/>
      </c>
      <c r="R125" s="29"/>
      <c r="S125" s="29"/>
      <c r="T125" s="36"/>
      <c r="U125" s="36"/>
      <c r="V125" s="36"/>
      <c r="W125" s="36"/>
      <c r="X125" s="36"/>
      <c r="Y125" s="36"/>
      <c r="Z125" s="25"/>
      <c r="AA125" s="25"/>
      <c r="AB125" s="26"/>
      <c r="AC125" s="26"/>
      <c r="AD125" s="26"/>
      <c r="AE125" s="51">
        <f t="shared" si="6"/>
        <v>0</v>
      </c>
      <c r="AF125" s="25"/>
      <c r="AG125" s="51">
        <f t="shared" si="7"/>
        <v>0</v>
      </c>
      <c r="AH125" s="6">
        <f t="shared" si="8"/>
        <v>0</v>
      </c>
      <c r="AI125" s="24"/>
      <c r="AJ125" s="24"/>
      <c r="AK125" s="36"/>
      <c r="AL125" s="24"/>
      <c r="AM125" s="36"/>
      <c r="AN125" s="36"/>
      <c r="AO125" s="7" t="str">
        <f>IFERROR(VLOOKUP(AN125,Table!$K$3:$L$29,2,FALSE),"")</f>
        <v/>
      </c>
      <c r="AP125" s="56"/>
      <c r="AQ125" s="57" t="str">
        <f t="shared" si="9"/>
        <v/>
      </c>
      <c r="AR125" s="57" t="str">
        <f>IFERROR(VLOOKUP(AQ125,Table!$K$3:$K$774,2,FALSE),"")</f>
        <v/>
      </c>
      <c r="AS125" s="57" t="str">
        <f>IFERROR(VLOOKUP(AQ125,Table!$K$3:$K$774,3,FALSE),"")</f>
        <v/>
      </c>
      <c r="AT125" s="57" t="str">
        <f>IFERROR(VLOOKUP(AQ125,Table!$K$3:$K$774,4,FALSE),"")</f>
        <v/>
      </c>
      <c r="AU125" s="57" t="str">
        <f t="shared" si="10"/>
        <v>NO</v>
      </c>
    </row>
    <row r="126" spans="1:47" x14ac:dyDescent="0.25">
      <c r="A126" s="2">
        <f t="shared" si="11"/>
        <v>115</v>
      </c>
      <c r="B126" s="24"/>
      <c r="C126" s="36"/>
      <c r="D126" s="54"/>
      <c r="E126" s="93"/>
      <c r="F126" s="94"/>
      <c r="G126" s="24"/>
      <c r="H126" s="42" t="str">
        <f>IFERROR(IF(C126="","",VLOOKUP($F$4,Table!$P$3:$Q$38,2,FALSE)),"")</f>
        <v/>
      </c>
      <c r="I126" s="35"/>
      <c r="J126" s="35"/>
      <c r="K126" s="42" t="str">
        <f>IFERROR(VLOOKUP(I126&amp;J126,Table!$X$3:$Y$746,2,FALSE),"")</f>
        <v/>
      </c>
      <c r="L126" s="35"/>
      <c r="M126" s="35"/>
      <c r="N126" s="42" t="str">
        <f>IFERROR(VLOOKUP(L126&amp;M126,Table!$X$3:$Y$746,2,FALSE),"")</f>
        <v/>
      </c>
      <c r="O126" s="35"/>
      <c r="P126" s="35"/>
      <c r="Q126" s="42" t="str">
        <f>IFERROR(VLOOKUP(O126&amp;P126,Table!$X$3:$Y$746,2,FALSE),"")</f>
        <v/>
      </c>
      <c r="R126" s="29"/>
      <c r="S126" s="29"/>
      <c r="T126" s="36"/>
      <c r="U126" s="36"/>
      <c r="V126" s="36"/>
      <c r="W126" s="36"/>
      <c r="X126" s="36"/>
      <c r="Y126" s="36"/>
      <c r="Z126" s="25"/>
      <c r="AA126" s="25"/>
      <c r="AB126" s="26"/>
      <c r="AC126" s="26"/>
      <c r="AD126" s="26"/>
      <c r="AE126" s="51">
        <f t="shared" si="6"/>
        <v>0</v>
      </c>
      <c r="AF126" s="25"/>
      <c r="AG126" s="51">
        <f t="shared" si="7"/>
        <v>0</v>
      </c>
      <c r="AH126" s="6">
        <f t="shared" si="8"/>
        <v>0</v>
      </c>
      <c r="AI126" s="24"/>
      <c r="AJ126" s="24"/>
      <c r="AK126" s="36"/>
      <c r="AL126" s="24"/>
      <c r="AM126" s="36"/>
      <c r="AN126" s="36"/>
      <c r="AO126" s="7" t="str">
        <f>IFERROR(VLOOKUP(AN126,Table!$K$3:$L$29,2,FALSE),"")</f>
        <v/>
      </c>
      <c r="AP126" s="56"/>
      <c r="AQ126" s="57" t="str">
        <f t="shared" si="9"/>
        <v/>
      </c>
      <c r="AR126" s="57" t="str">
        <f>IFERROR(VLOOKUP(AQ126,Table!$K$3:$K$774,2,FALSE),"")</f>
        <v/>
      </c>
      <c r="AS126" s="57" t="str">
        <f>IFERROR(VLOOKUP(AQ126,Table!$K$3:$K$774,3,FALSE),"")</f>
        <v/>
      </c>
      <c r="AT126" s="57" t="str">
        <f>IFERROR(VLOOKUP(AQ126,Table!$K$3:$K$774,4,FALSE),"")</f>
        <v/>
      </c>
      <c r="AU126" s="57" t="str">
        <f t="shared" si="10"/>
        <v>NO</v>
      </c>
    </row>
    <row r="127" spans="1:47" x14ac:dyDescent="0.25">
      <c r="A127" s="2">
        <f t="shared" si="11"/>
        <v>116</v>
      </c>
      <c r="B127" s="24"/>
      <c r="C127" s="36"/>
      <c r="D127" s="54"/>
      <c r="E127" s="93"/>
      <c r="F127" s="94"/>
      <c r="G127" s="24"/>
      <c r="H127" s="42" t="str">
        <f>IFERROR(IF(C127="","",VLOOKUP($F$4,Table!$P$3:$Q$38,2,FALSE)),"")</f>
        <v/>
      </c>
      <c r="I127" s="35"/>
      <c r="J127" s="35"/>
      <c r="K127" s="42" t="str">
        <f>IFERROR(VLOOKUP(I127&amp;J127,Table!$X$3:$Y$746,2,FALSE),"")</f>
        <v/>
      </c>
      <c r="L127" s="35"/>
      <c r="M127" s="35"/>
      <c r="N127" s="42" t="str">
        <f>IFERROR(VLOOKUP(L127&amp;M127,Table!$X$3:$Y$746,2,FALSE),"")</f>
        <v/>
      </c>
      <c r="O127" s="35"/>
      <c r="P127" s="35"/>
      <c r="Q127" s="42" t="str">
        <f>IFERROR(VLOOKUP(O127&amp;P127,Table!$X$3:$Y$746,2,FALSE),"")</f>
        <v/>
      </c>
      <c r="R127" s="29"/>
      <c r="S127" s="29"/>
      <c r="T127" s="36"/>
      <c r="U127" s="36"/>
      <c r="V127" s="36"/>
      <c r="W127" s="36"/>
      <c r="X127" s="36"/>
      <c r="Y127" s="36"/>
      <c r="Z127" s="25"/>
      <c r="AA127" s="25"/>
      <c r="AB127" s="26"/>
      <c r="AC127" s="26"/>
      <c r="AD127" s="26"/>
      <c r="AE127" s="51">
        <f t="shared" si="6"/>
        <v>0</v>
      </c>
      <c r="AF127" s="25"/>
      <c r="AG127" s="51">
        <f t="shared" si="7"/>
        <v>0</v>
      </c>
      <c r="AH127" s="6">
        <f t="shared" si="8"/>
        <v>0</v>
      </c>
      <c r="AI127" s="24"/>
      <c r="AJ127" s="24"/>
      <c r="AK127" s="36"/>
      <c r="AL127" s="24"/>
      <c r="AM127" s="36"/>
      <c r="AN127" s="36"/>
      <c r="AO127" s="7" t="str">
        <f>IFERROR(VLOOKUP(AN127,Table!$K$3:$L$29,2,FALSE),"")</f>
        <v/>
      </c>
      <c r="AP127" s="56"/>
      <c r="AQ127" s="57" t="str">
        <f t="shared" si="9"/>
        <v/>
      </c>
      <c r="AR127" s="57" t="str">
        <f>IFERROR(VLOOKUP(AQ127,Table!$K$3:$K$774,2,FALSE),"")</f>
        <v/>
      </c>
      <c r="AS127" s="57" t="str">
        <f>IFERROR(VLOOKUP(AQ127,Table!$K$3:$K$774,3,FALSE),"")</f>
        <v/>
      </c>
      <c r="AT127" s="57" t="str">
        <f>IFERROR(VLOOKUP(AQ127,Table!$K$3:$K$774,4,FALSE),"")</f>
        <v/>
      </c>
      <c r="AU127" s="57" t="str">
        <f t="shared" si="10"/>
        <v>NO</v>
      </c>
    </row>
    <row r="128" spans="1:47" x14ac:dyDescent="0.25">
      <c r="A128" s="2">
        <f t="shared" si="11"/>
        <v>117</v>
      </c>
      <c r="B128" s="24"/>
      <c r="C128" s="36"/>
      <c r="D128" s="54"/>
      <c r="E128" s="93"/>
      <c r="F128" s="94"/>
      <c r="G128" s="24"/>
      <c r="H128" s="42" t="str">
        <f>IFERROR(IF(C128="","",VLOOKUP($F$4,Table!$P$3:$Q$38,2,FALSE)),"")</f>
        <v/>
      </c>
      <c r="I128" s="35"/>
      <c r="J128" s="35"/>
      <c r="K128" s="42" t="str">
        <f>IFERROR(VLOOKUP(I128&amp;J128,Table!$X$3:$Y$746,2,FALSE),"")</f>
        <v/>
      </c>
      <c r="L128" s="35"/>
      <c r="M128" s="35"/>
      <c r="N128" s="42" t="str">
        <f>IFERROR(VLOOKUP(L128&amp;M128,Table!$X$3:$Y$746,2,FALSE),"")</f>
        <v/>
      </c>
      <c r="O128" s="35"/>
      <c r="P128" s="35"/>
      <c r="Q128" s="42" t="str">
        <f>IFERROR(VLOOKUP(O128&amp;P128,Table!$X$3:$Y$746,2,FALSE),"")</f>
        <v/>
      </c>
      <c r="R128" s="29"/>
      <c r="S128" s="29"/>
      <c r="T128" s="36"/>
      <c r="U128" s="36"/>
      <c r="V128" s="36"/>
      <c r="W128" s="36"/>
      <c r="X128" s="36"/>
      <c r="Y128" s="36"/>
      <c r="Z128" s="25"/>
      <c r="AA128" s="25"/>
      <c r="AB128" s="26"/>
      <c r="AC128" s="26"/>
      <c r="AD128" s="26"/>
      <c r="AE128" s="51">
        <f t="shared" si="6"/>
        <v>0</v>
      </c>
      <c r="AF128" s="25"/>
      <c r="AG128" s="51">
        <f t="shared" si="7"/>
        <v>0</v>
      </c>
      <c r="AH128" s="6">
        <f t="shared" si="8"/>
        <v>0</v>
      </c>
      <c r="AI128" s="24"/>
      <c r="AJ128" s="24"/>
      <c r="AK128" s="36"/>
      <c r="AL128" s="24"/>
      <c r="AM128" s="36"/>
      <c r="AN128" s="36"/>
      <c r="AO128" s="7" t="str">
        <f>IFERROR(VLOOKUP(AN128,Table!$K$3:$L$29,2,FALSE),"")</f>
        <v/>
      </c>
      <c r="AP128" s="56"/>
      <c r="AQ128" s="57" t="str">
        <f t="shared" si="9"/>
        <v/>
      </c>
      <c r="AR128" s="57" t="str">
        <f>IFERROR(VLOOKUP(AQ128,Table!$K$3:$K$774,2,FALSE),"")</f>
        <v/>
      </c>
      <c r="AS128" s="57" t="str">
        <f>IFERROR(VLOOKUP(AQ128,Table!$K$3:$K$774,3,FALSE),"")</f>
        <v/>
      </c>
      <c r="AT128" s="57" t="str">
        <f>IFERROR(VLOOKUP(AQ128,Table!$K$3:$K$774,4,FALSE),"")</f>
        <v/>
      </c>
      <c r="AU128" s="57" t="str">
        <f t="shared" si="10"/>
        <v>NO</v>
      </c>
    </row>
    <row r="129" spans="1:47" x14ac:dyDescent="0.25">
      <c r="A129" s="2">
        <f t="shared" si="11"/>
        <v>118</v>
      </c>
      <c r="B129" s="24"/>
      <c r="C129" s="36"/>
      <c r="D129" s="54"/>
      <c r="E129" s="93"/>
      <c r="F129" s="94"/>
      <c r="G129" s="24"/>
      <c r="H129" s="42" t="str">
        <f>IFERROR(IF(C129="","",VLOOKUP($F$4,Table!$P$3:$Q$38,2,FALSE)),"")</f>
        <v/>
      </c>
      <c r="I129" s="35"/>
      <c r="J129" s="35"/>
      <c r="K129" s="42" t="str">
        <f>IFERROR(VLOOKUP(I129&amp;J129,Table!$X$3:$Y$746,2,FALSE),"")</f>
        <v/>
      </c>
      <c r="L129" s="35"/>
      <c r="M129" s="35"/>
      <c r="N129" s="42" t="str">
        <f>IFERROR(VLOOKUP(L129&amp;M129,Table!$X$3:$Y$746,2,FALSE),"")</f>
        <v/>
      </c>
      <c r="O129" s="35"/>
      <c r="P129" s="35"/>
      <c r="Q129" s="42" t="str">
        <f>IFERROR(VLOOKUP(O129&amp;P129,Table!$X$3:$Y$746,2,FALSE),"")</f>
        <v/>
      </c>
      <c r="R129" s="29"/>
      <c r="S129" s="29"/>
      <c r="T129" s="36"/>
      <c r="U129" s="36"/>
      <c r="V129" s="36"/>
      <c r="W129" s="36"/>
      <c r="X129" s="36"/>
      <c r="Y129" s="36"/>
      <c r="Z129" s="25"/>
      <c r="AA129" s="25"/>
      <c r="AB129" s="26"/>
      <c r="AC129" s="26"/>
      <c r="AD129" s="26"/>
      <c r="AE129" s="51">
        <f t="shared" si="6"/>
        <v>0</v>
      </c>
      <c r="AF129" s="25"/>
      <c r="AG129" s="51">
        <f t="shared" si="7"/>
        <v>0</v>
      </c>
      <c r="AH129" s="6">
        <f t="shared" si="8"/>
        <v>0</v>
      </c>
      <c r="AI129" s="24"/>
      <c r="AJ129" s="24"/>
      <c r="AK129" s="36"/>
      <c r="AL129" s="24"/>
      <c r="AM129" s="36"/>
      <c r="AN129" s="36"/>
      <c r="AO129" s="7" t="str">
        <f>IFERROR(VLOOKUP(AN129,Table!$K$3:$L$29,2,FALSE),"")</f>
        <v/>
      </c>
      <c r="AP129" s="56"/>
      <c r="AQ129" s="57" t="str">
        <f t="shared" si="9"/>
        <v/>
      </c>
      <c r="AR129" s="57" t="str">
        <f>IFERROR(VLOOKUP(AQ129,Table!$K$3:$K$774,2,FALSE),"")</f>
        <v/>
      </c>
      <c r="AS129" s="57" t="str">
        <f>IFERROR(VLOOKUP(AQ129,Table!$K$3:$K$774,3,FALSE),"")</f>
        <v/>
      </c>
      <c r="AT129" s="57" t="str">
        <f>IFERROR(VLOOKUP(AQ129,Table!$K$3:$K$774,4,FALSE),"")</f>
        <v/>
      </c>
      <c r="AU129" s="57" t="str">
        <f t="shared" si="10"/>
        <v>NO</v>
      </c>
    </row>
    <row r="130" spans="1:47" x14ac:dyDescent="0.25">
      <c r="A130" s="2">
        <f t="shared" si="11"/>
        <v>119</v>
      </c>
      <c r="B130" s="24"/>
      <c r="C130" s="36"/>
      <c r="D130" s="54"/>
      <c r="E130" s="93"/>
      <c r="F130" s="94"/>
      <c r="G130" s="24"/>
      <c r="H130" s="42" t="str">
        <f>IFERROR(IF(C130="","",VLOOKUP($F$4,Table!$P$3:$Q$38,2,FALSE)),"")</f>
        <v/>
      </c>
      <c r="I130" s="35"/>
      <c r="J130" s="35"/>
      <c r="K130" s="42" t="str">
        <f>IFERROR(VLOOKUP(I130&amp;J130,Table!$X$3:$Y$746,2,FALSE),"")</f>
        <v/>
      </c>
      <c r="L130" s="35"/>
      <c r="M130" s="35"/>
      <c r="N130" s="42" t="str">
        <f>IFERROR(VLOOKUP(L130&amp;M130,Table!$X$3:$Y$746,2,FALSE),"")</f>
        <v/>
      </c>
      <c r="O130" s="35"/>
      <c r="P130" s="35"/>
      <c r="Q130" s="42" t="str">
        <f>IFERROR(VLOOKUP(O130&amp;P130,Table!$X$3:$Y$746,2,FALSE),"")</f>
        <v/>
      </c>
      <c r="R130" s="29"/>
      <c r="S130" s="29"/>
      <c r="T130" s="36"/>
      <c r="U130" s="36"/>
      <c r="V130" s="36"/>
      <c r="W130" s="36"/>
      <c r="X130" s="36"/>
      <c r="Y130" s="36"/>
      <c r="Z130" s="25"/>
      <c r="AA130" s="25"/>
      <c r="AB130" s="26"/>
      <c r="AC130" s="26"/>
      <c r="AD130" s="26"/>
      <c r="AE130" s="51">
        <f t="shared" si="6"/>
        <v>0</v>
      </c>
      <c r="AF130" s="25"/>
      <c r="AG130" s="51">
        <f t="shared" si="7"/>
        <v>0</v>
      </c>
      <c r="AH130" s="6">
        <f t="shared" si="8"/>
        <v>0</v>
      </c>
      <c r="AI130" s="24"/>
      <c r="AJ130" s="24"/>
      <c r="AK130" s="36"/>
      <c r="AL130" s="24"/>
      <c r="AM130" s="36"/>
      <c r="AN130" s="36"/>
      <c r="AO130" s="7" t="str">
        <f>IFERROR(VLOOKUP(AN130,Table!$K$3:$L$29,2,FALSE),"")</f>
        <v/>
      </c>
      <c r="AP130" s="56"/>
      <c r="AQ130" s="57" t="str">
        <f t="shared" si="9"/>
        <v/>
      </c>
      <c r="AR130" s="57" t="str">
        <f>IFERROR(VLOOKUP(AQ130,Table!$K$3:$K$774,2,FALSE),"")</f>
        <v/>
      </c>
      <c r="AS130" s="57" t="str">
        <f>IFERROR(VLOOKUP(AQ130,Table!$K$3:$K$774,3,FALSE),"")</f>
        <v/>
      </c>
      <c r="AT130" s="57" t="str">
        <f>IFERROR(VLOOKUP(AQ130,Table!$K$3:$K$774,4,FALSE),"")</f>
        <v/>
      </c>
      <c r="AU130" s="57" t="str">
        <f t="shared" si="10"/>
        <v>NO</v>
      </c>
    </row>
    <row r="131" spans="1:47" x14ac:dyDescent="0.25">
      <c r="A131" s="2">
        <f t="shared" si="11"/>
        <v>120</v>
      </c>
      <c r="B131" s="24"/>
      <c r="C131" s="36"/>
      <c r="D131" s="54"/>
      <c r="E131" s="93"/>
      <c r="F131" s="94"/>
      <c r="G131" s="24"/>
      <c r="H131" s="42" t="str">
        <f>IFERROR(IF(C131="","",VLOOKUP($F$4,Table!$P$3:$Q$38,2,FALSE)),"")</f>
        <v/>
      </c>
      <c r="I131" s="35"/>
      <c r="J131" s="35"/>
      <c r="K131" s="42" t="str">
        <f>IFERROR(VLOOKUP(I131&amp;J131,Table!$X$3:$Y$746,2,FALSE),"")</f>
        <v/>
      </c>
      <c r="L131" s="35"/>
      <c r="M131" s="35"/>
      <c r="N131" s="42" t="str">
        <f>IFERROR(VLOOKUP(L131&amp;M131,Table!$X$3:$Y$746,2,FALSE),"")</f>
        <v/>
      </c>
      <c r="O131" s="35"/>
      <c r="P131" s="35"/>
      <c r="Q131" s="42" t="str">
        <f>IFERROR(VLOOKUP(O131&amp;P131,Table!$X$3:$Y$746,2,FALSE),"")</f>
        <v/>
      </c>
      <c r="R131" s="29"/>
      <c r="S131" s="29"/>
      <c r="T131" s="36"/>
      <c r="U131" s="36"/>
      <c r="V131" s="36"/>
      <c r="W131" s="36"/>
      <c r="X131" s="36"/>
      <c r="Y131" s="36"/>
      <c r="Z131" s="25"/>
      <c r="AA131" s="25"/>
      <c r="AB131" s="26"/>
      <c r="AC131" s="26"/>
      <c r="AD131" s="26"/>
      <c r="AE131" s="51">
        <f t="shared" si="6"/>
        <v>0</v>
      </c>
      <c r="AF131" s="25"/>
      <c r="AG131" s="51">
        <f t="shared" si="7"/>
        <v>0</v>
      </c>
      <c r="AH131" s="6">
        <f t="shared" si="8"/>
        <v>0</v>
      </c>
      <c r="AI131" s="24"/>
      <c r="AJ131" s="24"/>
      <c r="AK131" s="36"/>
      <c r="AL131" s="24"/>
      <c r="AM131" s="36"/>
      <c r="AN131" s="36"/>
      <c r="AO131" s="7" t="str">
        <f>IFERROR(VLOOKUP(AN131,Table!$K$3:$L$29,2,FALSE),"")</f>
        <v/>
      </c>
      <c r="AP131" s="56"/>
      <c r="AQ131" s="57" t="str">
        <f t="shared" si="9"/>
        <v/>
      </c>
      <c r="AR131" s="57" t="str">
        <f>IFERROR(VLOOKUP(AQ131,Table!$K$3:$K$774,2,FALSE),"")</f>
        <v/>
      </c>
      <c r="AS131" s="57" t="str">
        <f>IFERROR(VLOOKUP(AQ131,Table!$K$3:$K$774,3,FALSE),"")</f>
        <v/>
      </c>
      <c r="AT131" s="57" t="str">
        <f>IFERROR(VLOOKUP(AQ131,Table!$K$3:$K$774,4,FALSE),"")</f>
        <v/>
      </c>
      <c r="AU131" s="57" t="str">
        <f t="shared" si="10"/>
        <v>NO</v>
      </c>
    </row>
    <row r="132" spans="1:47" x14ac:dyDescent="0.25">
      <c r="A132" s="2">
        <f t="shared" si="11"/>
        <v>121</v>
      </c>
      <c r="B132" s="24"/>
      <c r="C132" s="36"/>
      <c r="D132" s="54"/>
      <c r="E132" s="93"/>
      <c r="F132" s="94"/>
      <c r="G132" s="24"/>
      <c r="H132" s="42" t="str">
        <f>IFERROR(IF(C132="","",VLOOKUP($F$4,Table!$P$3:$Q$38,2,FALSE)),"")</f>
        <v/>
      </c>
      <c r="I132" s="35"/>
      <c r="J132" s="35"/>
      <c r="K132" s="42" t="str">
        <f>IFERROR(VLOOKUP(I132&amp;J132,Table!$X$3:$Y$746,2,FALSE),"")</f>
        <v/>
      </c>
      <c r="L132" s="35"/>
      <c r="M132" s="35"/>
      <c r="N132" s="42" t="str">
        <f>IFERROR(VLOOKUP(L132&amp;M132,Table!$X$3:$Y$746,2,FALSE),"")</f>
        <v/>
      </c>
      <c r="O132" s="35"/>
      <c r="P132" s="35"/>
      <c r="Q132" s="42" t="str">
        <f>IFERROR(VLOOKUP(O132&amp;P132,Table!$X$3:$Y$746,2,FALSE),"")</f>
        <v/>
      </c>
      <c r="R132" s="29"/>
      <c r="S132" s="29"/>
      <c r="T132" s="36"/>
      <c r="U132" s="36"/>
      <c r="V132" s="36"/>
      <c r="W132" s="36"/>
      <c r="X132" s="36"/>
      <c r="Y132" s="36"/>
      <c r="Z132" s="25"/>
      <c r="AA132" s="25"/>
      <c r="AB132" s="26"/>
      <c r="AC132" s="26"/>
      <c r="AD132" s="26"/>
      <c r="AE132" s="51">
        <f t="shared" si="6"/>
        <v>0</v>
      </c>
      <c r="AF132" s="25"/>
      <c r="AG132" s="51">
        <f t="shared" si="7"/>
        <v>0</v>
      </c>
      <c r="AH132" s="6">
        <f t="shared" si="8"/>
        <v>0</v>
      </c>
      <c r="AI132" s="24"/>
      <c r="AJ132" s="24"/>
      <c r="AK132" s="36"/>
      <c r="AL132" s="24"/>
      <c r="AM132" s="36"/>
      <c r="AN132" s="36"/>
      <c r="AO132" s="7" t="str">
        <f>IFERROR(VLOOKUP(AN132,Table!$K$3:$L$29,2,FALSE),"")</f>
        <v/>
      </c>
      <c r="AP132" s="56"/>
      <c r="AQ132" s="57" t="str">
        <f t="shared" si="9"/>
        <v/>
      </c>
      <c r="AR132" s="57" t="str">
        <f>IFERROR(VLOOKUP(AQ132,Table!$K$3:$K$774,2,FALSE),"")</f>
        <v/>
      </c>
      <c r="AS132" s="57" t="str">
        <f>IFERROR(VLOOKUP(AQ132,Table!$K$3:$K$774,3,FALSE),"")</f>
        <v/>
      </c>
      <c r="AT132" s="57" t="str">
        <f>IFERROR(VLOOKUP(AQ132,Table!$K$3:$K$774,4,FALSE),"")</f>
        <v/>
      </c>
      <c r="AU132" s="57" t="str">
        <f t="shared" si="10"/>
        <v>NO</v>
      </c>
    </row>
    <row r="133" spans="1:47" x14ac:dyDescent="0.25">
      <c r="A133" s="2">
        <f t="shared" si="11"/>
        <v>122</v>
      </c>
      <c r="B133" s="24"/>
      <c r="C133" s="36"/>
      <c r="D133" s="54"/>
      <c r="E133" s="93"/>
      <c r="F133" s="94"/>
      <c r="G133" s="24"/>
      <c r="H133" s="42" t="str">
        <f>IFERROR(IF(C133="","",VLOOKUP($F$4,Table!$P$3:$Q$38,2,FALSE)),"")</f>
        <v/>
      </c>
      <c r="I133" s="35"/>
      <c r="J133" s="35"/>
      <c r="K133" s="42" t="str">
        <f>IFERROR(VLOOKUP(I133&amp;J133,Table!$X$3:$Y$746,2,FALSE),"")</f>
        <v/>
      </c>
      <c r="L133" s="35"/>
      <c r="M133" s="35"/>
      <c r="N133" s="42" t="str">
        <f>IFERROR(VLOOKUP(L133&amp;M133,Table!$X$3:$Y$746,2,FALSE),"")</f>
        <v/>
      </c>
      <c r="O133" s="35"/>
      <c r="P133" s="35"/>
      <c r="Q133" s="42" t="str">
        <f>IFERROR(VLOOKUP(O133&amp;P133,Table!$X$3:$Y$746,2,FALSE),"")</f>
        <v/>
      </c>
      <c r="R133" s="29"/>
      <c r="S133" s="29"/>
      <c r="T133" s="36"/>
      <c r="U133" s="36"/>
      <c r="V133" s="36"/>
      <c r="W133" s="36"/>
      <c r="X133" s="36"/>
      <c r="Y133" s="36"/>
      <c r="Z133" s="25"/>
      <c r="AA133" s="25"/>
      <c r="AB133" s="26"/>
      <c r="AC133" s="26"/>
      <c r="AD133" s="26"/>
      <c r="AE133" s="51">
        <f t="shared" si="6"/>
        <v>0</v>
      </c>
      <c r="AF133" s="25"/>
      <c r="AG133" s="51">
        <f t="shared" si="7"/>
        <v>0</v>
      </c>
      <c r="AH133" s="6">
        <f t="shared" si="8"/>
        <v>0</v>
      </c>
      <c r="AI133" s="24"/>
      <c r="AJ133" s="24"/>
      <c r="AK133" s="36"/>
      <c r="AL133" s="24"/>
      <c r="AM133" s="36"/>
      <c r="AN133" s="36"/>
      <c r="AO133" s="7" t="str">
        <f>IFERROR(VLOOKUP(AN133,Table!$K$3:$L$29,2,FALSE),"")</f>
        <v/>
      </c>
      <c r="AP133" s="56"/>
      <c r="AQ133" s="57" t="str">
        <f t="shared" si="9"/>
        <v/>
      </c>
      <c r="AR133" s="57" t="str">
        <f>IFERROR(VLOOKUP(AQ133,Table!$K$3:$K$774,2,FALSE),"")</f>
        <v/>
      </c>
      <c r="AS133" s="57" t="str">
        <f>IFERROR(VLOOKUP(AQ133,Table!$K$3:$K$774,3,FALSE),"")</f>
        <v/>
      </c>
      <c r="AT133" s="57" t="str">
        <f>IFERROR(VLOOKUP(AQ133,Table!$K$3:$K$774,4,FALSE),"")</f>
        <v/>
      </c>
      <c r="AU133" s="57" t="str">
        <f t="shared" si="10"/>
        <v>NO</v>
      </c>
    </row>
    <row r="134" spans="1:47" x14ac:dyDescent="0.25">
      <c r="A134" s="2">
        <f t="shared" si="11"/>
        <v>123</v>
      </c>
      <c r="B134" s="24"/>
      <c r="C134" s="36"/>
      <c r="D134" s="54"/>
      <c r="E134" s="93"/>
      <c r="F134" s="94"/>
      <c r="G134" s="24"/>
      <c r="H134" s="42" t="str">
        <f>IFERROR(IF(C134="","",VLOOKUP($F$4,Table!$P$3:$Q$38,2,FALSE)),"")</f>
        <v/>
      </c>
      <c r="I134" s="35"/>
      <c r="J134" s="35"/>
      <c r="K134" s="42" t="str">
        <f>IFERROR(VLOOKUP(I134&amp;J134,Table!$X$3:$Y$746,2,FALSE),"")</f>
        <v/>
      </c>
      <c r="L134" s="35"/>
      <c r="M134" s="35"/>
      <c r="N134" s="42" t="str">
        <f>IFERROR(VLOOKUP(L134&amp;M134,Table!$X$3:$Y$746,2,FALSE),"")</f>
        <v/>
      </c>
      <c r="O134" s="35"/>
      <c r="P134" s="35"/>
      <c r="Q134" s="42" t="str">
        <f>IFERROR(VLOOKUP(O134&amp;P134,Table!$X$3:$Y$746,2,FALSE),"")</f>
        <v/>
      </c>
      <c r="R134" s="29"/>
      <c r="S134" s="29"/>
      <c r="T134" s="36"/>
      <c r="U134" s="36"/>
      <c r="V134" s="36"/>
      <c r="W134" s="36"/>
      <c r="X134" s="36"/>
      <c r="Y134" s="36"/>
      <c r="Z134" s="25"/>
      <c r="AA134" s="25"/>
      <c r="AB134" s="26"/>
      <c r="AC134" s="26"/>
      <c r="AD134" s="26"/>
      <c r="AE134" s="51">
        <f t="shared" si="6"/>
        <v>0</v>
      </c>
      <c r="AF134" s="25"/>
      <c r="AG134" s="51">
        <f t="shared" si="7"/>
        <v>0</v>
      </c>
      <c r="AH134" s="6">
        <f t="shared" si="8"/>
        <v>0</v>
      </c>
      <c r="AI134" s="24"/>
      <c r="AJ134" s="24"/>
      <c r="AK134" s="36"/>
      <c r="AL134" s="24"/>
      <c r="AM134" s="36"/>
      <c r="AN134" s="36"/>
      <c r="AO134" s="7" t="str">
        <f>IFERROR(VLOOKUP(AN134,Table!$K$3:$L$29,2,FALSE),"")</f>
        <v/>
      </c>
      <c r="AP134" s="56"/>
      <c r="AQ134" s="57" t="str">
        <f t="shared" si="9"/>
        <v/>
      </c>
      <c r="AR134" s="57" t="str">
        <f>IFERROR(VLOOKUP(AQ134,Table!$K$3:$K$774,2,FALSE),"")</f>
        <v/>
      </c>
      <c r="AS134" s="57" t="str">
        <f>IFERROR(VLOOKUP(AQ134,Table!$K$3:$K$774,3,FALSE),"")</f>
        <v/>
      </c>
      <c r="AT134" s="57" t="str">
        <f>IFERROR(VLOOKUP(AQ134,Table!$K$3:$K$774,4,FALSE),"")</f>
        <v/>
      </c>
      <c r="AU134" s="57" t="str">
        <f t="shared" si="10"/>
        <v>NO</v>
      </c>
    </row>
    <row r="135" spans="1:47" x14ac:dyDescent="0.25">
      <c r="A135" s="2">
        <f t="shared" si="11"/>
        <v>124</v>
      </c>
      <c r="B135" s="24"/>
      <c r="C135" s="36"/>
      <c r="D135" s="54"/>
      <c r="E135" s="93"/>
      <c r="F135" s="94"/>
      <c r="G135" s="24"/>
      <c r="H135" s="42" t="str">
        <f>IFERROR(IF(C135="","",VLOOKUP($F$4,Table!$P$3:$Q$38,2,FALSE)),"")</f>
        <v/>
      </c>
      <c r="I135" s="35"/>
      <c r="J135" s="35"/>
      <c r="K135" s="42" t="str">
        <f>IFERROR(VLOOKUP(I135&amp;J135,Table!$X$3:$Y$746,2,FALSE),"")</f>
        <v/>
      </c>
      <c r="L135" s="35"/>
      <c r="M135" s="35"/>
      <c r="N135" s="42" t="str">
        <f>IFERROR(VLOOKUP(L135&amp;M135,Table!$X$3:$Y$746,2,FALSE),"")</f>
        <v/>
      </c>
      <c r="O135" s="35"/>
      <c r="P135" s="35"/>
      <c r="Q135" s="42" t="str">
        <f>IFERROR(VLOOKUP(O135&amp;P135,Table!$X$3:$Y$746,2,FALSE),"")</f>
        <v/>
      </c>
      <c r="R135" s="29"/>
      <c r="S135" s="29"/>
      <c r="T135" s="36"/>
      <c r="U135" s="36"/>
      <c r="V135" s="36"/>
      <c r="W135" s="36"/>
      <c r="X135" s="36"/>
      <c r="Y135" s="36"/>
      <c r="Z135" s="25"/>
      <c r="AA135" s="25"/>
      <c r="AB135" s="26"/>
      <c r="AC135" s="26"/>
      <c r="AD135" s="26"/>
      <c r="AE135" s="51">
        <f t="shared" si="6"/>
        <v>0</v>
      </c>
      <c r="AF135" s="25"/>
      <c r="AG135" s="51">
        <f t="shared" si="7"/>
        <v>0</v>
      </c>
      <c r="AH135" s="6">
        <f t="shared" si="8"/>
        <v>0</v>
      </c>
      <c r="AI135" s="24"/>
      <c r="AJ135" s="24"/>
      <c r="AK135" s="36"/>
      <c r="AL135" s="24"/>
      <c r="AM135" s="36"/>
      <c r="AN135" s="36"/>
      <c r="AO135" s="7" t="str">
        <f>IFERROR(VLOOKUP(AN135,Table!$K$3:$L$29,2,FALSE),"")</f>
        <v/>
      </c>
      <c r="AP135" s="56"/>
      <c r="AQ135" s="57" t="str">
        <f t="shared" si="9"/>
        <v/>
      </c>
      <c r="AR135" s="57" t="str">
        <f>IFERROR(VLOOKUP(AQ135,Table!$K$3:$K$774,2,FALSE),"")</f>
        <v/>
      </c>
      <c r="AS135" s="57" t="str">
        <f>IFERROR(VLOOKUP(AQ135,Table!$K$3:$K$774,3,FALSE),"")</f>
        <v/>
      </c>
      <c r="AT135" s="57" t="str">
        <f>IFERROR(VLOOKUP(AQ135,Table!$K$3:$K$774,4,FALSE),"")</f>
        <v/>
      </c>
      <c r="AU135" s="57" t="str">
        <f t="shared" si="10"/>
        <v>NO</v>
      </c>
    </row>
    <row r="136" spans="1:47" x14ac:dyDescent="0.25">
      <c r="A136" s="2">
        <f t="shared" si="11"/>
        <v>125</v>
      </c>
      <c r="B136" s="24"/>
      <c r="C136" s="36"/>
      <c r="D136" s="54"/>
      <c r="E136" s="93"/>
      <c r="F136" s="94"/>
      <c r="G136" s="24"/>
      <c r="H136" s="42" t="str">
        <f>IFERROR(IF(C136="","",VLOOKUP($F$4,Table!$P$3:$Q$38,2,FALSE)),"")</f>
        <v/>
      </c>
      <c r="I136" s="35"/>
      <c r="J136" s="35"/>
      <c r="K136" s="42" t="str">
        <f>IFERROR(VLOOKUP(I136&amp;J136,Table!$X$3:$Y$746,2,FALSE),"")</f>
        <v/>
      </c>
      <c r="L136" s="35"/>
      <c r="M136" s="35"/>
      <c r="N136" s="42" t="str">
        <f>IFERROR(VLOOKUP(L136&amp;M136,Table!$X$3:$Y$746,2,FALSE),"")</f>
        <v/>
      </c>
      <c r="O136" s="35"/>
      <c r="P136" s="35"/>
      <c r="Q136" s="42" t="str">
        <f>IFERROR(VLOOKUP(O136&amp;P136,Table!$X$3:$Y$746,2,FALSE),"")</f>
        <v/>
      </c>
      <c r="R136" s="29"/>
      <c r="S136" s="29"/>
      <c r="T136" s="36"/>
      <c r="U136" s="36"/>
      <c r="V136" s="36"/>
      <c r="W136" s="36"/>
      <c r="X136" s="36"/>
      <c r="Y136" s="36"/>
      <c r="Z136" s="25"/>
      <c r="AA136" s="25"/>
      <c r="AB136" s="26"/>
      <c r="AC136" s="26"/>
      <c r="AD136" s="26"/>
      <c r="AE136" s="51">
        <f t="shared" si="6"/>
        <v>0</v>
      </c>
      <c r="AF136" s="25"/>
      <c r="AG136" s="51">
        <f t="shared" si="7"/>
        <v>0</v>
      </c>
      <c r="AH136" s="6">
        <f t="shared" si="8"/>
        <v>0</v>
      </c>
      <c r="AI136" s="24"/>
      <c r="AJ136" s="24"/>
      <c r="AK136" s="36"/>
      <c r="AL136" s="24"/>
      <c r="AM136" s="36"/>
      <c r="AN136" s="36"/>
      <c r="AO136" s="7" t="str">
        <f>IFERROR(VLOOKUP(AN136,Table!$K$3:$L$29,2,FALSE),"")</f>
        <v/>
      </c>
      <c r="AP136" s="56"/>
      <c r="AQ136" s="57" t="str">
        <f t="shared" si="9"/>
        <v/>
      </c>
      <c r="AR136" s="57" t="str">
        <f>IFERROR(VLOOKUP(AQ136,Table!$K$3:$K$774,2,FALSE),"")</f>
        <v/>
      </c>
      <c r="AS136" s="57" t="str">
        <f>IFERROR(VLOOKUP(AQ136,Table!$K$3:$K$774,3,FALSE),"")</f>
        <v/>
      </c>
      <c r="AT136" s="57" t="str">
        <f>IFERROR(VLOOKUP(AQ136,Table!$K$3:$K$774,4,FALSE),"")</f>
        <v/>
      </c>
      <c r="AU136" s="57" t="str">
        <f t="shared" si="10"/>
        <v>NO</v>
      </c>
    </row>
    <row r="137" spans="1:47" x14ac:dyDescent="0.25">
      <c r="A137" s="2">
        <f t="shared" si="11"/>
        <v>126</v>
      </c>
      <c r="B137" s="24"/>
      <c r="C137" s="36"/>
      <c r="D137" s="54"/>
      <c r="E137" s="93"/>
      <c r="F137" s="94"/>
      <c r="G137" s="24"/>
      <c r="H137" s="42" t="str">
        <f>IFERROR(IF(C137="","",VLOOKUP($F$4,Table!$P$3:$Q$38,2,FALSE)),"")</f>
        <v/>
      </c>
      <c r="I137" s="35"/>
      <c r="J137" s="35"/>
      <c r="K137" s="42" t="str">
        <f>IFERROR(VLOOKUP(I137&amp;J137,Table!$X$3:$Y$746,2,FALSE),"")</f>
        <v/>
      </c>
      <c r="L137" s="35"/>
      <c r="M137" s="35"/>
      <c r="N137" s="42" t="str">
        <f>IFERROR(VLOOKUP(L137&amp;M137,Table!$X$3:$Y$746,2,FALSE),"")</f>
        <v/>
      </c>
      <c r="O137" s="35"/>
      <c r="P137" s="35"/>
      <c r="Q137" s="42" t="str">
        <f>IFERROR(VLOOKUP(O137&amp;P137,Table!$X$3:$Y$746,2,FALSE),"")</f>
        <v/>
      </c>
      <c r="R137" s="29"/>
      <c r="S137" s="29"/>
      <c r="T137" s="36"/>
      <c r="U137" s="36"/>
      <c r="V137" s="36"/>
      <c r="W137" s="36"/>
      <c r="X137" s="36"/>
      <c r="Y137" s="36"/>
      <c r="Z137" s="25"/>
      <c r="AA137" s="25"/>
      <c r="AB137" s="26"/>
      <c r="AC137" s="26"/>
      <c r="AD137" s="26"/>
      <c r="AE137" s="51">
        <f t="shared" si="6"/>
        <v>0</v>
      </c>
      <c r="AF137" s="25"/>
      <c r="AG137" s="51">
        <f t="shared" si="7"/>
        <v>0</v>
      </c>
      <c r="AH137" s="6">
        <f t="shared" si="8"/>
        <v>0</v>
      </c>
      <c r="AI137" s="24"/>
      <c r="AJ137" s="24"/>
      <c r="AK137" s="36"/>
      <c r="AL137" s="24"/>
      <c r="AM137" s="36"/>
      <c r="AN137" s="36"/>
      <c r="AO137" s="7" t="str">
        <f>IFERROR(VLOOKUP(AN137,Table!$K$3:$L$29,2,FALSE),"")</f>
        <v/>
      </c>
      <c r="AP137" s="56"/>
      <c r="AQ137" s="57" t="str">
        <f t="shared" si="9"/>
        <v/>
      </c>
      <c r="AR137" s="57" t="str">
        <f>IFERROR(VLOOKUP(AQ137,Table!$K$3:$K$774,2,FALSE),"")</f>
        <v/>
      </c>
      <c r="AS137" s="57" t="str">
        <f>IFERROR(VLOOKUP(AQ137,Table!$K$3:$K$774,3,FALSE),"")</f>
        <v/>
      </c>
      <c r="AT137" s="57" t="str">
        <f>IFERROR(VLOOKUP(AQ137,Table!$K$3:$K$774,4,FALSE),"")</f>
        <v/>
      </c>
      <c r="AU137" s="57" t="str">
        <f t="shared" si="10"/>
        <v>NO</v>
      </c>
    </row>
    <row r="138" spans="1:47" x14ac:dyDescent="0.25">
      <c r="A138" s="2">
        <f t="shared" si="11"/>
        <v>127</v>
      </c>
      <c r="B138" s="24"/>
      <c r="C138" s="36"/>
      <c r="D138" s="54"/>
      <c r="E138" s="93"/>
      <c r="F138" s="94"/>
      <c r="G138" s="24"/>
      <c r="H138" s="42" t="str">
        <f>IFERROR(IF(C138="","",VLOOKUP($F$4,Table!$P$3:$Q$38,2,FALSE)),"")</f>
        <v/>
      </c>
      <c r="I138" s="35"/>
      <c r="J138" s="35"/>
      <c r="K138" s="42" t="str">
        <f>IFERROR(VLOOKUP(I138&amp;J138,Table!$X$3:$Y$746,2,FALSE),"")</f>
        <v/>
      </c>
      <c r="L138" s="35"/>
      <c r="M138" s="35"/>
      <c r="N138" s="42" t="str">
        <f>IFERROR(VLOOKUP(L138&amp;M138,Table!$X$3:$Y$746,2,FALSE),"")</f>
        <v/>
      </c>
      <c r="O138" s="35"/>
      <c r="P138" s="35"/>
      <c r="Q138" s="42" t="str">
        <f>IFERROR(VLOOKUP(O138&amp;P138,Table!$X$3:$Y$746,2,FALSE),"")</f>
        <v/>
      </c>
      <c r="R138" s="29"/>
      <c r="S138" s="29"/>
      <c r="T138" s="36"/>
      <c r="U138" s="36"/>
      <c r="V138" s="36"/>
      <c r="W138" s="36"/>
      <c r="X138" s="36"/>
      <c r="Y138" s="36"/>
      <c r="Z138" s="25"/>
      <c r="AA138" s="25"/>
      <c r="AB138" s="26"/>
      <c r="AC138" s="26"/>
      <c r="AD138" s="26"/>
      <c r="AE138" s="51">
        <f t="shared" si="6"/>
        <v>0</v>
      </c>
      <c r="AF138" s="25"/>
      <c r="AG138" s="51">
        <f t="shared" si="7"/>
        <v>0</v>
      </c>
      <c r="AH138" s="6">
        <f t="shared" si="8"/>
        <v>0</v>
      </c>
      <c r="AI138" s="24"/>
      <c r="AJ138" s="24"/>
      <c r="AK138" s="36"/>
      <c r="AL138" s="24"/>
      <c r="AM138" s="36"/>
      <c r="AN138" s="36"/>
      <c r="AO138" s="7" t="str">
        <f>IFERROR(VLOOKUP(AN138,Table!$K$3:$L$29,2,FALSE),"")</f>
        <v/>
      </c>
      <c r="AP138" s="56"/>
      <c r="AQ138" s="57" t="str">
        <f t="shared" si="9"/>
        <v/>
      </c>
      <c r="AR138" s="57" t="str">
        <f>IFERROR(VLOOKUP(AQ138,Table!$K$3:$K$774,2,FALSE),"")</f>
        <v/>
      </c>
      <c r="AS138" s="57" t="str">
        <f>IFERROR(VLOOKUP(AQ138,Table!$K$3:$K$774,3,FALSE),"")</f>
        <v/>
      </c>
      <c r="AT138" s="57" t="str">
        <f>IFERROR(VLOOKUP(AQ138,Table!$K$3:$K$774,4,FALSE),"")</f>
        <v/>
      </c>
      <c r="AU138" s="57" t="str">
        <f t="shared" si="10"/>
        <v>NO</v>
      </c>
    </row>
    <row r="139" spans="1:47" x14ac:dyDescent="0.25">
      <c r="A139" s="2">
        <f t="shared" si="11"/>
        <v>128</v>
      </c>
      <c r="B139" s="24"/>
      <c r="C139" s="36"/>
      <c r="D139" s="54"/>
      <c r="E139" s="93"/>
      <c r="F139" s="94"/>
      <c r="G139" s="24"/>
      <c r="H139" s="42" t="str">
        <f>IFERROR(IF(C139="","",VLOOKUP($F$4,Table!$P$3:$Q$38,2,FALSE)),"")</f>
        <v/>
      </c>
      <c r="I139" s="35"/>
      <c r="J139" s="35"/>
      <c r="K139" s="42" t="str">
        <f>IFERROR(VLOOKUP(I139&amp;J139,Table!$X$3:$Y$746,2,FALSE),"")</f>
        <v/>
      </c>
      <c r="L139" s="35"/>
      <c r="M139" s="35"/>
      <c r="N139" s="42" t="str">
        <f>IFERROR(VLOOKUP(L139&amp;M139,Table!$X$3:$Y$746,2,FALSE),"")</f>
        <v/>
      </c>
      <c r="O139" s="35"/>
      <c r="P139" s="35"/>
      <c r="Q139" s="42" t="str">
        <f>IFERROR(VLOOKUP(O139&amp;P139,Table!$X$3:$Y$746,2,FALSE),"")</f>
        <v/>
      </c>
      <c r="R139" s="29"/>
      <c r="S139" s="29"/>
      <c r="T139" s="36"/>
      <c r="U139" s="36"/>
      <c r="V139" s="36"/>
      <c r="W139" s="36"/>
      <c r="X139" s="36"/>
      <c r="Y139" s="36"/>
      <c r="Z139" s="25"/>
      <c r="AA139" s="25"/>
      <c r="AB139" s="26"/>
      <c r="AC139" s="26"/>
      <c r="AD139" s="26"/>
      <c r="AE139" s="51">
        <f t="shared" si="6"/>
        <v>0</v>
      </c>
      <c r="AF139" s="25"/>
      <c r="AG139" s="51">
        <f t="shared" si="7"/>
        <v>0</v>
      </c>
      <c r="AH139" s="6">
        <f t="shared" si="8"/>
        <v>0</v>
      </c>
      <c r="AI139" s="24"/>
      <c r="AJ139" s="24"/>
      <c r="AK139" s="36"/>
      <c r="AL139" s="24"/>
      <c r="AM139" s="36"/>
      <c r="AN139" s="36"/>
      <c r="AO139" s="7" t="str">
        <f>IFERROR(VLOOKUP(AN139,Table!$K$3:$L$29,2,FALSE),"")</f>
        <v/>
      </c>
      <c r="AP139" s="56"/>
      <c r="AQ139" s="57" t="str">
        <f t="shared" si="9"/>
        <v/>
      </c>
      <c r="AR139" s="57" t="str">
        <f>IFERROR(VLOOKUP(AQ139,Table!$K$3:$K$774,2,FALSE),"")</f>
        <v/>
      </c>
      <c r="AS139" s="57" t="str">
        <f>IFERROR(VLOOKUP(AQ139,Table!$K$3:$K$774,3,FALSE),"")</f>
        <v/>
      </c>
      <c r="AT139" s="57" t="str">
        <f>IFERROR(VLOOKUP(AQ139,Table!$K$3:$K$774,4,FALSE),"")</f>
        <v/>
      </c>
      <c r="AU139" s="57" t="str">
        <f t="shared" si="10"/>
        <v>NO</v>
      </c>
    </row>
    <row r="140" spans="1:47" x14ac:dyDescent="0.25">
      <c r="A140" s="2">
        <f t="shared" si="11"/>
        <v>129</v>
      </c>
      <c r="B140" s="24"/>
      <c r="C140" s="36"/>
      <c r="D140" s="54"/>
      <c r="E140" s="93"/>
      <c r="F140" s="94"/>
      <c r="G140" s="24"/>
      <c r="H140" s="42" t="str">
        <f>IFERROR(IF(C140="","",VLOOKUP($F$4,Table!$P$3:$Q$38,2,FALSE)),"")</f>
        <v/>
      </c>
      <c r="I140" s="35"/>
      <c r="J140" s="35"/>
      <c r="K140" s="42" t="str">
        <f>IFERROR(VLOOKUP(I140&amp;J140,Table!$X$3:$Y$746,2,FALSE),"")</f>
        <v/>
      </c>
      <c r="L140" s="35"/>
      <c r="M140" s="35"/>
      <c r="N140" s="42" t="str">
        <f>IFERROR(VLOOKUP(L140&amp;M140,Table!$X$3:$Y$746,2,FALSE),"")</f>
        <v/>
      </c>
      <c r="O140" s="35"/>
      <c r="P140" s="35"/>
      <c r="Q140" s="42" t="str">
        <f>IFERROR(VLOOKUP(O140&amp;P140,Table!$X$3:$Y$746,2,FALSE),"")</f>
        <v/>
      </c>
      <c r="R140" s="29"/>
      <c r="S140" s="29"/>
      <c r="T140" s="36"/>
      <c r="U140" s="36"/>
      <c r="V140" s="36"/>
      <c r="W140" s="36"/>
      <c r="X140" s="36"/>
      <c r="Y140" s="36"/>
      <c r="Z140" s="25"/>
      <c r="AA140" s="25"/>
      <c r="AB140" s="26"/>
      <c r="AC140" s="26"/>
      <c r="AD140" s="26"/>
      <c r="AE140" s="51">
        <f t="shared" si="6"/>
        <v>0</v>
      </c>
      <c r="AF140" s="25"/>
      <c r="AG140" s="51">
        <f t="shared" si="7"/>
        <v>0</v>
      </c>
      <c r="AH140" s="6">
        <f t="shared" si="8"/>
        <v>0</v>
      </c>
      <c r="AI140" s="24"/>
      <c r="AJ140" s="24"/>
      <c r="AK140" s="36"/>
      <c r="AL140" s="24"/>
      <c r="AM140" s="36"/>
      <c r="AN140" s="36"/>
      <c r="AO140" s="7" t="str">
        <f>IFERROR(VLOOKUP(AN140,Table!$K$3:$L$29,2,FALSE),"")</f>
        <v/>
      </c>
      <c r="AP140" s="56"/>
      <c r="AQ140" s="57" t="str">
        <f t="shared" si="9"/>
        <v/>
      </c>
      <c r="AR140" s="57" t="str">
        <f>IFERROR(VLOOKUP(AQ140,Table!$K$3:$K$774,2,FALSE),"")</f>
        <v/>
      </c>
      <c r="AS140" s="57" t="str">
        <f>IFERROR(VLOOKUP(AQ140,Table!$K$3:$K$774,3,FALSE),"")</f>
        <v/>
      </c>
      <c r="AT140" s="57" t="str">
        <f>IFERROR(VLOOKUP(AQ140,Table!$K$3:$K$774,4,FALSE),"")</f>
        <v/>
      </c>
      <c r="AU140" s="57" t="str">
        <f t="shared" si="10"/>
        <v>NO</v>
      </c>
    </row>
    <row r="141" spans="1:47" x14ac:dyDescent="0.25">
      <c r="A141" s="2">
        <f t="shared" si="11"/>
        <v>130</v>
      </c>
      <c r="B141" s="24"/>
      <c r="C141" s="36"/>
      <c r="D141" s="54"/>
      <c r="E141" s="93"/>
      <c r="F141" s="94"/>
      <c r="G141" s="24"/>
      <c r="H141" s="42" t="str">
        <f>IFERROR(IF(C141="","",VLOOKUP($F$4,Table!$P$3:$Q$38,2,FALSE)),"")</f>
        <v/>
      </c>
      <c r="I141" s="35"/>
      <c r="J141" s="35"/>
      <c r="K141" s="42" t="str">
        <f>IFERROR(VLOOKUP(I141&amp;J141,Table!$X$3:$Y$746,2,FALSE),"")</f>
        <v/>
      </c>
      <c r="L141" s="35"/>
      <c r="M141" s="35"/>
      <c r="N141" s="42" t="str">
        <f>IFERROR(VLOOKUP(L141&amp;M141,Table!$X$3:$Y$746,2,FALSE),"")</f>
        <v/>
      </c>
      <c r="O141" s="35"/>
      <c r="P141" s="35"/>
      <c r="Q141" s="42" t="str">
        <f>IFERROR(VLOOKUP(O141&amp;P141,Table!$X$3:$Y$746,2,FALSE),"")</f>
        <v/>
      </c>
      <c r="R141" s="29"/>
      <c r="S141" s="29"/>
      <c r="T141" s="36"/>
      <c r="U141" s="36"/>
      <c r="V141" s="36"/>
      <c r="W141" s="36"/>
      <c r="X141" s="36"/>
      <c r="Y141" s="36"/>
      <c r="Z141" s="25"/>
      <c r="AA141" s="25"/>
      <c r="AB141" s="26"/>
      <c r="AC141" s="26"/>
      <c r="AD141" s="26"/>
      <c r="AE141" s="51">
        <f t="shared" ref="AE141:AE204" si="12">AB141*AC141*AD141/1000000</f>
        <v>0</v>
      </c>
      <c r="AF141" s="25"/>
      <c r="AG141" s="51">
        <f t="shared" ref="AG141:AG204" si="13">(AB141*AC141*AD141/1000000)*AA141</f>
        <v>0</v>
      </c>
      <c r="AH141" s="6">
        <f t="shared" ref="AH141:AH204" si="14">AF141*AA141</f>
        <v>0</v>
      </c>
      <c r="AI141" s="24"/>
      <c r="AJ141" s="24"/>
      <c r="AK141" s="36"/>
      <c r="AL141" s="24"/>
      <c r="AM141" s="36"/>
      <c r="AN141" s="36"/>
      <c r="AO141" s="7" t="str">
        <f>IFERROR(VLOOKUP(AN141,Table!$K$3:$L$29,2,FALSE),"")</f>
        <v/>
      </c>
      <c r="AP141" s="56"/>
      <c r="AQ141" s="57" t="str">
        <f t="shared" ref="AQ141:AQ204" si="15">T141&amp;U141&amp;V141&amp;W141&amp;X141&amp;Y141</f>
        <v/>
      </c>
      <c r="AR141" s="57" t="str">
        <f>IFERROR(VLOOKUP(AQ141,Table!$K$3:$K$774,2,FALSE),"")</f>
        <v/>
      </c>
      <c r="AS141" s="57" t="str">
        <f>IFERROR(VLOOKUP(AQ141,Table!$K$3:$K$774,3,FALSE),"")</f>
        <v/>
      </c>
      <c r="AT141" s="57" t="str">
        <f>IFERROR(VLOOKUP(AQ141,Table!$K$3:$K$774,4,FALSE),"")</f>
        <v/>
      </c>
      <c r="AU141" s="57" t="str">
        <f t="shared" ref="AU141:AU204" si="16">IF(U141="CONTAINER","CONT","NO")</f>
        <v>NO</v>
      </c>
    </row>
    <row r="142" spans="1:47" x14ac:dyDescent="0.25">
      <c r="A142" s="2">
        <f t="shared" ref="A142:A210" si="17">A141+1</f>
        <v>131</v>
      </c>
      <c r="B142" s="24"/>
      <c r="C142" s="36"/>
      <c r="D142" s="54"/>
      <c r="E142" s="93"/>
      <c r="F142" s="94"/>
      <c r="G142" s="24"/>
      <c r="H142" s="42" t="str">
        <f>IFERROR(IF(C142="","",VLOOKUP($F$4,Table!$P$3:$Q$38,2,FALSE)),"")</f>
        <v/>
      </c>
      <c r="I142" s="35"/>
      <c r="J142" s="35"/>
      <c r="K142" s="42" t="str">
        <f>IFERROR(VLOOKUP(I142&amp;J142,Table!$X$3:$Y$746,2,FALSE),"")</f>
        <v/>
      </c>
      <c r="L142" s="35"/>
      <c r="M142" s="35"/>
      <c r="N142" s="42" t="str">
        <f>IFERROR(VLOOKUP(L142&amp;M142,Table!$X$3:$Y$746,2,FALSE),"")</f>
        <v/>
      </c>
      <c r="O142" s="35"/>
      <c r="P142" s="35"/>
      <c r="Q142" s="42" t="str">
        <f>IFERROR(VLOOKUP(O142&amp;P142,Table!$X$3:$Y$746,2,FALSE),"")</f>
        <v/>
      </c>
      <c r="R142" s="29"/>
      <c r="S142" s="29"/>
      <c r="T142" s="36"/>
      <c r="U142" s="36"/>
      <c r="V142" s="36"/>
      <c r="W142" s="36"/>
      <c r="X142" s="36"/>
      <c r="Y142" s="36"/>
      <c r="Z142" s="25"/>
      <c r="AA142" s="25"/>
      <c r="AB142" s="26"/>
      <c r="AC142" s="26"/>
      <c r="AD142" s="26"/>
      <c r="AE142" s="51">
        <f t="shared" si="12"/>
        <v>0</v>
      </c>
      <c r="AF142" s="25"/>
      <c r="AG142" s="51">
        <f t="shared" si="13"/>
        <v>0</v>
      </c>
      <c r="AH142" s="6">
        <f t="shared" si="14"/>
        <v>0</v>
      </c>
      <c r="AI142" s="24"/>
      <c r="AJ142" s="24"/>
      <c r="AK142" s="36"/>
      <c r="AL142" s="24"/>
      <c r="AM142" s="36"/>
      <c r="AN142" s="36"/>
      <c r="AO142" s="7" t="str">
        <f>IFERROR(VLOOKUP(AN142,Table!$K$3:$L$29,2,FALSE),"")</f>
        <v/>
      </c>
      <c r="AP142" s="56"/>
      <c r="AQ142" s="57" t="str">
        <f t="shared" si="15"/>
        <v/>
      </c>
      <c r="AR142" s="57" t="str">
        <f>IFERROR(VLOOKUP(AQ142,Table!$K$3:$K$774,2,FALSE),"")</f>
        <v/>
      </c>
      <c r="AS142" s="57" t="str">
        <f>IFERROR(VLOOKUP(AQ142,Table!$K$3:$K$774,3,FALSE),"")</f>
        <v/>
      </c>
      <c r="AT142" s="57" t="str">
        <f>IFERROR(VLOOKUP(AQ142,Table!$K$3:$K$774,4,FALSE),"")</f>
        <v/>
      </c>
      <c r="AU142" s="57" t="str">
        <f t="shared" si="16"/>
        <v>NO</v>
      </c>
    </row>
    <row r="143" spans="1:47" x14ac:dyDescent="0.25">
      <c r="A143" s="2">
        <f t="shared" si="17"/>
        <v>132</v>
      </c>
      <c r="B143" s="24"/>
      <c r="C143" s="36"/>
      <c r="D143" s="54"/>
      <c r="E143" s="93"/>
      <c r="F143" s="94"/>
      <c r="G143" s="24"/>
      <c r="H143" s="42" t="str">
        <f>IFERROR(IF(C143="","",VLOOKUP($F$4,Table!$P$3:$Q$38,2,FALSE)),"")</f>
        <v/>
      </c>
      <c r="I143" s="35"/>
      <c r="J143" s="35"/>
      <c r="K143" s="42" t="str">
        <f>IFERROR(VLOOKUP(I143&amp;J143,Table!$X$3:$Y$746,2,FALSE),"")</f>
        <v/>
      </c>
      <c r="L143" s="35"/>
      <c r="M143" s="35"/>
      <c r="N143" s="42" t="str">
        <f>IFERROR(VLOOKUP(L143&amp;M143,Table!$X$3:$Y$746,2,FALSE),"")</f>
        <v/>
      </c>
      <c r="O143" s="35"/>
      <c r="P143" s="35"/>
      <c r="Q143" s="42" t="str">
        <f>IFERROR(VLOOKUP(O143&amp;P143,Table!$X$3:$Y$746,2,FALSE),"")</f>
        <v/>
      </c>
      <c r="R143" s="29"/>
      <c r="S143" s="29"/>
      <c r="T143" s="36"/>
      <c r="U143" s="36"/>
      <c r="V143" s="36"/>
      <c r="W143" s="36"/>
      <c r="X143" s="36"/>
      <c r="Y143" s="36"/>
      <c r="Z143" s="25"/>
      <c r="AA143" s="25"/>
      <c r="AB143" s="26"/>
      <c r="AC143" s="26"/>
      <c r="AD143" s="26"/>
      <c r="AE143" s="51">
        <f t="shared" si="12"/>
        <v>0</v>
      </c>
      <c r="AF143" s="25"/>
      <c r="AG143" s="51">
        <f t="shared" si="13"/>
        <v>0</v>
      </c>
      <c r="AH143" s="6">
        <f t="shared" si="14"/>
        <v>0</v>
      </c>
      <c r="AI143" s="24"/>
      <c r="AJ143" s="24"/>
      <c r="AK143" s="36"/>
      <c r="AL143" s="24"/>
      <c r="AM143" s="36"/>
      <c r="AN143" s="36"/>
      <c r="AO143" s="7" t="str">
        <f>IFERROR(VLOOKUP(AN143,Table!$K$3:$L$29,2,FALSE),"")</f>
        <v/>
      </c>
      <c r="AP143" s="56"/>
      <c r="AQ143" s="57" t="str">
        <f t="shared" si="15"/>
        <v/>
      </c>
      <c r="AR143" s="57" t="str">
        <f>IFERROR(VLOOKUP(AQ143,Table!$K$3:$K$774,2,FALSE),"")</f>
        <v/>
      </c>
      <c r="AS143" s="57" t="str">
        <f>IFERROR(VLOOKUP(AQ143,Table!$K$3:$K$774,3,FALSE),"")</f>
        <v/>
      </c>
      <c r="AT143" s="57" t="str">
        <f>IFERROR(VLOOKUP(AQ143,Table!$K$3:$K$774,4,FALSE),"")</f>
        <v/>
      </c>
      <c r="AU143" s="57" t="str">
        <f t="shared" si="16"/>
        <v>NO</v>
      </c>
    </row>
    <row r="144" spans="1:47" x14ac:dyDescent="0.25">
      <c r="A144" s="2">
        <f t="shared" si="17"/>
        <v>133</v>
      </c>
      <c r="B144" s="24"/>
      <c r="C144" s="36"/>
      <c r="D144" s="54"/>
      <c r="E144" s="93"/>
      <c r="F144" s="94"/>
      <c r="G144" s="24"/>
      <c r="H144" s="42" t="str">
        <f>IFERROR(IF(C144="","",VLOOKUP($F$4,Table!$P$3:$Q$38,2,FALSE)),"")</f>
        <v/>
      </c>
      <c r="I144" s="35"/>
      <c r="J144" s="35"/>
      <c r="K144" s="42" t="str">
        <f>IFERROR(VLOOKUP(I144&amp;J144,Table!$X$3:$Y$746,2,FALSE),"")</f>
        <v/>
      </c>
      <c r="L144" s="35"/>
      <c r="M144" s="35"/>
      <c r="N144" s="42" t="str">
        <f>IFERROR(VLOOKUP(L144&amp;M144,Table!$X$3:$Y$746,2,FALSE),"")</f>
        <v/>
      </c>
      <c r="O144" s="35"/>
      <c r="P144" s="35"/>
      <c r="Q144" s="42" t="str">
        <f>IFERROR(VLOOKUP(O144&amp;P144,Table!$X$3:$Y$746,2,FALSE),"")</f>
        <v/>
      </c>
      <c r="R144" s="29"/>
      <c r="S144" s="29"/>
      <c r="T144" s="36"/>
      <c r="U144" s="36"/>
      <c r="V144" s="36"/>
      <c r="W144" s="36"/>
      <c r="X144" s="36"/>
      <c r="Y144" s="36"/>
      <c r="Z144" s="25"/>
      <c r="AA144" s="25"/>
      <c r="AB144" s="26"/>
      <c r="AC144" s="26"/>
      <c r="AD144" s="26"/>
      <c r="AE144" s="51">
        <f t="shared" si="12"/>
        <v>0</v>
      </c>
      <c r="AF144" s="25"/>
      <c r="AG144" s="51">
        <f t="shared" si="13"/>
        <v>0</v>
      </c>
      <c r="AH144" s="6">
        <f t="shared" si="14"/>
        <v>0</v>
      </c>
      <c r="AI144" s="24"/>
      <c r="AJ144" s="24"/>
      <c r="AK144" s="36"/>
      <c r="AL144" s="24"/>
      <c r="AM144" s="36"/>
      <c r="AN144" s="36"/>
      <c r="AO144" s="7" t="str">
        <f>IFERROR(VLOOKUP(AN144,Table!$K$3:$L$29,2,FALSE),"")</f>
        <v/>
      </c>
      <c r="AP144" s="56"/>
      <c r="AQ144" s="57" t="str">
        <f t="shared" si="15"/>
        <v/>
      </c>
      <c r="AR144" s="57" t="str">
        <f>IFERROR(VLOOKUP(AQ144,Table!$K$3:$K$774,2,FALSE),"")</f>
        <v/>
      </c>
      <c r="AS144" s="57" t="str">
        <f>IFERROR(VLOOKUP(AQ144,Table!$K$3:$K$774,3,FALSE),"")</f>
        <v/>
      </c>
      <c r="AT144" s="57" t="str">
        <f>IFERROR(VLOOKUP(AQ144,Table!$K$3:$K$774,4,FALSE),"")</f>
        <v/>
      </c>
      <c r="AU144" s="57" t="str">
        <f t="shared" si="16"/>
        <v>NO</v>
      </c>
    </row>
    <row r="145" spans="1:47" x14ac:dyDescent="0.25">
      <c r="A145" s="2">
        <f t="shared" si="17"/>
        <v>134</v>
      </c>
      <c r="B145" s="24"/>
      <c r="C145" s="36"/>
      <c r="D145" s="54"/>
      <c r="E145" s="93"/>
      <c r="F145" s="94"/>
      <c r="G145" s="24"/>
      <c r="H145" s="42" t="str">
        <f>IFERROR(IF(C145="","",VLOOKUP($F$4,Table!$P$3:$Q$38,2,FALSE)),"")</f>
        <v/>
      </c>
      <c r="I145" s="35"/>
      <c r="J145" s="35"/>
      <c r="K145" s="42" t="str">
        <f>IFERROR(VLOOKUP(I145&amp;J145,Table!$X$3:$Y$746,2,FALSE),"")</f>
        <v/>
      </c>
      <c r="L145" s="35"/>
      <c r="M145" s="35"/>
      <c r="N145" s="42" t="str">
        <f>IFERROR(VLOOKUP(L145&amp;M145,Table!$X$3:$Y$746,2,FALSE),"")</f>
        <v/>
      </c>
      <c r="O145" s="35"/>
      <c r="P145" s="35"/>
      <c r="Q145" s="42" t="str">
        <f>IFERROR(VLOOKUP(O145&amp;P145,Table!$X$3:$Y$746,2,FALSE),"")</f>
        <v/>
      </c>
      <c r="R145" s="29"/>
      <c r="S145" s="29"/>
      <c r="T145" s="36"/>
      <c r="U145" s="36"/>
      <c r="V145" s="36"/>
      <c r="W145" s="36"/>
      <c r="X145" s="36"/>
      <c r="Y145" s="36"/>
      <c r="Z145" s="25"/>
      <c r="AA145" s="25"/>
      <c r="AB145" s="26"/>
      <c r="AC145" s="26"/>
      <c r="AD145" s="26"/>
      <c r="AE145" s="51">
        <f t="shared" si="12"/>
        <v>0</v>
      </c>
      <c r="AF145" s="25"/>
      <c r="AG145" s="51">
        <f t="shared" si="13"/>
        <v>0</v>
      </c>
      <c r="AH145" s="6">
        <f t="shared" si="14"/>
        <v>0</v>
      </c>
      <c r="AI145" s="24"/>
      <c r="AJ145" s="24"/>
      <c r="AK145" s="36"/>
      <c r="AL145" s="24"/>
      <c r="AM145" s="36"/>
      <c r="AN145" s="36"/>
      <c r="AO145" s="7" t="str">
        <f>IFERROR(VLOOKUP(AN145,Table!$K$3:$L$29,2,FALSE),"")</f>
        <v/>
      </c>
      <c r="AP145" s="56"/>
      <c r="AQ145" s="57" t="str">
        <f t="shared" si="15"/>
        <v/>
      </c>
      <c r="AR145" s="57" t="str">
        <f>IFERROR(VLOOKUP(AQ145,Table!$K$3:$K$774,2,FALSE),"")</f>
        <v/>
      </c>
      <c r="AS145" s="57" t="str">
        <f>IFERROR(VLOOKUP(AQ145,Table!$K$3:$K$774,3,FALSE),"")</f>
        <v/>
      </c>
      <c r="AT145" s="57" t="str">
        <f>IFERROR(VLOOKUP(AQ145,Table!$K$3:$K$774,4,FALSE),"")</f>
        <v/>
      </c>
      <c r="AU145" s="57" t="str">
        <f t="shared" si="16"/>
        <v>NO</v>
      </c>
    </row>
    <row r="146" spans="1:47" x14ac:dyDescent="0.25">
      <c r="A146" s="2">
        <f t="shared" si="17"/>
        <v>135</v>
      </c>
      <c r="B146" s="24"/>
      <c r="C146" s="36"/>
      <c r="D146" s="54"/>
      <c r="E146" s="93"/>
      <c r="F146" s="94"/>
      <c r="G146" s="24"/>
      <c r="H146" s="42" t="str">
        <f>IFERROR(IF(C146="","",VLOOKUP($F$4,Table!$P$3:$Q$38,2,FALSE)),"")</f>
        <v/>
      </c>
      <c r="I146" s="35"/>
      <c r="J146" s="35"/>
      <c r="K146" s="42" t="str">
        <f>IFERROR(VLOOKUP(I146&amp;J146,Table!$X$3:$Y$746,2,FALSE),"")</f>
        <v/>
      </c>
      <c r="L146" s="35"/>
      <c r="M146" s="35"/>
      <c r="N146" s="42" t="str">
        <f>IFERROR(VLOOKUP(L146&amp;M146,Table!$X$3:$Y$746,2,FALSE),"")</f>
        <v/>
      </c>
      <c r="O146" s="35"/>
      <c r="P146" s="35"/>
      <c r="Q146" s="42" t="str">
        <f>IFERROR(VLOOKUP(O146&amp;P146,Table!$X$3:$Y$746,2,FALSE),"")</f>
        <v/>
      </c>
      <c r="R146" s="29"/>
      <c r="S146" s="29"/>
      <c r="T146" s="36"/>
      <c r="U146" s="36"/>
      <c r="V146" s="36"/>
      <c r="W146" s="36"/>
      <c r="X146" s="36"/>
      <c r="Y146" s="36"/>
      <c r="Z146" s="25"/>
      <c r="AA146" s="25"/>
      <c r="AB146" s="26"/>
      <c r="AC146" s="26"/>
      <c r="AD146" s="26"/>
      <c r="AE146" s="51">
        <f t="shared" si="12"/>
        <v>0</v>
      </c>
      <c r="AF146" s="25"/>
      <c r="AG146" s="51">
        <f t="shared" si="13"/>
        <v>0</v>
      </c>
      <c r="AH146" s="6">
        <f t="shared" si="14"/>
        <v>0</v>
      </c>
      <c r="AI146" s="24"/>
      <c r="AJ146" s="24"/>
      <c r="AK146" s="36"/>
      <c r="AL146" s="24"/>
      <c r="AM146" s="36"/>
      <c r="AN146" s="36"/>
      <c r="AO146" s="7" t="str">
        <f>IFERROR(VLOOKUP(AN146,Table!$K$3:$L$29,2,FALSE),"")</f>
        <v/>
      </c>
      <c r="AP146" s="56"/>
      <c r="AQ146" s="57" t="str">
        <f t="shared" si="15"/>
        <v/>
      </c>
      <c r="AR146" s="57" t="str">
        <f>IFERROR(VLOOKUP(AQ146,Table!$K$3:$K$774,2,FALSE),"")</f>
        <v/>
      </c>
      <c r="AS146" s="57" t="str">
        <f>IFERROR(VLOOKUP(AQ146,Table!$K$3:$K$774,3,FALSE),"")</f>
        <v/>
      </c>
      <c r="AT146" s="57" t="str">
        <f>IFERROR(VLOOKUP(AQ146,Table!$K$3:$K$774,4,FALSE),"")</f>
        <v/>
      </c>
      <c r="AU146" s="57" t="str">
        <f t="shared" si="16"/>
        <v>NO</v>
      </c>
    </row>
    <row r="147" spans="1:47" x14ac:dyDescent="0.25">
      <c r="A147" s="2">
        <f t="shared" si="17"/>
        <v>136</v>
      </c>
      <c r="B147" s="24"/>
      <c r="C147" s="36"/>
      <c r="D147" s="54"/>
      <c r="E147" s="93"/>
      <c r="F147" s="94"/>
      <c r="G147" s="24"/>
      <c r="H147" s="42" t="str">
        <f>IFERROR(IF(C147="","",VLOOKUP($F$4,Table!$P$3:$Q$38,2,FALSE)),"")</f>
        <v/>
      </c>
      <c r="I147" s="35"/>
      <c r="J147" s="35"/>
      <c r="K147" s="42" t="str">
        <f>IFERROR(VLOOKUP(I147&amp;J147,Table!$X$3:$Y$746,2,FALSE),"")</f>
        <v/>
      </c>
      <c r="L147" s="35"/>
      <c r="M147" s="35"/>
      <c r="N147" s="42" t="str">
        <f>IFERROR(VLOOKUP(L147&amp;M147,Table!$X$3:$Y$746,2,FALSE),"")</f>
        <v/>
      </c>
      <c r="O147" s="35"/>
      <c r="P147" s="35"/>
      <c r="Q147" s="42" t="str">
        <f>IFERROR(VLOOKUP(O147&amp;P147,Table!$X$3:$Y$746,2,FALSE),"")</f>
        <v/>
      </c>
      <c r="R147" s="29"/>
      <c r="S147" s="29"/>
      <c r="T147" s="36"/>
      <c r="U147" s="36"/>
      <c r="V147" s="36"/>
      <c r="W147" s="36"/>
      <c r="X147" s="36"/>
      <c r="Y147" s="36"/>
      <c r="Z147" s="25"/>
      <c r="AA147" s="25"/>
      <c r="AB147" s="26"/>
      <c r="AC147" s="26"/>
      <c r="AD147" s="26"/>
      <c r="AE147" s="51">
        <f t="shared" si="12"/>
        <v>0</v>
      </c>
      <c r="AF147" s="25"/>
      <c r="AG147" s="51">
        <f t="shared" si="13"/>
        <v>0</v>
      </c>
      <c r="AH147" s="6">
        <f t="shared" si="14"/>
        <v>0</v>
      </c>
      <c r="AI147" s="24"/>
      <c r="AJ147" s="24"/>
      <c r="AK147" s="36"/>
      <c r="AL147" s="24"/>
      <c r="AM147" s="36"/>
      <c r="AN147" s="36"/>
      <c r="AO147" s="7" t="str">
        <f>IFERROR(VLOOKUP(AN147,Table!$K$3:$L$29,2,FALSE),"")</f>
        <v/>
      </c>
      <c r="AP147" s="56"/>
      <c r="AQ147" s="57" t="str">
        <f t="shared" si="15"/>
        <v/>
      </c>
      <c r="AR147" s="57" t="str">
        <f>IFERROR(VLOOKUP(AQ147,Table!$K$3:$K$774,2,FALSE),"")</f>
        <v/>
      </c>
      <c r="AS147" s="57" t="str">
        <f>IFERROR(VLOOKUP(AQ147,Table!$K$3:$K$774,3,FALSE),"")</f>
        <v/>
      </c>
      <c r="AT147" s="57" t="str">
        <f>IFERROR(VLOOKUP(AQ147,Table!$K$3:$K$774,4,FALSE),"")</f>
        <v/>
      </c>
      <c r="AU147" s="57" t="str">
        <f t="shared" si="16"/>
        <v>NO</v>
      </c>
    </row>
    <row r="148" spans="1:47" x14ac:dyDescent="0.25">
      <c r="A148" s="2">
        <f t="shared" si="17"/>
        <v>137</v>
      </c>
      <c r="B148" s="24"/>
      <c r="C148" s="36"/>
      <c r="D148" s="54"/>
      <c r="E148" s="93"/>
      <c r="F148" s="94"/>
      <c r="G148" s="24"/>
      <c r="H148" s="42" t="str">
        <f>IFERROR(IF(C148="","",VLOOKUP($F$4,Table!$P$3:$Q$38,2,FALSE)),"")</f>
        <v/>
      </c>
      <c r="I148" s="35"/>
      <c r="J148" s="35"/>
      <c r="K148" s="42" t="str">
        <f>IFERROR(VLOOKUP(I148&amp;J148,Table!$X$3:$Y$746,2,FALSE),"")</f>
        <v/>
      </c>
      <c r="L148" s="35"/>
      <c r="M148" s="35"/>
      <c r="N148" s="42" t="str">
        <f>IFERROR(VLOOKUP(L148&amp;M148,Table!$X$3:$Y$746,2,FALSE),"")</f>
        <v/>
      </c>
      <c r="O148" s="35"/>
      <c r="P148" s="35"/>
      <c r="Q148" s="42" t="str">
        <f>IFERROR(VLOOKUP(O148&amp;P148,Table!$X$3:$Y$746,2,FALSE),"")</f>
        <v/>
      </c>
      <c r="R148" s="29"/>
      <c r="S148" s="29"/>
      <c r="T148" s="36"/>
      <c r="U148" s="36"/>
      <c r="V148" s="36"/>
      <c r="W148" s="36"/>
      <c r="X148" s="36"/>
      <c r="Y148" s="36"/>
      <c r="Z148" s="25"/>
      <c r="AA148" s="25"/>
      <c r="AB148" s="26"/>
      <c r="AC148" s="26"/>
      <c r="AD148" s="26"/>
      <c r="AE148" s="51">
        <f t="shared" si="12"/>
        <v>0</v>
      </c>
      <c r="AF148" s="25"/>
      <c r="AG148" s="51">
        <f t="shared" si="13"/>
        <v>0</v>
      </c>
      <c r="AH148" s="6">
        <f t="shared" si="14"/>
        <v>0</v>
      </c>
      <c r="AI148" s="24"/>
      <c r="AJ148" s="24"/>
      <c r="AK148" s="36"/>
      <c r="AL148" s="24"/>
      <c r="AM148" s="36"/>
      <c r="AN148" s="36"/>
      <c r="AO148" s="7" t="str">
        <f>IFERROR(VLOOKUP(AN148,Table!$K$3:$L$29,2,FALSE),"")</f>
        <v/>
      </c>
      <c r="AP148" s="56"/>
      <c r="AQ148" s="57" t="str">
        <f t="shared" si="15"/>
        <v/>
      </c>
      <c r="AR148" s="57" t="str">
        <f>IFERROR(VLOOKUP(AQ148,Table!$K$3:$K$774,2,FALSE),"")</f>
        <v/>
      </c>
      <c r="AS148" s="57" t="str">
        <f>IFERROR(VLOOKUP(AQ148,Table!$K$3:$K$774,3,FALSE),"")</f>
        <v/>
      </c>
      <c r="AT148" s="57" t="str">
        <f>IFERROR(VLOOKUP(AQ148,Table!$K$3:$K$774,4,FALSE),"")</f>
        <v/>
      </c>
      <c r="AU148" s="57" t="str">
        <f t="shared" si="16"/>
        <v>NO</v>
      </c>
    </row>
    <row r="149" spans="1:47" x14ac:dyDescent="0.25">
      <c r="A149" s="2">
        <f t="shared" si="17"/>
        <v>138</v>
      </c>
      <c r="B149" s="24"/>
      <c r="C149" s="36"/>
      <c r="D149" s="54"/>
      <c r="E149" s="93"/>
      <c r="F149" s="94"/>
      <c r="G149" s="24"/>
      <c r="H149" s="42" t="str">
        <f>IFERROR(IF(C149="","",VLOOKUP($F$4,Table!$P$3:$Q$38,2,FALSE)),"")</f>
        <v/>
      </c>
      <c r="I149" s="35"/>
      <c r="J149" s="35"/>
      <c r="K149" s="42" t="str">
        <f>IFERROR(VLOOKUP(I149&amp;J149,Table!$X$3:$Y$746,2,FALSE),"")</f>
        <v/>
      </c>
      <c r="L149" s="35"/>
      <c r="M149" s="35"/>
      <c r="N149" s="42" t="str">
        <f>IFERROR(VLOOKUP(L149&amp;M149,Table!$X$3:$Y$746,2,FALSE),"")</f>
        <v/>
      </c>
      <c r="O149" s="35"/>
      <c r="P149" s="35"/>
      <c r="Q149" s="42" t="str">
        <f>IFERROR(VLOOKUP(O149&amp;P149,Table!$X$3:$Y$746,2,FALSE),"")</f>
        <v/>
      </c>
      <c r="R149" s="29"/>
      <c r="S149" s="29"/>
      <c r="T149" s="36"/>
      <c r="U149" s="36"/>
      <c r="V149" s="36"/>
      <c r="W149" s="36"/>
      <c r="X149" s="36"/>
      <c r="Y149" s="36"/>
      <c r="Z149" s="25"/>
      <c r="AA149" s="25"/>
      <c r="AB149" s="26"/>
      <c r="AC149" s="26"/>
      <c r="AD149" s="26"/>
      <c r="AE149" s="51">
        <f t="shared" si="12"/>
        <v>0</v>
      </c>
      <c r="AF149" s="25"/>
      <c r="AG149" s="51">
        <f t="shared" si="13"/>
        <v>0</v>
      </c>
      <c r="AH149" s="6">
        <f t="shared" si="14"/>
        <v>0</v>
      </c>
      <c r="AI149" s="24"/>
      <c r="AJ149" s="24"/>
      <c r="AK149" s="36"/>
      <c r="AL149" s="24"/>
      <c r="AM149" s="36"/>
      <c r="AN149" s="36"/>
      <c r="AO149" s="7" t="str">
        <f>IFERROR(VLOOKUP(AN149,Table!$K$3:$L$29,2,FALSE),"")</f>
        <v/>
      </c>
      <c r="AP149" s="56"/>
      <c r="AQ149" s="57" t="str">
        <f t="shared" si="15"/>
        <v/>
      </c>
      <c r="AR149" s="57" t="str">
        <f>IFERROR(VLOOKUP(AQ149,Table!$K$3:$K$774,2,FALSE),"")</f>
        <v/>
      </c>
      <c r="AS149" s="57" t="str">
        <f>IFERROR(VLOOKUP(AQ149,Table!$K$3:$K$774,3,FALSE),"")</f>
        <v/>
      </c>
      <c r="AT149" s="57" t="str">
        <f>IFERROR(VLOOKUP(AQ149,Table!$K$3:$K$774,4,FALSE),"")</f>
        <v/>
      </c>
      <c r="AU149" s="57" t="str">
        <f t="shared" si="16"/>
        <v>NO</v>
      </c>
    </row>
    <row r="150" spans="1:47" x14ac:dyDescent="0.25">
      <c r="A150" s="2">
        <f t="shared" si="17"/>
        <v>139</v>
      </c>
      <c r="B150" s="24"/>
      <c r="C150" s="36"/>
      <c r="D150" s="54"/>
      <c r="E150" s="93"/>
      <c r="F150" s="94"/>
      <c r="G150" s="24"/>
      <c r="H150" s="42" t="str">
        <f>IFERROR(IF(C150="","",VLOOKUP($F$4,Table!$P$3:$Q$38,2,FALSE)),"")</f>
        <v/>
      </c>
      <c r="I150" s="35"/>
      <c r="J150" s="35"/>
      <c r="K150" s="42" t="str">
        <f>IFERROR(VLOOKUP(I150&amp;J150,Table!$X$3:$Y$746,2,FALSE),"")</f>
        <v/>
      </c>
      <c r="L150" s="35"/>
      <c r="M150" s="35"/>
      <c r="N150" s="42" t="str">
        <f>IFERROR(VLOOKUP(L150&amp;M150,Table!$X$3:$Y$746,2,FALSE),"")</f>
        <v/>
      </c>
      <c r="O150" s="35"/>
      <c r="P150" s="35"/>
      <c r="Q150" s="42" t="str">
        <f>IFERROR(VLOOKUP(O150&amp;P150,Table!$X$3:$Y$746,2,FALSE),"")</f>
        <v/>
      </c>
      <c r="R150" s="29"/>
      <c r="S150" s="29"/>
      <c r="T150" s="36"/>
      <c r="U150" s="36"/>
      <c r="V150" s="36"/>
      <c r="W150" s="36"/>
      <c r="X150" s="36"/>
      <c r="Y150" s="36"/>
      <c r="Z150" s="25"/>
      <c r="AA150" s="25"/>
      <c r="AB150" s="26"/>
      <c r="AC150" s="26"/>
      <c r="AD150" s="26"/>
      <c r="AE150" s="51">
        <f t="shared" si="12"/>
        <v>0</v>
      </c>
      <c r="AF150" s="25"/>
      <c r="AG150" s="51">
        <f t="shared" si="13"/>
        <v>0</v>
      </c>
      <c r="AH150" s="6">
        <f t="shared" si="14"/>
        <v>0</v>
      </c>
      <c r="AI150" s="24"/>
      <c r="AJ150" s="24"/>
      <c r="AK150" s="36"/>
      <c r="AL150" s="24"/>
      <c r="AM150" s="36"/>
      <c r="AN150" s="36"/>
      <c r="AO150" s="7" t="str">
        <f>IFERROR(VLOOKUP(AN150,Table!$K$3:$L$29,2,FALSE),"")</f>
        <v/>
      </c>
      <c r="AP150" s="56"/>
      <c r="AQ150" s="57" t="str">
        <f t="shared" si="15"/>
        <v/>
      </c>
      <c r="AR150" s="57" t="str">
        <f>IFERROR(VLOOKUP(AQ150,Table!$K$3:$K$774,2,FALSE),"")</f>
        <v/>
      </c>
      <c r="AS150" s="57" t="str">
        <f>IFERROR(VLOOKUP(AQ150,Table!$K$3:$K$774,3,FALSE),"")</f>
        <v/>
      </c>
      <c r="AT150" s="57" t="str">
        <f>IFERROR(VLOOKUP(AQ150,Table!$K$3:$K$774,4,FALSE),"")</f>
        <v/>
      </c>
      <c r="AU150" s="57" t="str">
        <f t="shared" si="16"/>
        <v>NO</v>
      </c>
    </row>
    <row r="151" spans="1:47" x14ac:dyDescent="0.25">
      <c r="A151" s="2">
        <f t="shared" si="17"/>
        <v>140</v>
      </c>
      <c r="B151" s="24"/>
      <c r="C151" s="36"/>
      <c r="D151" s="54"/>
      <c r="E151" s="93"/>
      <c r="F151" s="94"/>
      <c r="G151" s="24"/>
      <c r="H151" s="42" t="str">
        <f>IFERROR(IF(C151="","",VLOOKUP($F$4,Table!$P$3:$Q$38,2,FALSE)),"")</f>
        <v/>
      </c>
      <c r="I151" s="35"/>
      <c r="J151" s="35"/>
      <c r="K151" s="42" t="str">
        <f>IFERROR(VLOOKUP(I151&amp;J151,Table!$X$3:$Y$746,2,FALSE),"")</f>
        <v/>
      </c>
      <c r="L151" s="35"/>
      <c r="M151" s="35"/>
      <c r="N151" s="42" t="str">
        <f>IFERROR(VLOOKUP(L151&amp;M151,Table!$X$3:$Y$746,2,FALSE),"")</f>
        <v/>
      </c>
      <c r="O151" s="35"/>
      <c r="P151" s="35"/>
      <c r="Q151" s="42" t="str">
        <f>IFERROR(VLOOKUP(O151&amp;P151,Table!$X$3:$Y$746,2,FALSE),"")</f>
        <v/>
      </c>
      <c r="R151" s="29"/>
      <c r="S151" s="29"/>
      <c r="T151" s="36"/>
      <c r="U151" s="36"/>
      <c r="V151" s="36"/>
      <c r="W151" s="36"/>
      <c r="X151" s="36"/>
      <c r="Y151" s="36"/>
      <c r="Z151" s="25"/>
      <c r="AA151" s="25"/>
      <c r="AB151" s="26"/>
      <c r="AC151" s="26"/>
      <c r="AD151" s="26"/>
      <c r="AE151" s="51">
        <f t="shared" si="12"/>
        <v>0</v>
      </c>
      <c r="AF151" s="25"/>
      <c r="AG151" s="51">
        <f t="shared" si="13"/>
        <v>0</v>
      </c>
      <c r="AH151" s="6">
        <f t="shared" si="14"/>
        <v>0</v>
      </c>
      <c r="AI151" s="24"/>
      <c r="AJ151" s="24"/>
      <c r="AK151" s="36"/>
      <c r="AL151" s="24"/>
      <c r="AM151" s="36"/>
      <c r="AN151" s="36"/>
      <c r="AO151" s="7" t="str">
        <f>IFERROR(VLOOKUP(AN151,Table!$K$3:$L$29,2,FALSE),"")</f>
        <v/>
      </c>
      <c r="AP151" s="56"/>
      <c r="AQ151" s="57" t="str">
        <f t="shared" si="15"/>
        <v/>
      </c>
      <c r="AR151" s="57" t="str">
        <f>IFERROR(VLOOKUP(AQ151,Table!$K$3:$K$774,2,FALSE),"")</f>
        <v/>
      </c>
      <c r="AS151" s="57" t="str">
        <f>IFERROR(VLOOKUP(AQ151,Table!$K$3:$K$774,3,FALSE),"")</f>
        <v/>
      </c>
      <c r="AT151" s="57" t="str">
        <f>IFERROR(VLOOKUP(AQ151,Table!$K$3:$K$774,4,FALSE),"")</f>
        <v/>
      </c>
      <c r="AU151" s="57" t="str">
        <f t="shared" si="16"/>
        <v>NO</v>
      </c>
    </row>
    <row r="152" spans="1:47" x14ac:dyDescent="0.25">
      <c r="A152" s="2">
        <f t="shared" si="17"/>
        <v>141</v>
      </c>
      <c r="B152" s="24"/>
      <c r="C152" s="36"/>
      <c r="D152" s="54"/>
      <c r="E152" s="93"/>
      <c r="F152" s="94"/>
      <c r="G152" s="24"/>
      <c r="H152" s="42" t="str">
        <f>IFERROR(IF(C152="","",VLOOKUP($F$4,Table!$P$3:$Q$38,2,FALSE)),"")</f>
        <v/>
      </c>
      <c r="I152" s="35"/>
      <c r="J152" s="35"/>
      <c r="K152" s="42" t="str">
        <f>IFERROR(VLOOKUP(I152&amp;J152,Table!$X$3:$Y$746,2,FALSE),"")</f>
        <v/>
      </c>
      <c r="L152" s="35"/>
      <c r="M152" s="35"/>
      <c r="N152" s="42" t="str">
        <f>IFERROR(VLOOKUP(L152&amp;M152,Table!$X$3:$Y$746,2,FALSE),"")</f>
        <v/>
      </c>
      <c r="O152" s="35"/>
      <c r="P152" s="35"/>
      <c r="Q152" s="42" t="str">
        <f>IFERROR(VLOOKUP(O152&amp;P152,Table!$X$3:$Y$746,2,FALSE),"")</f>
        <v/>
      </c>
      <c r="R152" s="29"/>
      <c r="S152" s="29"/>
      <c r="T152" s="36"/>
      <c r="U152" s="36"/>
      <c r="V152" s="36"/>
      <c r="W152" s="36"/>
      <c r="X152" s="36"/>
      <c r="Y152" s="36"/>
      <c r="Z152" s="25"/>
      <c r="AA152" s="25"/>
      <c r="AB152" s="26"/>
      <c r="AC152" s="26"/>
      <c r="AD152" s="26"/>
      <c r="AE152" s="51">
        <f t="shared" si="12"/>
        <v>0</v>
      </c>
      <c r="AF152" s="25"/>
      <c r="AG152" s="51">
        <f t="shared" si="13"/>
        <v>0</v>
      </c>
      <c r="AH152" s="6">
        <f t="shared" si="14"/>
        <v>0</v>
      </c>
      <c r="AI152" s="24"/>
      <c r="AJ152" s="24"/>
      <c r="AK152" s="36"/>
      <c r="AL152" s="24"/>
      <c r="AM152" s="36"/>
      <c r="AN152" s="36"/>
      <c r="AO152" s="7" t="str">
        <f>IFERROR(VLOOKUP(AN152,Table!$K$3:$L$29,2,FALSE),"")</f>
        <v/>
      </c>
      <c r="AP152" s="56"/>
      <c r="AQ152" s="57" t="str">
        <f t="shared" si="15"/>
        <v/>
      </c>
      <c r="AR152" s="57" t="str">
        <f>IFERROR(VLOOKUP(AQ152,Table!$K$3:$K$774,2,FALSE),"")</f>
        <v/>
      </c>
      <c r="AS152" s="57" t="str">
        <f>IFERROR(VLOOKUP(AQ152,Table!$K$3:$K$774,3,FALSE),"")</f>
        <v/>
      </c>
      <c r="AT152" s="57" t="str">
        <f>IFERROR(VLOOKUP(AQ152,Table!$K$3:$K$774,4,FALSE),"")</f>
        <v/>
      </c>
      <c r="AU152" s="57" t="str">
        <f t="shared" si="16"/>
        <v>NO</v>
      </c>
    </row>
    <row r="153" spans="1:47" x14ac:dyDescent="0.25">
      <c r="A153" s="2">
        <f t="shared" si="17"/>
        <v>142</v>
      </c>
      <c r="B153" s="24"/>
      <c r="C153" s="36"/>
      <c r="D153" s="54"/>
      <c r="E153" s="93"/>
      <c r="F153" s="94"/>
      <c r="G153" s="24"/>
      <c r="H153" s="42" t="str">
        <f>IFERROR(IF(C153="","",VLOOKUP($F$4,Table!$P$3:$Q$38,2,FALSE)),"")</f>
        <v/>
      </c>
      <c r="I153" s="35"/>
      <c r="J153" s="35"/>
      <c r="K153" s="42" t="str">
        <f>IFERROR(VLOOKUP(I153&amp;J153,Table!$X$3:$Y$746,2,FALSE),"")</f>
        <v/>
      </c>
      <c r="L153" s="35"/>
      <c r="M153" s="35"/>
      <c r="N153" s="42" t="str">
        <f>IFERROR(VLOOKUP(L153&amp;M153,Table!$X$3:$Y$746,2,FALSE),"")</f>
        <v/>
      </c>
      <c r="O153" s="35"/>
      <c r="P153" s="35"/>
      <c r="Q153" s="42" t="str">
        <f>IFERROR(VLOOKUP(O153&amp;P153,Table!$X$3:$Y$746,2,FALSE),"")</f>
        <v/>
      </c>
      <c r="R153" s="29"/>
      <c r="S153" s="29"/>
      <c r="T153" s="36"/>
      <c r="U153" s="36"/>
      <c r="V153" s="36"/>
      <c r="W153" s="36"/>
      <c r="X153" s="36"/>
      <c r="Y153" s="36"/>
      <c r="Z153" s="25"/>
      <c r="AA153" s="25"/>
      <c r="AB153" s="26"/>
      <c r="AC153" s="26"/>
      <c r="AD153" s="26"/>
      <c r="AE153" s="51">
        <f t="shared" si="12"/>
        <v>0</v>
      </c>
      <c r="AF153" s="25"/>
      <c r="AG153" s="51">
        <f t="shared" si="13"/>
        <v>0</v>
      </c>
      <c r="AH153" s="6">
        <f t="shared" si="14"/>
        <v>0</v>
      </c>
      <c r="AI153" s="24"/>
      <c r="AJ153" s="24"/>
      <c r="AK153" s="36"/>
      <c r="AL153" s="24"/>
      <c r="AM153" s="36"/>
      <c r="AN153" s="36"/>
      <c r="AO153" s="7" t="str">
        <f>IFERROR(VLOOKUP(AN153,Table!$K$3:$L$29,2,FALSE),"")</f>
        <v/>
      </c>
      <c r="AP153" s="56"/>
      <c r="AQ153" s="57" t="str">
        <f t="shared" si="15"/>
        <v/>
      </c>
      <c r="AR153" s="57" t="str">
        <f>IFERROR(VLOOKUP(AQ153,Table!$K$3:$K$774,2,FALSE),"")</f>
        <v/>
      </c>
      <c r="AS153" s="57" t="str">
        <f>IFERROR(VLOOKUP(AQ153,Table!$K$3:$K$774,3,FALSE),"")</f>
        <v/>
      </c>
      <c r="AT153" s="57" t="str">
        <f>IFERROR(VLOOKUP(AQ153,Table!$K$3:$K$774,4,FALSE),"")</f>
        <v/>
      </c>
      <c r="AU153" s="57" t="str">
        <f t="shared" si="16"/>
        <v>NO</v>
      </c>
    </row>
    <row r="154" spans="1:47" x14ac:dyDescent="0.25">
      <c r="A154" s="2">
        <f t="shared" si="17"/>
        <v>143</v>
      </c>
      <c r="B154" s="24"/>
      <c r="C154" s="36"/>
      <c r="D154" s="54"/>
      <c r="E154" s="93"/>
      <c r="F154" s="94"/>
      <c r="G154" s="24"/>
      <c r="H154" s="42" t="str">
        <f>IFERROR(IF(C154="","",VLOOKUP($F$4,Table!$P$3:$Q$38,2,FALSE)),"")</f>
        <v/>
      </c>
      <c r="I154" s="35"/>
      <c r="J154" s="35"/>
      <c r="K154" s="42" t="str">
        <f>IFERROR(VLOOKUP(I154&amp;J154,Table!$X$3:$Y$746,2,FALSE),"")</f>
        <v/>
      </c>
      <c r="L154" s="35"/>
      <c r="M154" s="35"/>
      <c r="N154" s="42" t="str">
        <f>IFERROR(VLOOKUP(L154&amp;M154,Table!$X$3:$Y$746,2,FALSE),"")</f>
        <v/>
      </c>
      <c r="O154" s="35"/>
      <c r="P154" s="35"/>
      <c r="Q154" s="42" t="str">
        <f>IFERROR(VLOOKUP(O154&amp;P154,Table!$X$3:$Y$746,2,FALSE),"")</f>
        <v/>
      </c>
      <c r="R154" s="29"/>
      <c r="S154" s="29"/>
      <c r="T154" s="36"/>
      <c r="U154" s="36"/>
      <c r="V154" s="36"/>
      <c r="W154" s="36"/>
      <c r="X154" s="36"/>
      <c r="Y154" s="36"/>
      <c r="Z154" s="25"/>
      <c r="AA154" s="25"/>
      <c r="AB154" s="26"/>
      <c r="AC154" s="26"/>
      <c r="AD154" s="26"/>
      <c r="AE154" s="51">
        <f t="shared" si="12"/>
        <v>0</v>
      </c>
      <c r="AF154" s="25"/>
      <c r="AG154" s="51">
        <f t="shared" si="13"/>
        <v>0</v>
      </c>
      <c r="AH154" s="6">
        <f t="shared" si="14"/>
        <v>0</v>
      </c>
      <c r="AI154" s="24"/>
      <c r="AJ154" s="24"/>
      <c r="AK154" s="36"/>
      <c r="AL154" s="24"/>
      <c r="AM154" s="36"/>
      <c r="AN154" s="36"/>
      <c r="AO154" s="7" t="str">
        <f>IFERROR(VLOOKUP(AN154,Table!$K$3:$L$29,2,FALSE),"")</f>
        <v/>
      </c>
      <c r="AP154" s="56"/>
      <c r="AQ154" s="57" t="str">
        <f t="shared" si="15"/>
        <v/>
      </c>
      <c r="AR154" s="57" t="str">
        <f>IFERROR(VLOOKUP(AQ154,Table!$K$3:$K$774,2,FALSE),"")</f>
        <v/>
      </c>
      <c r="AS154" s="57" t="str">
        <f>IFERROR(VLOOKUP(AQ154,Table!$K$3:$K$774,3,FALSE),"")</f>
        <v/>
      </c>
      <c r="AT154" s="57" t="str">
        <f>IFERROR(VLOOKUP(AQ154,Table!$K$3:$K$774,4,FALSE),"")</f>
        <v/>
      </c>
      <c r="AU154" s="57" t="str">
        <f t="shared" si="16"/>
        <v>NO</v>
      </c>
    </row>
    <row r="155" spans="1:47" x14ac:dyDescent="0.25">
      <c r="A155" s="2">
        <f t="shared" si="17"/>
        <v>144</v>
      </c>
      <c r="B155" s="24"/>
      <c r="C155" s="36"/>
      <c r="D155" s="54"/>
      <c r="E155" s="93"/>
      <c r="F155" s="94"/>
      <c r="G155" s="24"/>
      <c r="H155" s="42" t="str">
        <f>IFERROR(IF(C155="","",VLOOKUP($F$4,Table!$P$3:$Q$38,2,FALSE)),"")</f>
        <v/>
      </c>
      <c r="I155" s="35"/>
      <c r="J155" s="35"/>
      <c r="K155" s="42" t="str">
        <f>IFERROR(VLOOKUP(I155&amp;J155,Table!$X$3:$Y$746,2,FALSE),"")</f>
        <v/>
      </c>
      <c r="L155" s="35"/>
      <c r="M155" s="35"/>
      <c r="N155" s="42" t="str">
        <f>IFERROR(VLOOKUP(L155&amp;M155,Table!$X$3:$Y$746,2,FALSE),"")</f>
        <v/>
      </c>
      <c r="O155" s="35"/>
      <c r="P155" s="35"/>
      <c r="Q155" s="42" t="str">
        <f>IFERROR(VLOOKUP(O155&amp;P155,Table!$X$3:$Y$746,2,FALSE),"")</f>
        <v/>
      </c>
      <c r="R155" s="29"/>
      <c r="S155" s="29"/>
      <c r="T155" s="36"/>
      <c r="U155" s="36"/>
      <c r="V155" s="36"/>
      <c r="W155" s="36"/>
      <c r="X155" s="36"/>
      <c r="Y155" s="36"/>
      <c r="Z155" s="25"/>
      <c r="AA155" s="25"/>
      <c r="AB155" s="26"/>
      <c r="AC155" s="26"/>
      <c r="AD155" s="26"/>
      <c r="AE155" s="51">
        <f t="shared" si="12"/>
        <v>0</v>
      </c>
      <c r="AF155" s="25"/>
      <c r="AG155" s="51">
        <f t="shared" si="13"/>
        <v>0</v>
      </c>
      <c r="AH155" s="6">
        <f t="shared" si="14"/>
        <v>0</v>
      </c>
      <c r="AI155" s="24"/>
      <c r="AJ155" s="24"/>
      <c r="AK155" s="36"/>
      <c r="AL155" s="24"/>
      <c r="AM155" s="36"/>
      <c r="AN155" s="36"/>
      <c r="AO155" s="7" t="str">
        <f>IFERROR(VLOOKUP(AN155,Table!$K$3:$L$29,2,FALSE),"")</f>
        <v/>
      </c>
      <c r="AP155" s="56"/>
      <c r="AQ155" s="57" t="str">
        <f t="shared" si="15"/>
        <v/>
      </c>
      <c r="AR155" s="57" t="str">
        <f>IFERROR(VLOOKUP(AQ155,Table!$K$3:$K$774,2,FALSE),"")</f>
        <v/>
      </c>
      <c r="AS155" s="57" t="str">
        <f>IFERROR(VLOOKUP(AQ155,Table!$K$3:$K$774,3,FALSE),"")</f>
        <v/>
      </c>
      <c r="AT155" s="57" t="str">
        <f>IFERROR(VLOOKUP(AQ155,Table!$K$3:$K$774,4,FALSE),"")</f>
        <v/>
      </c>
      <c r="AU155" s="57" t="str">
        <f t="shared" si="16"/>
        <v>NO</v>
      </c>
    </row>
    <row r="156" spans="1:47" x14ac:dyDescent="0.25">
      <c r="A156" s="2">
        <f t="shared" si="17"/>
        <v>145</v>
      </c>
      <c r="B156" s="24"/>
      <c r="C156" s="36"/>
      <c r="D156" s="54"/>
      <c r="E156" s="93"/>
      <c r="F156" s="94"/>
      <c r="G156" s="24"/>
      <c r="H156" s="42" t="str">
        <f>IFERROR(IF(C156="","",VLOOKUP($F$4,Table!$P$3:$Q$38,2,FALSE)),"")</f>
        <v/>
      </c>
      <c r="I156" s="35"/>
      <c r="J156" s="35"/>
      <c r="K156" s="42" t="str">
        <f>IFERROR(VLOOKUP(I156&amp;J156,Table!$X$3:$Y$746,2,FALSE),"")</f>
        <v/>
      </c>
      <c r="L156" s="35"/>
      <c r="M156" s="35"/>
      <c r="N156" s="42" t="str">
        <f>IFERROR(VLOOKUP(L156&amp;M156,Table!$X$3:$Y$746,2,FALSE),"")</f>
        <v/>
      </c>
      <c r="O156" s="35"/>
      <c r="P156" s="35"/>
      <c r="Q156" s="42" t="str">
        <f>IFERROR(VLOOKUP(O156&amp;P156,Table!$X$3:$Y$746,2,FALSE),"")</f>
        <v/>
      </c>
      <c r="R156" s="29"/>
      <c r="S156" s="29"/>
      <c r="T156" s="36"/>
      <c r="U156" s="36"/>
      <c r="V156" s="36"/>
      <c r="W156" s="36"/>
      <c r="X156" s="36"/>
      <c r="Y156" s="36"/>
      <c r="Z156" s="25"/>
      <c r="AA156" s="25"/>
      <c r="AB156" s="26"/>
      <c r="AC156" s="26"/>
      <c r="AD156" s="26"/>
      <c r="AE156" s="51">
        <f t="shared" si="12"/>
        <v>0</v>
      </c>
      <c r="AF156" s="25"/>
      <c r="AG156" s="51">
        <f t="shared" si="13"/>
        <v>0</v>
      </c>
      <c r="AH156" s="6">
        <f t="shared" si="14"/>
        <v>0</v>
      </c>
      <c r="AI156" s="24"/>
      <c r="AJ156" s="24"/>
      <c r="AK156" s="36"/>
      <c r="AL156" s="24"/>
      <c r="AM156" s="36"/>
      <c r="AN156" s="36"/>
      <c r="AO156" s="7" t="str">
        <f>IFERROR(VLOOKUP(AN156,Table!$K$3:$L$29,2,FALSE),"")</f>
        <v/>
      </c>
      <c r="AP156" s="56"/>
      <c r="AQ156" s="57" t="str">
        <f t="shared" si="15"/>
        <v/>
      </c>
      <c r="AR156" s="57" t="str">
        <f>IFERROR(VLOOKUP(AQ156,Table!$K$3:$K$774,2,FALSE),"")</f>
        <v/>
      </c>
      <c r="AS156" s="57" t="str">
        <f>IFERROR(VLOOKUP(AQ156,Table!$K$3:$K$774,3,FALSE),"")</f>
        <v/>
      </c>
      <c r="AT156" s="57" t="str">
        <f>IFERROR(VLOOKUP(AQ156,Table!$K$3:$K$774,4,FALSE),"")</f>
        <v/>
      </c>
      <c r="AU156" s="57" t="str">
        <f t="shared" si="16"/>
        <v>NO</v>
      </c>
    </row>
    <row r="157" spans="1:47" x14ac:dyDescent="0.25">
      <c r="A157" s="2">
        <f t="shared" si="17"/>
        <v>146</v>
      </c>
      <c r="B157" s="24"/>
      <c r="C157" s="36"/>
      <c r="D157" s="54"/>
      <c r="E157" s="93"/>
      <c r="F157" s="94"/>
      <c r="G157" s="24"/>
      <c r="H157" s="42" t="str">
        <f>IFERROR(IF(C157="","",VLOOKUP($F$4,Table!$P$3:$Q$38,2,FALSE)),"")</f>
        <v/>
      </c>
      <c r="I157" s="35"/>
      <c r="J157" s="35"/>
      <c r="K157" s="42" t="str">
        <f>IFERROR(VLOOKUP(I157&amp;J157,Table!$X$3:$Y$746,2,FALSE),"")</f>
        <v/>
      </c>
      <c r="L157" s="35"/>
      <c r="M157" s="35"/>
      <c r="N157" s="42" t="str">
        <f>IFERROR(VLOOKUP(L157&amp;M157,Table!$X$3:$Y$746,2,FALSE),"")</f>
        <v/>
      </c>
      <c r="O157" s="35"/>
      <c r="P157" s="35"/>
      <c r="Q157" s="42" t="str">
        <f>IFERROR(VLOOKUP(O157&amp;P157,Table!$X$3:$Y$746,2,FALSE),"")</f>
        <v/>
      </c>
      <c r="R157" s="29"/>
      <c r="S157" s="29"/>
      <c r="T157" s="36"/>
      <c r="U157" s="36"/>
      <c r="V157" s="36"/>
      <c r="W157" s="36"/>
      <c r="X157" s="36"/>
      <c r="Y157" s="36"/>
      <c r="Z157" s="25"/>
      <c r="AA157" s="25"/>
      <c r="AB157" s="26"/>
      <c r="AC157" s="26"/>
      <c r="AD157" s="26"/>
      <c r="AE157" s="51">
        <f t="shared" si="12"/>
        <v>0</v>
      </c>
      <c r="AF157" s="25"/>
      <c r="AG157" s="51">
        <f t="shared" si="13"/>
        <v>0</v>
      </c>
      <c r="AH157" s="6">
        <f t="shared" si="14"/>
        <v>0</v>
      </c>
      <c r="AI157" s="24"/>
      <c r="AJ157" s="24"/>
      <c r="AK157" s="36"/>
      <c r="AL157" s="24"/>
      <c r="AM157" s="36"/>
      <c r="AN157" s="36"/>
      <c r="AO157" s="7" t="str">
        <f>IFERROR(VLOOKUP(AN157,Table!$K$3:$L$29,2,FALSE),"")</f>
        <v/>
      </c>
      <c r="AP157" s="56"/>
      <c r="AQ157" s="57" t="str">
        <f t="shared" si="15"/>
        <v/>
      </c>
      <c r="AR157" s="57" t="str">
        <f>IFERROR(VLOOKUP(AQ157,Table!$K$3:$K$774,2,FALSE),"")</f>
        <v/>
      </c>
      <c r="AS157" s="57" t="str">
        <f>IFERROR(VLOOKUP(AQ157,Table!$K$3:$K$774,3,FALSE),"")</f>
        <v/>
      </c>
      <c r="AT157" s="57" t="str">
        <f>IFERROR(VLOOKUP(AQ157,Table!$K$3:$K$774,4,FALSE),"")</f>
        <v/>
      </c>
      <c r="AU157" s="57" t="str">
        <f t="shared" si="16"/>
        <v>NO</v>
      </c>
    </row>
    <row r="158" spans="1:47" x14ac:dyDescent="0.25">
      <c r="A158" s="2">
        <f t="shared" si="17"/>
        <v>147</v>
      </c>
      <c r="B158" s="24"/>
      <c r="C158" s="36"/>
      <c r="D158" s="54"/>
      <c r="E158" s="93"/>
      <c r="F158" s="94"/>
      <c r="G158" s="24"/>
      <c r="H158" s="42" t="str">
        <f>IFERROR(IF(C158="","",VLOOKUP($F$4,Table!$P$3:$Q$38,2,FALSE)),"")</f>
        <v/>
      </c>
      <c r="I158" s="35"/>
      <c r="J158" s="35"/>
      <c r="K158" s="42" t="str">
        <f>IFERROR(VLOOKUP(I158&amp;J158,Table!$X$3:$Y$746,2,FALSE),"")</f>
        <v/>
      </c>
      <c r="L158" s="35"/>
      <c r="M158" s="35"/>
      <c r="N158" s="42" t="str">
        <f>IFERROR(VLOOKUP(L158&amp;M158,Table!$X$3:$Y$746,2,FALSE),"")</f>
        <v/>
      </c>
      <c r="O158" s="35"/>
      <c r="P158" s="35"/>
      <c r="Q158" s="42" t="str">
        <f>IFERROR(VLOOKUP(O158&amp;P158,Table!$X$3:$Y$746,2,FALSE),"")</f>
        <v/>
      </c>
      <c r="R158" s="29"/>
      <c r="S158" s="29"/>
      <c r="T158" s="36"/>
      <c r="U158" s="36"/>
      <c r="V158" s="36"/>
      <c r="W158" s="36"/>
      <c r="X158" s="36"/>
      <c r="Y158" s="36"/>
      <c r="Z158" s="25"/>
      <c r="AA158" s="25"/>
      <c r="AB158" s="26"/>
      <c r="AC158" s="26"/>
      <c r="AD158" s="26"/>
      <c r="AE158" s="51">
        <f t="shared" si="12"/>
        <v>0</v>
      </c>
      <c r="AF158" s="25"/>
      <c r="AG158" s="51">
        <f t="shared" si="13"/>
        <v>0</v>
      </c>
      <c r="AH158" s="6">
        <f t="shared" si="14"/>
        <v>0</v>
      </c>
      <c r="AI158" s="24"/>
      <c r="AJ158" s="24"/>
      <c r="AK158" s="36"/>
      <c r="AL158" s="24"/>
      <c r="AM158" s="36"/>
      <c r="AN158" s="36"/>
      <c r="AO158" s="7" t="str">
        <f>IFERROR(VLOOKUP(AN158,Table!$K$3:$L$29,2,FALSE),"")</f>
        <v/>
      </c>
      <c r="AP158" s="56"/>
      <c r="AQ158" s="57" t="str">
        <f t="shared" si="15"/>
        <v/>
      </c>
      <c r="AR158" s="57" t="str">
        <f>IFERROR(VLOOKUP(AQ158,Table!$K$3:$K$774,2,FALSE),"")</f>
        <v/>
      </c>
      <c r="AS158" s="57" t="str">
        <f>IFERROR(VLOOKUP(AQ158,Table!$K$3:$K$774,3,FALSE),"")</f>
        <v/>
      </c>
      <c r="AT158" s="57" t="str">
        <f>IFERROR(VLOOKUP(AQ158,Table!$K$3:$K$774,4,FALSE),"")</f>
        <v/>
      </c>
      <c r="AU158" s="57" t="str">
        <f t="shared" si="16"/>
        <v>NO</v>
      </c>
    </row>
    <row r="159" spans="1:47" x14ac:dyDescent="0.25">
      <c r="A159" s="2">
        <f t="shared" si="17"/>
        <v>148</v>
      </c>
      <c r="B159" s="24"/>
      <c r="C159" s="36"/>
      <c r="D159" s="54"/>
      <c r="E159" s="93"/>
      <c r="F159" s="94"/>
      <c r="G159" s="24"/>
      <c r="H159" s="42" t="str">
        <f>IFERROR(IF(C159="","",VLOOKUP($F$4,Table!$P$3:$Q$38,2,FALSE)),"")</f>
        <v/>
      </c>
      <c r="I159" s="35"/>
      <c r="J159" s="35"/>
      <c r="K159" s="42" t="str">
        <f>IFERROR(VLOOKUP(I159&amp;J159,Table!$X$3:$Y$746,2,FALSE),"")</f>
        <v/>
      </c>
      <c r="L159" s="35"/>
      <c r="M159" s="35"/>
      <c r="N159" s="42" t="str">
        <f>IFERROR(VLOOKUP(L159&amp;M159,Table!$X$3:$Y$746,2,FALSE),"")</f>
        <v/>
      </c>
      <c r="O159" s="35"/>
      <c r="P159" s="35"/>
      <c r="Q159" s="42" t="str">
        <f>IFERROR(VLOOKUP(O159&amp;P159,Table!$X$3:$Y$746,2,FALSE),"")</f>
        <v/>
      </c>
      <c r="R159" s="29"/>
      <c r="S159" s="29"/>
      <c r="T159" s="36"/>
      <c r="U159" s="36"/>
      <c r="V159" s="36"/>
      <c r="W159" s="36"/>
      <c r="X159" s="36"/>
      <c r="Y159" s="36"/>
      <c r="Z159" s="25"/>
      <c r="AA159" s="25"/>
      <c r="AB159" s="26"/>
      <c r="AC159" s="26"/>
      <c r="AD159" s="26"/>
      <c r="AE159" s="51">
        <f t="shared" si="12"/>
        <v>0</v>
      </c>
      <c r="AF159" s="25"/>
      <c r="AG159" s="51">
        <f t="shared" si="13"/>
        <v>0</v>
      </c>
      <c r="AH159" s="6">
        <f t="shared" si="14"/>
        <v>0</v>
      </c>
      <c r="AI159" s="24"/>
      <c r="AJ159" s="24"/>
      <c r="AK159" s="36"/>
      <c r="AL159" s="24"/>
      <c r="AM159" s="36"/>
      <c r="AN159" s="36"/>
      <c r="AO159" s="7" t="str">
        <f>IFERROR(VLOOKUP(AN159,Table!$K$3:$L$29,2,FALSE),"")</f>
        <v/>
      </c>
      <c r="AP159" s="56"/>
      <c r="AQ159" s="57" t="str">
        <f t="shared" si="15"/>
        <v/>
      </c>
      <c r="AR159" s="57" t="str">
        <f>IFERROR(VLOOKUP(AQ159,Table!$K$3:$K$774,2,FALSE),"")</f>
        <v/>
      </c>
      <c r="AS159" s="57" t="str">
        <f>IFERROR(VLOOKUP(AQ159,Table!$K$3:$K$774,3,FALSE),"")</f>
        <v/>
      </c>
      <c r="AT159" s="57" t="str">
        <f>IFERROR(VLOOKUP(AQ159,Table!$K$3:$K$774,4,FALSE),"")</f>
        <v/>
      </c>
      <c r="AU159" s="57" t="str">
        <f t="shared" si="16"/>
        <v>NO</v>
      </c>
    </row>
    <row r="160" spans="1:47" x14ac:dyDescent="0.25">
      <c r="A160" s="2">
        <f t="shared" si="17"/>
        <v>149</v>
      </c>
      <c r="B160" s="24"/>
      <c r="C160" s="36"/>
      <c r="D160" s="54"/>
      <c r="E160" s="93"/>
      <c r="F160" s="94"/>
      <c r="G160" s="24"/>
      <c r="H160" s="42" t="str">
        <f>IFERROR(IF(C160="","",VLOOKUP($F$4,Table!$P$3:$Q$38,2,FALSE)),"")</f>
        <v/>
      </c>
      <c r="I160" s="35"/>
      <c r="J160" s="35"/>
      <c r="K160" s="42" t="str">
        <f>IFERROR(VLOOKUP(I160&amp;J160,Table!$X$3:$Y$746,2,FALSE),"")</f>
        <v/>
      </c>
      <c r="L160" s="35"/>
      <c r="M160" s="35"/>
      <c r="N160" s="42" t="str">
        <f>IFERROR(VLOOKUP(L160&amp;M160,Table!$X$3:$Y$746,2,FALSE),"")</f>
        <v/>
      </c>
      <c r="O160" s="35"/>
      <c r="P160" s="35"/>
      <c r="Q160" s="42" t="str">
        <f>IFERROR(VLOOKUP(O160&amp;P160,Table!$X$3:$Y$746,2,FALSE),"")</f>
        <v/>
      </c>
      <c r="R160" s="29"/>
      <c r="S160" s="29"/>
      <c r="T160" s="36"/>
      <c r="U160" s="36"/>
      <c r="V160" s="36"/>
      <c r="W160" s="36"/>
      <c r="X160" s="36"/>
      <c r="Y160" s="36"/>
      <c r="Z160" s="25"/>
      <c r="AA160" s="25"/>
      <c r="AB160" s="26"/>
      <c r="AC160" s="26"/>
      <c r="AD160" s="26"/>
      <c r="AE160" s="51">
        <f t="shared" si="12"/>
        <v>0</v>
      </c>
      <c r="AF160" s="25"/>
      <c r="AG160" s="51">
        <f t="shared" si="13"/>
        <v>0</v>
      </c>
      <c r="AH160" s="6">
        <f t="shared" si="14"/>
        <v>0</v>
      </c>
      <c r="AI160" s="24"/>
      <c r="AJ160" s="24"/>
      <c r="AK160" s="36"/>
      <c r="AL160" s="24"/>
      <c r="AM160" s="36"/>
      <c r="AN160" s="36"/>
      <c r="AO160" s="7" t="str">
        <f>IFERROR(VLOOKUP(AN160,Table!$K$3:$L$29,2,FALSE),"")</f>
        <v/>
      </c>
      <c r="AP160" s="56"/>
      <c r="AQ160" s="57" t="str">
        <f t="shared" si="15"/>
        <v/>
      </c>
      <c r="AR160" s="57" t="str">
        <f>IFERROR(VLOOKUP(AQ160,Table!$K$3:$K$774,2,FALSE),"")</f>
        <v/>
      </c>
      <c r="AS160" s="57" t="str">
        <f>IFERROR(VLOOKUP(AQ160,Table!$K$3:$K$774,3,FALSE),"")</f>
        <v/>
      </c>
      <c r="AT160" s="57" t="str">
        <f>IFERROR(VLOOKUP(AQ160,Table!$K$3:$K$774,4,FALSE),"")</f>
        <v/>
      </c>
      <c r="AU160" s="57" t="str">
        <f t="shared" si="16"/>
        <v>NO</v>
      </c>
    </row>
    <row r="161" spans="1:47" x14ac:dyDescent="0.25">
      <c r="A161" s="2">
        <f t="shared" si="17"/>
        <v>150</v>
      </c>
      <c r="B161" s="24"/>
      <c r="C161" s="36"/>
      <c r="D161" s="54"/>
      <c r="E161" s="93"/>
      <c r="F161" s="94"/>
      <c r="G161" s="24"/>
      <c r="H161" s="42" t="str">
        <f>IFERROR(IF(C161="","",VLOOKUP($F$4,Table!$P$3:$Q$38,2,FALSE)),"")</f>
        <v/>
      </c>
      <c r="I161" s="35"/>
      <c r="J161" s="35"/>
      <c r="K161" s="42" t="str">
        <f>IFERROR(VLOOKUP(I161&amp;J161,Table!$X$3:$Y$746,2,FALSE),"")</f>
        <v/>
      </c>
      <c r="L161" s="35"/>
      <c r="M161" s="35"/>
      <c r="N161" s="42" t="str">
        <f>IFERROR(VLOOKUP(L161&amp;M161,Table!$X$3:$Y$746,2,FALSE),"")</f>
        <v/>
      </c>
      <c r="O161" s="35"/>
      <c r="P161" s="35"/>
      <c r="Q161" s="42" t="str">
        <f>IFERROR(VLOOKUP(O161&amp;P161,Table!$X$3:$Y$746,2,FALSE),"")</f>
        <v/>
      </c>
      <c r="R161" s="29"/>
      <c r="S161" s="29"/>
      <c r="T161" s="36"/>
      <c r="U161" s="36"/>
      <c r="V161" s="36"/>
      <c r="W161" s="36"/>
      <c r="X161" s="36"/>
      <c r="Y161" s="36"/>
      <c r="Z161" s="25"/>
      <c r="AA161" s="25"/>
      <c r="AB161" s="26"/>
      <c r="AC161" s="26"/>
      <c r="AD161" s="26"/>
      <c r="AE161" s="51">
        <f t="shared" si="12"/>
        <v>0</v>
      </c>
      <c r="AF161" s="25"/>
      <c r="AG161" s="51">
        <f t="shared" si="13"/>
        <v>0</v>
      </c>
      <c r="AH161" s="6">
        <f t="shared" si="14"/>
        <v>0</v>
      </c>
      <c r="AI161" s="24"/>
      <c r="AJ161" s="24"/>
      <c r="AK161" s="36"/>
      <c r="AL161" s="24"/>
      <c r="AM161" s="36"/>
      <c r="AN161" s="36"/>
      <c r="AO161" s="7" t="str">
        <f>IFERROR(VLOOKUP(AN161,Table!$K$3:$L$29,2,FALSE),"")</f>
        <v/>
      </c>
      <c r="AP161" s="56"/>
      <c r="AQ161" s="57" t="str">
        <f t="shared" si="15"/>
        <v/>
      </c>
      <c r="AR161" s="57" t="str">
        <f>IFERROR(VLOOKUP(AQ161,Table!$K$3:$K$774,2,FALSE),"")</f>
        <v/>
      </c>
      <c r="AS161" s="57" t="str">
        <f>IFERROR(VLOOKUP(AQ161,Table!$K$3:$K$774,3,FALSE),"")</f>
        <v/>
      </c>
      <c r="AT161" s="57" t="str">
        <f>IFERROR(VLOOKUP(AQ161,Table!$K$3:$K$774,4,FALSE),"")</f>
        <v/>
      </c>
      <c r="AU161" s="57" t="str">
        <f t="shared" si="16"/>
        <v>NO</v>
      </c>
    </row>
    <row r="162" spans="1:47" x14ac:dyDescent="0.25">
      <c r="A162" s="2">
        <f t="shared" si="17"/>
        <v>151</v>
      </c>
      <c r="B162" s="24"/>
      <c r="C162" s="36"/>
      <c r="D162" s="54"/>
      <c r="E162" s="93"/>
      <c r="F162" s="94"/>
      <c r="G162" s="24"/>
      <c r="H162" s="42" t="str">
        <f>IFERROR(IF(C162="","",VLOOKUP($F$4,Table!$P$3:$Q$38,2,FALSE)),"")</f>
        <v/>
      </c>
      <c r="I162" s="35"/>
      <c r="J162" s="35"/>
      <c r="K162" s="42" t="str">
        <f>IFERROR(VLOOKUP(I162&amp;J162,Table!$X$3:$Y$746,2,FALSE),"")</f>
        <v/>
      </c>
      <c r="L162" s="35"/>
      <c r="M162" s="35"/>
      <c r="N162" s="42" t="str">
        <f>IFERROR(VLOOKUP(L162&amp;M162,Table!$X$3:$Y$746,2,FALSE),"")</f>
        <v/>
      </c>
      <c r="O162" s="35"/>
      <c r="P162" s="35"/>
      <c r="Q162" s="42" t="str">
        <f>IFERROR(VLOOKUP(O162&amp;P162,Table!$X$3:$Y$746,2,FALSE),"")</f>
        <v/>
      </c>
      <c r="R162" s="29"/>
      <c r="S162" s="29"/>
      <c r="T162" s="36"/>
      <c r="U162" s="36"/>
      <c r="V162" s="36"/>
      <c r="W162" s="36"/>
      <c r="X162" s="36"/>
      <c r="Y162" s="36"/>
      <c r="Z162" s="25"/>
      <c r="AA162" s="25"/>
      <c r="AB162" s="26"/>
      <c r="AC162" s="26"/>
      <c r="AD162" s="26"/>
      <c r="AE162" s="51">
        <f t="shared" si="12"/>
        <v>0</v>
      </c>
      <c r="AF162" s="25"/>
      <c r="AG162" s="51">
        <f t="shared" si="13"/>
        <v>0</v>
      </c>
      <c r="AH162" s="6">
        <f t="shared" si="14"/>
        <v>0</v>
      </c>
      <c r="AI162" s="24"/>
      <c r="AJ162" s="24"/>
      <c r="AK162" s="36"/>
      <c r="AL162" s="24"/>
      <c r="AM162" s="36"/>
      <c r="AN162" s="36"/>
      <c r="AO162" s="7" t="str">
        <f>IFERROR(VLOOKUP(AN162,Table!$K$3:$L$29,2,FALSE),"")</f>
        <v/>
      </c>
      <c r="AP162" s="56"/>
      <c r="AQ162" s="57" t="str">
        <f t="shared" si="15"/>
        <v/>
      </c>
      <c r="AR162" s="57" t="str">
        <f>IFERROR(VLOOKUP(AQ162,Table!$K$3:$K$774,2,FALSE),"")</f>
        <v/>
      </c>
      <c r="AS162" s="57" t="str">
        <f>IFERROR(VLOOKUP(AQ162,Table!$K$3:$K$774,3,FALSE),"")</f>
        <v/>
      </c>
      <c r="AT162" s="57" t="str">
        <f>IFERROR(VLOOKUP(AQ162,Table!$K$3:$K$774,4,FALSE),"")</f>
        <v/>
      </c>
      <c r="AU162" s="57" t="str">
        <f t="shared" si="16"/>
        <v>NO</v>
      </c>
    </row>
    <row r="163" spans="1:47" x14ac:dyDescent="0.25">
      <c r="A163" s="2">
        <f t="shared" si="17"/>
        <v>152</v>
      </c>
      <c r="B163" s="24"/>
      <c r="C163" s="36"/>
      <c r="D163" s="54"/>
      <c r="E163" s="93"/>
      <c r="F163" s="94"/>
      <c r="G163" s="24"/>
      <c r="H163" s="42" t="str">
        <f>IFERROR(IF(C163="","",VLOOKUP($F$4,Table!$P$3:$Q$38,2,FALSE)),"")</f>
        <v/>
      </c>
      <c r="I163" s="35"/>
      <c r="J163" s="35"/>
      <c r="K163" s="42" t="str">
        <f>IFERROR(VLOOKUP(I163&amp;J163,Table!$X$3:$Y$746,2,FALSE),"")</f>
        <v/>
      </c>
      <c r="L163" s="35"/>
      <c r="M163" s="35"/>
      <c r="N163" s="42" t="str">
        <f>IFERROR(VLOOKUP(L163&amp;M163,Table!$X$3:$Y$746,2,FALSE),"")</f>
        <v/>
      </c>
      <c r="O163" s="35"/>
      <c r="P163" s="35"/>
      <c r="Q163" s="42" t="str">
        <f>IFERROR(VLOOKUP(O163&amp;P163,Table!$X$3:$Y$746,2,FALSE),"")</f>
        <v/>
      </c>
      <c r="R163" s="29"/>
      <c r="S163" s="29"/>
      <c r="T163" s="36"/>
      <c r="U163" s="36"/>
      <c r="V163" s="36"/>
      <c r="W163" s="36"/>
      <c r="X163" s="36"/>
      <c r="Y163" s="36"/>
      <c r="Z163" s="25"/>
      <c r="AA163" s="25"/>
      <c r="AB163" s="26"/>
      <c r="AC163" s="26"/>
      <c r="AD163" s="26"/>
      <c r="AE163" s="51">
        <f t="shared" si="12"/>
        <v>0</v>
      </c>
      <c r="AF163" s="25"/>
      <c r="AG163" s="51">
        <f t="shared" si="13"/>
        <v>0</v>
      </c>
      <c r="AH163" s="6">
        <f t="shared" si="14"/>
        <v>0</v>
      </c>
      <c r="AI163" s="24"/>
      <c r="AJ163" s="24"/>
      <c r="AK163" s="36"/>
      <c r="AL163" s="24"/>
      <c r="AM163" s="36"/>
      <c r="AN163" s="36"/>
      <c r="AO163" s="7" t="str">
        <f>IFERROR(VLOOKUP(AN163,Table!$K$3:$L$29,2,FALSE),"")</f>
        <v/>
      </c>
      <c r="AP163" s="56"/>
      <c r="AQ163" s="57" t="str">
        <f t="shared" si="15"/>
        <v/>
      </c>
      <c r="AR163" s="57" t="str">
        <f>IFERROR(VLOOKUP(AQ163,Table!$K$3:$K$774,2,FALSE),"")</f>
        <v/>
      </c>
      <c r="AS163" s="57" t="str">
        <f>IFERROR(VLOOKUP(AQ163,Table!$K$3:$K$774,3,FALSE),"")</f>
        <v/>
      </c>
      <c r="AT163" s="57" t="str">
        <f>IFERROR(VLOOKUP(AQ163,Table!$K$3:$K$774,4,FALSE),"")</f>
        <v/>
      </c>
      <c r="AU163" s="57" t="str">
        <f t="shared" si="16"/>
        <v>NO</v>
      </c>
    </row>
    <row r="164" spans="1:47" x14ac:dyDescent="0.25">
      <c r="A164" s="2">
        <f t="shared" si="17"/>
        <v>153</v>
      </c>
      <c r="B164" s="24"/>
      <c r="C164" s="36"/>
      <c r="D164" s="54"/>
      <c r="E164" s="93"/>
      <c r="F164" s="94"/>
      <c r="G164" s="24"/>
      <c r="H164" s="42" t="str">
        <f>IFERROR(IF(C164="","",VLOOKUP($F$4,Table!$P$3:$Q$38,2,FALSE)),"")</f>
        <v/>
      </c>
      <c r="I164" s="35"/>
      <c r="J164" s="35"/>
      <c r="K164" s="42" t="str">
        <f>IFERROR(VLOOKUP(I164&amp;J164,Table!$X$3:$Y$746,2,FALSE),"")</f>
        <v/>
      </c>
      <c r="L164" s="35"/>
      <c r="M164" s="35"/>
      <c r="N164" s="42" t="str">
        <f>IFERROR(VLOOKUP(L164&amp;M164,Table!$X$3:$Y$746,2,FALSE),"")</f>
        <v/>
      </c>
      <c r="O164" s="35"/>
      <c r="P164" s="35"/>
      <c r="Q164" s="42" t="str">
        <f>IFERROR(VLOOKUP(O164&amp;P164,Table!$X$3:$Y$746,2,FALSE),"")</f>
        <v/>
      </c>
      <c r="R164" s="29"/>
      <c r="S164" s="29"/>
      <c r="T164" s="36"/>
      <c r="U164" s="36"/>
      <c r="V164" s="36"/>
      <c r="W164" s="36"/>
      <c r="X164" s="36"/>
      <c r="Y164" s="36"/>
      <c r="Z164" s="25"/>
      <c r="AA164" s="25"/>
      <c r="AB164" s="26"/>
      <c r="AC164" s="26"/>
      <c r="AD164" s="26"/>
      <c r="AE164" s="51">
        <f t="shared" si="12"/>
        <v>0</v>
      </c>
      <c r="AF164" s="25"/>
      <c r="AG164" s="51">
        <f t="shared" si="13"/>
        <v>0</v>
      </c>
      <c r="AH164" s="6">
        <f t="shared" si="14"/>
        <v>0</v>
      </c>
      <c r="AI164" s="24"/>
      <c r="AJ164" s="24"/>
      <c r="AK164" s="36"/>
      <c r="AL164" s="24"/>
      <c r="AM164" s="36"/>
      <c r="AN164" s="36"/>
      <c r="AO164" s="7" t="str">
        <f>IFERROR(VLOOKUP(AN164,Table!$K$3:$L$29,2,FALSE),"")</f>
        <v/>
      </c>
      <c r="AP164" s="56"/>
      <c r="AQ164" s="57" t="str">
        <f t="shared" si="15"/>
        <v/>
      </c>
      <c r="AR164" s="57" t="str">
        <f>IFERROR(VLOOKUP(AQ164,Table!$K$3:$K$774,2,FALSE),"")</f>
        <v/>
      </c>
      <c r="AS164" s="57" t="str">
        <f>IFERROR(VLOOKUP(AQ164,Table!$K$3:$K$774,3,FALSE),"")</f>
        <v/>
      </c>
      <c r="AT164" s="57" t="str">
        <f>IFERROR(VLOOKUP(AQ164,Table!$K$3:$K$774,4,FALSE),"")</f>
        <v/>
      </c>
      <c r="AU164" s="57" t="str">
        <f t="shared" si="16"/>
        <v>NO</v>
      </c>
    </row>
    <row r="165" spans="1:47" x14ac:dyDescent="0.25">
      <c r="A165" s="2">
        <f t="shared" si="17"/>
        <v>154</v>
      </c>
      <c r="B165" s="24"/>
      <c r="C165" s="36"/>
      <c r="D165" s="54"/>
      <c r="E165" s="93"/>
      <c r="F165" s="94"/>
      <c r="G165" s="24"/>
      <c r="H165" s="42" t="str">
        <f>IFERROR(IF(C165="","",VLOOKUP($F$4,Table!$P$3:$Q$38,2,FALSE)),"")</f>
        <v/>
      </c>
      <c r="I165" s="35"/>
      <c r="J165" s="35"/>
      <c r="K165" s="42" t="str">
        <f>IFERROR(VLOOKUP(I165&amp;J165,Table!$X$3:$Y$746,2,FALSE),"")</f>
        <v/>
      </c>
      <c r="L165" s="35"/>
      <c r="M165" s="35"/>
      <c r="N165" s="42" t="str">
        <f>IFERROR(VLOOKUP(L165&amp;M165,Table!$X$3:$Y$746,2,FALSE),"")</f>
        <v/>
      </c>
      <c r="O165" s="35"/>
      <c r="P165" s="35"/>
      <c r="Q165" s="42" t="str">
        <f>IFERROR(VLOOKUP(O165&amp;P165,Table!$X$3:$Y$746,2,FALSE),"")</f>
        <v/>
      </c>
      <c r="R165" s="29"/>
      <c r="S165" s="29"/>
      <c r="T165" s="36"/>
      <c r="U165" s="36"/>
      <c r="V165" s="36"/>
      <c r="W165" s="36"/>
      <c r="X165" s="36"/>
      <c r="Y165" s="36"/>
      <c r="Z165" s="25"/>
      <c r="AA165" s="25"/>
      <c r="AB165" s="26"/>
      <c r="AC165" s="26"/>
      <c r="AD165" s="26"/>
      <c r="AE165" s="51">
        <f t="shared" si="12"/>
        <v>0</v>
      </c>
      <c r="AF165" s="25"/>
      <c r="AG165" s="51">
        <f t="shared" si="13"/>
        <v>0</v>
      </c>
      <c r="AH165" s="6">
        <f t="shared" si="14"/>
        <v>0</v>
      </c>
      <c r="AI165" s="24"/>
      <c r="AJ165" s="24"/>
      <c r="AK165" s="36"/>
      <c r="AL165" s="24"/>
      <c r="AM165" s="36"/>
      <c r="AN165" s="36"/>
      <c r="AO165" s="7" t="str">
        <f>IFERROR(VLOOKUP(AN165,Table!$K$3:$L$29,2,FALSE),"")</f>
        <v/>
      </c>
      <c r="AP165" s="56"/>
      <c r="AQ165" s="57" t="str">
        <f t="shared" si="15"/>
        <v/>
      </c>
      <c r="AR165" s="57" t="str">
        <f>IFERROR(VLOOKUP(AQ165,Table!$K$3:$K$774,2,FALSE),"")</f>
        <v/>
      </c>
      <c r="AS165" s="57" t="str">
        <f>IFERROR(VLOOKUP(AQ165,Table!$K$3:$K$774,3,FALSE),"")</f>
        <v/>
      </c>
      <c r="AT165" s="57" t="str">
        <f>IFERROR(VLOOKUP(AQ165,Table!$K$3:$K$774,4,FALSE),"")</f>
        <v/>
      </c>
      <c r="AU165" s="57" t="str">
        <f t="shared" si="16"/>
        <v>NO</v>
      </c>
    </row>
    <row r="166" spans="1:47" x14ac:dyDescent="0.25">
      <c r="A166" s="2">
        <f t="shared" si="17"/>
        <v>155</v>
      </c>
      <c r="B166" s="24"/>
      <c r="C166" s="36"/>
      <c r="D166" s="54"/>
      <c r="E166" s="93"/>
      <c r="F166" s="94"/>
      <c r="G166" s="24"/>
      <c r="H166" s="42" t="str">
        <f>IFERROR(IF(C166="","",VLOOKUP($F$4,Table!$P$3:$Q$38,2,FALSE)),"")</f>
        <v/>
      </c>
      <c r="I166" s="35"/>
      <c r="J166" s="35"/>
      <c r="K166" s="42" t="str">
        <f>IFERROR(VLOOKUP(I166&amp;J166,Table!$X$3:$Y$746,2,FALSE),"")</f>
        <v/>
      </c>
      <c r="L166" s="35"/>
      <c r="M166" s="35"/>
      <c r="N166" s="42" t="str">
        <f>IFERROR(VLOOKUP(L166&amp;M166,Table!$X$3:$Y$746,2,FALSE),"")</f>
        <v/>
      </c>
      <c r="O166" s="35"/>
      <c r="P166" s="35"/>
      <c r="Q166" s="42" t="str">
        <f>IFERROR(VLOOKUP(O166&amp;P166,Table!$X$3:$Y$746,2,FALSE),"")</f>
        <v/>
      </c>
      <c r="R166" s="29"/>
      <c r="S166" s="29"/>
      <c r="T166" s="36"/>
      <c r="U166" s="36"/>
      <c r="V166" s="36"/>
      <c r="W166" s="36"/>
      <c r="X166" s="36"/>
      <c r="Y166" s="36"/>
      <c r="Z166" s="25"/>
      <c r="AA166" s="25"/>
      <c r="AB166" s="26"/>
      <c r="AC166" s="26"/>
      <c r="AD166" s="26"/>
      <c r="AE166" s="51">
        <f t="shared" si="12"/>
        <v>0</v>
      </c>
      <c r="AF166" s="25"/>
      <c r="AG166" s="51">
        <f t="shared" si="13"/>
        <v>0</v>
      </c>
      <c r="AH166" s="6">
        <f t="shared" si="14"/>
        <v>0</v>
      </c>
      <c r="AI166" s="24"/>
      <c r="AJ166" s="24"/>
      <c r="AK166" s="36"/>
      <c r="AL166" s="24"/>
      <c r="AM166" s="36"/>
      <c r="AN166" s="36"/>
      <c r="AO166" s="7" t="str">
        <f>IFERROR(VLOOKUP(AN166,Table!$K$3:$L$29,2,FALSE),"")</f>
        <v/>
      </c>
      <c r="AP166" s="56"/>
      <c r="AQ166" s="57" t="str">
        <f t="shared" si="15"/>
        <v/>
      </c>
      <c r="AR166" s="57" t="str">
        <f>IFERROR(VLOOKUP(AQ166,Table!$K$3:$K$774,2,FALSE),"")</f>
        <v/>
      </c>
      <c r="AS166" s="57" t="str">
        <f>IFERROR(VLOOKUP(AQ166,Table!$K$3:$K$774,3,FALSE),"")</f>
        <v/>
      </c>
      <c r="AT166" s="57" t="str">
        <f>IFERROR(VLOOKUP(AQ166,Table!$K$3:$K$774,4,FALSE),"")</f>
        <v/>
      </c>
      <c r="AU166" s="57" t="str">
        <f t="shared" si="16"/>
        <v>NO</v>
      </c>
    </row>
    <row r="167" spans="1:47" x14ac:dyDescent="0.25">
      <c r="A167" s="2">
        <f t="shared" si="17"/>
        <v>156</v>
      </c>
      <c r="B167" s="24"/>
      <c r="C167" s="36"/>
      <c r="D167" s="54"/>
      <c r="E167" s="93"/>
      <c r="F167" s="94"/>
      <c r="G167" s="24"/>
      <c r="H167" s="42" t="str">
        <f>IFERROR(IF(C167="","",VLOOKUP($F$4,Table!$P$3:$Q$38,2,FALSE)),"")</f>
        <v/>
      </c>
      <c r="I167" s="35"/>
      <c r="J167" s="35"/>
      <c r="K167" s="42" t="str">
        <f>IFERROR(VLOOKUP(I167&amp;J167,Table!$X$3:$Y$746,2,FALSE),"")</f>
        <v/>
      </c>
      <c r="L167" s="35"/>
      <c r="M167" s="35"/>
      <c r="N167" s="42" t="str">
        <f>IFERROR(VLOOKUP(L167&amp;M167,Table!$X$3:$Y$746,2,FALSE),"")</f>
        <v/>
      </c>
      <c r="O167" s="35"/>
      <c r="P167" s="35"/>
      <c r="Q167" s="42" t="str">
        <f>IFERROR(VLOOKUP(O167&amp;P167,Table!$X$3:$Y$746,2,FALSE),"")</f>
        <v/>
      </c>
      <c r="R167" s="29"/>
      <c r="S167" s="29"/>
      <c r="T167" s="36"/>
      <c r="U167" s="36"/>
      <c r="V167" s="36"/>
      <c r="W167" s="36"/>
      <c r="X167" s="36"/>
      <c r="Y167" s="36"/>
      <c r="Z167" s="25"/>
      <c r="AA167" s="25"/>
      <c r="AB167" s="26"/>
      <c r="AC167" s="26"/>
      <c r="AD167" s="26"/>
      <c r="AE167" s="51">
        <f t="shared" si="12"/>
        <v>0</v>
      </c>
      <c r="AF167" s="25"/>
      <c r="AG167" s="51">
        <f t="shared" si="13"/>
        <v>0</v>
      </c>
      <c r="AH167" s="6">
        <f t="shared" si="14"/>
        <v>0</v>
      </c>
      <c r="AI167" s="24"/>
      <c r="AJ167" s="24"/>
      <c r="AK167" s="36"/>
      <c r="AL167" s="24"/>
      <c r="AM167" s="36"/>
      <c r="AN167" s="36"/>
      <c r="AO167" s="7" t="str">
        <f>IFERROR(VLOOKUP(AN167,Table!$K$3:$L$29,2,FALSE),"")</f>
        <v/>
      </c>
      <c r="AP167" s="56"/>
      <c r="AQ167" s="57" t="str">
        <f t="shared" si="15"/>
        <v/>
      </c>
      <c r="AR167" s="57" t="str">
        <f>IFERROR(VLOOKUP(AQ167,Table!$K$3:$K$774,2,FALSE),"")</f>
        <v/>
      </c>
      <c r="AS167" s="57" t="str">
        <f>IFERROR(VLOOKUP(AQ167,Table!$K$3:$K$774,3,FALSE),"")</f>
        <v/>
      </c>
      <c r="AT167" s="57" t="str">
        <f>IFERROR(VLOOKUP(AQ167,Table!$K$3:$K$774,4,FALSE),"")</f>
        <v/>
      </c>
      <c r="AU167" s="57" t="str">
        <f t="shared" si="16"/>
        <v>NO</v>
      </c>
    </row>
    <row r="168" spans="1:47" x14ac:dyDescent="0.25">
      <c r="A168" s="2">
        <f t="shared" si="17"/>
        <v>157</v>
      </c>
      <c r="B168" s="24"/>
      <c r="C168" s="36"/>
      <c r="D168" s="54"/>
      <c r="E168" s="93"/>
      <c r="F168" s="94"/>
      <c r="G168" s="24"/>
      <c r="H168" s="42" t="str">
        <f>IFERROR(IF(C168="","",VLOOKUP($F$4,Table!$P$3:$Q$38,2,FALSE)),"")</f>
        <v/>
      </c>
      <c r="I168" s="35"/>
      <c r="J168" s="35"/>
      <c r="K168" s="42" t="str">
        <f>IFERROR(VLOOKUP(I168&amp;J168,Table!$X$3:$Y$746,2,FALSE),"")</f>
        <v/>
      </c>
      <c r="L168" s="35"/>
      <c r="M168" s="35"/>
      <c r="N168" s="42" t="str">
        <f>IFERROR(VLOOKUP(L168&amp;M168,Table!$X$3:$Y$746,2,FALSE),"")</f>
        <v/>
      </c>
      <c r="O168" s="35"/>
      <c r="P168" s="35"/>
      <c r="Q168" s="42" t="str">
        <f>IFERROR(VLOOKUP(O168&amp;P168,Table!$X$3:$Y$746,2,FALSE),"")</f>
        <v/>
      </c>
      <c r="R168" s="29"/>
      <c r="S168" s="29"/>
      <c r="T168" s="36"/>
      <c r="U168" s="36"/>
      <c r="V168" s="36"/>
      <c r="W168" s="36"/>
      <c r="X168" s="36"/>
      <c r="Y168" s="36"/>
      <c r="Z168" s="25"/>
      <c r="AA168" s="25"/>
      <c r="AB168" s="26"/>
      <c r="AC168" s="26"/>
      <c r="AD168" s="26"/>
      <c r="AE168" s="51">
        <f t="shared" si="12"/>
        <v>0</v>
      </c>
      <c r="AF168" s="25"/>
      <c r="AG168" s="51">
        <f t="shared" si="13"/>
        <v>0</v>
      </c>
      <c r="AH168" s="6">
        <f t="shared" si="14"/>
        <v>0</v>
      </c>
      <c r="AI168" s="24"/>
      <c r="AJ168" s="24"/>
      <c r="AK168" s="36"/>
      <c r="AL168" s="24"/>
      <c r="AM168" s="36"/>
      <c r="AN168" s="36"/>
      <c r="AO168" s="7" t="str">
        <f>IFERROR(VLOOKUP(AN168,Table!$K$3:$L$29,2,FALSE),"")</f>
        <v/>
      </c>
      <c r="AP168" s="56"/>
      <c r="AQ168" s="57" t="str">
        <f t="shared" si="15"/>
        <v/>
      </c>
      <c r="AR168" s="57" t="str">
        <f>IFERROR(VLOOKUP(AQ168,Table!$K$3:$K$774,2,FALSE),"")</f>
        <v/>
      </c>
      <c r="AS168" s="57" t="str">
        <f>IFERROR(VLOOKUP(AQ168,Table!$K$3:$K$774,3,FALSE),"")</f>
        <v/>
      </c>
      <c r="AT168" s="57" t="str">
        <f>IFERROR(VLOOKUP(AQ168,Table!$K$3:$K$774,4,FALSE),"")</f>
        <v/>
      </c>
      <c r="AU168" s="57" t="str">
        <f t="shared" si="16"/>
        <v>NO</v>
      </c>
    </row>
    <row r="169" spans="1:47" x14ac:dyDescent="0.25">
      <c r="A169" s="2">
        <f t="shared" si="17"/>
        <v>158</v>
      </c>
      <c r="B169" s="24"/>
      <c r="C169" s="36"/>
      <c r="D169" s="54"/>
      <c r="E169" s="93"/>
      <c r="F169" s="94"/>
      <c r="G169" s="24"/>
      <c r="H169" s="42" t="str">
        <f>IFERROR(IF(C169="","",VLOOKUP($F$4,Table!$P$3:$Q$38,2,FALSE)),"")</f>
        <v/>
      </c>
      <c r="I169" s="35"/>
      <c r="J169" s="35"/>
      <c r="K169" s="42" t="str">
        <f>IFERROR(VLOOKUP(I169&amp;J169,Table!$X$3:$Y$746,2,FALSE),"")</f>
        <v/>
      </c>
      <c r="L169" s="35"/>
      <c r="M169" s="35"/>
      <c r="N169" s="42" t="str">
        <f>IFERROR(VLOOKUP(L169&amp;M169,Table!$X$3:$Y$746,2,FALSE),"")</f>
        <v/>
      </c>
      <c r="O169" s="35"/>
      <c r="P169" s="35"/>
      <c r="Q169" s="42" t="str">
        <f>IFERROR(VLOOKUP(O169&amp;P169,Table!$X$3:$Y$746,2,FALSE),"")</f>
        <v/>
      </c>
      <c r="R169" s="29"/>
      <c r="S169" s="29"/>
      <c r="T169" s="36"/>
      <c r="U169" s="36"/>
      <c r="V169" s="36"/>
      <c r="W169" s="36"/>
      <c r="X169" s="36"/>
      <c r="Y169" s="36"/>
      <c r="Z169" s="25"/>
      <c r="AA169" s="25"/>
      <c r="AB169" s="26"/>
      <c r="AC169" s="26"/>
      <c r="AD169" s="26"/>
      <c r="AE169" s="51">
        <f t="shared" si="12"/>
        <v>0</v>
      </c>
      <c r="AF169" s="25"/>
      <c r="AG169" s="51">
        <f t="shared" si="13"/>
        <v>0</v>
      </c>
      <c r="AH169" s="6">
        <f t="shared" si="14"/>
        <v>0</v>
      </c>
      <c r="AI169" s="24"/>
      <c r="AJ169" s="24"/>
      <c r="AK169" s="36"/>
      <c r="AL169" s="24"/>
      <c r="AM169" s="36"/>
      <c r="AN169" s="36"/>
      <c r="AO169" s="7" t="str">
        <f>IFERROR(VLOOKUP(AN169,Table!$K$3:$L$29,2,FALSE),"")</f>
        <v/>
      </c>
      <c r="AP169" s="56"/>
      <c r="AQ169" s="57" t="str">
        <f t="shared" si="15"/>
        <v/>
      </c>
      <c r="AR169" s="57" t="str">
        <f>IFERROR(VLOOKUP(AQ169,Table!$K$3:$K$774,2,FALSE),"")</f>
        <v/>
      </c>
      <c r="AS169" s="57" t="str">
        <f>IFERROR(VLOOKUP(AQ169,Table!$K$3:$K$774,3,FALSE),"")</f>
        <v/>
      </c>
      <c r="AT169" s="57" t="str">
        <f>IFERROR(VLOOKUP(AQ169,Table!$K$3:$K$774,4,FALSE),"")</f>
        <v/>
      </c>
      <c r="AU169" s="57" t="str">
        <f t="shared" si="16"/>
        <v>NO</v>
      </c>
    </row>
    <row r="170" spans="1:47" x14ac:dyDescent="0.25">
      <c r="A170" s="2">
        <f t="shared" si="17"/>
        <v>159</v>
      </c>
      <c r="B170" s="24"/>
      <c r="C170" s="36"/>
      <c r="D170" s="54"/>
      <c r="E170" s="93"/>
      <c r="F170" s="94"/>
      <c r="G170" s="24"/>
      <c r="H170" s="42" t="str">
        <f>IFERROR(IF(C170="","",VLOOKUP($F$4,Table!$P$3:$Q$38,2,FALSE)),"")</f>
        <v/>
      </c>
      <c r="I170" s="35"/>
      <c r="J170" s="35"/>
      <c r="K170" s="42" t="str">
        <f>IFERROR(VLOOKUP(I170&amp;J170,Table!$X$3:$Y$746,2,FALSE),"")</f>
        <v/>
      </c>
      <c r="L170" s="35"/>
      <c r="M170" s="35"/>
      <c r="N170" s="42" t="str">
        <f>IFERROR(VLOOKUP(L170&amp;M170,Table!$X$3:$Y$746,2,FALSE),"")</f>
        <v/>
      </c>
      <c r="O170" s="35"/>
      <c r="P170" s="35"/>
      <c r="Q170" s="42" t="str">
        <f>IFERROR(VLOOKUP(O170&amp;P170,Table!$X$3:$Y$746,2,FALSE),"")</f>
        <v/>
      </c>
      <c r="R170" s="29"/>
      <c r="S170" s="29"/>
      <c r="T170" s="36"/>
      <c r="U170" s="36"/>
      <c r="V170" s="36"/>
      <c r="W170" s="36"/>
      <c r="X170" s="36"/>
      <c r="Y170" s="36"/>
      <c r="Z170" s="25"/>
      <c r="AA170" s="25"/>
      <c r="AB170" s="26"/>
      <c r="AC170" s="26"/>
      <c r="AD170" s="26"/>
      <c r="AE170" s="51">
        <f t="shared" si="12"/>
        <v>0</v>
      </c>
      <c r="AF170" s="25"/>
      <c r="AG170" s="51">
        <f t="shared" si="13"/>
        <v>0</v>
      </c>
      <c r="AH170" s="6">
        <f t="shared" si="14"/>
        <v>0</v>
      </c>
      <c r="AI170" s="24"/>
      <c r="AJ170" s="24"/>
      <c r="AK170" s="36"/>
      <c r="AL170" s="24"/>
      <c r="AM170" s="36"/>
      <c r="AN170" s="36"/>
      <c r="AO170" s="7" t="str">
        <f>IFERROR(VLOOKUP(AN170,Table!$K$3:$L$29,2,FALSE),"")</f>
        <v/>
      </c>
      <c r="AP170" s="56"/>
      <c r="AQ170" s="57" t="str">
        <f t="shared" si="15"/>
        <v/>
      </c>
      <c r="AR170" s="57" t="str">
        <f>IFERROR(VLOOKUP(AQ170,Table!$K$3:$K$774,2,FALSE),"")</f>
        <v/>
      </c>
      <c r="AS170" s="57" t="str">
        <f>IFERROR(VLOOKUP(AQ170,Table!$K$3:$K$774,3,FALSE),"")</f>
        <v/>
      </c>
      <c r="AT170" s="57" t="str">
        <f>IFERROR(VLOOKUP(AQ170,Table!$K$3:$K$774,4,FALSE),"")</f>
        <v/>
      </c>
      <c r="AU170" s="57" t="str">
        <f t="shared" si="16"/>
        <v>NO</v>
      </c>
    </row>
    <row r="171" spans="1:47" x14ac:dyDescent="0.25">
      <c r="A171" s="2">
        <f t="shared" si="17"/>
        <v>160</v>
      </c>
      <c r="B171" s="24"/>
      <c r="C171" s="36"/>
      <c r="D171" s="54"/>
      <c r="E171" s="93"/>
      <c r="F171" s="94"/>
      <c r="G171" s="24"/>
      <c r="H171" s="42" t="str">
        <f>IFERROR(IF(C171="","",VLOOKUP($F$4,Table!$P$3:$Q$38,2,FALSE)),"")</f>
        <v/>
      </c>
      <c r="I171" s="35"/>
      <c r="J171" s="35"/>
      <c r="K171" s="42" t="str">
        <f>IFERROR(VLOOKUP(I171&amp;J171,Table!$X$3:$Y$746,2,FALSE),"")</f>
        <v/>
      </c>
      <c r="L171" s="35"/>
      <c r="M171" s="35"/>
      <c r="N171" s="42" t="str">
        <f>IFERROR(VLOOKUP(L171&amp;M171,Table!$X$3:$Y$746,2,FALSE),"")</f>
        <v/>
      </c>
      <c r="O171" s="35"/>
      <c r="P171" s="35"/>
      <c r="Q171" s="42" t="str">
        <f>IFERROR(VLOOKUP(O171&amp;P171,Table!$X$3:$Y$746,2,FALSE),"")</f>
        <v/>
      </c>
      <c r="R171" s="29"/>
      <c r="S171" s="29"/>
      <c r="T171" s="36"/>
      <c r="U171" s="36"/>
      <c r="V171" s="36"/>
      <c r="W171" s="36"/>
      <c r="X171" s="36"/>
      <c r="Y171" s="36"/>
      <c r="Z171" s="25"/>
      <c r="AA171" s="25"/>
      <c r="AB171" s="26"/>
      <c r="AC171" s="26"/>
      <c r="AD171" s="26"/>
      <c r="AE171" s="51">
        <f t="shared" si="12"/>
        <v>0</v>
      </c>
      <c r="AF171" s="25"/>
      <c r="AG171" s="51">
        <f t="shared" si="13"/>
        <v>0</v>
      </c>
      <c r="AH171" s="6">
        <f t="shared" si="14"/>
        <v>0</v>
      </c>
      <c r="AI171" s="24"/>
      <c r="AJ171" s="24"/>
      <c r="AK171" s="36"/>
      <c r="AL171" s="24"/>
      <c r="AM171" s="36"/>
      <c r="AN171" s="36"/>
      <c r="AO171" s="7" t="str">
        <f>IFERROR(VLOOKUP(AN171,Table!$K$3:$L$29,2,FALSE),"")</f>
        <v/>
      </c>
      <c r="AP171" s="56"/>
      <c r="AQ171" s="57" t="str">
        <f t="shared" si="15"/>
        <v/>
      </c>
      <c r="AR171" s="57" t="str">
        <f>IFERROR(VLOOKUP(AQ171,Table!$K$3:$K$774,2,FALSE),"")</f>
        <v/>
      </c>
      <c r="AS171" s="57" t="str">
        <f>IFERROR(VLOOKUP(AQ171,Table!$K$3:$K$774,3,FALSE),"")</f>
        <v/>
      </c>
      <c r="AT171" s="57" t="str">
        <f>IFERROR(VLOOKUP(AQ171,Table!$K$3:$K$774,4,FALSE),"")</f>
        <v/>
      </c>
      <c r="AU171" s="57" t="str">
        <f t="shared" si="16"/>
        <v>NO</v>
      </c>
    </row>
    <row r="172" spans="1:47" x14ac:dyDescent="0.25">
      <c r="A172" s="2">
        <f t="shared" si="17"/>
        <v>161</v>
      </c>
      <c r="B172" s="24"/>
      <c r="C172" s="36"/>
      <c r="D172" s="54"/>
      <c r="E172" s="93"/>
      <c r="F172" s="94"/>
      <c r="G172" s="24"/>
      <c r="H172" s="42" t="str">
        <f>IFERROR(IF(C172="","",VLOOKUP($F$4,Table!$P$3:$Q$38,2,FALSE)),"")</f>
        <v/>
      </c>
      <c r="I172" s="35"/>
      <c r="J172" s="35"/>
      <c r="K172" s="42" t="str">
        <f>IFERROR(VLOOKUP(I172&amp;J172,Table!$X$3:$Y$746,2,FALSE),"")</f>
        <v/>
      </c>
      <c r="L172" s="35"/>
      <c r="M172" s="35"/>
      <c r="N172" s="42" t="str">
        <f>IFERROR(VLOOKUP(L172&amp;M172,Table!$X$3:$Y$746,2,FALSE),"")</f>
        <v/>
      </c>
      <c r="O172" s="35"/>
      <c r="P172" s="35"/>
      <c r="Q172" s="42" t="str">
        <f>IFERROR(VLOOKUP(O172&amp;P172,Table!$X$3:$Y$746,2,FALSE),"")</f>
        <v/>
      </c>
      <c r="R172" s="29"/>
      <c r="S172" s="29"/>
      <c r="T172" s="36"/>
      <c r="U172" s="36"/>
      <c r="V172" s="36"/>
      <c r="W172" s="36"/>
      <c r="X172" s="36"/>
      <c r="Y172" s="36"/>
      <c r="Z172" s="25"/>
      <c r="AA172" s="25"/>
      <c r="AB172" s="26"/>
      <c r="AC172" s="26"/>
      <c r="AD172" s="26"/>
      <c r="AE172" s="51">
        <f t="shared" si="12"/>
        <v>0</v>
      </c>
      <c r="AF172" s="25"/>
      <c r="AG172" s="51">
        <f t="shared" si="13"/>
        <v>0</v>
      </c>
      <c r="AH172" s="6">
        <f t="shared" si="14"/>
        <v>0</v>
      </c>
      <c r="AI172" s="24"/>
      <c r="AJ172" s="24"/>
      <c r="AK172" s="36"/>
      <c r="AL172" s="24"/>
      <c r="AM172" s="36"/>
      <c r="AN172" s="36"/>
      <c r="AO172" s="7" t="str">
        <f>IFERROR(VLOOKUP(AN172,Table!$K$3:$L$29,2,FALSE),"")</f>
        <v/>
      </c>
      <c r="AP172" s="56"/>
      <c r="AQ172" s="57" t="str">
        <f t="shared" si="15"/>
        <v/>
      </c>
      <c r="AR172" s="57" t="str">
        <f>IFERROR(VLOOKUP(AQ172,Table!$K$3:$K$774,2,FALSE),"")</f>
        <v/>
      </c>
      <c r="AS172" s="57" t="str">
        <f>IFERROR(VLOOKUP(AQ172,Table!$K$3:$K$774,3,FALSE),"")</f>
        <v/>
      </c>
      <c r="AT172" s="57" t="str">
        <f>IFERROR(VLOOKUP(AQ172,Table!$K$3:$K$774,4,FALSE),"")</f>
        <v/>
      </c>
      <c r="AU172" s="57" t="str">
        <f t="shared" si="16"/>
        <v>NO</v>
      </c>
    </row>
    <row r="173" spans="1:47" x14ac:dyDescent="0.25">
      <c r="A173" s="2">
        <f t="shared" si="17"/>
        <v>162</v>
      </c>
      <c r="B173" s="24"/>
      <c r="C173" s="36"/>
      <c r="D173" s="54"/>
      <c r="E173" s="93"/>
      <c r="F173" s="94"/>
      <c r="G173" s="24"/>
      <c r="H173" s="42" t="str">
        <f>IFERROR(IF(C173="","",VLOOKUP($F$4,Table!$P$3:$Q$38,2,FALSE)),"")</f>
        <v/>
      </c>
      <c r="I173" s="35"/>
      <c r="J173" s="35"/>
      <c r="K173" s="42" t="str">
        <f>IFERROR(VLOOKUP(I173&amp;J173,Table!$X$3:$Y$746,2,FALSE),"")</f>
        <v/>
      </c>
      <c r="L173" s="35"/>
      <c r="M173" s="35"/>
      <c r="N173" s="42" t="str">
        <f>IFERROR(VLOOKUP(L173&amp;M173,Table!$X$3:$Y$746,2,FALSE),"")</f>
        <v/>
      </c>
      <c r="O173" s="35"/>
      <c r="P173" s="35"/>
      <c r="Q173" s="42" t="str">
        <f>IFERROR(VLOOKUP(O173&amp;P173,Table!$X$3:$Y$746,2,FALSE),"")</f>
        <v/>
      </c>
      <c r="R173" s="29"/>
      <c r="S173" s="29"/>
      <c r="T173" s="36"/>
      <c r="U173" s="36"/>
      <c r="V173" s="36"/>
      <c r="W173" s="36"/>
      <c r="X173" s="36"/>
      <c r="Y173" s="36"/>
      <c r="Z173" s="25"/>
      <c r="AA173" s="25"/>
      <c r="AB173" s="26"/>
      <c r="AC173" s="26"/>
      <c r="AD173" s="26"/>
      <c r="AE173" s="51">
        <f t="shared" si="12"/>
        <v>0</v>
      </c>
      <c r="AF173" s="25"/>
      <c r="AG173" s="51">
        <f t="shared" si="13"/>
        <v>0</v>
      </c>
      <c r="AH173" s="6">
        <f t="shared" si="14"/>
        <v>0</v>
      </c>
      <c r="AI173" s="24"/>
      <c r="AJ173" s="24"/>
      <c r="AK173" s="36"/>
      <c r="AL173" s="24"/>
      <c r="AM173" s="36"/>
      <c r="AN173" s="36"/>
      <c r="AO173" s="7" t="str">
        <f>IFERROR(VLOOKUP(AN173,Table!$K$3:$L$29,2,FALSE),"")</f>
        <v/>
      </c>
      <c r="AP173" s="56"/>
      <c r="AQ173" s="57" t="str">
        <f t="shared" si="15"/>
        <v/>
      </c>
      <c r="AR173" s="57" t="str">
        <f>IFERROR(VLOOKUP(AQ173,Table!$K$3:$K$774,2,FALSE),"")</f>
        <v/>
      </c>
      <c r="AS173" s="57" t="str">
        <f>IFERROR(VLOOKUP(AQ173,Table!$K$3:$K$774,3,FALSE),"")</f>
        <v/>
      </c>
      <c r="AT173" s="57" t="str">
        <f>IFERROR(VLOOKUP(AQ173,Table!$K$3:$K$774,4,FALSE),"")</f>
        <v/>
      </c>
      <c r="AU173" s="57" t="str">
        <f t="shared" si="16"/>
        <v>NO</v>
      </c>
    </row>
    <row r="174" spans="1:47" x14ac:dyDescent="0.25">
      <c r="A174" s="2">
        <f t="shared" si="17"/>
        <v>163</v>
      </c>
      <c r="B174" s="24"/>
      <c r="C174" s="36"/>
      <c r="D174" s="54"/>
      <c r="E174" s="93"/>
      <c r="F174" s="94"/>
      <c r="G174" s="24"/>
      <c r="H174" s="42" t="str">
        <f>IFERROR(IF(C174="","",VLOOKUP($F$4,Table!$P$3:$Q$38,2,FALSE)),"")</f>
        <v/>
      </c>
      <c r="I174" s="35"/>
      <c r="J174" s="35"/>
      <c r="K174" s="42" t="str">
        <f>IFERROR(VLOOKUP(I174&amp;J174,Table!$X$3:$Y$746,2,FALSE),"")</f>
        <v/>
      </c>
      <c r="L174" s="35"/>
      <c r="M174" s="35"/>
      <c r="N174" s="42" t="str">
        <f>IFERROR(VLOOKUP(L174&amp;M174,Table!$X$3:$Y$746,2,FALSE),"")</f>
        <v/>
      </c>
      <c r="O174" s="35"/>
      <c r="P174" s="35"/>
      <c r="Q174" s="42" t="str">
        <f>IFERROR(VLOOKUP(O174&amp;P174,Table!$X$3:$Y$746,2,FALSE),"")</f>
        <v/>
      </c>
      <c r="R174" s="29"/>
      <c r="S174" s="29"/>
      <c r="T174" s="36"/>
      <c r="U174" s="36"/>
      <c r="V174" s="36"/>
      <c r="W174" s="36"/>
      <c r="X174" s="36"/>
      <c r="Y174" s="36"/>
      <c r="Z174" s="25"/>
      <c r="AA174" s="25"/>
      <c r="AB174" s="26"/>
      <c r="AC174" s="26"/>
      <c r="AD174" s="26"/>
      <c r="AE174" s="51">
        <f t="shared" si="12"/>
        <v>0</v>
      </c>
      <c r="AF174" s="25"/>
      <c r="AG174" s="51">
        <f t="shared" si="13"/>
        <v>0</v>
      </c>
      <c r="AH174" s="6">
        <f t="shared" si="14"/>
        <v>0</v>
      </c>
      <c r="AI174" s="24"/>
      <c r="AJ174" s="24"/>
      <c r="AK174" s="36"/>
      <c r="AL174" s="24"/>
      <c r="AM174" s="36"/>
      <c r="AN174" s="36"/>
      <c r="AO174" s="7" t="str">
        <f>IFERROR(VLOOKUP(AN174,Table!$K$3:$L$29,2,FALSE),"")</f>
        <v/>
      </c>
      <c r="AP174" s="56"/>
      <c r="AQ174" s="57" t="str">
        <f t="shared" si="15"/>
        <v/>
      </c>
      <c r="AR174" s="57" t="str">
        <f>IFERROR(VLOOKUP(AQ174,Table!$K$3:$K$774,2,FALSE),"")</f>
        <v/>
      </c>
      <c r="AS174" s="57" t="str">
        <f>IFERROR(VLOOKUP(AQ174,Table!$K$3:$K$774,3,FALSE),"")</f>
        <v/>
      </c>
      <c r="AT174" s="57" t="str">
        <f>IFERROR(VLOOKUP(AQ174,Table!$K$3:$K$774,4,FALSE),"")</f>
        <v/>
      </c>
      <c r="AU174" s="57" t="str">
        <f t="shared" si="16"/>
        <v>NO</v>
      </c>
    </row>
    <row r="175" spans="1:47" x14ac:dyDescent="0.25">
      <c r="A175" s="2">
        <f t="shared" si="17"/>
        <v>164</v>
      </c>
      <c r="B175" s="24"/>
      <c r="C175" s="36"/>
      <c r="D175" s="54"/>
      <c r="E175" s="93"/>
      <c r="F175" s="94"/>
      <c r="G175" s="24"/>
      <c r="H175" s="42" t="str">
        <f>IFERROR(IF(C175="","",VLOOKUP($F$4,Table!$P$3:$Q$38,2,FALSE)),"")</f>
        <v/>
      </c>
      <c r="I175" s="35"/>
      <c r="J175" s="35"/>
      <c r="K175" s="42" t="str">
        <f>IFERROR(VLOOKUP(I175&amp;J175,Table!$X$3:$Y$746,2,FALSE),"")</f>
        <v/>
      </c>
      <c r="L175" s="35"/>
      <c r="M175" s="35"/>
      <c r="N175" s="42" t="str">
        <f>IFERROR(VLOOKUP(L175&amp;M175,Table!$X$3:$Y$746,2,FALSE),"")</f>
        <v/>
      </c>
      <c r="O175" s="35"/>
      <c r="P175" s="35"/>
      <c r="Q175" s="42" t="str">
        <f>IFERROR(VLOOKUP(O175&amp;P175,Table!$X$3:$Y$746,2,FALSE),"")</f>
        <v/>
      </c>
      <c r="R175" s="29"/>
      <c r="S175" s="29"/>
      <c r="T175" s="36"/>
      <c r="U175" s="36"/>
      <c r="V175" s="36"/>
      <c r="W175" s="36"/>
      <c r="X175" s="36"/>
      <c r="Y175" s="36"/>
      <c r="Z175" s="25"/>
      <c r="AA175" s="25"/>
      <c r="AB175" s="26"/>
      <c r="AC175" s="26"/>
      <c r="AD175" s="26"/>
      <c r="AE175" s="51">
        <f t="shared" si="12"/>
        <v>0</v>
      </c>
      <c r="AF175" s="25"/>
      <c r="AG175" s="51">
        <f t="shared" si="13"/>
        <v>0</v>
      </c>
      <c r="AH175" s="6">
        <f t="shared" si="14"/>
        <v>0</v>
      </c>
      <c r="AI175" s="24"/>
      <c r="AJ175" s="24"/>
      <c r="AK175" s="36"/>
      <c r="AL175" s="24"/>
      <c r="AM175" s="36"/>
      <c r="AN175" s="36"/>
      <c r="AO175" s="7" t="str">
        <f>IFERROR(VLOOKUP(AN175,Table!$K$3:$L$29,2,FALSE),"")</f>
        <v/>
      </c>
      <c r="AP175" s="56"/>
      <c r="AQ175" s="57" t="str">
        <f t="shared" si="15"/>
        <v/>
      </c>
      <c r="AR175" s="57" t="str">
        <f>IFERROR(VLOOKUP(AQ175,Table!$K$3:$K$774,2,FALSE),"")</f>
        <v/>
      </c>
      <c r="AS175" s="57" t="str">
        <f>IFERROR(VLOOKUP(AQ175,Table!$K$3:$K$774,3,FALSE),"")</f>
        <v/>
      </c>
      <c r="AT175" s="57" t="str">
        <f>IFERROR(VLOOKUP(AQ175,Table!$K$3:$K$774,4,FALSE),"")</f>
        <v/>
      </c>
      <c r="AU175" s="57" t="str">
        <f t="shared" si="16"/>
        <v>NO</v>
      </c>
    </row>
    <row r="176" spans="1:47" x14ac:dyDescent="0.25">
      <c r="A176" s="2">
        <f t="shared" si="17"/>
        <v>165</v>
      </c>
      <c r="B176" s="24"/>
      <c r="C176" s="36"/>
      <c r="D176" s="54"/>
      <c r="E176" s="93"/>
      <c r="F176" s="94"/>
      <c r="G176" s="24"/>
      <c r="H176" s="42" t="str">
        <f>IFERROR(IF(C176="","",VLOOKUP($F$4,Table!$P$3:$Q$38,2,FALSE)),"")</f>
        <v/>
      </c>
      <c r="I176" s="35"/>
      <c r="J176" s="35"/>
      <c r="K176" s="42" t="str">
        <f>IFERROR(VLOOKUP(I176&amp;J176,Table!$X$3:$Y$746,2,FALSE),"")</f>
        <v/>
      </c>
      <c r="L176" s="35"/>
      <c r="M176" s="35"/>
      <c r="N176" s="42" t="str">
        <f>IFERROR(VLOOKUP(L176&amp;M176,Table!$X$3:$Y$746,2,FALSE),"")</f>
        <v/>
      </c>
      <c r="O176" s="35"/>
      <c r="P176" s="35"/>
      <c r="Q176" s="42" t="str">
        <f>IFERROR(VLOOKUP(O176&amp;P176,Table!$X$3:$Y$746,2,FALSE),"")</f>
        <v/>
      </c>
      <c r="R176" s="29"/>
      <c r="S176" s="29"/>
      <c r="T176" s="36"/>
      <c r="U176" s="36"/>
      <c r="V176" s="36"/>
      <c r="W176" s="36"/>
      <c r="X176" s="36"/>
      <c r="Y176" s="36"/>
      <c r="Z176" s="25"/>
      <c r="AA176" s="25"/>
      <c r="AB176" s="26"/>
      <c r="AC176" s="26"/>
      <c r="AD176" s="26"/>
      <c r="AE176" s="51">
        <f t="shared" si="12"/>
        <v>0</v>
      </c>
      <c r="AF176" s="25"/>
      <c r="AG176" s="51">
        <f t="shared" si="13"/>
        <v>0</v>
      </c>
      <c r="AH176" s="6">
        <f t="shared" si="14"/>
        <v>0</v>
      </c>
      <c r="AI176" s="24"/>
      <c r="AJ176" s="24"/>
      <c r="AK176" s="36"/>
      <c r="AL176" s="24"/>
      <c r="AM176" s="36"/>
      <c r="AN176" s="36"/>
      <c r="AO176" s="7" t="str">
        <f>IFERROR(VLOOKUP(AN176,Table!$K$3:$L$29,2,FALSE),"")</f>
        <v/>
      </c>
      <c r="AP176" s="56"/>
      <c r="AQ176" s="57" t="str">
        <f t="shared" si="15"/>
        <v/>
      </c>
      <c r="AR176" s="57" t="str">
        <f>IFERROR(VLOOKUP(AQ176,Table!$K$3:$K$774,2,FALSE),"")</f>
        <v/>
      </c>
      <c r="AS176" s="57" t="str">
        <f>IFERROR(VLOOKUP(AQ176,Table!$K$3:$K$774,3,FALSE),"")</f>
        <v/>
      </c>
      <c r="AT176" s="57" t="str">
        <f>IFERROR(VLOOKUP(AQ176,Table!$K$3:$K$774,4,FALSE),"")</f>
        <v/>
      </c>
      <c r="AU176" s="57" t="str">
        <f t="shared" si="16"/>
        <v>NO</v>
      </c>
    </row>
    <row r="177" spans="1:47" x14ac:dyDescent="0.25">
      <c r="A177" s="2">
        <f t="shared" si="17"/>
        <v>166</v>
      </c>
      <c r="B177" s="24"/>
      <c r="C177" s="36"/>
      <c r="D177" s="54"/>
      <c r="E177" s="93"/>
      <c r="F177" s="94"/>
      <c r="G177" s="24"/>
      <c r="H177" s="42" t="str">
        <f>IFERROR(IF(C177="","",VLOOKUP($F$4,Table!$P$3:$Q$38,2,FALSE)),"")</f>
        <v/>
      </c>
      <c r="I177" s="35"/>
      <c r="J177" s="35"/>
      <c r="K177" s="42" t="str">
        <f>IFERROR(VLOOKUP(I177&amp;J177,Table!$X$3:$Y$746,2,FALSE),"")</f>
        <v/>
      </c>
      <c r="L177" s="35"/>
      <c r="M177" s="35"/>
      <c r="N177" s="42" t="str">
        <f>IFERROR(VLOOKUP(L177&amp;M177,Table!$X$3:$Y$746,2,FALSE),"")</f>
        <v/>
      </c>
      <c r="O177" s="35"/>
      <c r="P177" s="35"/>
      <c r="Q177" s="42" t="str">
        <f>IFERROR(VLOOKUP(O177&amp;P177,Table!$X$3:$Y$746,2,FALSE),"")</f>
        <v/>
      </c>
      <c r="R177" s="29"/>
      <c r="S177" s="29"/>
      <c r="T177" s="36"/>
      <c r="U177" s="36"/>
      <c r="V177" s="36"/>
      <c r="W177" s="36"/>
      <c r="X177" s="36"/>
      <c r="Y177" s="36"/>
      <c r="Z177" s="25"/>
      <c r="AA177" s="25"/>
      <c r="AB177" s="26"/>
      <c r="AC177" s="26"/>
      <c r="AD177" s="26"/>
      <c r="AE177" s="51">
        <f t="shared" si="12"/>
        <v>0</v>
      </c>
      <c r="AF177" s="25"/>
      <c r="AG177" s="51">
        <f t="shared" si="13"/>
        <v>0</v>
      </c>
      <c r="AH177" s="6">
        <f t="shared" si="14"/>
        <v>0</v>
      </c>
      <c r="AI177" s="24"/>
      <c r="AJ177" s="24"/>
      <c r="AK177" s="36"/>
      <c r="AL177" s="24"/>
      <c r="AM177" s="36"/>
      <c r="AN177" s="36"/>
      <c r="AO177" s="7" t="str">
        <f>IFERROR(VLOOKUP(AN177,Table!$K$3:$L$29,2,FALSE),"")</f>
        <v/>
      </c>
      <c r="AP177" s="56"/>
      <c r="AQ177" s="57" t="str">
        <f t="shared" si="15"/>
        <v/>
      </c>
      <c r="AR177" s="57" t="str">
        <f>IFERROR(VLOOKUP(AQ177,Table!$K$3:$K$774,2,FALSE),"")</f>
        <v/>
      </c>
      <c r="AS177" s="57" t="str">
        <f>IFERROR(VLOOKUP(AQ177,Table!$K$3:$K$774,3,FALSE),"")</f>
        <v/>
      </c>
      <c r="AT177" s="57" t="str">
        <f>IFERROR(VLOOKUP(AQ177,Table!$K$3:$K$774,4,FALSE),"")</f>
        <v/>
      </c>
      <c r="AU177" s="57" t="str">
        <f t="shared" si="16"/>
        <v>NO</v>
      </c>
    </row>
    <row r="178" spans="1:47" x14ac:dyDescent="0.25">
      <c r="A178" s="2">
        <f t="shared" si="17"/>
        <v>167</v>
      </c>
      <c r="B178" s="24"/>
      <c r="C178" s="36"/>
      <c r="D178" s="54"/>
      <c r="E178" s="93"/>
      <c r="F178" s="94"/>
      <c r="G178" s="24"/>
      <c r="H178" s="42" t="str">
        <f>IFERROR(IF(C178="","",VLOOKUP($F$4,Table!$P$3:$Q$38,2,FALSE)),"")</f>
        <v/>
      </c>
      <c r="I178" s="35"/>
      <c r="J178" s="35"/>
      <c r="K178" s="42" t="str">
        <f>IFERROR(VLOOKUP(I178&amp;J178,Table!$X$3:$Y$746,2,FALSE),"")</f>
        <v/>
      </c>
      <c r="L178" s="35"/>
      <c r="M178" s="35"/>
      <c r="N178" s="42" t="str">
        <f>IFERROR(VLOOKUP(L178&amp;M178,Table!$X$3:$Y$746,2,FALSE),"")</f>
        <v/>
      </c>
      <c r="O178" s="35"/>
      <c r="P178" s="35"/>
      <c r="Q178" s="42" t="str">
        <f>IFERROR(VLOOKUP(O178&amp;P178,Table!$X$3:$Y$746,2,FALSE),"")</f>
        <v/>
      </c>
      <c r="R178" s="29"/>
      <c r="S178" s="29"/>
      <c r="T178" s="36"/>
      <c r="U178" s="36"/>
      <c r="V178" s="36"/>
      <c r="W178" s="36"/>
      <c r="X178" s="36"/>
      <c r="Y178" s="36"/>
      <c r="Z178" s="25"/>
      <c r="AA178" s="25"/>
      <c r="AB178" s="26"/>
      <c r="AC178" s="26"/>
      <c r="AD178" s="26"/>
      <c r="AE178" s="51">
        <f t="shared" si="12"/>
        <v>0</v>
      </c>
      <c r="AF178" s="25"/>
      <c r="AG178" s="51">
        <f t="shared" si="13"/>
        <v>0</v>
      </c>
      <c r="AH178" s="6">
        <f t="shared" si="14"/>
        <v>0</v>
      </c>
      <c r="AI178" s="24"/>
      <c r="AJ178" s="24"/>
      <c r="AK178" s="36"/>
      <c r="AL178" s="24"/>
      <c r="AM178" s="36"/>
      <c r="AN178" s="36"/>
      <c r="AO178" s="7" t="str">
        <f>IFERROR(VLOOKUP(AN178,Table!$K$3:$L$29,2,FALSE),"")</f>
        <v/>
      </c>
      <c r="AP178" s="56"/>
      <c r="AQ178" s="57" t="str">
        <f t="shared" si="15"/>
        <v/>
      </c>
      <c r="AR178" s="57" t="str">
        <f>IFERROR(VLOOKUP(AQ178,Table!$K$3:$K$774,2,FALSE),"")</f>
        <v/>
      </c>
      <c r="AS178" s="57" t="str">
        <f>IFERROR(VLOOKUP(AQ178,Table!$K$3:$K$774,3,FALSE),"")</f>
        <v/>
      </c>
      <c r="AT178" s="57" t="str">
        <f>IFERROR(VLOOKUP(AQ178,Table!$K$3:$K$774,4,FALSE),"")</f>
        <v/>
      </c>
      <c r="AU178" s="57" t="str">
        <f t="shared" si="16"/>
        <v>NO</v>
      </c>
    </row>
    <row r="179" spans="1:47" x14ac:dyDescent="0.25">
      <c r="A179" s="2">
        <f t="shared" si="17"/>
        <v>168</v>
      </c>
      <c r="B179" s="24"/>
      <c r="C179" s="36"/>
      <c r="D179" s="54"/>
      <c r="E179" s="93"/>
      <c r="F179" s="94"/>
      <c r="G179" s="24"/>
      <c r="H179" s="42" t="str">
        <f>IFERROR(IF(C179="","",VLOOKUP($F$4,Table!$P$3:$Q$38,2,FALSE)),"")</f>
        <v/>
      </c>
      <c r="I179" s="35"/>
      <c r="J179" s="35"/>
      <c r="K179" s="42" t="str">
        <f>IFERROR(VLOOKUP(I179&amp;J179,Table!$X$3:$Y$746,2,FALSE),"")</f>
        <v/>
      </c>
      <c r="L179" s="35"/>
      <c r="M179" s="35"/>
      <c r="N179" s="42" t="str">
        <f>IFERROR(VLOOKUP(L179&amp;M179,Table!$X$3:$Y$746,2,FALSE),"")</f>
        <v/>
      </c>
      <c r="O179" s="35"/>
      <c r="P179" s="35"/>
      <c r="Q179" s="42" t="str">
        <f>IFERROR(VLOOKUP(O179&amp;P179,Table!$X$3:$Y$746,2,FALSE),"")</f>
        <v/>
      </c>
      <c r="R179" s="29"/>
      <c r="S179" s="29"/>
      <c r="T179" s="36"/>
      <c r="U179" s="36"/>
      <c r="V179" s="36"/>
      <c r="W179" s="36"/>
      <c r="X179" s="36"/>
      <c r="Y179" s="36"/>
      <c r="Z179" s="25"/>
      <c r="AA179" s="25"/>
      <c r="AB179" s="26"/>
      <c r="AC179" s="26"/>
      <c r="AD179" s="26"/>
      <c r="AE179" s="51">
        <f t="shared" si="12"/>
        <v>0</v>
      </c>
      <c r="AF179" s="25"/>
      <c r="AG179" s="51">
        <f t="shared" si="13"/>
        <v>0</v>
      </c>
      <c r="AH179" s="6">
        <f t="shared" si="14"/>
        <v>0</v>
      </c>
      <c r="AI179" s="24"/>
      <c r="AJ179" s="24"/>
      <c r="AK179" s="36"/>
      <c r="AL179" s="24"/>
      <c r="AM179" s="36"/>
      <c r="AN179" s="36"/>
      <c r="AO179" s="7" t="str">
        <f>IFERROR(VLOOKUP(AN179,Table!$K$3:$L$29,2,FALSE),"")</f>
        <v/>
      </c>
      <c r="AP179" s="56"/>
      <c r="AQ179" s="57" t="str">
        <f t="shared" si="15"/>
        <v/>
      </c>
      <c r="AR179" s="57" t="str">
        <f>IFERROR(VLOOKUP(AQ179,Table!$K$3:$K$774,2,FALSE),"")</f>
        <v/>
      </c>
      <c r="AS179" s="57" t="str">
        <f>IFERROR(VLOOKUP(AQ179,Table!$K$3:$K$774,3,FALSE),"")</f>
        <v/>
      </c>
      <c r="AT179" s="57" t="str">
        <f>IFERROR(VLOOKUP(AQ179,Table!$K$3:$K$774,4,FALSE),"")</f>
        <v/>
      </c>
      <c r="AU179" s="57" t="str">
        <f t="shared" si="16"/>
        <v>NO</v>
      </c>
    </row>
    <row r="180" spans="1:47" x14ac:dyDescent="0.25">
      <c r="A180" s="2">
        <f t="shared" si="17"/>
        <v>169</v>
      </c>
      <c r="B180" s="24"/>
      <c r="C180" s="36"/>
      <c r="D180" s="54"/>
      <c r="E180" s="93"/>
      <c r="F180" s="94"/>
      <c r="G180" s="24"/>
      <c r="H180" s="42" t="str">
        <f>IFERROR(IF(C180="","",VLOOKUP($F$4,Table!$P$3:$Q$38,2,FALSE)),"")</f>
        <v/>
      </c>
      <c r="I180" s="35"/>
      <c r="J180" s="35"/>
      <c r="K180" s="42" t="str">
        <f>IFERROR(VLOOKUP(I180&amp;J180,Table!$X$3:$Y$746,2,FALSE),"")</f>
        <v/>
      </c>
      <c r="L180" s="35"/>
      <c r="M180" s="35"/>
      <c r="N180" s="42" t="str">
        <f>IFERROR(VLOOKUP(L180&amp;M180,Table!$X$3:$Y$746,2,FALSE),"")</f>
        <v/>
      </c>
      <c r="O180" s="35"/>
      <c r="P180" s="35"/>
      <c r="Q180" s="42" t="str">
        <f>IFERROR(VLOOKUP(O180&amp;P180,Table!$X$3:$Y$746,2,FALSE),"")</f>
        <v/>
      </c>
      <c r="R180" s="29"/>
      <c r="S180" s="29"/>
      <c r="T180" s="36"/>
      <c r="U180" s="36"/>
      <c r="V180" s="36"/>
      <c r="W180" s="36"/>
      <c r="X180" s="36"/>
      <c r="Y180" s="36"/>
      <c r="Z180" s="25"/>
      <c r="AA180" s="25"/>
      <c r="AB180" s="26"/>
      <c r="AC180" s="26"/>
      <c r="AD180" s="26"/>
      <c r="AE180" s="51">
        <f t="shared" si="12"/>
        <v>0</v>
      </c>
      <c r="AF180" s="25"/>
      <c r="AG180" s="51">
        <f t="shared" si="13"/>
        <v>0</v>
      </c>
      <c r="AH180" s="6">
        <f t="shared" si="14"/>
        <v>0</v>
      </c>
      <c r="AI180" s="24"/>
      <c r="AJ180" s="24"/>
      <c r="AK180" s="36"/>
      <c r="AL180" s="24"/>
      <c r="AM180" s="36"/>
      <c r="AN180" s="36"/>
      <c r="AO180" s="7" t="str">
        <f>IFERROR(VLOOKUP(AN180,Table!$K$3:$L$29,2,FALSE),"")</f>
        <v/>
      </c>
      <c r="AP180" s="56"/>
      <c r="AQ180" s="57" t="str">
        <f t="shared" si="15"/>
        <v/>
      </c>
      <c r="AR180" s="57" t="str">
        <f>IFERROR(VLOOKUP(AQ180,Table!$K$3:$K$774,2,FALSE),"")</f>
        <v/>
      </c>
      <c r="AS180" s="57" t="str">
        <f>IFERROR(VLOOKUP(AQ180,Table!$K$3:$K$774,3,FALSE),"")</f>
        <v/>
      </c>
      <c r="AT180" s="57" t="str">
        <f>IFERROR(VLOOKUP(AQ180,Table!$K$3:$K$774,4,FALSE),"")</f>
        <v/>
      </c>
      <c r="AU180" s="57" t="str">
        <f t="shared" si="16"/>
        <v>NO</v>
      </c>
    </row>
    <row r="181" spans="1:47" x14ac:dyDescent="0.25">
      <c r="A181" s="2">
        <f t="shared" si="17"/>
        <v>170</v>
      </c>
      <c r="B181" s="24"/>
      <c r="C181" s="36"/>
      <c r="D181" s="54"/>
      <c r="E181" s="93"/>
      <c r="F181" s="94"/>
      <c r="G181" s="24"/>
      <c r="H181" s="42" t="str">
        <f>IFERROR(IF(C181="","",VLOOKUP($F$4,Table!$P$3:$Q$38,2,FALSE)),"")</f>
        <v/>
      </c>
      <c r="I181" s="35"/>
      <c r="J181" s="35"/>
      <c r="K181" s="42" t="str">
        <f>IFERROR(VLOOKUP(I181&amp;J181,Table!$X$3:$Y$746,2,FALSE),"")</f>
        <v/>
      </c>
      <c r="L181" s="35"/>
      <c r="M181" s="35"/>
      <c r="N181" s="42" t="str">
        <f>IFERROR(VLOOKUP(L181&amp;M181,Table!$X$3:$Y$746,2,FALSE),"")</f>
        <v/>
      </c>
      <c r="O181" s="35"/>
      <c r="P181" s="35"/>
      <c r="Q181" s="42" t="str">
        <f>IFERROR(VLOOKUP(O181&amp;P181,Table!$X$3:$Y$746,2,FALSE),"")</f>
        <v/>
      </c>
      <c r="R181" s="29"/>
      <c r="S181" s="29"/>
      <c r="T181" s="36"/>
      <c r="U181" s="36"/>
      <c r="V181" s="36"/>
      <c r="W181" s="36"/>
      <c r="X181" s="36"/>
      <c r="Y181" s="36"/>
      <c r="Z181" s="25"/>
      <c r="AA181" s="25"/>
      <c r="AB181" s="26"/>
      <c r="AC181" s="26"/>
      <c r="AD181" s="26"/>
      <c r="AE181" s="51">
        <f t="shared" si="12"/>
        <v>0</v>
      </c>
      <c r="AF181" s="25"/>
      <c r="AG181" s="51">
        <f t="shared" si="13"/>
        <v>0</v>
      </c>
      <c r="AH181" s="6">
        <f t="shared" si="14"/>
        <v>0</v>
      </c>
      <c r="AI181" s="24"/>
      <c r="AJ181" s="24"/>
      <c r="AK181" s="36"/>
      <c r="AL181" s="24"/>
      <c r="AM181" s="36"/>
      <c r="AN181" s="36"/>
      <c r="AO181" s="7" t="str">
        <f>IFERROR(VLOOKUP(AN181,Table!$K$3:$L$29,2,FALSE),"")</f>
        <v/>
      </c>
      <c r="AP181" s="56"/>
      <c r="AQ181" s="57" t="str">
        <f t="shared" si="15"/>
        <v/>
      </c>
      <c r="AR181" s="57" t="str">
        <f>IFERROR(VLOOKUP(AQ181,Table!$K$3:$K$774,2,FALSE),"")</f>
        <v/>
      </c>
      <c r="AS181" s="57" t="str">
        <f>IFERROR(VLOOKUP(AQ181,Table!$K$3:$K$774,3,FALSE),"")</f>
        <v/>
      </c>
      <c r="AT181" s="57" t="str">
        <f>IFERROR(VLOOKUP(AQ181,Table!$K$3:$K$774,4,FALSE),"")</f>
        <v/>
      </c>
      <c r="AU181" s="57" t="str">
        <f t="shared" si="16"/>
        <v>NO</v>
      </c>
    </row>
    <row r="182" spans="1:47" x14ac:dyDescent="0.25">
      <c r="A182" s="2">
        <f t="shared" si="17"/>
        <v>171</v>
      </c>
      <c r="B182" s="24"/>
      <c r="C182" s="36"/>
      <c r="D182" s="54"/>
      <c r="E182" s="93"/>
      <c r="F182" s="94"/>
      <c r="G182" s="24"/>
      <c r="H182" s="42" t="str">
        <f>IFERROR(IF(C182="","",VLOOKUP($F$4,Table!$P$3:$Q$38,2,FALSE)),"")</f>
        <v/>
      </c>
      <c r="I182" s="35"/>
      <c r="J182" s="35"/>
      <c r="K182" s="42" t="str">
        <f>IFERROR(VLOOKUP(I182&amp;J182,Table!$X$3:$Y$746,2,FALSE),"")</f>
        <v/>
      </c>
      <c r="L182" s="35"/>
      <c r="M182" s="35"/>
      <c r="N182" s="42" t="str">
        <f>IFERROR(VLOOKUP(L182&amp;M182,Table!$X$3:$Y$746,2,FALSE),"")</f>
        <v/>
      </c>
      <c r="O182" s="35"/>
      <c r="P182" s="35"/>
      <c r="Q182" s="42" t="str">
        <f>IFERROR(VLOOKUP(O182&amp;P182,Table!$X$3:$Y$746,2,FALSE),"")</f>
        <v/>
      </c>
      <c r="R182" s="29"/>
      <c r="S182" s="29"/>
      <c r="T182" s="36"/>
      <c r="U182" s="36"/>
      <c r="V182" s="36"/>
      <c r="W182" s="36"/>
      <c r="X182" s="36"/>
      <c r="Y182" s="36"/>
      <c r="Z182" s="25"/>
      <c r="AA182" s="25"/>
      <c r="AB182" s="26"/>
      <c r="AC182" s="26"/>
      <c r="AD182" s="26"/>
      <c r="AE182" s="51">
        <f t="shared" si="12"/>
        <v>0</v>
      </c>
      <c r="AF182" s="25"/>
      <c r="AG182" s="51">
        <f t="shared" si="13"/>
        <v>0</v>
      </c>
      <c r="AH182" s="6">
        <f t="shared" si="14"/>
        <v>0</v>
      </c>
      <c r="AI182" s="24"/>
      <c r="AJ182" s="24"/>
      <c r="AK182" s="36"/>
      <c r="AL182" s="24"/>
      <c r="AM182" s="36"/>
      <c r="AN182" s="36"/>
      <c r="AO182" s="7" t="str">
        <f>IFERROR(VLOOKUP(AN182,Table!$K$3:$L$29,2,FALSE),"")</f>
        <v/>
      </c>
      <c r="AP182" s="56"/>
      <c r="AQ182" s="57" t="str">
        <f t="shared" si="15"/>
        <v/>
      </c>
      <c r="AR182" s="57" t="str">
        <f>IFERROR(VLOOKUP(AQ182,Table!$K$3:$K$774,2,FALSE),"")</f>
        <v/>
      </c>
      <c r="AS182" s="57" t="str">
        <f>IFERROR(VLOOKUP(AQ182,Table!$K$3:$K$774,3,FALSE),"")</f>
        <v/>
      </c>
      <c r="AT182" s="57" t="str">
        <f>IFERROR(VLOOKUP(AQ182,Table!$K$3:$K$774,4,FALSE),"")</f>
        <v/>
      </c>
      <c r="AU182" s="57" t="str">
        <f t="shared" si="16"/>
        <v>NO</v>
      </c>
    </row>
    <row r="183" spans="1:47" x14ac:dyDescent="0.25">
      <c r="A183" s="2">
        <f t="shared" si="17"/>
        <v>172</v>
      </c>
      <c r="B183" s="24"/>
      <c r="C183" s="36"/>
      <c r="D183" s="54"/>
      <c r="E183" s="93"/>
      <c r="F183" s="94"/>
      <c r="G183" s="24"/>
      <c r="H183" s="42" t="str">
        <f>IFERROR(IF(C183="","",VLOOKUP($F$4,Table!$P$3:$Q$38,2,FALSE)),"")</f>
        <v/>
      </c>
      <c r="I183" s="35"/>
      <c r="J183" s="35"/>
      <c r="K183" s="42" t="str">
        <f>IFERROR(VLOOKUP(I183&amp;J183,Table!$X$3:$Y$746,2,FALSE),"")</f>
        <v/>
      </c>
      <c r="L183" s="35"/>
      <c r="M183" s="35"/>
      <c r="N183" s="42" t="str">
        <f>IFERROR(VLOOKUP(L183&amp;M183,Table!$X$3:$Y$746,2,FALSE),"")</f>
        <v/>
      </c>
      <c r="O183" s="35"/>
      <c r="P183" s="35"/>
      <c r="Q183" s="42" t="str">
        <f>IFERROR(VLOOKUP(O183&amp;P183,Table!$X$3:$Y$746,2,FALSE),"")</f>
        <v/>
      </c>
      <c r="R183" s="29"/>
      <c r="S183" s="29"/>
      <c r="T183" s="36"/>
      <c r="U183" s="36"/>
      <c r="V183" s="36"/>
      <c r="W183" s="36"/>
      <c r="X183" s="36"/>
      <c r="Y183" s="36"/>
      <c r="Z183" s="25"/>
      <c r="AA183" s="25"/>
      <c r="AB183" s="26"/>
      <c r="AC183" s="26"/>
      <c r="AD183" s="26"/>
      <c r="AE183" s="51">
        <f t="shared" si="12"/>
        <v>0</v>
      </c>
      <c r="AF183" s="25"/>
      <c r="AG183" s="51">
        <f t="shared" si="13"/>
        <v>0</v>
      </c>
      <c r="AH183" s="6">
        <f t="shared" si="14"/>
        <v>0</v>
      </c>
      <c r="AI183" s="24"/>
      <c r="AJ183" s="24"/>
      <c r="AK183" s="36"/>
      <c r="AL183" s="24"/>
      <c r="AM183" s="36"/>
      <c r="AN183" s="36"/>
      <c r="AO183" s="7" t="str">
        <f>IFERROR(VLOOKUP(AN183,Table!$K$3:$L$29,2,FALSE),"")</f>
        <v/>
      </c>
      <c r="AP183" s="56"/>
      <c r="AQ183" s="57" t="str">
        <f t="shared" si="15"/>
        <v/>
      </c>
      <c r="AR183" s="57" t="str">
        <f>IFERROR(VLOOKUP(AQ183,Table!$K$3:$K$774,2,FALSE),"")</f>
        <v/>
      </c>
      <c r="AS183" s="57" t="str">
        <f>IFERROR(VLOOKUP(AQ183,Table!$K$3:$K$774,3,FALSE),"")</f>
        <v/>
      </c>
      <c r="AT183" s="57" t="str">
        <f>IFERROR(VLOOKUP(AQ183,Table!$K$3:$K$774,4,FALSE),"")</f>
        <v/>
      </c>
      <c r="AU183" s="57" t="str">
        <f t="shared" si="16"/>
        <v>NO</v>
      </c>
    </row>
    <row r="184" spans="1:47" x14ac:dyDescent="0.25">
      <c r="A184" s="2">
        <f t="shared" si="17"/>
        <v>173</v>
      </c>
      <c r="B184" s="24"/>
      <c r="C184" s="36"/>
      <c r="D184" s="54"/>
      <c r="E184" s="93"/>
      <c r="F184" s="94"/>
      <c r="G184" s="24"/>
      <c r="H184" s="42" t="str">
        <f>IFERROR(IF(C184="","",VLOOKUP($F$4,Table!$P$3:$Q$38,2,FALSE)),"")</f>
        <v/>
      </c>
      <c r="I184" s="35"/>
      <c r="J184" s="35"/>
      <c r="K184" s="42" t="str">
        <f>IFERROR(VLOOKUP(I184&amp;J184,Table!$X$3:$Y$746,2,FALSE),"")</f>
        <v/>
      </c>
      <c r="L184" s="35"/>
      <c r="M184" s="35"/>
      <c r="N184" s="42" t="str">
        <f>IFERROR(VLOOKUP(L184&amp;M184,Table!$X$3:$Y$746,2,FALSE),"")</f>
        <v/>
      </c>
      <c r="O184" s="35"/>
      <c r="P184" s="35"/>
      <c r="Q184" s="42" t="str">
        <f>IFERROR(VLOOKUP(O184&amp;P184,Table!$X$3:$Y$746,2,FALSE),"")</f>
        <v/>
      </c>
      <c r="R184" s="29"/>
      <c r="S184" s="29"/>
      <c r="T184" s="36"/>
      <c r="U184" s="36"/>
      <c r="V184" s="36"/>
      <c r="W184" s="36"/>
      <c r="X184" s="36"/>
      <c r="Y184" s="36"/>
      <c r="Z184" s="25"/>
      <c r="AA184" s="25"/>
      <c r="AB184" s="26"/>
      <c r="AC184" s="26"/>
      <c r="AD184" s="26"/>
      <c r="AE184" s="51">
        <f t="shared" si="12"/>
        <v>0</v>
      </c>
      <c r="AF184" s="25"/>
      <c r="AG184" s="51">
        <f t="shared" si="13"/>
        <v>0</v>
      </c>
      <c r="AH184" s="6">
        <f t="shared" si="14"/>
        <v>0</v>
      </c>
      <c r="AI184" s="24"/>
      <c r="AJ184" s="24"/>
      <c r="AK184" s="36"/>
      <c r="AL184" s="24"/>
      <c r="AM184" s="36"/>
      <c r="AN184" s="36"/>
      <c r="AO184" s="7" t="str">
        <f>IFERROR(VLOOKUP(AN184,Table!$K$3:$L$29,2,FALSE),"")</f>
        <v/>
      </c>
      <c r="AP184" s="56"/>
      <c r="AQ184" s="57" t="str">
        <f t="shared" si="15"/>
        <v/>
      </c>
      <c r="AR184" s="57" t="str">
        <f>IFERROR(VLOOKUP(AQ184,Table!$K$3:$K$774,2,FALSE),"")</f>
        <v/>
      </c>
      <c r="AS184" s="57" t="str">
        <f>IFERROR(VLOOKUP(AQ184,Table!$K$3:$K$774,3,FALSE),"")</f>
        <v/>
      </c>
      <c r="AT184" s="57" t="str">
        <f>IFERROR(VLOOKUP(AQ184,Table!$K$3:$K$774,4,FALSE),"")</f>
        <v/>
      </c>
      <c r="AU184" s="57" t="str">
        <f t="shared" si="16"/>
        <v>NO</v>
      </c>
    </row>
    <row r="185" spans="1:47" x14ac:dyDescent="0.25">
      <c r="A185" s="2">
        <f t="shared" si="17"/>
        <v>174</v>
      </c>
      <c r="B185" s="24"/>
      <c r="C185" s="36"/>
      <c r="D185" s="54"/>
      <c r="E185" s="93"/>
      <c r="F185" s="94"/>
      <c r="G185" s="24"/>
      <c r="H185" s="42" t="str">
        <f>IFERROR(IF(C185="","",VLOOKUP($F$4,Table!$P$3:$Q$38,2,FALSE)),"")</f>
        <v/>
      </c>
      <c r="I185" s="35"/>
      <c r="J185" s="35"/>
      <c r="K185" s="42" t="str">
        <f>IFERROR(VLOOKUP(I185&amp;J185,Table!$X$3:$Y$746,2,FALSE),"")</f>
        <v/>
      </c>
      <c r="L185" s="35"/>
      <c r="M185" s="35"/>
      <c r="N185" s="42" t="str">
        <f>IFERROR(VLOOKUP(L185&amp;M185,Table!$X$3:$Y$746,2,FALSE),"")</f>
        <v/>
      </c>
      <c r="O185" s="35"/>
      <c r="P185" s="35"/>
      <c r="Q185" s="42" t="str">
        <f>IFERROR(VLOOKUP(O185&amp;P185,Table!$X$3:$Y$746,2,FALSE),"")</f>
        <v/>
      </c>
      <c r="R185" s="29"/>
      <c r="S185" s="29"/>
      <c r="T185" s="36"/>
      <c r="U185" s="36"/>
      <c r="V185" s="36"/>
      <c r="W185" s="36"/>
      <c r="X185" s="36"/>
      <c r="Y185" s="36"/>
      <c r="Z185" s="25"/>
      <c r="AA185" s="25"/>
      <c r="AB185" s="26"/>
      <c r="AC185" s="26"/>
      <c r="AD185" s="26"/>
      <c r="AE185" s="51">
        <f t="shared" si="12"/>
        <v>0</v>
      </c>
      <c r="AF185" s="25"/>
      <c r="AG185" s="51">
        <f t="shared" si="13"/>
        <v>0</v>
      </c>
      <c r="AH185" s="6">
        <f t="shared" si="14"/>
        <v>0</v>
      </c>
      <c r="AI185" s="24"/>
      <c r="AJ185" s="24"/>
      <c r="AK185" s="36"/>
      <c r="AL185" s="24"/>
      <c r="AM185" s="36"/>
      <c r="AN185" s="36"/>
      <c r="AO185" s="7" t="str">
        <f>IFERROR(VLOOKUP(AN185,Table!$K$3:$L$29,2,FALSE),"")</f>
        <v/>
      </c>
      <c r="AP185" s="56"/>
      <c r="AQ185" s="57" t="str">
        <f t="shared" si="15"/>
        <v/>
      </c>
      <c r="AR185" s="57" t="str">
        <f>IFERROR(VLOOKUP(AQ185,Table!$K$3:$K$774,2,FALSE),"")</f>
        <v/>
      </c>
      <c r="AS185" s="57" t="str">
        <f>IFERROR(VLOOKUP(AQ185,Table!$K$3:$K$774,3,FALSE),"")</f>
        <v/>
      </c>
      <c r="AT185" s="57" t="str">
        <f>IFERROR(VLOOKUP(AQ185,Table!$K$3:$K$774,4,FALSE),"")</f>
        <v/>
      </c>
      <c r="AU185" s="57" t="str">
        <f t="shared" si="16"/>
        <v>NO</v>
      </c>
    </row>
    <row r="186" spans="1:47" x14ac:dyDescent="0.25">
      <c r="A186" s="2">
        <f t="shared" si="17"/>
        <v>175</v>
      </c>
      <c r="B186" s="24"/>
      <c r="C186" s="36"/>
      <c r="D186" s="54"/>
      <c r="E186" s="93"/>
      <c r="F186" s="94"/>
      <c r="G186" s="24"/>
      <c r="H186" s="42" t="str">
        <f>IFERROR(IF(C186="","",VLOOKUP($F$4,Table!$P$3:$Q$38,2,FALSE)),"")</f>
        <v/>
      </c>
      <c r="I186" s="35"/>
      <c r="J186" s="35"/>
      <c r="K186" s="42" t="str">
        <f>IFERROR(VLOOKUP(I186&amp;J186,Table!$X$3:$Y$746,2,FALSE),"")</f>
        <v/>
      </c>
      <c r="L186" s="35"/>
      <c r="M186" s="35"/>
      <c r="N186" s="42" t="str">
        <f>IFERROR(VLOOKUP(L186&amp;M186,Table!$X$3:$Y$746,2,FALSE),"")</f>
        <v/>
      </c>
      <c r="O186" s="35"/>
      <c r="P186" s="35"/>
      <c r="Q186" s="42" t="str">
        <f>IFERROR(VLOOKUP(O186&amp;P186,Table!$X$3:$Y$746,2,FALSE),"")</f>
        <v/>
      </c>
      <c r="R186" s="29"/>
      <c r="S186" s="29"/>
      <c r="T186" s="36"/>
      <c r="U186" s="36"/>
      <c r="V186" s="36"/>
      <c r="W186" s="36"/>
      <c r="X186" s="36"/>
      <c r="Y186" s="36"/>
      <c r="Z186" s="25"/>
      <c r="AA186" s="25"/>
      <c r="AB186" s="26"/>
      <c r="AC186" s="26"/>
      <c r="AD186" s="26"/>
      <c r="AE186" s="51">
        <f t="shared" si="12"/>
        <v>0</v>
      </c>
      <c r="AF186" s="25"/>
      <c r="AG186" s="51">
        <f t="shared" si="13"/>
        <v>0</v>
      </c>
      <c r="AH186" s="6">
        <f t="shared" si="14"/>
        <v>0</v>
      </c>
      <c r="AI186" s="24"/>
      <c r="AJ186" s="24"/>
      <c r="AK186" s="36"/>
      <c r="AL186" s="24"/>
      <c r="AM186" s="36"/>
      <c r="AN186" s="36"/>
      <c r="AO186" s="7" t="str">
        <f>IFERROR(VLOOKUP(AN186,Table!$K$3:$L$29,2,FALSE),"")</f>
        <v/>
      </c>
      <c r="AP186" s="56"/>
      <c r="AQ186" s="57" t="str">
        <f t="shared" si="15"/>
        <v/>
      </c>
      <c r="AR186" s="57" t="str">
        <f>IFERROR(VLOOKUP(AQ186,Table!$K$3:$K$774,2,FALSE),"")</f>
        <v/>
      </c>
      <c r="AS186" s="57" t="str">
        <f>IFERROR(VLOOKUP(AQ186,Table!$K$3:$K$774,3,FALSE),"")</f>
        <v/>
      </c>
      <c r="AT186" s="57" t="str">
        <f>IFERROR(VLOOKUP(AQ186,Table!$K$3:$K$774,4,FALSE),"")</f>
        <v/>
      </c>
      <c r="AU186" s="57" t="str">
        <f t="shared" si="16"/>
        <v>NO</v>
      </c>
    </row>
    <row r="187" spans="1:47" x14ac:dyDescent="0.25">
      <c r="A187" s="2">
        <f t="shared" si="17"/>
        <v>176</v>
      </c>
      <c r="B187" s="24"/>
      <c r="C187" s="36"/>
      <c r="D187" s="54"/>
      <c r="E187" s="93"/>
      <c r="F187" s="94"/>
      <c r="G187" s="24"/>
      <c r="H187" s="42" t="str">
        <f>IFERROR(IF(C187="","",VLOOKUP($F$4,Table!$P$3:$Q$38,2,FALSE)),"")</f>
        <v/>
      </c>
      <c r="I187" s="35"/>
      <c r="J187" s="35"/>
      <c r="K187" s="42" t="str">
        <f>IFERROR(VLOOKUP(I187&amp;J187,Table!$X$3:$Y$746,2,FALSE),"")</f>
        <v/>
      </c>
      <c r="L187" s="35"/>
      <c r="M187" s="35"/>
      <c r="N187" s="42" t="str">
        <f>IFERROR(VLOOKUP(L187&amp;M187,Table!$X$3:$Y$746,2,FALSE),"")</f>
        <v/>
      </c>
      <c r="O187" s="35"/>
      <c r="P187" s="35"/>
      <c r="Q187" s="42" t="str">
        <f>IFERROR(VLOOKUP(O187&amp;P187,Table!$X$3:$Y$746,2,FALSE),"")</f>
        <v/>
      </c>
      <c r="R187" s="29"/>
      <c r="S187" s="29"/>
      <c r="T187" s="36"/>
      <c r="U187" s="36"/>
      <c r="V187" s="36"/>
      <c r="W187" s="36"/>
      <c r="X187" s="36"/>
      <c r="Y187" s="36"/>
      <c r="Z187" s="25"/>
      <c r="AA187" s="25"/>
      <c r="AB187" s="26"/>
      <c r="AC187" s="26"/>
      <c r="AD187" s="26"/>
      <c r="AE187" s="51">
        <f t="shared" si="12"/>
        <v>0</v>
      </c>
      <c r="AF187" s="25"/>
      <c r="AG187" s="51">
        <f t="shared" si="13"/>
        <v>0</v>
      </c>
      <c r="AH187" s="6">
        <f t="shared" si="14"/>
        <v>0</v>
      </c>
      <c r="AI187" s="24"/>
      <c r="AJ187" s="24"/>
      <c r="AK187" s="36"/>
      <c r="AL187" s="24"/>
      <c r="AM187" s="36"/>
      <c r="AN187" s="36"/>
      <c r="AO187" s="7" t="str">
        <f>IFERROR(VLOOKUP(AN187,Table!$K$3:$L$29,2,FALSE),"")</f>
        <v/>
      </c>
      <c r="AP187" s="56"/>
      <c r="AQ187" s="57" t="str">
        <f t="shared" si="15"/>
        <v/>
      </c>
      <c r="AR187" s="57" t="str">
        <f>IFERROR(VLOOKUP(AQ187,Table!$K$3:$K$774,2,FALSE),"")</f>
        <v/>
      </c>
      <c r="AS187" s="57" t="str">
        <f>IFERROR(VLOOKUP(AQ187,Table!$K$3:$K$774,3,FALSE),"")</f>
        <v/>
      </c>
      <c r="AT187" s="57" t="str">
        <f>IFERROR(VLOOKUP(AQ187,Table!$K$3:$K$774,4,FALSE),"")</f>
        <v/>
      </c>
      <c r="AU187" s="57" t="str">
        <f t="shared" si="16"/>
        <v>NO</v>
      </c>
    </row>
    <row r="188" spans="1:47" x14ac:dyDescent="0.25">
      <c r="A188" s="2">
        <f t="shared" si="17"/>
        <v>177</v>
      </c>
      <c r="B188" s="24"/>
      <c r="C188" s="36"/>
      <c r="D188" s="54"/>
      <c r="E188" s="93"/>
      <c r="F188" s="94"/>
      <c r="G188" s="24"/>
      <c r="H188" s="42" t="str">
        <f>IFERROR(IF(C188="","",VLOOKUP($F$4,Table!$P$3:$Q$38,2,FALSE)),"")</f>
        <v/>
      </c>
      <c r="I188" s="35"/>
      <c r="J188" s="35"/>
      <c r="K188" s="42" t="str">
        <f>IFERROR(VLOOKUP(I188&amp;J188,Table!$X$3:$Y$746,2,FALSE),"")</f>
        <v/>
      </c>
      <c r="L188" s="35"/>
      <c r="M188" s="35"/>
      <c r="N188" s="42" t="str">
        <f>IFERROR(VLOOKUP(L188&amp;M188,Table!$X$3:$Y$746,2,FALSE),"")</f>
        <v/>
      </c>
      <c r="O188" s="35"/>
      <c r="P188" s="35"/>
      <c r="Q188" s="42" t="str">
        <f>IFERROR(VLOOKUP(O188&amp;P188,Table!$X$3:$Y$746,2,FALSE),"")</f>
        <v/>
      </c>
      <c r="R188" s="29"/>
      <c r="S188" s="29"/>
      <c r="T188" s="36"/>
      <c r="U188" s="36"/>
      <c r="V188" s="36"/>
      <c r="W188" s="36"/>
      <c r="X188" s="36"/>
      <c r="Y188" s="36"/>
      <c r="Z188" s="25"/>
      <c r="AA188" s="25"/>
      <c r="AB188" s="26"/>
      <c r="AC188" s="26"/>
      <c r="AD188" s="26"/>
      <c r="AE188" s="51">
        <f t="shared" si="12"/>
        <v>0</v>
      </c>
      <c r="AF188" s="25"/>
      <c r="AG188" s="51">
        <f t="shared" si="13"/>
        <v>0</v>
      </c>
      <c r="AH188" s="6">
        <f t="shared" si="14"/>
        <v>0</v>
      </c>
      <c r="AI188" s="24"/>
      <c r="AJ188" s="24"/>
      <c r="AK188" s="36"/>
      <c r="AL188" s="24"/>
      <c r="AM188" s="36"/>
      <c r="AN188" s="36"/>
      <c r="AO188" s="7" t="str">
        <f>IFERROR(VLOOKUP(AN188,Table!$K$3:$L$29,2,FALSE),"")</f>
        <v/>
      </c>
      <c r="AP188" s="56"/>
      <c r="AQ188" s="57" t="str">
        <f t="shared" si="15"/>
        <v/>
      </c>
      <c r="AR188" s="57" t="str">
        <f>IFERROR(VLOOKUP(AQ188,Table!$K$3:$K$774,2,FALSE),"")</f>
        <v/>
      </c>
      <c r="AS188" s="57" t="str">
        <f>IFERROR(VLOOKUP(AQ188,Table!$K$3:$K$774,3,FALSE),"")</f>
        <v/>
      </c>
      <c r="AT188" s="57" t="str">
        <f>IFERROR(VLOOKUP(AQ188,Table!$K$3:$K$774,4,FALSE),"")</f>
        <v/>
      </c>
      <c r="AU188" s="57" t="str">
        <f t="shared" si="16"/>
        <v>NO</v>
      </c>
    </row>
    <row r="189" spans="1:47" x14ac:dyDescent="0.25">
      <c r="A189" s="2">
        <f t="shared" si="17"/>
        <v>178</v>
      </c>
      <c r="B189" s="24"/>
      <c r="C189" s="36"/>
      <c r="D189" s="54"/>
      <c r="E189" s="93"/>
      <c r="F189" s="94"/>
      <c r="G189" s="24"/>
      <c r="H189" s="42" t="str">
        <f>IFERROR(IF(C189="","",VLOOKUP($F$4,Table!$P$3:$Q$38,2,FALSE)),"")</f>
        <v/>
      </c>
      <c r="I189" s="35"/>
      <c r="J189" s="35"/>
      <c r="K189" s="42" t="str">
        <f>IFERROR(VLOOKUP(I189&amp;J189,Table!$X$3:$Y$746,2,FALSE),"")</f>
        <v/>
      </c>
      <c r="L189" s="35"/>
      <c r="M189" s="35"/>
      <c r="N189" s="42" t="str">
        <f>IFERROR(VLOOKUP(L189&amp;M189,Table!$X$3:$Y$746,2,FALSE),"")</f>
        <v/>
      </c>
      <c r="O189" s="35"/>
      <c r="P189" s="35"/>
      <c r="Q189" s="42" t="str">
        <f>IFERROR(VLOOKUP(O189&amp;P189,Table!$X$3:$Y$746,2,FALSE),"")</f>
        <v/>
      </c>
      <c r="R189" s="29"/>
      <c r="S189" s="29"/>
      <c r="T189" s="36"/>
      <c r="U189" s="36"/>
      <c r="V189" s="36"/>
      <c r="W189" s="36"/>
      <c r="X189" s="36"/>
      <c r="Y189" s="36"/>
      <c r="Z189" s="25"/>
      <c r="AA189" s="25"/>
      <c r="AB189" s="26"/>
      <c r="AC189" s="26"/>
      <c r="AD189" s="26"/>
      <c r="AE189" s="51">
        <f t="shared" si="12"/>
        <v>0</v>
      </c>
      <c r="AF189" s="25"/>
      <c r="AG189" s="51">
        <f t="shared" si="13"/>
        <v>0</v>
      </c>
      <c r="AH189" s="6">
        <f t="shared" si="14"/>
        <v>0</v>
      </c>
      <c r="AI189" s="24"/>
      <c r="AJ189" s="24"/>
      <c r="AK189" s="36"/>
      <c r="AL189" s="24"/>
      <c r="AM189" s="36"/>
      <c r="AN189" s="36"/>
      <c r="AO189" s="7" t="str">
        <f>IFERROR(VLOOKUP(AN189,Table!$K$3:$L$29,2,FALSE),"")</f>
        <v/>
      </c>
      <c r="AP189" s="56"/>
      <c r="AQ189" s="57" t="str">
        <f t="shared" si="15"/>
        <v/>
      </c>
      <c r="AR189" s="57" t="str">
        <f>IFERROR(VLOOKUP(AQ189,Table!$K$3:$K$774,2,FALSE),"")</f>
        <v/>
      </c>
      <c r="AS189" s="57" t="str">
        <f>IFERROR(VLOOKUP(AQ189,Table!$K$3:$K$774,3,FALSE),"")</f>
        <v/>
      </c>
      <c r="AT189" s="57" t="str">
        <f>IFERROR(VLOOKUP(AQ189,Table!$K$3:$K$774,4,FALSE),"")</f>
        <v/>
      </c>
      <c r="AU189" s="57" t="str">
        <f t="shared" si="16"/>
        <v>NO</v>
      </c>
    </row>
    <row r="190" spans="1:47" x14ac:dyDescent="0.25">
      <c r="A190" s="2">
        <f t="shared" si="17"/>
        <v>179</v>
      </c>
      <c r="B190" s="24"/>
      <c r="C190" s="36"/>
      <c r="D190" s="54"/>
      <c r="E190" s="93"/>
      <c r="F190" s="94"/>
      <c r="G190" s="24"/>
      <c r="H190" s="42" t="str">
        <f>IFERROR(IF(C190="","",VLOOKUP($F$4,Table!$P$3:$Q$38,2,FALSE)),"")</f>
        <v/>
      </c>
      <c r="I190" s="35"/>
      <c r="J190" s="35"/>
      <c r="K190" s="42" t="str">
        <f>IFERROR(VLOOKUP(I190&amp;J190,Table!$X$3:$Y$746,2,FALSE),"")</f>
        <v/>
      </c>
      <c r="L190" s="35"/>
      <c r="M190" s="35"/>
      <c r="N190" s="42" t="str">
        <f>IFERROR(VLOOKUP(L190&amp;M190,Table!$X$3:$Y$746,2,FALSE),"")</f>
        <v/>
      </c>
      <c r="O190" s="35"/>
      <c r="P190" s="35"/>
      <c r="Q190" s="42" t="str">
        <f>IFERROR(VLOOKUP(O190&amp;P190,Table!$X$3:$Y$746,2,FALSE),"")</f>
        <v/>
      </c>
      <c r="R190" s="29"/>
      <c r="S190" s="29"/>
      <c r="T190" s="36"/>
      <c r="U190" s="36"/>
      <c r="V190" s="36"/>
      <c r="W190" s="36"/>
      <c r="X190" s="36"/>
      <c r="Y190" s="36"/>
      <c r="Z190" s="25"/>
      <c r="AA190" s="25"/>
      <c r="AB190" s="26"/>
      <c r="AC190" s="26"/>
      <c r="AD190" s="26"/>
      <c r="AE190" s="51">
        <f t="shared" si="12"/>
        <v>0</v>
      </c>
      <c r="AF190" s="25"/>
      <c r="AG190" s="51">
        <f t="shared" si="13"/>
        <v>0</v>
      </c>
      <c r="AH190" s="6">
        <f t="shared" si="14"/>
        <v>0</v>
      </c>
      <c r="AI190" s="24"/>
      <c r="AJ190" s="24"/>
      <c r="AK190" s="36"/>
      <c r="AL190" s="24"/>
      <c r="AM190" s="36"/>
      <c r="AN190" s="36"/>
      <c r="AO190" s="7" t="str">
        <f>IFERROR(VLOOKUP(AN190,Table!$K$3:$L$29,2,FALSE),"")</f>
        <v/>
      </c>
      <c r="AP190" s="56"/>
      <c r="AQ190" s="57" t="str">
        <f t="shared" si="15"/>
        <v/>
      </c>
      <c r="AR190" s="57" t="str">
        <f>IFERROR(VLOOKUP(AQ190,Table!$K$3:$K$774,2,FALSE),"")</f>
        <v/>
      </c>
      <c r="AS190" s="57" t="str">
        <f>IFERROR(VLOOKUP(AQ190,Table!$K$3:$K$774,3,FALSE),"")</f>
        <v/>
      </c>
      <c r="AT190" s="57" t="str">
        <f>IFERROR(VLOOKUP(AQ190,Table!$K$3:$K$774,4,FALSE),"")</f>
        <v/>
      </c>
      <c r="AU190" s="57" t="str">
        <f t="shared" si="16"/>
        <v>NO</v>
      </c>
    </row>
    <row r="191" spans="1:47" x14ac:dyDescent="0.25">
      <c r="A191" s="2">
        <f t="shared" si="17"/>
        <v>180</v>
      </c>
      <c r="B191" s="24"/>
      <c r="C191" s="36"/>
      <c r="D191" s="54"/>
      <c r="E191" s="93"/>
      <c r="F191" s="94"/>
      <c r="G191" s="24"/>
      <c r="H191" s="42" t="str">
        <f>IFERROR(IF(C191="","",VLOOKUP($F$4,Table!$P$3:$Q$38,2,FALSE)),"")</f>
        <v/>
      </c>
      <c r="I191" s="35"/>
      <c r="J191" s="35"/>
      <c r="K191" s="42" t="str">
        <f>IFERROR(VLOOKUP(I191&amp;J191,Table!$X$3:$Y$746,2,FALSE),"")</f>
        <v/>
      </c>
      <c r="L191" s="35"/>
      <c r="M191" s="35"/>
      <c r="N191" s="42" t="str">
        <f>IFERROR(VLOOKUP(L191&amp;M191,Table!$X$3:$Y$746,2,FALSE),"")</f>
        <v/>
      </c>
      <c r="O191" s="35"/>
      <c r="P191" s="35"/>
      <c r="Q191" s="42" t="str">
        <f>IFERROR(VLOOKUP(O191&amp;P191,Table!$X$3:$Y$746,2,FALSE),"")</f>
        <v/>
      </c>
      <c r="R191" s="29"/>
      <c r="S191" s="29"/>
      <c r="T191" s="36"/>
      <c r="U191" s="36"/>
      <c r="V191" s="36"/>
      <c r="W191" s="36"/>
      <c r="X191" s="36"/>
      <c r="Y191" s="36"/>
      <c r="Z191" s="25"/>
      <c r="AA191" s="25"/>
      <c r="AB191" s="26"/>
      <c r="AC191" s="26"/>
      <c r="AD191" s="26"/>
      <c r="AE191" s="51">
        <f t="shared" si="12"/>
        <v>0</v>
      </c>
      <c r="AF191" s="25"/>
      <c r="AG191" s="51">
        <f t="shared" si="13"/>
        <v>0</v>
      </c>
      <c r="AH191" s="6">
        <f t="shared" si="14"/>
        <v>0</v>
      </c>
      <c r="AI191" s="24"/>
      <c r="AJ191" s="24"/>
      <c r="AK191" s="36"/>
      <c r="AL191" s="24"/>
      <c r="AM191" s="36"/>
      <c r="AN191" s="36"/>
      <c r="AO191" s="7" t="str">
        <f>IFERROR(VLOOKUP(AN191,Table!$K$3:$L$29,2,FALSE),"")</f>
        <v/>
      </c>
      <c r="AP191" s="56"/>
      <c r="AQ191" s="57" t="str">
        <f t="shared" si="15"/>
        <v/>
      </c>
      <c r="AR191" s="57" t="str">
        <f>IFERROR(VLOOKUP(AQ191,Table!$K$3:$K$774,2,FALSE),"")</f>
        <v/>
      </c>
      <c r="AS191" s="57" t="str">
        <f>IFERROR(VLOOKUP(AQ191,Table!$K$3:$K$774,3,FALSE),"")</f>
        <v/>
      </c>
      <c r="AT191" s="57" t="str">
        <f>IFERROR(VLOOKUP(AQ191,Table!$K$3:$K$774,4,FALSE),"")</f>
        <v/>
      </c>
      <c r="AU191" s="57" t="str">
        <f t="shared" si="16"/>
        <v>NO</v>
      </c>
    </row>
    <row r="192" spans="1:47" x14ac:dyDescent="0.25">
      <c r="A192" s="2">
        <f t="shared" si="17"/>
        <v>181</v>
      </c>
      <c r="B192" s="24"/>
      <c r="C192" s="36"/>
      <c r="D192" s="54"/>
      <c r="E192" s="93"/>
      <c r="F192" s="94"/>
      <c r="G192" s="24"/>
      <c r="H192" s="42" t="str">
        <f>IFERROR(IF(C192="","",VLOOKUP($F$4,Table!$P$3:$Q$38,2,FALSE)),"")</f>
        <v/>
      </c>
      <c r="I192" s="35"/>
      <c r="J192" s="35"/>
      <c r="K192" s="42" t="str">
        <f>IFERROR(VLOOKUP(I192&amp;J192,Table!$X$3:$Y$746,2,FALSE),"")</f>
        <v/>
      </c>
      <c r="L192" s="35"/>
      <c r="M192" s="35"/>
      <c r="N192" s="42" t="str">
        <f>IFERROR(VLOOKUP(L192&amp;M192,Table!$X$3:$Y$746,2,FALSE),"")</f>
        <v/>
      </c>
      <c r="O192" s="35"/>
      <c r="P192" s="35"/>
      <c r="Q192" s="42" t="str">
        <f>IFERROR(VLOOKUP(O192&amp;P192,Table!$X$3:$Y$746,2,FALSE),"")</f>
        <v/>
      </c>
      <c r="R192" s="29"/>
      <c r="S192" s="29"/>
      <c r="T192" s="36"/>
      <c r="U192" s="36"/>
      <c r="V192" s="36"/>
      <c r="W192" s="36"/>
      <c r="X192" s="36"/>
      <c r="Y192" s="36"/>
      <c r="Z192" s="25"/>
      <c r="AA192" s="25"/>
      <c r="AB192" s="26"/>
      <c r="AC192" s="26"/>
      <c r="AD192" s="26"/>
      <c r="AE192" s="51">
        <f t="shared" si="12"/>
        <v>0</v>
      </c>
      <c r="AF192" s="25"/>
      <c r="AG192" s="51">
        <f t="shared" si="13"/>
        <v>0</v>
      </c>
      <c r="AH192" s="6">
        <f t="shared" si="14"/>
        <v>0</v>
      </c>
      <c r="AI192" s="24"/>
      <c r="AJ192" s="24"/>
      <c r="AK192" s="36"/>
      <c r="AL192" s="24"/>
      <c r="AM192" s="36"/>
      <c r="AN192" s="36"/>
      <c r="AO192" s="7" t="str">
        <f>IFERROR(VLOOKUP(AN192,Table!$K$3:$L$29,2,FALSE),"")</f>
        <v/>
      </c>
      <c r="AP192" s="56"/>
      <c r="AQ192" s="57" t="str">
        <f t="shared" si="15"/>
        <v/>
      </c>
      <c r="AR192" s="57" t="str">
        <f>IFERROR(VLOOKUP(AQ192,Table!$K$3:$K$774,2,FALSE),"")</f>
        <v/>
      </c>
      <c r="AS192" s="57" t="str">
        <f>IFERROR(VLOOKUP(AQ192,Table!$K$3:$K$774,3,FALSE),"")</f>
        <v/>
      </c>
      <c r="AT192" s="57" t="str">
        <f>IFERROR(VLOOKUP(AQ192,Table!$K$3:$K$774,4,FALSE),"")</f>
        <v/>
      </c>
      <c r="AU192" s="57" t="str">
        <f t="shared" si="16"/>
        <v>NO</v>
      </c>
    </row>
    <row r="193" spans="1:47" x14ac:dyDescent="0.25">
      <c r="A193" s="2">
        <f t="shared" si="17"/>
        <v>182</v>
      </c>
      <c r="B193" s="24"/>
      <c r="C193" s="36"/>
      <c r="D193" s="54"/>
      <c r="E193" s="93"/>
      <c r="F193" s="94"/>
      <c r="G193" s="24"/>
      <c r="H193" s="42" t="str">
        <f>IFERROR(IF(C193="","",VLOOKUP($F$4,Table!$P$3:$Q$38,2,FALSE)),"")</f>
        <v/>
      </c>
      <c r="I193" s="35"/>
      <c r="J193" s="35"/>
      <c r="K193" s="42" t="str">
        <f>IFERROR(VLOOKUP(I193&amp;J193,Table!$X$3:$Y$746,2,FALSE),"")</f>
        <v/>
      </c>
      <c r="L193" s="35"/>
      <c r="M193" s="35"/>
      <c r="N193" s="42" t="str">
        <f>IFERROR(VLOOKUP(L193&amp;M193,Table!$X$3:$Y$746,2,FALSE),"")</f>
        <v/>
      </c>
      <c r="O193" s="35"/>
      <c r="P193" s="35"/>
      <c r="Q193" s="42" t="str">
        <f>IFERROR(VLOOKUP(O193&amp;P193,Table!$X$3:$Y$746,2,FALSE),"")</f>
        <v/>
      </c>
      <c r="R193" s="29"/>
      <c r="S193" s="29"/>
      <c r="T193" s="36"/>
      <c r="U193" s="36"/>
      <c r="V193" s="36"/>
      <c r="W193" s="36"/>
      <c r="X193" s="36"/>
      <c r="Y193" s="36"/>
      <c r="Z193" s="25"/>
      <c r="AA193" s="25"/>
      <c r="AB193" s="26"/>
      <c r="AC193" s="26"/>
      <c r="AD193" s="26"/>
      <c r="AE193" s="51">
        <f t="shared" si="12"/>
        <v>0</v>
      </c>
      <c r="AF193" s="25"/>
      <c r="AG193" s="51">
        <f t="shared" si="13"/>
        <v>0</v>
      </c>
      <c r="AH193" s="6">
        <f t="shared" si="14"/>
        <v>0</v>
      </c>
      <c r="AI193" s="24"/>
      <c r="AJ193" s="24"/>
      <c r="AK193" s="36"/>
      <c r="AL193" s="24"/>
      <c r="AM193" s="36"/>
      <c r="AN193" s="36"/>
      <c r="AO193" s="7" t="str">
        <f>IFERROR(VLOOKUP(AN193,Table!$K$3:$L$29,2,FALSE),"")</f>
        <v/>
      </c>
      <c r="AP193" s="56"/>
      <c r="AQ193" s="57" t="str">
        <f t="shared" si="15"/>
        <v/>
      </c>
      <c r="AR193" s="57" t="str">
        <f>IFERROR(VLOOKUP(AQ193,Table!$K$3:$K$774,2,FALSE),"")</f>
        <v/>
      </c>
      <c r="AS193" s="57" t="str">
        <f>IFERROR(VLOOKUP(AQ193,Table!$K$3:$K$774,3,FALSE),"")</f>
        <v/>
      </c>
      <c r="AT193" s="57" t="str">
        <f>IFERROR(VLOOKUP(AQ193,Table!$K$3:$K$774,4,FALSE),"")</f>
        <v/>
      </c>
      <c r="AU193" s="57" t="str">
        <f t="shared" si="16"/>
        <v>NO</v>
      </c>
    </row>
    <row r="194" spans="1:47" x14ac:dyDescent="0.25">
      <c r="A194" s="2">
        <f t="shared" si="17"/>
        <v>183</v>
      </c>
      <c r="B194" s="24"/>
      <c r="C194" s="36"/>
      <c r="D194" s="54"/>
      <c r="E194" s="93"/>
      <c r="F194" s="94"/>
      <c r="G194" s="24"/>
      <c r="H194" s="42" t="str">
        <f>IFERROR(IF(C194="","",VLOOKUP($F$4,Table!$P$3:$Q$38,2,FALSE)),"")</f>
        <v/>
      </c>
      <c r="I194" s="35"/>
      <c r="J194" s="35"/>
      <c r="K194" s="42" t="str">
        <f>IFERROR(VLOOKUP(I194&amp;J194,Table!$X$3:$Y$746,2,FALSE),"")</f>
        <v/>
      </c>
      <c r="L194" s="35"/>
      <c r="M194" s="35"/>
      <c r="N194" s="42" t="str">
        <f>IFERROR(VLOOKUP(L194&amp;M194,Table!$X$3:$Y$746,2,FALSE),"")</f>
        <v/>
      </c>
      <c r="O194" s="35"/>
      <c r="P194" s="35"/>
      <c r="Q194" s="42" t="str">
        <f>IFERROR(VLOOKUP(O194&amp;P194,Table!$X$3:$Y$746,2,FALSE),"")</f>
        <v/>
      </c>
      <c r="R194" s="29"/>
      <c r="S194" s="29"/>
      <c r="T194" s="36"/>
      <c r="U194" s="36"/>
      <c r="V194" s="36"/>
      <c r="W194" s="36"/>
      <c r="X194" s="36"/>
      <c r="Y194" s="36"/>
      <c r="Z194" s="25"/>
      <c r="AA194" s="25"/>
      <c r="AB194" s="26"/>
      <c r="AC194" s="26"/>
      <c r="AD194" s="26"/>
      <c r="AE194" s="51">
        <f t="shared" si="12"/>
        <v>0</v>
      </c>
      <c r="AF194" s="25"/>
      <c r="AG194" s="51">
        <f t="shared" si="13"/>
        <v>0</v>
      </c>
      <c r="AH194" s="6">
        <f t="shared" si="14"/>
        <v>0</v>
      </c>
      <c r="AI194" s="24"/>
      <c r="AJ194" s="24"/>
      <c r="AK194" s="36"/>
      <c r="AL194" s="24"/>
      <c r="AM194" s="36"/>
      <c r="AN194" s="36"/>
      <c r="AO194" s="7" t="str">
        <f>IFERROR(VLOOKUP(AN194,Table!$K$3:$L$29,2,FALSE),"")</f>
        <v/>
      </c>
      <c r="AP194" s="56"/>
      <c r="AQ194" s="57" t="str">
        <f t="shared" si="15"/>
        <v/>
      </c>
      <c r="AR194" s="57" t="str">
        <f>IFERROR(VLOOKUP(AQ194,Table!$K$3:$K$774,2,FALSE),"")</f>
        <v/>
      </c>
      <c r="AS194" s="57" t="str">
        <f>IFERROR(VLOOKUP(AQ194,Table!$K$3:$K$774,3,FALSE),"")</f>
        <v/>
      </c>
      <c r="AT194" s="57" t="str">
        <f>IFERROR(VLOOKUP(AQ194,Table!$K$3:$K$774,4,FALSE),"")</f>
        <v/>
      </c>
      <c r="AU194" s="57" t="str">
        <f t="shared" si="16"/>
        <v>NO</v>
      </c>
    </row>
    <row r="195" spans="1:47" x14ac:dyDescent="0.25">
      <c r="A195" s="2">
        <f t="shared" si="17"/>
        <v>184</v>
      </c>
      <c r="B195" s="24"/>
      <c r="C195" s="36"/>
      <c r="D195" s="54"/>
      <c r="E195" s="93"/>
      <c r="F195" s="94"/>
      <c r="G195" s="24"/>
      <c r="H195" s="42" t="str">
        <f>IFERROR(IF(C195="","",VLOOKUP($F$4,Table!$P$3:$Q$38,2,FALSE)),"")</f>
        <v/>
      </c>
      <c r="I195" s="35"/>
      <c r="J195" s="35"/>
      <c r="K195" s="42" t="str">
        <f>IFERROR(VLOOKUP(I195&amp;J195,Table!$X$3:$Y$746,2,FALSE),"")</f>
        <v/>
      </c>
      <c r="L195" s="35"/>
      <c r="M195" s="35"/>
      <c r="N195" s="42" t="str">
        <f>IFERROR(VLOOKUP(L195&amp;M195,Table!$X$3:$Y$746,2,FALSE),"")</f>
        <v/>
      </c>
      <c r="O195" s="35"/>
      <c r="P195" s="35"/>
      <c r="Q195" s="42" t="str">
        <f>IFERROR(VLOOKUP(O195&amp;P195,Table!$X$3:$Y$746,2,FALSE),"")</f>
        <v/>
      </c>
      <c r="R195" s="29"/>
      <c r="S195" s="29"/>
      <c r="T195" s="36"/>
      <c r="U195" s="36"/>
      <c r="V195" s="36"/>
      <c r="W195" s="36"/>
      <c r="X195" s="36"/>
      <c r="Y195" s="36"/>
      <c r="Z195" s="25"/>
      <c r="AA195" s="25"/>
      <c r="AB195" s="26"/>
      <c r="AC195" s="26"/>
      <c r="AD195" s="26"/>
      <c r="AE195" s="51">
        <f t="shared" si="12"/>
        <v>0</v>
      </c>
      <c r="AF195" s="25"/>
      <c r="AG195" s="51">
        <f t="shared" si="13"/>
        <v>0</v>
      </c>
      <c r="AH195" s="6">
        <f t="shared" si="14"/>
        <v>0</v>
      </c>
      <c r="AI195" s="24"/>
      <c r="AJ195" s="24"/>
      <c r="AK195" s="36"/>
      <c r="AL195" s="24"/>
      <c r="AM195" s="36"/>
      <c r="AN195" s="36"/>
      <c r="AO195" s="7" t="str">
        <f>IFERROR(VLOOKUP(AN195,Table!$K$3:$L$29,2,FALSE),"")</f>
        <v/>
      </c>
      <c r="AP195" s="56"/>
      <c r="AQ195" s="57" t="str">
        <f t="shared" si="15"/>
        <v/>
      </c>
      <c r="AR195" s="57" t="str">
        <f>IFERROR(VLOOKUP(AQ195,Table!$K$3:$K$774,2,FALSE),"")</f>
        <v/>
      </c>
      <c r="AS195" s="57" t="str">
        <f>IFERROR(VLOOKUP(AQ195,Table!$K$3:$K$774,3,FALSE),"")</f>
        <v/>
      </c>
      <c r="AT195" s="57" t="str">
        <f>IFERROR(VLOOKUP(AQ195,Table!$K$3:$K$774,4,FALSE),"")</f>
        <v/>
      </c>
      <c r="AU195" s="57" t="str">
        <f t="shared" si="16"/>
        <v>NO</v>
      </c>
    </row>
    <row r="196" spans="1:47" x14ac:dyDescent="0.25">
      <c r="A196" s="2">
        <f t="shared" si="17"/>
        <v>185</v>
      </c>
      <c r="B196" s="24"/>
      <c r="C196" s="36"/>
      <c r="D196" s="54"/>
      <c r="E196" s="93"/>
      <c r="F196" s="94"/>
      <c r="G196" s="24"/>
      <c r="H196" s="42" t="str">
        <f>IFERROR(IF(C196="","",VLOOKUP($F$4,Table!$P$3:$Q$38,2,FALSE)),"")</f>
        <v/>
      </c>
      <c r="I196" s="35"/>
      <c r="J196" s="35"/>
      <c r="K196" s="42" t="str">
        <f>IFERROR(VLOOKUP(I196&amp;J196,Table!$X$3:$Y$746,2,FALSE),"")</f>
        <v/>
      </c>
      <c r="L196" s="35"/>
      <c r="M196" s="35"/>
      <c r="N196" s="42" t="str">
        <f>IFERROR(VLOOKUP(L196&amp;M196,Table!$X$3:$Y$746,2,FALSE),"")</f>
        <v/>
      </c>
      <c r="O196" s="35"/>
      <c r="P196" s="35"/>
      <c r="Q196" s="42" t="str">
        <f>IFERROR(VLOOKUP(O196&amp;P196,Table!$X$3:$Y$746,2,FALSE),"")</f>
        <v/>
      </c>
      <c r="R196" s="29"/>
      <c r="S196" s="29"/>
      <c r="T196" s="36"/>
      <c r="U196" s="36"/>
      <c r="V196" s="36"/>
      <c r="W196" s="36"/>
      <c r="X196" s="36"/>
      <c r="Y196" s="36"/>
      <c r="Z196" s="25"/>
      <c r="AA196" s="25"/>
      <c r="AB196" s="26"/>
      <c r="AC196" s="26"/>
      <c r="AD196" s="26"/>
      <c r="AE196" s="51">
        <f t="shared" si="12"/>
        <v>0</v>
      </c>
      <c r="AF196" s="25"/>
      <c r="AG196" s="51">
        <f t="shared" si="13"/>
        <v>0</v>
      </c>
      <c r="AH196" s="6">
        <f t="shared" si="14"/>
        <v>0</v>
      </c>
      <c r="AI196" s="24"/>
      <c r="AJ196" s="24"/>
      <c r="AK196" s="36"/>
      <c r="AL196" s="24"/>
      <c r="AM196" s="36"/>
      <c r="AN196" s="36"/>
      <c r="AO196" s="7" t="str">
        <f>IFERROR(VLOOKUP(AN196,Table!$K$3:$L$29,2,FALSE),"")</f>
        <v/>
      </c>
      <c r="AP196" s="56"/>
      <c r="AQ196" s="57" t="str">
        <f t="shared" si="15"/>
        <v/>
      </c>
      <c r="AR196" s="57" t="str">
        <f>IFERROR(VLOOKUP(AQ196,Table!$K$3:$K$774,2,FALSE),"")</f>
        <v/>
      </c>
      <c r="AS196" s="57" t="str">
        <f>IFERROR(VLOOKUP(AQ196,Table!$K$3:$K$774,3,FALSE),"")</f>
        <v/>
      </c>
      <c r="AT196" s="57" t="str">
        <f>IFERROR(VLOOKUP(AQ196,Table!$K$3:$K$774,4,FALSE),"")</f>
        <v/>
      </c>
      <c r="AU196" s="57" t="str">
        <f t="shared" si="16"/>
        <v>NO</v>
      </c>
    </row>
    <row r="197" spans="1:47" x14ac:dyDescent="0.25">
      <c r="A197" s="2">
        <f t="shared" si="17"/>
        <v>186</v>
      </c>
      <c r="B197" s="24"/>
      <c r="C197" s="36"/>
      <c r="D197" s="54"/>
      <c r="E197" s="93"/>
      <c r="F197" s="94"/>
      <c r="G197" s="24"/>
      <c r="H197" s="42" t="str">
        <f>IFERROR(IF(C197="","",VLOOKUP($F$4,Table!$P$3:$Q$38,2,FALSE)),"")</f>
        <v/>
      </c>
      <c r="I197" s="35"/>
      <c r="J197" s="35"/>
      <c r="K197" s="42" t="str">
        <f>IFERROR(VLOOKUP(I197&amp;J197,Table!$X$3:$Y$746,2,FALSE),"")</f>
        <v/>
      </c>
      <c r="L197" s="35"/>
      <c r="M197" s="35"/>
      <c r="N197" s="42" t="str">
        <f>IFERROR(VLOOKUP(L197&amp;M197,Table!$X$3:$Y$746,2,FALSE),"")</f>
        <v/>
      </c>
      <c r="O197" s="35"/>
      <c r="P197" s="35"/>
      <c r="Q197" s="42" t="str">
        <f>IFERROR(VLOOKUP(O197&amp;P197,Table!$X$3:$Y$746,2,FALSE),"")</f>
        <v/>
      </c>
      <c r="R197" s="29"/>
      <c r="S197" s="29"/>
      <c r="T197" s="36"/>
      <c r="U197" s="36"/>
      <c r="V197" s="36"/>
      <c r="W197" s="36"/>
      <c r="X197" s="36"/>
      <c r="Y197" s="36"/>
      <c r="Z197" s="25"/>
      <c r="AA197" s="25"/>
      <c r="AB197" s="26"/>
      <c r="AC197" s="26"/>
      <c r="AD197" s="26"/>
      <c r="AE197" s="51">
        <f t="shared" si="12"/>
        <v>0</v>
      </c>
      <c r="AF197" s="25"/>
      <c r="AG197" s="51">
        <f t="shared" si="13"/>
        <v>0</v>
      </c>
      <c r="AH197" s="6">
        <f t="shared" si="14"/>
        <v>0</v>
      </c>
      <c r="AI197" s="24"/>
      <c r="AJ197" s="24"/>
      <c r="AK197" s="36"/>
      <c r="AL197" s="24"/>
      <c r="AM197" s="36"/>
      <c r="AN197" s="36"/>
      <c r="AO197" s="7" t="str">
        <f>IFERROR(VLOOKUP(AN197,Table!$K$3:$L$29,2,FALSE),"")</f>
        <v/>
      </c>
      <c r="AP197" s="56"/>
      <c r="AQ197" s="57" t="str">
        <f t="shared" si="15"/>
        <v/>
      </c>
      <c r="AR197" s="57" t="str">
        <f>IFERROR(VLOOKUP(AQ197,Table!$K$3:$K$774,2,FALSE),"")</f>
        <v/>
      </c>
      <c r="AS197" s="57" t="str">
        <f>IFERROR(VLOOKUP(AQ197,Table!$K$3:$K$774,3,FALSE),"")</f>
        <v/>
      </c>
      <c r="AT197" s="57" t="str">
        <f>IFERROR(VLOOKUP(AQ197,Table!$K$3:$K$774,4,FALSE),"")</f>
        <v/>
      </c>
      <c r="AU197" s="57" t="str">
        <f t="shared" si="16"/>
        <v>NO</v>
      </c>
    </row>
    <row r="198" spans="1:47" x14ac:dyDescent="0.25">
      <c r="A198" s="2">
        <f t="shared" si="17"/>
        <v>187</v>
      </c>
      <c r="B198" s="24"/>
      <c r="C198" s="36"/>
      <c r="D198" s="54"/>
      <c r="E198" s="93"/>
      <c r="F198" s="94"/>
      <c r="G198" s="24"/>
      <c r="H198" s="42" t="str">
        <f>IFERROR(IF(C198="","",VLOOKUP($F$4,Table!$P$3:$Q$38,2,FALSE)),"")</f>
        <v/>
      </c>
      <c r="I198" s="35"/>
      <c r="J198" s="35"/>
      <c r="K198" s="42" t="str">
        <f>IFERROR(VLOOKUP(I198&amp;J198,Table!$X$3:$Y$746,2,FALSE),"")</f>
        <v/>
      </c>
      <c r="L198" s="35"/>
      <c r="M198" s="35"/>
      <c r="N198" s="42" t="str">
        <f>IFERROR(VLOOKUP(L198&amp;M198,Table!$X$3:$Y$746,2,FALSE),"")</f>
        <v/>
      </c>
      <c r="O198" s="35"/>
      <c r="P198" s="35"/>
      <c r="Q198" s="42" t="str">
        <f>IFERROR(VLOOKUP(O198&amp;P198,Table!$X$3:$Y$746,2,FALSE),"")</f>
        <v/>
      </c>
      <c r="R198" s="29"/>
      <c r="S198" s="29"/>
      <c r="T198" s="36"/>
      <c r="U198" s="36"/>
      <c r="V198" s="36"/>
      <c r="W198" s="36"/>
      <c r="X198" s="36"/>
      <c r="Y198" s="36"/>
      <c r="Z198" s="25"/>
      <c r="AA198" s="25"/>
      <c r="AB198" s="26"/>
      <c r="AC198" s="26"/>
      <c r="AD198" s="26"/>
      <c r="AE198" s="51">
        <f t="shared" si="12"/>
        <v>0</v>
      </c>
      <c r="AF198" s="25"/>
      <c r="AG198" s="51">
        <f t="shared" si="13"/>
        <v>0</v>
      </c>
      <c r="AH198" s="6">
        <f t="shared" si="14"/>
        <v>0</v>
      </c>
      <c r="AI198" s="24"/>
      <c r="AJ198" s="24"/>
      <c r="AK198" s="36"/>
      <c r="AL198" s="24"/>
      <c r="AM198" s="36"/>
      <c r="AN198" s="36"/>
      <c r="AO198" s="7" t="str">
        <f>IFERROR(VLOOKUP(AN198,Table!$K$3:$L$29,2,FALSE),"")</f>
        <v/>
      </c>
      <c r="AP198" s="56"/>
      <c r="AQ198" s="57" t="str">
        <f t="shared" si="15"/>
        <v/>
      </c>
      <c r="AR198" s="57" t="str">
        <f>IFERROR(VLOOKUP(AQ198,Table!$K$3:$K$774,2,FALSE),"")</f>
        <v/>
      </c>
      <c r="AS198" s="57" t="str">
        <f>IFERROR(VLOOKUP(AQ198,Table!$K$3:$K$774,3,FALSE),"")</f>
        <v/>
      </c>
      <c r="AT198" s="57" t="str">
        <f>IFERROR(VLOOKUP(AQ198,Table!$K$3:$K$774,4,FALSE),"")</f>
        <v/>
      </c>
      <c r="AU198" s="57" t="str">
        <f t="shared" si="16"/>
        <v>NO</v>
      </c>
    </row>
    <row r="199" spans="1:47" x14ac:dyDescent="0.25">
      <c r="A199" s="2">
        <f t="shared" si="17"/>
        <v>188</v>
      </c>
      <c r="B199" s="24"/>
      <c r="C199" s="36"/>
      <c r="D199" s="54"/>
      <c r="E199" s="93"/>
      <c r="F199" s="94"/>
      <c r="G199" s="24"/>
      <c r="H199" s="42" t="str">
        <f>IFERROR(IF(C199="","",VLOOKUP($F$4,Table!$P$3:$Q$38,2,FALSE)),"")</f>
        <v/>
      </c>
      <c r="I199" s="35"/>
      <c r="J199" s="35"/>
      <c r="K199" s="42" t="str">
        <f>IFERROR(VLOOKUP(I199&amp;J199,Table!$X$3:$Y$746,2,FALSE),"")</f>
        <v/>
      </c>
      <c r="L199" s="35"/>
      <c r="M199" s="35"/>
      <c r="N199" s="42" t="str">
        <f>IFERROR(VLOOKUP(L199&amp;M199,Table!$X$3:$Y$746,2,FALSE),"")</f>
        <v/>
      </c>
      <c r="O199" s="35"/>
      <c r="P199" s="35"/>
      <c r="Q199" s="42" t="str">
        <f>IFERROR(VLOOKUP(O199&amp;P199,Table!$X$3:$Y$746,2,FALSE),"")</f>
        <v/>
      </c>
      <c r="R199" s="29"/>
      <c r="S199" s="29"/>
      <c r="T199" s="36"/>
      <c r="U199" s="36"/>
      <c r="V199" s="36"/>
      <c r="W199" s="36"/>
      <c r="X199" s="36"/>
      <c r="Y199" s="36"/>
      <c r="Z199" s="25"/>
      <c r="AA199" s="25"/>
      <c r="AB199" s="26"/>
      <c r="AC199" s="26"/>
      <c r="AD199" s="26"/>
      <c r="AE199" s="51">
        <f t="shared" si="12"/>
        <v>0</v>
      </c>
      <c r="AF199" s="25"/>
      <c r="AG199" s="51">
        <f t="shared" si="13"/>
        <v>0</v>
      </c>
      <c r="AH199" s="6">
        <f t="shared" si="14"/>
        <v>0</v>
      </c>
      <c r="AI199" s="24"/>
      <c r="AJ199" s="24"/>
      <c r="AK199" s="36"/>
      <c r="AL199" s="24"/>
      <c r="AM199" s="36"/>
      <c r="AN199" s="36"/>
      <c r="AO199" s="7" t="str">
        <f>IFERROR(VLOOKUP(AN199,Table!$K$3:$L$29,2,FALSE),"")</f>
        <v/>
      </c>
      <c r="AP199" s="56"/>
      <c r="AQ199" s="57" t="str">
        <f t="shared" si="15"/>
        <v/>
      </c>
      <c r="AR199" s="57" t="str">
        <f>IFERROR(VLOOKUP(AQ199,Table!$K$3:$K$774,2,FALSE),"")</f>
        <v/>
      </c>
      <c r="AS199" s="57" t="str">
        <f>IFERROR(VLOOKUP(AQ199,Table!$K$3:$K$774,3,FALSE),"")</f>
        <v/>
      </c>
      <c r="AT199" s="57" t="str">
        <f>IFERROR(VLOOKUP(AQ199,Table!$K$3:$K$774,4,FALSE),"")</f>
        <v/>
      </c>
      <c r="AU199" s="57" t="str">
        <f t="shared" si="16"/>
        <v>NO</v>
      </c>
    </row>
    <row r="200" spans="1:47" x14ac:dyDescent="0.25">
      <c r="A200" s="2">
        <f t="shared" si="17"/>
        <v>189</v>
      </c>
      <c r="B200" s="24"/>
      <c r="C200" s="36"/>
      <c r="D200" s="54"/>
      <c r="E200" s="93"/>
      <c r="F200" s="94"/>
      <c r="G200" s="24"/>
      <c r="H200" s="42" t="str">
        <f>IFERROR(IF(C200="","",VLOOKUP($F$4,Table!$P$3:$Q$38,2,FALSE)),"")</f>
        <v/>
      </c>
      <c r="I200" s="35"/>
      <c r="J200" s="35"/>
      <c r="K200" s="42" t="str">
        <f>IFERROR(VLOOKUP(I200&amp;J200,Table!$X$3:$Y$746,2,FALSE),"")</f>
        <v/>
      </c>
      <c r="L200" s="35"/>
      <c r="M200" s="35"/>
      <c r="N200" s="42" t="str">
        <f>IFERROR(VLOOKUP(L200&amp;M200,Table!$X$3:$Y$746,2,FALSE),"")</f>
        <v/>
      </c>
      <c r="O200" s="35"/>
      <c r="P200" s="35"/>
      <c r="Q200" s="42" t="str">
        <f>IFERROR(VLOOKUP(O200&amp;P200,Table!$X$3:$Y$746,2,FALSE),"")</f>
        <v/>
      </c>
      <c r="R200" s="29"/>
      <c r="S200" s="29"/>
      <c r="T200" s="36"/>
      <c r="U200" s="36"/>
      <c r="V200" s="36"/>
      <c r="W200" s="36"/>
      <c r="X200" s="36"/>
      <c r="Y200" s="36"/>
      <c r="Z200" s="25"/>
      <c r="AA200" s="25"/>
      <c r="AB200" s="26"/>
      <c r="AC200" s="26"/>
      <c r="AD200" s="26"/>
      <c r="AE200" s="51">
        <f t="shared" si="12"/>
        <v>0</v>
      </c>
      <c r="AF200" s="25"/>
      <c r="AG200" s="51">
        <f t="shared" si="13"/>
        <v>0</v>
      </c>
      <c r="AH200" s="6">
        <f t="shared" si="14"/>
        <v>0</v>
      </c>
      <c r="AI200" s="24"/>
      <c r="AJ200" s="24"/>
      <c r="AK200" s="36"/>
      <c r="AL200" s="24"/>
      <c r="AM200" s="36"/>
      <c r="AN200" s="36"/>
      <c r="AO200" s="7" t="str">
        <f>IFERROR(VLOOKUP(AN200,Table!$K$3:$L$29,2,FALSE),"")</f>
        <v/>
      </c>
      <c r="AP200" s="56"/>
      <c r="AQ200" s="57" t="str">
        <f t="shared" si="15"/>
        <v/>
      </c>
      <c r="AR200" s="57" t="str">
        <f>IFERROR(VLOOKUP(AQ200,Table!$K$3:$K$774,2,FALSE),"")</f>
        <v/>
      </c>
      <c r="AS200" s="57" t="str">
        <f>IFERROR(VLOOKUP(AQ200,Table!$K$3:$K$774,3,FALSE),"")</f>
        <v/>
      </c>
      <c r="AT200" s="57" t="str">
        <f>IFERROR(VLOOKUP(AQ200,Table!$K$3:$K$774,4,FALSE),"")</f>
        <v/>
      </c>
      <c r="AU200" s="57" t="str">
        <f t="shared" si="16"/>
        <v>NO</v>
      </c>
    </row>
    <row r="201" spans="1:47" x14ac:dyDescent="0.25">
      <c r="A201" s="2">
        <f t="shared" si="17"/>
        <v>190</v>
      </c>
      <c r="B201" s="24"/>
      <c r="C201" s="36"/>
      <c r="D201" s="54"/>
      <c r="E201" s="93"/>
      <c r="F201" s="94"/>
      <c r="G201" s="24"/>
      <c r="H201" s="42" t="str">
        <f>IFERROR(IF(C201="","",VLOOKUP($F$4,Table!$P$3:$Q$38,2,FALSE)),"")</f>
        <v/>
      </c>
      <c r="I201" s="35"/>
      <c r="J201" s="35"/>
      <c r="K201" s="42" t="str">
        <f>IFERROR(VLOOKUP(I201&amp;J201,Table!$X$3:$Y$746,2,FALSE),"")</f>
        <v/>
      </c>
      <c r="L201" s="35"/>
      <c r="M201" s="35"/>
      <c r="N201" s="42" t="str">
        <f>IFERROR(VLOOKUP(L201&amp;M201,Table!$X$3:$Y$746,2,FALSE),"")</f>
        <v/>
      </c>
      <c r="O201" s="35"/>
      <c r="P201" s="35"/>
      <c r="Q201" s="42" t="str">
        <f>IFERROR(VLOOKUP(O201&amp;P201,Table!$X$3:$Y$746,2,FALSE),"")</f>
        <v/>
      </c>
      <c r="R201" s="29"/>
      <c r="S201" s="29"/>
      <c r="T201" s="36"/>
      <c r="U201" s="36"/>
      <c r="V201" s="36"/>
      <c r="W201" s="36"/>
      <c r="X201" s="36"/>
      <c r="Y201" s="36"/>
      <c r="Z201" s="25"/>
      <c r="AA201" s="25"/>
      <c r="AB201" s="26"/>
      <c r="AC201" s="26"/>
      <c r="AD201" s="26"/>
      <c r="AE201" s="51">
        <f t="shared" si="12"/>
        <v>0</v>
      </c>
      <c r="AF201" s="25"/>
      <c r="AG201" s="51">
        <f t="shared" si="13"/>
        <v>0</v>
      </c>
      <c r="AH201" s="6">
        <f t="shared" si="14"/>
        <v>0</v>
      </c>
      <c r="AI201" s="24"/>
      <c r="AJ201" s="24"/>
      <c r="AK201" s="36"/>
      <c r="AL201" s="24"/>
      <c r="AM201" s="36"/>
      <c r="AN201" s="36"/>
      <c r="AO201" s="7" t="str">
        <f>IFERROR(VLOOKUP(AN201,Table!$K$3:$L$29,2,FALSE),"")</f>
        <v/>
      </c>
      <c r="AP201" s="56"/>
      <c r="AQ201" s="57" t="str">
        <f t="shared" si="15"/>
        <v/>
      </c>
      <c r="AR201" s="57" t="str">
        <f>IFERROR(VLOOKUP(AQ201,Table!$K$3:$K$774,2,FALSE),"")</f>
        <v/>
      </c>
      <c r="AS201" s="57" t="str">
        <f>IFERROR(VLOOKUP(AQ201,Table!$K$3:$K$774,3,FALSE),"")</f>
        <v/>
      </c>
      <c r="AT201" s="57" t="str">
        <f>IFERROR(VLOOKUP(AQ201,Table!$K$3:$K$774,4,FALSE),"")</f>
        <v/>
      </c>
      <c r="AU201" s="57" t="str">
        <f t="shared" si="16"/>
        <v>NO</v>
      </c>
    </row>
    <row r="202" spans="1:47" x14ac:dyDescent="0.25">
      <c r="A202" s="2">
        <f t="shared" si="17"/>
        <v>191</v>
      </c>
      <c r="B202" s="24"/>
      <c r="C202" s="36"/>
      <c r="D202" s="54"/>
      <c r="E202" s="93"/>
      <c r="F202" s="94"/>
      <c r="G202" s="24"/>
      <c r="H202" s="42" t="str">
        <f>IFERROR(IF(C202="","",VLOOKUP($F$4,Table!$P$3:$Q$38,2,FALSE)),"")</f>
        <v/>
      </c>
      <c r="I202" s="35"/>
      <c r="J202" s="35"/>
      <c r="K202" s="42" t="str">
        <f>IFERROR(VLOOKUP(I202&amp;J202,Table!$X$3:$Y$746,2,FALSE),"")</f>
        <v/>
      </c>
      <c r="L202" s="35"/>
      <c r="M202" s="35"/>
      <c r="N202" s="42" t="str">
        <f>IFERROR(VLOOKUP(L202&amp;M202,Table!$X$3:$Y$746,2,FALSE),"")</f>
        <v/>
      </c>
      <c r="O202" s="35"/>
      <c r="P202" s="35"/>
      <c r="Q202" s="42" t="str">
        <f>IFERROR(VLOOKUP(O202&amp;P202,Table!$X$3:$Y$746,2,FALSE),"")</f>
        <v/>
      </c>
      <c r="R202" s="29"/>
      <c r="S202" s="29"/>
      <c r="T202" s="36"/>
      <c r="U202" s="36"/>
      <c r="V202" s="36"/>
      <c r="W202" s="36"/>
      <c r="X202" s="36"/>
      <c r="Y202" s="36"/>
      <c r="Z202" s="25"/>
      <c r="AA202" s="25"/>
      <c r="AB202" s="26"/>
      <c r="AC202" s="26"/>
      <c r="AD202" s="26"/>
      <c r="AE202" s="51">
        <f t="shared" si="12"/>
        <v>0</v>
      </c>
      <c r="AF202" s="25"/>
      <c r="AG202" s="51">
        <f t="shared" si="13"/>
        <v>0</v>
      </c>
      <c r="AH202" s="6">
        <f t="shared" si="14"/>
        <v>0</v>
      </c>
      <c r="AI202" s="24"/>
      <c r="AJ202" s="24"/>
      <c r="AK202" s="36"/>
      <c r="AL202" s="24"/>
      <c r="AM202" s="36"/>
      <c r="AN202" s="36"/>
      <c r="AO202" s="7" t="str">
        <f>IFERROR(VLOOKUP(AN202,Table!$K$3:$L$29,2,FALSE),"")</f>
        <v/>
      </c>
      <c r="AP202" s="56"/>
      <c r="AQ202" s="57" t="str">
        <f t="shared" si="15"/>
        <v/>
      </c>
      <c r="AR202" s="57" t="str">
        <f>IFERROR(VLOOKUP(AQ202,Table!$K$3:$K$774,2,FALSE),"")</f>
        <v/>
      </c>
      <c r="AS202" s="57" t="str">
        <f>IFERROR(VLOOKUP(AQ202,Table!$K$3:$K$774,3,FALSE),"")</f>
        <v/>
      </c>
      <c r="AT202" s="57" t="str">
        <f>IFERROR(VLOOKUP(AQ202,Table!$K$3:$K$774,4,FALSE),"")</f>
        <v/>
      </c>
      <c r="AU202" s="57" t="str">
        <f t="shared" si="16"/>
        <v>NO</v>
      </c>
    </row>
    <row r="203" spans="1:47" x14ac:dyDescent="0.25">
      <c r="A203" s="2">
        <f t="shared" si="17"/>
        <v>192</v>
      </c>
      <c r="B203" s="24"/>
      <c r="C203" s="36"/>
      <c r="D203" s="54"/>
      <c r="E203" s="93"/>
      <c r="F203" s="94"/>
      <c r="G203" s="24"/>
      <c r="H203" s="42" t="str">
        <f>IFERROR(IF(C203="","",VLOOKUP($F$4,Table!$P$3:$Q$38,2,FALSE)),"")</f>
        <v/>
      </c>
      <c r="I203" s="35"/>
      <c r="J203" s="35"/>
      <c r="K203" s="42" t="str">
        <f>IFERROR(VLOOKUP(I203&amp;J203,Table!$X$3:$Y$746,2,FALSE),"")</f>
        <v/>
      </c>
      <c r="L203" s="35"/>
      <c r="M203" s="35"/>
      <c r="N203" s="42" t="str">
        <f>IFERROR(VLOOKUP(L203&amp;M203,Table!$X$3:$Y$746,2,FALSE),"")</f>
        <v/>
      </c>
      <c r="O203" s="35"/>
      <c r="P203" s="35"/>
      <c r="Q203" s="42" t="str">
        <f>IFERROR(VLOOKUP(O203&amp;P203,Table!$X$3:$Y$746,2,FALSE),"")</f>
        <v/>
      </c>
      <c r="R203" s="29"/>
      <c r="S203" s="29"/>
      <c r="T203" s="36"/>
      <c r="U203" s="36"/>
      <c r="V203" s="36"/>
      <c r="W203" s="36"/>
      <c r="X203" s="36"/>
      <c r="Y203" s="36"/>
      <c r="Z203" s="25"/>
      <c r="AA203" s="25"/>
      <c r="AB203" s="26"/>
      <c r="AC203" s="26"/>
      <c r="AD203" s="26"/>
      <c r="AE203" s="51">
        <f t="shared" si="12"/>
        <v>0</v>
      </c>
      <c r="AF203" s="25"/>
      <c r="AG203" s="51">
        <f t="shared" si="13"/>
        <v>0</v>
      </c>
      <c r="AH203" s="6">
        <f t="shared" si="14"/>
        <v>0</v>
      </c>
      <c r="AI203" s="24"/>
      <c r="AJ203" s="24"/>
      <c r="AK203" s="36"/>
      <c r="AL203" s="24"/>
      <c r="AM203" s="36"/>
      <c r="AN203" s="36"/>
      <c r="AO203" s="7" t="str">
        <f>IFERROR(VLOOKUP(AN203,Table!$K$3:$L$29,2,FALSE),"")</f>
        <v/>
      </c>
      <c r="AP203" s="56"/>
      <c r="AQ203" s="57" t="str">
        <f t="shared" si="15"/>
        <v/>
      </c>
      <c r="AR203" s="57" t="str">
        <f>IFERROR(VLOOKUP(AQ203,Table!$K$3:$K$774,2,FALSE),"")</f>
        <v/>
      </c>
      <c r="AS203" s="57" t="str">
        <f>IFERROR(VLOOKUP(AQ203,Table!$K$3:$K$774,3,FALSE),"")</f>
        <v/>
      </c>
      <c r="AT203" s="57" t="str">
        <f>IFERROR(VLOOKUP(AQ203,Table!$K$3:$K$774,4,FALSE),"")</f>
        <v/>
      </c>
      <c r="AU203" s="57" t="str">
        <f t="shared" si="16"/>
        <v>NO</v>
      </c>
    </row>
    <row r="204" spans="1:47" x14ac:dyDescent="0.25">
      <c r="A204" s="2">
        <f t="shared" si="17"/>
        <v>193</v>
      </c>
      <c r="B204" s="24"/>
      <c r="C204" s="36"/>
      <c r="D204" s="54"/>
      <c r="E204" s="93"/>
      <c r="F204" s="94"/>
      <c r="G204" s="24"/>
      <c r="H204" s="42" t="str">
        <f>IFERROR(IF(C204="","",VLOOKUP($F$4,Table!$P$3:$Q$38,2,FALSE)),"")</f>
        <v/>
      </c>
      <c r="I204" s="35"/>
      <c r="J204" s="35"/>
      <c r="K204" s="42" t="str">
        <f>IFERROR(VLOOKUP(I204&amp;J204,Table!$X$3:$Y$746,2,FALSE),"")</f>
        <v/>
      </c>
      <c r="L204" s="35"/>
      <c r="M204" s="35"/>
      <c r="N204" s="42" t="str">
        <f>IFERROR(VLOOKUP(L204&amp;M204,Table!$X$3:$Y$746,2,FALSE),"")</f>
        <v/>
      </c>
      <c r="O204" s="35"/>
      <c r="P204" s="35"/>
      <c r="Q204" s="42" t="str">
        <f>IFERROR(VLOOKUP(O204&amp;P204,Table!$X$3:$Y$746,2,FALSE),"")</f>
        <v/>
      </c>
      <c r="R204" s="29"/>
      <c r="S204" s="29"/>
      <c r="T204" s="36"/>
      <c r="U204" s="36"/>
      <c r="V204" s="36"/>
      <c r="W204" s="36"/>
      <c r="X204" s="36"/>
      <c r="Y204" s="36"/>
      <c r="Z204" s="25"/>
      <c r="AA204" s="25"/>
      <c r="AB204" s="26"/>
      <c r="AC204" s="26"/>
      <c r="AD204" s="26"/>
      <c r="AE204" s="51">
        <f t="shared" si="12"/>
        <v>0</v>
      </c>
      <c r="AF204" s="25"/>
      <c r="AG204" s="51">
        <f t="shared" si="13"/>
        <v>0</v>
      </c>
      <c r="AH204" s="6">
        <f t="shared" si="14"/>
        <v>0</v>
      </c>
      <c r="AI204" s="24"/>
      <c r="AJ204" s="24"/>
      <c r="AK204" s="36"/>
      <c r="AL204" s="24"/>
      <c r="AM204" s="36"/>
      <c r="AN204" s="36"/>
      <c r="AO204" s="7" t="str">
        <f>IFERROR(VLOOKUP(AN204,Table!$K$3:$L$29,2,FALSE),"")</f>
        <v/>
      </c>
      <c r="AP204" s="56"/>
      <c r="AQ204" s="57" t="str">
        <f t="shared" si="15"/>
        <v/>
      </c>
      <c r="AR204" s="57" t="str">
        <f>IFERROR(VLOOKUP(AQ204,Table!$K$3:$K$774,2,FALSE),"")</f>
        <v/>
      </c>
      <c r="AS204" s="57" t="str">
        <f>IFERROR(VLOOKUP(AQ204,Table!$K$3:$K$774,3,FALSE),"")</f>
        <v/>
      </c>
      <c r="AT204" s="57" t="str">
        <f>IFERROR(VLOOKUP(AQ204,Table!$K$3:$K$774,4,FALSE),"")</f>
        <v/>
      </c>
      <c r="AU204" s="57" t="str">
        <f t="shared" si="16"/>
        <v>NO</v>
      </c>
    </row>
    <row r="205" spans="1:47" x14ac:dyDescent="0.25">
      <c r="A205" s="2">
        <f t="shared" si="17"/>
        <v>194</v>
      </c>
      <c r="B205" s="24"/>
      <c r="C205" s="36"/>
      <c r="D205" s="54"/>
      <c r="E205" s="93"/>
      <c r="F205" s="94"/>
      <c r="G205" s="24"/>
      <c r="H205" s="42" t="str">
        <f>IFERROR(IF(C205="","",VLOOKUP($F$4,Table!$P$3:$Q$38,2,FALSE)),"")</f>
        <v/>
      </c>
      <c r="I205" s="35"/>
      <c r="J205" s="35"/>
      <c r="K205" s="42" t="str">
        <f>IFERROR(VLOOKUP(I205&amp;J205,Table!$X$3:$Y$746,2,FALSE),"")</f>
        <v/>
      </c>
      <c r="L205" s="35"/>
      <c r="M205" s="35"/>
      <c r="N205" s="42" t="str">
        <f>IFERROR(VLOOKUP(L205&amp;M205,Table!$X$3:$Y$746,2,FALSE),"")</f>
        <v/>
      </c>
      <c r="O205" s="35"/>
      <c r="P205" s="35"/>
      <c r="Q205" s="42" t="str">
        <f>IFERROR(VLOOKUP(O205&amp;P205,Table!$X$3:$Y$746,2,FALSE),"")</f>
        <v/>
      </c>
      <c r="R205" s="29"/>
      <c r="S205" s="29"/>
      <c r="T205" s="36"/>
      <c r="U205" s="36"/>
      <c r="V205" s="36"/>
      <c r="W205" s="36"/>
      <c r="X205" s="36"/>
      <c r="Y205" s="36"/>
      <c r="Z205" s="25"/>
      <c r="AA205" s="25"/>
      <c r="AB205" s="26"/>
      <c r="AC205" s="26"/>
      <c r="AD205" s="26"/>
      <c r="AE205" s="51">
        <f t="shared" ref="AE205:AE268" si="18">AB205*AC205*AD205/1000000</f>
        <v>0</v>
      </c>
      <c r="AF205" s="25"/>
      <c r="AG205" s="51">
        <f t="shared" ref="AG205:AG268" si="19">(AB205*AC205*AD205/1000000)*AA205</f>
        <v>0</v>
      </c>
      <c r="AH205" s="6">
        <f t="shared" ref="AH205:AH268" si="20">AF205*AA205</f>
        <v>0</v>
      </c>
      <c r="AI205" s="24"/>
      <c r="AJ205" s="24"/>
      <c r="AK205" s="36"/>
      <c r="AL205" s="24"/>
      <c r="AM205" s="36"/>
      <c r="AN205" s="36"/>
      <c r="AO205" s="7" t="str">
        <f>IFERROR(VLOOKUP(AN205,Table!$K$3:$L$29,2,FALSE),"")</f>
        <v/>
      </c>
      <c r="AP205" s="56"/>
      <c r="AQ205" s="57" t="str">
        <f t="shared" ref="AQ205:AQ268" si="21">T205&amp;U205&amp;V205&amp;W205&amp;X205&amp;Y205</f>
        <v/>
      </c>
      <c r="AR205" s="57" t="str">
        <f>IFERROR(VLOOKUP(AQ205,Table!$K$3:$K$774,2,FALSE),"")</f>
        <v/>
      </c>
      <c r="AS205" s="57" t="str">
        <f>IFERROR(VLOOKUP(AQ205,Table!$K$3:$K$774,3,FALSE),"")</f>
        <v/>
      </c>
      <c r="AT205" s="57" t="str">
        <f>IFERROR(VLOOKUP(AQ205,Table!$K$3:$K$774,4,FALSE),"")</f>
        <v/>
      </c>
      <c r="AU205" s="57" t="str">
        <f t="shared" ref="AU205:AU268" si="22">IF(U205="CONTAINER","CONT","NO")</f>
        <v>NO</v>
      </c>
    </row>
    <row r="206" spans="1:47" x14ac:dyDescent="0.25">
      <c r="A206" s="2">
        <f t="shared" si="17"/>
        <v>195</v>
      </c>
      <c r="B206" s="24"/>
      <c r="C206" s="36"/>
      <c r="D206" s="54"/>
      <c r="E206" s="93"/>
      <c r="F206" s="94"/>
      <c r="G206" s="24"/>
      <c r="H206" s="42" t="str">
        <f>IFERROR(IF(C206="","",VLOOKUP($F$4,Table!$P$3:$Q$38,2,FALSE)),"")</f>
        <v/>
      </c>
      <c r="I206" s="35"/>
      <c r="J206" s="35"/>
      <c r="K206" s="42" t="str">
        <f>IFERROR(VLOOKUP(I206&amp;J206,Table!$X$3:$Y$746,2,FALSE),"")</f>
        <v/>
      </c>
      <c r="L206" s="35"/>
      <c r="M206" s="35"/>
      <c r="N206" s="42" t="str">
        <f>IFERROR(VLOOKUP(L206&amp;M206,Table!$X$3:$Y$746,2,FALSE),"")</f>
        <v/>
      </c>
      <c r="O206" s="35"/>
      <c r="P206" s="35"/>
      <c r="Q206" s="42" t="str">
        <f>IFERROR(VLOOKUP(O206&amp;P206,Table!$X$3:$Y$746,2,FALSE),"")</f>
        <v/>
      </c>
      <c r="R206" s="29"/>
      <c r="S206" s="29"/>
      <c r="T206" s="36"/>
      <c r="U206" s="36"/>
      <c r="V206" s="36"/>
      <c r="W206" s="36"/>
      <c r="X206" s="36"/>
      <c r="Y206" s="36"/>
      <c r="Z206" s="25"/>
      <c r="AA206" s="25"/>
      <c r="AB206" s="26"/>
      <c r="AC206" s="26"/>
      <c r="AD206" s="26"/>
      <c r="AE206" s="51">
        <f t="shared" si="18"/>
        <v>0</v>
      </c>
      <c r="AF206" s="25"/>
      <c r="AG206" s="51">
        <f t="shared" si="19"/>
        <v>0</v>
      </c>
      <c r="AH206" s="6">
        <f t="shared" si="20"/>
        <v>0</v>
      </c>
      <c r="AI206" s="24"/>
      <c r="AJ206" s="24"/>
      <c r="AK206" s="36"/>
      <c r="AL206" s="24"/>
      <c r="AM206" s="36"/>
      <c r="AN206" s="36"/>
      <c r="AO206" s="7" t="str">
        <f>IFERROR(VLOOKUP(AN206,Table!$K$3:$L$29,2,FALSE),"")</f>
        <v/>
      </c>
      <c r="AP206" s="56"/>
      <c r="AQ206" s="57" t="str">
        <f t="shared" si="21"/>
        <v/>
      </c>
      <c r="AR206" s="57" t="str">
        <f>IFERROR(VLOOKUP(AQ206,Table!$K$3:$K$774,2,FALSE),"")</f>
        <v/>
      </c>
      <c r="AS206" s="57" t="str">
        <f>IFERROR(VLOOKUP(AQ206,Table!$K$3:$K$774,3,FALSE),"")</f>
        <v/>
      </c>
      <c r="AT206" s="57" t="str">
        <f>IFERROR(VLOOKUP(AQ206,Table!$K$3:$K$774,4,FALSE),"")</f>
        <v/>
      </c>
      <c r="AU206" s="57" t="str">
        <f t="shared" si="22"/>
        <v>NO</v>
      </c>
    </row>
    <row r="207" spans="1:47" x14ac:dyDescent="0.25">
      <c r="A207" s="2">
        <f t="shared" si="17"/>
        <v>196</v>
      </c>
      <c r="B207" s="24"/>
      <c r="C207" s="36"/>
      <c r="D207" s="54"/>
      <c r="E207" s="93"/>
      <c r="F207" s="94"/>
      <c r="G207" s="24"/>
      <c r="H207" s="42" t="str">
        <f>IFERROR(IF(C207="","",VLOOKUP($F$4,Table!$P$3:$Q$38,2,FALSE)),"")</f>
        <v/>
      </c>
      <c r="I207" s="35"/>
      <c r="J207" s="35"/>
      <c r="K207" s="42" t="str">
        <f>IFERROR(VLOOKUP(I207&amp;J207,Table!$X$3:$Y$746,2,FALSE),"")</f>
        <v/>
      </c>
      <c r="L207" s="35"/>
      <c r="M207" s="35"/>
      <c r="N207" s="42" t="str">
        <f>IFERROR(VLOOKUP(L207&amp;M207,Table!$X$3:$Y$746,2,FALSE),"")</f>
        <v/>
      </c>
      <c r="O207" s="35"/>
      <c r="P207" s="35"/>
      <c r="Q207" s="42" t="str">
        <f>IFERROR(VLOOKUP(O207&amp;P207,Table!$X$3:$Y$746,2,FALSE),"")</f>
        <v/>
      </c>
      <c r="R207" s="29"/>
      <c r="S207" s="29"/>
      <c r="T207" s="36"/>
      <c r="U207" s="36"/>
      <c r="V207" s="36"/>
      <c r="W207" s="36"/>
      <c r="X207" s="36"/>
      <c r="Y207" s="36"/>
      <c r="Z207" s="25"/>
      <c r="AA207" s="25"/>
      <c r="AB207" s="26"/>
      <c r="AC207" s="26"/>
      <c r="AD207" s="26"/>
      <c r="AE207" s="51">
        <f t="shared" si="18"/>
        <v>0</v>
      </c>
      <c r="AF207" s="25"/>
      <c r="AG207" s="51">
        <f t="shared" si="19"/>
        <v>0</v>
      </c>
      <c r="AH207" s="6">
        <f t="shared" si="20"/>
        <v>0</v>
      </c>
      <c r="AI207" s="24"/>
      <c r="AJ207" s="24"/>
      <c r="AK207" s="36"/>
      <c r="AL207" s="24"/>
      <c r="AM207" s="36"/>
      <c r="AN207" s="36"/>
      <c r="AO207" s="7" t="str">
        <f>IFERROR(VLOOKUP(AN207,Table!$K$3:$L$29,2,FALSE),"")</f>
        <v/>
      </c>
      <c r="AP207" s="56"/>
      <c r="AQ207" s="57" t="str">
        <f t="shared" si="21"/>
        <v/>
      </c>
      <c r="AR207" s="57" t="str">
        <f>IFERROR(VLOOKUP(AQ207,Table!$K$3:$K$774,2,FALSE),"")</f>
        <v/>
      </c>
      <c r="AS207" s="57" t="str">
        <f>IFERROR(VLOOKUP(AQ207,Table!$K$3:$K$774,3,FALSE),"")</f>
        <v/>
      </c>
      <c r="AT207" s="57" t="str">
        <f>IFERROR(VLOOKUP(AQ207,Table!$K$3:$K$774,4,FALSE),"")</f>
        <v/>
      </c>
      <c r="AU207" s="57" t="str">
        <f t="shared" si="22"/>
        <v>NO</v>
      </c>
    </row>
    <row r="208" spans="1:47" x14ac:dyDescent="0.25">
      <c r="A208" s="2">
        <f t="shared" si="17"/>
        <v>197</v>
      </c>
      <c r="B208" s="24"/>
      <c r="C208" s="36"/>
      <c r="D208" s="54"/>
      <c r="E208" s="93"/>
      <c r="F208" s="94"/>
      <c r="G208" s="24"/>
      <c r="H208" s="42" t="str">
        <f>IFERROR(IF(C208="","",VLOOKUP($F$4,Table!$P$3:$Q$38,2,FALSE)),"")</f>
        <v/>
      </c>
      <c r="I208" s="35"/>
      <c r="J208" s="35"/>
      <c r="K208" s="42" t="str">
        <f>IFERROR(VLOOKUP(I208&amp;J208,Table!$X$3:$Y$746,2,FALSE),"")</f>
        <v/>
      </c>
      <c r="L208" s="35"/>
      <c r="M208" s="35"/>
      <c r="N208" s="42" t="str">
        <f>IFERROR(VLOOKUP(L208&amp;M208,Table!$X$3:$Y$746,2,FALSE),"")</f>
        <v/>
      </c>
      <c r="O208" s="35"/>
      <c r="P208" s="35"/>
      <c r="Q208" s="42" t="str">
        <f>IFERROR(VLOOKUP(O208&amp;P208,Table!$X$3:$Y$746,2,FALSE),"")</f>
        <v/>
      </c>
      <c r="R208" s="29"/>
      <c r="S208" s="29"/>
      <c r="T208" s="36"/>
      <c r="U208" s="36"/>
      <c r="V208" s="36"/>
      <c r="W208" s="36"/>
      <c r="X208" s="36"/>
      <c r="Y208" s="36"/>
      <c r="Z208" s="25"/>
      <c r="AA208" s="25"/>
      <c r="AB208" s="26"/>
      <c r="AC208" s="26"/>
      <c r="AD208" s="26"/>
      <c r="AE208" s="51">
        <f t="shared" si="18"/>
        <v>0</v>
      </c>
      <c r="AF208" s="25"/>
      <c r="AG208" s="51">
        <f t="shared" si="19"/>
        <v>0</v>
      </c>
      <c r="AH208" s="6">
        <f t="shared" si="20"/>
        <v>0</v>
      </c>
      <c r="AI208" s="24"/>
      <c r="AJ208" s="24"/>
      <c r="AK208" s="36"/>
      <c r="AL208" s="24"/>
      <c r="AM208" s="36"/>
      <c r="AN208" s="36"/>
      <c r="AO208" s="7" t="str">
        <f>IFERROR(VLOOKUP(AN208,Table!$K$3:$L$29,2,FALSE),"")</f>
        <v/>
      </c>
      <c r="AP208" s="56"/>
      <c r="AQ208" s="57" t="str">
        <f t="shared" si="21"/>
        <v/>
      </c>
      <c r="AR208" s="57" t="str">
        <f>IFERROR(VLOOKUP(AQ208,Table!$K$3:$K$774,2,FALSE),"")</f>
        <v/>
      </c>
      <c r="AS208" s="57" t="str">
        <f>IFERROR(VLOOKUP(AQ208,Table!$K$3:$K$774,3,FALSE),"")</f>
        <v/>
      </c>
      <c r="AT208" s="57" t="str">
        <f>IFERROR(VLOOKUP(AQ208,Table!$K$3:$K$774,4,FALSE),"")</f>
        <v/>
      </c>
      <c r="AU208" s="57" t="str">
        <f t="shared" si="22"/>
        <v>NO</v>
      </c>
    </row>
    <row r="209" spans="1:47" x14ac:dyDescent="0.25">
      <c r="A209" s="2">
        <f t="shared" si="17"/>
        <v>198</v>
      </c>
      <c r="B209" s="24"/>
      <c r="C209" s="36"/>
      <c r="D209" s="54"/>
      <c r="E209" s="93"/>
      <c r="F209" s="94"/>
      <c r="G209" s="24"/>
      <c r="H209" s="42" t="str">
        <f>IFERROR(IF(C209="","",VLOOKUP($F$4,Table!$P$3:$Q$38,2,FALSE)),"")</f>
        <v/>
      </c>
      <c r="I209" s="35"/>
      <c r="J209" s="35"/>
      <c r="K209" s="42" t="str">
        <f>IFERROR(VLOOKUP(I209&amp;J209,Table!$X$3:$Y$746,2,FALSE),"")</f>
        <v/>
      </c>
      <c r="L209" s="35"/>
      <c r="M209" s="35"/>
      <c r="N209" s="42" t="str">
        <f>IFERROR(VLOOKUP(L209&amp;M209,Table!$X$3:$Y$746,2,FALSE),"")</f>
        <v/>
      </c>
      <c r="O209" s="35"/>
      <c r="P209" s="35"/>
      <c r="Q209" s="42" t="str">
        <f>IFERROR(VLOOKUP(O209&amp;P209,Table!$X$3:$Y$746,2,FALSE),"")</f>
        <v/>
      </c>
      <c r="R209" s="29"/>
      <c r="S209" s="29"/>
      <c r="T209" s="36"/>
      <c r="U209" s="36"/>
      <c r="V209" s="36"/>
      <c r="W209" s="36"/>
      <c r="X209" s="36"/>
      <c r="Y209" s="36"/>
      <c r="Z209" s="25"/>
      <c r="AA209" s="25"/>
      <c r="AB209" s="26"/>
      <c r="AC209" s="26"/>
      <c r="AD209" s="26"/>
      <c r="AE209" s="51">
        <f t="shared" si="18"/>
        <v>0</v>
      </c>
      <c r="AF209" s="25"/>
      <c r="AG209" s="51">
        <f t="shared" si="19"/>
        <v>0</v>
      </c>
      <c r="AH209" s="6">
        <f t="shared" si="20"/>
        <v>0</v>
      </c>
      <c r="AI209" s="24"/>
      <c r="AJ209" s="24"/>
      <c r="AK209" s="36"/>
      <c r="AL209" s="24"/>
      <c r="AM209" s="36"/>
      <c r="AN209" s="36"/>
      <c r="AO209" s="7" t="str">
        <f>IFERROR(VLOOKUP(AN209,Table!$K$3:$L$29,2,FALSE),"")</f>
        <v/>
      </c>
      <c r="AP209" s="56"/>
      <c r="AQ209" s="57" t="str">
        <f t="shared" si="21"/>
        <v/>
      </c>
      <c r="AR209" s="57" t="str">
        <f>IFERROR(VLOOKUP(AQ209,Table!$K$3:$K$774,2,FALSE),"")</f>
        <v/>
      </c>
      <c r="AS209" s="57" t="str">
        <f>IFERROR(VLOOKUP(AQ209,Table!$K$3:$K$774,3,FALSE),"")</f>
        <v/>
      </c>
      <c r="AT209" s="57" t="str">
        <f>IFERROR(VLOOKUP(AQ209,Table!$K$3:$K$774,4,FALSE),"")</f>
        <v/>
      </c>
      <c r="AU209" s="57" t="str">
        <f t="shared" si="22"/>
        <v>NO</v>
      </c>
    </row>
    <row r="210" spans="1:47" x14ac:dyDescent="0.25">
      <c r="A210" s="2">
        <f t="shared" si="17"/>
        <v>199</v>
      </c>
      <c r="B210" s="24"/>
      <c r="C210" s="36"/>
      <c r="D210" s="54"/>
      <c r="E210" s="93"/>
      <c r="F210" s="94"/>
      <c r="G210" s="24"/>
      <c r="H210" s="42" t="str">
        <f>IFERROR(IF(C210="","",VLOOKUP($F$4,Table!$P$3:$Q$38,2,FALSE)),"")</f>
        <v/>
      </c>
      <c r="I210" s="35"/>
      <c r="J210" s="35"/>
      <c r="K210" s="42" t="str">
        <f>IFERROR(VLOOKUP(I210&amp;J210,Table!$X$3:$Y$746,2,FALSE),"")</f>
        <v/>
      </c>
      <c r="L210" s="35"/>
      <c r="M210" s="35"/>
      <c r="N210" s="42" t="str">
        <f>IFERROR(VLOOKUP(L210&amp;M210,Table!$X$3:$Y$746,2,FALSE),"")</f>
        <v/>
      </c>
      <c r="O210" s="35"/>
      <c r="P210" s="35"/>
      <c r="Q210" s="42" t="str">
        <f>IFERROR(VLOOKUP(O210&amp;P210,Table!$X$3:$Y$746,2,FALSE),"")</f>
        <v/>
      </c>
      <c r="R210" s="29"/>
      <c r="S210" s="29"/>
      <c r="T210" s="36"/>
      <c r="U210" s="36"/>
      <c r="V210" s="36"/>
      <c r="W210" s="36"/>
      <c r="X210" s="36"/>
      <c r="Y210" s="36"/>
      <c r="Z210" s="25"/>
      <c r="AA210" s="25"/>
      <c r="AB210" s="26"/>
      <c r="AC210" s="26"/>
      <c r="AD210" s="26"/>
      <c r="AE210" s="51">
        <f t="shared" si="18"/>
        <v>0</v>
      </c>
      <c r="AF210" s="25"/>
      <c r="AG210" s="51">
        <f t="shared" si="19"/>
        <v>0</v>
      </c>
      <c r="AH210" s="6">
        <f t="shared" si="20"/>
        <v>0</v>
      </c>
      <c r="AI210" s="24"/>
      <c r="AJ210" s="24"/>
      <c r="AK210" s="36"/>
      <c r="AL210" s="24"/>
      <c r="AM210" s="36"/>
      <c r="AN210" s="36"/>
      <c r="AO210" s="7" t="str">
        <f>IFERROR(VLOOKUP(AN210,Table!$K$3:$L$29,2,FALSE),"")</f>
        <v/>
      </c>
      <c r="AP210" s="56"/>
      <c r="AQ210" s="57" t="str">
        <f t="shared" si="21"/>
        <v/>
      </c>
      <c r="AR210" s="57" t="str">
        <f>IFERROR(VLOOKUP(AQ210,Table!$K$3:$K$774,2,FALSE),"")</f>
        <v/>
      </c>
      <c r="AS210" s="57" t="str">
        <f>IFERROR(VLOOKUP(AQ210,Table!$K$3:$K$774,3,FALSE),"")</f>
        <v/>
      </c>
      <c r="AT210" s="57" t="str">
        <f>IFERROR(VLOOKUP(AQ210,Table!$K$3:$K$774,4,FALSE),"")</f>
        <v/>
      </c>
      <c r="AU210" s="57" t="str">
        <f t="shared" si="22"/>
        <v>NO</v>
      </c>
    </row>
    <row r="211" spans="1:47" x14ac:dyDescent="0.25">
      <c r="A211" s="2">
        <f>A210+1</f>
        <v>200</v>
      </c>
      <c r="B211" s="24"/>
      <c r="C211" s="36"/>
      <c r="D211" s="54"/>
      <c r="E211" s="93"/>
      <c r="F211" s="94"/>
      <c r="G211" s="24"/>
      <c r="H211" s="42" t="str">
        <f>IFERROR(IF(C211="","",VLOOKUP($F$4,Table!$P$3:$Q$38,2,FALSE)),"")</f>
        <v/>
      </c>
      <c r="I211" s="35"/>
      <c r="J211" s="35"/>
      <c r="K211" s="42" t="str">
        <f>IFERROR(VLOOKUP(I211&amp;J211,Table!$X$3:$Y$746,2,FALSE),"")</f>
        <v/>
      </c>
      <c r="L211" s="35"/>
      <c r="M211" s="35"/>
      <c r="N211" s="42" t="str">
        <f>IFERROR(VLOOKUP(L211&amp;M211,Table!$X$3:$Y$746,2,FALSE),"")</f>
        <v/>
      </c>
      <c r="O211" s="35"/>
      <c r="P211" s="35"/>
      <c r="Q211" s="42" t="str">
        <f>IFERROR(VLOOKUP(O211&amp;P211,Table!$X$3:$Y$746,2,FALSE),"")</f>
        <v/>
      </c>
      <c r="R211" s="29"/>
      <c r="S211" s="29"/>
      <c r="T211" s="36"/>
      <c r="U211" s="36"/>
      <c r="V211" s="36"/>
      <c r="W211" s="36"/>
      <c r="X211" s="36"/>
      <c r="Y211" s="36"/>
      <c r="Z211" s="25"/>
      <c r="AA211" s="25"/>
      <c r="AB211" s="26"/>
      <c r="AC211" s="26"/>
      <c r="AD211" s="26"/>
      <c r="AE211" s="51">
        <f t="shared" si="18"/>
        <v>0</v>
      </c>
      <c r="AF211" s="25"/>
      <c r="AG211" s="51">
        <f t="shared" si="19"/>
        <v>0</v>
      </c>
      <c r="AH211" s="6">
        <f t="shared" si="20"/>
        <v>0</v>
      </c>
      <c r="AI211" s="24"/>
      <c r="AJ211" s="24"/>
      <c r="AK211" s="36"/>
      <c r="AL211" s="24"/>
      <c r="AM211" s="36"/>
      <c r="AN211" s="36"/>
      <c r="AO211" s="7" t="str">
        <f>IFERROR(VLOOKUP(AN211,Table!$K$3:$L$29,2,FALSE),"")</f>
        <v/>
      </c>
      <c r="AP211" s="56"/>
      <c r="AQ211" s="57" t="str">
        <f t="shared" si="21"/>
        <v/>
      </c>
      <c r="AR211" s="57" t="str">
        <f>IFERROR(VLOOKUP(AQ211,Table!$K$3:$K$774,2,FALSE),"")</f>
        <v/>
      </c>
      <c r="AS211" s="57" t="str">
        <f>IFERROR(VLOOKUP(AQ211,Table!$K$3:$K$774,3,FALSE),"")</f>
        <v/>
      </c>
      <c r="AT211" s="57" t="str">
        <f>IFERROR(VLOOKUP(AQ211,Table!$K$3:$K$774,4,FALSE),"")</f>
        <v/>
      </c>
      <c r="AU211" s="57" t="str">
        <f t="shared" si="22"/>
        <v>NO</v>
      </c>
    </row>
    <row r="212" spans="1:47" x14ac:dyDescent="0.25">
      <c r="A212" s="2">
        <f t="shared" ref="A212:A275" si="23">A211+1</f>
        <v>201</v>
      </c>
      <c r="B212" s="24"/>
      <c r="C212" s="36"/>
      <c r="D212" s="54"/>
      <c r="E212" s="93"/>
      <c r="F212" s="94"/>
      <c r="G212" s="24"/>
      <c r="H212" s="42" t="str">
        <f>IFERROR(IF(C212="","",VLOOKUP($F$4,Table!$P$3:$Q$38,2,FALSE)),"")</f>
        <v/>
      </c>
      <c r="I212" s="35"/>
      <c r="J212" s="35"/>
      <c r="K212" s="42" t="str">
        <f>IFERROR(VLOOKUP(I212&amp;J212,Table!$X$3:$Y$746,2,FALSE),"")</f>
        <v/>
      </c>
      <c r="L212" s="35"/>
      <c r="M212" s="35"/>
      <c r="N212" s="42" t="str">
        <f>IFERROR(VLOOKUP(L212&amp;M212,Table!$X$3:$Y$746,2,FALSE),"")</f>
        <v/>
      </c>
      <c r="O212" s="35"/>
      <c r="P212" s="35"/>
      <c r="Q212" s="42" t="str">
        <f>IFERROR(VLOOKUP(O212&amp;P212,Table!$X$3:$Y$746,2,FALSE),"")</f>
        <v/>
      </c>
      <c r="R212" s="29"/>
      <c r="S212" s="29"/>
      <c r="T212" s="36"/>
      <c r="U212" s="36"/>
      <c r="V212" s="36"/>
      <c r="W212" s="36"/>
      <c r="X212" s="36"/>
      <c r="Y212" s="36"/>
      <c r="Z212" s="25"/>
      <c r="AA212" s="25"/>
      <c r="AB212" s="26"/>
      <c r="AC212" s="26"/>
      <c r="AD212" s="26"/>
      <c r="AE212" s="51">
        <f t="shared" si="18"/>
        <v>0</v>
      </c>
      <c r="AF212" s="25"/>
      <c r="AG212" s="51">
        <f t="shared" si="19"/>
        <v>0</v>
      </c>
      <c r="AH212" s="6">
        <f t="shared" si="20"/>
        <v>0</v>
      </c>
      <c r="AI212" s="24"/>
      <c r="AJ212" s="24"/>
      <c r="AK212" s="36"/>
      <c r="AL212" s="24"/>
      <c r="AM212" s="36"/>
      <c r="AN212" s="36"/>
      <c r="AO212" s="7" t="str">
        <f>IFERROR(VLOOKUP(AN212,Table!$K$3:$L$29,2,FALSE),"")</f>
        <v/>
      </c>
      <c r="AP212" s="56"/>
      <c r="AQ212" s="57" t="str">
        <f t="shared" si="21"/>
        <v/>
      </c>
      <c r="AR212" s="57" t="str">
        <f>IFERROR(VLOOKUP(AQ212,Table!$K$3:$K$774,2,FALSE),"")</f>
        <v/>
      </c>
      <c r="AS212" s="57" t="str">
        <f>IFERROR(VLOOKUP(AQ212,Table!$K$3:$K$774,3,FALSE),"")</f>
        <v/>
      </c>
      <c r="AT212" s="57" t="str">
        <f>IFERROR(VLOOKUP(AQ212,Table!$K$3:$K$774,4,FALSE),"")</f>
        <v/>
      </c>
      <c r="AU212" s="57" t="str">
        <f t="shared" si="22"/>
        <v>NO</v>
      </c>
    </row>
    <row r="213" spans="1:47" x14ac:dyDescent="0.25">
      <c r="A213" s="2">
        <f t="shared" si="23"/>
        <v>202</v>
      </c>
      <c r="B213" s="24"/>
      <c r="C213" s="36"/>
      <c r="D213" s="54"/>
      <c r="E213" s="93"/>
      <c r="F213" s="94"/>
      <c r="G213" s="24"/>
      <c r="H213" s="42" t="str">
        <f>IFERROR(IF(C213="","",VLOOKUP($F$4,Table!$P$3:$Q$38,2,FALSE)),"")</f>
        <v/>
      </c>
      <c r="I213" s="35"/>
      <c r="J213" s="35"/>
      <c r="K213" s="42" t="str">
        <f>IFERROR(VLOOKUP(I213&amp;J213,Table!$X$3:$Y$746,2,FALSE),"")</f>
        <v/>
      </c>
      <c r="L213" s="35"/>
      <c r="M213" s="35"/>
      <c r="N213" s="42" t="str">
        <f>IFERROR(VLOOKUP(L213&amp;M213,Table!$X$3:$Y$746,2,FALSE),"")</f>
        <v/>
      </c>
      <c r="O213" s="35"/>
      <c r="P213" s="35"/>
      <c r="Q213" s="42" t="str">
        <f>IFERROR(VLOOKUP(O213&amp;P213,Table!$X$3:$Y$746,2,FALSE),"")</f>
        <v/>
      </c>
      <c r="R213" s="29"/>
      <c r="S213" s="29"/>
      <c r="T213" s="36"/>
      <c r="U213" s="36"/>
      <c r="V213" s="36"/>
      <c r="W213" s="36"/>
      <c r="X213" s="36"/>
      <c r="Y213" s="36"/>
      <c r="Z213" s="25"/>
      <c r="AA213" s="25"/>
      <c r="AB213" s="26"/>
      <c r="AC213" s="26"/>
      <c r="AD213" s="26"/>
      <c r="AE213" s="51">
        <f t="shared" si="18"/>
        <v>0</v>
      </c>
      <c r="AF213" s="25"/>
      <c r="AG213" s="51">
        <f t="shared" si="19"/>
        <v>0</v>
      </c>
      <c r="AH213" s="6">
        <f t="shared" si="20"/>
        <v>0</v>
      </c>
      <c r="AI213" s="24"/>
      <c r="AJ213" s="24"/>
      <c r="AK213" s="36"/>
      <c r="AL213" s="24"/>
      <c r="AM213" s="36"/>
      <c r="AN213" s="36"/>
      <c r="AO213" s="7" t="str">
        <f>IFERROR(VLOOKUP(AN213,Table!$K$3:$L$29,2,FALSE),"")</f>
        <v/>
      </c>
      <c r="AP213" s="56"/>
      <c r="AQ213" s="57" t="str">
        <f t="shared" si="21"/>
        <v/>
      </c>
      <c r="AR213" s="57" t="str">
        <f>IFERROR(VLOOKUP(AQ213,Table!$K$3:$K$774,2,FALSE),"")</f>
        <v/>
      </c>
      <c r="AS213" s="57" t="str">
        <f>IFERROR(VLOOKUP(AQ213,Table!$K$3:$K$774,3,FALSE),"")</f>
        <v/>
      </c>
      <c r="AT213" s="57" t="str">
        <f>IFERROR(VLOOKUP(AQ213,Table!$K$3:$K$774,4,FALSE),"")</f>
        <v/>
      </c>
      <c r="AU213" s="57" t="str">
        <f t="shared" si="22"/>
        <v>NO</v>
      </c>
    </row>
    <row r="214" spans="1:47" x14ac:dyDescent="0.25">
      <c r="A214" s="2">
        <f t="shared" si="23"/>
        <v>203</v>
      </c>
      <c r="B214" s="24"/>
      <c r="C214" s="36"/>
      <c r="D214" s="54"/>
      <c r="E214" s="93"/>
      <c r="F214" s="94"/>
      <c r="G214" s="24"/>
      <c r="H214" s="42" t="str">
        <f>IFERROR(IF(C214="","",VLOOKUP($F$4,Table!$P$3:$Q$38,2,FALSE)),"")</f>
        <v/>
      </c>
      <c r="I214" s="35"/>
      <c r="J214" s="35"/>
      <c r="K214" s="42" t="str">
        <f>IFERROR(VLOOKUP(I214&amp;J214,Table!$X$3:$Y$746,2,FALSE),"")</f>
        <v/>
      </c>
      <c r="L214" s="35"/>
      <c r="M214" s="35"/>
      <c r="N214" s="42" t="str">
        <f>IFERROR(VLOOKUP(L214&amp;M214,Table!$X$3:$Y$746,2,FALSE),"")</f>
        <v/>
      </c>
      <c r="O214" s="35"/>
      <c r="P214" s="35"/>
      <c r="Q214" s="42" t="str">
        <f>IFERROR(VLOOKUP(O214&amp;P214,Table!$X$3:$Y$746,2,FALSE),"")</f>
        <v/>
      </c>
      <c r="R214" s="29"/>
      <c r="S214" s="29"/>
      <c r="T214" s="36"/>
      <c r="U214" s="36"/>
      <c r="V214" s="36"/>
      <c r="W214" s="36"/>
      <c r="X214" s="36"/>
      <c r="Y214" s="36"/>
      <c r="Z214" s="25"/>
      <c r="AA214" s="25"/>
      <c r="AB214" s="26"/>
      <c r="AC214" s="26"/>
      <c r="AD214" s="26"/>
      <c r="AE214" s="51">
        <f t="shared" si="18"/>
        <v>0</v>
      </c>
      <c r="AF214" s="25"/>
      <c r="AG214" s="51">
        <f t="shared" si="19"/>
        <v>0</v>
      </c>
      <c r="AH214" s="6">
        <f t="shared" si="20"/>
        <v>0</v>
      </c>
      <c r="AI214" s="24"/>
      <c r="AJ214" s="24"/>
      <c r="AK214" s="36"/>
      <c r="AL214" s="24"/>
      <c r="AM214" s="36"/>
      <c r="AN214" s="36"/>
      <c r="AO214" s="7" t="str">
        <f>IFERROR(VLOOKUP(AN214,Table!$K$3:$L$29,2,FALSE),"")</f>
        <v/>
      </c>
      <c r="AP214" s="56"/>
      <c r="AQ214" s="57" t="str">
        <f t="shared" si="21"/>
        <v/>
      </c>
      <c r="AR214" s="57" t="str">
        <f>IFERROR(VLOOKUP(AQ214,Table!$K$3:$K$774,2,FALSE),"")</f>
        <v/>
      </c>
      <c r="AS214" s="57" t="str">
        <f>IFERROR(VLOOKUP(AQ214,Table!$K$3:$K$774,3,FALSE),"")</f>
        <v/>
      </c>
      <c r="AT214" s="57" t="str">
        <f>IFERROR(VLOOKUP(AQ214,Table!$K$3:$K$774,4,FALSE),"")</f>
        <v/>
      </c>
      <c r="AU214" s="57" t="str">
        <f t="shared" si="22"/>
        <v>NO</v>
      </c>
    </row>
    <row r="215" spans="1:47" x14ac:dyDescent="0.25">
      <c r="A215" s="2">
        <f t="shared" si="23"/>
        <v>204</v>
      </c>
      <c r="B215" s="24"/>
      <c r="C215" s="36"/>
      <c r="D215" s="54"/>
      <c r="E215" s="93"/>
      <c r="F215" s="94"/>
      <c r="G215" s="24"/>
      <c r="H215" s="42" t="str">
        <f>IFERROR(IF(C215="","",VLOOKUP($F$4,Table!$P$3:$Q$38,2,FALSE)),"")</f>
        <v/>
      </c>
      <c r="I215" s="35"/>
      <c r="J215" s="35"/>
      <c r="K215" s="42" t="str">
        <f>IFERROR(VLOOKUP(I215&amp;J215,Table!$X$3:$Y$746,2,FALSE),"")</f>
        <v/>
      </c>
      <c r="L215" s="35"/>
      <c r="M215" s="35"/>
      <c r="N215" s="42" t="str">
        <f>IFERROR(VLOOKUP(L215&amp;M215,Table!$X$3:$Y$746,2,FALSE),"")</f>
        <v/>
      </c>
      <c r="O215" s="35"/>
      <c r="P215" s="35"/>
      <c r="Q215" s="42" t="str">
        <f>IFERROR(VLOOKUP(O215&amp;P215,Table!$X$3:$Y$746,2,FALSE),"")</f>
        <v/>
      </c>
      <c r="R215" s="29"/>
      <c r="S215" s="29"/>
      <c r="T215" s="36"/>
      <c r="U215" s="36"/>
      <c r="V215" s="36"/>
      <c r="W215" s="36"/>
      <c r="X215" s="36"/>
      <c r="Y215" s="36"/>
      <c r="Z215" s="25"/>
      <c r="AA215" s="25"/>
      <c r="AB215" s="26"/>
      <c r="AC215" s="26"/>
      <c r="AD215" s="26"/>
      <c r="AE215" s="51">
        <f t="shared" si="18"/>
        <v>0</v>
      </c>
      <c r="AF215" s="25"/>
      <c r="AG215" s="51">
        <f t="shared" si="19"/>
        <v>0</v>
      </c>
      <c r="AH215" s="6">
        <f t="shared" si="20"/>
        <v>0</v>
      </c>
      <c r="AI215" s="24"/>
      <c r="AJ215" s="24"/>
      <c r="AK215" s="36"/>
      <c r="AL215" s="24"/>
      <c r="AM215" s="36"/>
      <c r="AN215" s="36"/>
      <c r="AO215" s="7" t="str">
        <f>IFERROR(VLOOKUP(AN215,Table!$K$3:$L$29,2,FALSE),"")</f>
        <v/>
      </c>
      <c r="AP215" s="56"/>
      <c r="AQ215" s="57" t="str">
        <f t="shared" si="21"/>
        <v/>
      </c>
      <c r="AR215" s="57" t="str">
        <f>IFERROR(VLOOKUP(AQ215,Table!$K$3:$K$774,2,FALSE),"")</f>
        <v/>
      </c>
      <c r="AS215" s="57" t="str">
        <f>IFERROR(VLOOKUP(AQ215,Table!$K$3:$K$774,3,FALSE),"")</f>
        <v/>
      </c>
      <c r="AT215" s="57" t="str">
        <f>IFERROR(VLOOKUP(AQ215,Table!$K$3:$K$774,4,FALSE),"")</f>
        <v/>
      </c>
      <c r="AU215" s="57" t="str">
        <f t="shared" si="22"/>
        <v>NO</v>
      </c>
    </row>
    <row r="216" spans="1:47" x14ac:dyDescent="0.25">
      <c r="A216" s="2">
        <f t="shared" si="23"/>
        <v>205</v>
      </c>
      <c r="B216" s="24"/>
      <c r="C216" s="36"/>
      <c r="D216" s="54"/>
      <c r="E216" s="93"/>
      <c r="F216" s="94"/>
      <c r="G216" s="24"/>
      <c r="H216" s="42" t="str">
        <f>IFERROR(IF(C216="","",VLOOKUP($F$4,Table!$P$3:$Q$38,2,FALSE)),"")</f>
        <v/>
      </c>
      <c r="I216" s="35"/>
      <c r="J216" s="35"/>
      <c r="K216" s="42" t="str">
        <f>IFERROR(VLOOKUP(I216&amp;J216,Table!$X$3:$Y$746,2,FALSE),"")</f>
        <v/>
      </c>
      <c r="L216" s="35"/>
      <c r="M216" s="35"/>
      <c r="N216" s="42" t="str">
        <f>IFERROR(VLOOKUP(L216&amp;M216,Table!$X$3:$Y$746,2,FALSE),"")</f>
        <v/>
      </c>
      <c r="O216" s="35"/>
      <c r="P216" s="35"/>
      <c r="Q216" s="42" t="str">
        <f>IFERROR(VLOOKUP(O216&amp;P216,Table!$X$3:$Y$746,2,FALSE),"")</f>
        <v/>
      </c>
      <c r="R216" s="29"/>
      <c r="S216" s="29"/>
      <c r="T216" s="36"/>
      <c r="U216" s="36"/>
      <c r="V216" s="36"/>
      <c r="W216" s="36"/>
      <c r="X216" s="36"/>
      <c r="Y216" s="36"/>
      <c r="Z216" s="25"/>
      <c r="AA216" s="25"/>
      <c r="AB216" s="26"/>
      <c r="AC216" s="26"/>
      <c r="AD216" s="26"/>
      <c r="AE216" s="51">
        <f t="shared" si="18"/>
        <v>0</v>
      </c>
      <c r="AF216" s="25"/>
      <c r="AG216" s="51">
        <f t="shared" si="19"/>
        <v>0</v>
      </c>
      <c r="AH216" s="6">
        <f t="shared" si="20"/>
        <v>0</v>
      </c>
      <c r="AI216" s="24"/>
      <c r="AJ216" s="24"/>
      <c r="AK216" s="36"/>
      <c r="AL216" s="24"/>
      <c r="AM216" s="36"/>
      <c r="AN216" s="36"/>
      <c r="AO216" s="7" t="str">
        <f>IFERROR(VLOOKUP(AN216,Table!$K$3:$L$29,2,FALSE),"")</f>
        <v/>
      </c>
      <c r="AP216" s="56"/>
      <c r="AQ216" s="57" t="str">
        <f t="shared" si="21"/>
        <v/>
      </c>
      <c r="AR216" s="57" t="str">
        <f>IFERROR(VLOOKUP(AQ216,Table!$K$3:$K$774,2,FALSE),"")</f>
        <v/>
      </c>
      <c r="AS216" s="57" t="str">
        <f>IFERROR(VLOOKUP(AQ216,Table!$K$3:$K$774,3,FALSE),"")</f>
        <v/>
      </c>
      <c r="AT216" s="57" t="str">
        <f>IFERROR(VLOOKUP(AQ216,Table!$K$3:$K$774,4,FALSE),"")</f>
        <v/>
      </c>
      <c r="AU216" s="57" t="str">
        <f t="shared" si="22"/>
        <v>NO</v>
      </c>
    </row>
    <row r="217" spans="1:47" x14ac:dyDescent="0.25">
      <c r="A217" s="2">
        <f t="shared" si="23"/>
        <v>206</v>
      </c>
      <c r="B217" s="24"/>
      <c r="C217" s="36"/>
      <c r="D217" s="54"/>
      <c r="E217" s="93"/>
      <c r="F217" s="94"/>
      <c r="G217" s="24"/>
      <c r="H217" s="42" t="str">
        <f>IFERROR(IF(C217="","",VLOOKUP($F$4,Table!$P$3:$Q$38,2,FALSE)),"")</f>
        <v/>
      </c>
      <c r="I217" s="35"/>
      <c r="J217" s="35"/>
      <c r="K217" s="42" t="str">
        <f>IFERROR(VLOOKUP(I217&amp;J217,Table!$X$3:$Y$746,2,FALSE),"")</f>
        <v/>
      </c>
      <c r="L217" s="35"/>
      <c r="M217" s="35"/>
      <c r="N217" s="42" t="str">
        <f>IFERROR(VLOOKUP(L217&amp;M217,Table!$X$3:$Y$746,2,FALSE),"")</f>
        <v/>
      </c>
      <c r="O217" s="35"/>
      <c r="P217" s="35"/>
      <c r="Q217" s="42" t="str">
        <f>IFERROR(VLOOKUP(O217&amp;P217,Table!$X$3:$Y$746,2,FALSE),"")</f>
        <v/>
      </c>
      <c r="R217" s="29"/>
      <c r="S217" s="29"/>
      <c r="T217" s="36"/>
      <c r="U217" s="36"/>
      <c r="V217" s="36"/>
      <c r="W217" s="36"/>
      <c r="X217" s="36"/>
      <c r="Y217" s="36"/>
      <c r="Z217" s="25"/>
      <c r="AA217" s="25"/>
      <c r="AB217" s="26"/>
      <c r="AC217" s="26"/>
      <c r="AD217" s="26"/>
      <c r="AE217" s="51">
        <f t="shared" si="18"/>
        <v>0</v>
      </c>
      <c r="AF217" s="25"/>
      <c r="AG217" s="51">
        <f t="shared" si="19"/>
        <v>0</v>
      </c>
      <c r="AH217" s="6">
        <f t="shared" si="20"/>
        <v>0</v>
      </c>
      <c r="AI217" s="24"/>
      <c r="AJ217" s="24"/>
      <c r="AK217" s="36"/>
      <c r="AL217" s="24"/>
      <c r="AM217" s="36"/>
      <c r="AN217" s="36"/>
      <c r="AO217" s="7" t="str">
        <f>IFERROR(VLOOKUP(AN217,Table!$K$3:$L$29,2,FALSE),"")</f>
        <v/>
      </c>
      <c r="AP217" s="56"/>
      <c r="AQ217" s="57" t="str">
        <f t="shared" si="21"/>
        <v/>
      </c>
      <c r="AR217" s="57" t="str">
        <f>IFERROR(VLOOKUP(AQ217,Table!$K$3:$K$774,2,FALSE),"")</f>
        <v/>
      </c>
      <c r="AS217" s="57" t="str">
        <f>IFERROR(VLOOKUP(AQ217,Table!$K$3:$K$774,3,FALSE),"")</f>
        <v/>
      </c>
      <c r="AT217" s="57" t="str">
        <f>IFERROR(VLOOKUP(AQ217,Table!$K$3:$K$774,4,FALSE),"")</f>
        <v/>
      </c>
      <c r="AU217" s="57" t="str">
        <f t="shared" si="22"/>
        <v>NO</v>
      </c>
    </row>
    <row r="218" spans="1:47" x14ac:dyDescent="0.25">
      <c r="A218" s="2">
        <f t="shared" si="23"/>
        <v>207</v>
      </c>
      <c r="B218" s="24"/>
      <c r="C218" s="36"/>
      <c r="D218" s="54"/>
      <c r="E218" s="93"/>
      <c r="F218" s="94"/>
      <c r="G218" s="24"/>
      <c r="H218" s="42" t="str">
        <f>IFERROR(IF(C218="","",VLOOKUP($F$4,Table!$P$3:$Q$38,2,FALSE)),"")</f>
        <v/>
      </c>
      <c r="I218" s="35"/>
      <c r="J218" s="35"/>
      <c r="K218" s="42" t="str">
        <f>IFERROR(VLOOKUP(I218&amp;J218,Table!$X$3:$Y$746,2,FALSE),"")</f>
        <v/>
      </c>
      <c r="L218" s="35"/>
      <c r="M218" s="35"/>
      <c r="N218" s="42" t="str">
        <f>IFERROR(VLOOKUP(L218&amp;M218,Table!$X$3:$Y$746,2,FALSE),"")</f>
        <v/>
      </c>
      <c r="O218" s="35"/>
      <c r="P218" s="35"/>
      <c r="Q218" s="42" t="str">
        <f>IFERROR(VLOOKUP(O218&amp;P218,Table!$X$3:$Y$746,2,FALSE),"")</f>
        <v/>
      </c>
      <c r="R218" s="29"/>
      <c r="S218" s="29"/>
      <c r="T218" s="36"/>
      <c r="U218" s="36"/>
      <c r="V218" s="36"/>
      <c r="W218" s="36"/>
      <c r="X218" s="36"/>
      <c r="Y218" s="36"/>
      <c r="Z218" s="25"/>
      <c r="AA218" s="25"/>
      <c r="AB218" s="26"/>
      <c r="AC218" s="26"/>
      <c r="AD218" s="26"/>
      <c r="AE218" s="51">
        <f t="shared" si="18"/>
        <v>0</v>
      </c>
      <c r="AF218" s="25"/>
      <c r="AG218" s="51">
        <f t="shared" si="19"/>
        <v>0</v>
      </c>
      <c r="AH218" s="6">
        <f t="shared" si="20"/>
        <v>0</v>
      </c>
      <c r="AI218" s="24"/>
      <c r="AJ218" s="24"/>
      <c r="AK218" s="36"/>
      <c r="AL218" s="24"/>
      <c r="AM218" s="36"/>
      <c r="AN218" s="36"/>
      <c r="AO218" s="7" t="str">
        <f>IFERROR(VLOOKUP(AN218,Table!$K$3:$L$29,2,FALSE),"")</f>
        <v/>
      </c>
      <c r="AP218" s="56"/>
      <c r="AQ218" s="57" t="str">
        <f t="shared" si="21"/>
        <v/>
      </c>
      <c r="AR218" s="57" t="str">
        <f>IFERROR(VLOOKUP(AQ218,Table!$K$3:$K$774,2,FALSE),"")</f>
        <v/>
      </c>
      <c r="AS218" s="57" t="str">
        <f>IFERROR(VLOOKUP(AQ218,Table!$K$3:$K$774,3,FALSE),"")</f>
        <v/>
      </c>
      <c r="AT218" s="57" t="str">
        <f>IFERROR(VLOOKUP(AQ218,Table!$K$3:$K$774,4,FALSE),"")</f>
        <v/>
      </c>
      <c r="AU218" s="57" t="str">
        <f t="shared" si="22"/>
        <v>NO</v>
      </c>
    </row>
    <row r="219" spans="1:47" x14ac:dyDescent="0.25">
      <c r="A219" s="2">
        <f t="shared" si="23"/>
        <v>208</v>
      </c>
      <c r="B219" s="24"/>
      <c r="C219" s="36"/>
      <c r="D219" s="54"/>
      <c r="E219" s="93"/>
      <c r="F219" s="94"/>
      <c r="G219" s="24"/>
      <c r="H219" s="42" t="str">
        <f>IFERROR(IF(C219="","",VLOOKUP($F$4,Table!$P$3:$Q$38,2,FALSE)),"")</f>
        <v/>
      </c>
      <c r="I219" s="35"/>
      <c r="J219" s="35"/>
      <c r="K219" s="42" t="str">
        <f>IFERROR(VLOOKUP(I219&amp;J219,Table!$X$3:$Y$746,2,FALSE),"")</f>
        <v/>
      </c>
      <c r="L219" s="35"/>
      <c r="M219" s="35"/>
      <c r="N219" s="42" t="str">
        <f>IFERROR(VLOOKUP(L219&amp;M219,Table!$X$3:$Y$746,2,FALSE),"")</f>
        <v/>
      </c>
      <c r="O219" s="35"/>
      <c r="P219" s="35"/>
      <c r="Q219" s="42" t="str">
        <f>IFERROR(VLOOKUP(O219&amp;P219,Table!$X$3:$Y$746,2,FALSE),"")</f>
        <v/>
      </c>
      <c r="R219" s="29"/>
      <c r="S219" s="29"/>
      <c r="T219" s="36"/>
      <c r="U219" s="36"/>
      <c r="V219" s="36"/>
      <c r="W219" s="36"/>
      <c r="X219" s="36"/>
      <c r="Y219" s="36"/>
      <c r="Z219" s="25"/>
      <c r="AA219" s="25"/>
      <c r="AB219" s="26"/>
      <c r="AC219" s="26"/>
      <c r="AD219" s="26"/>
      <c r="AE219" s="51">
        <f t="shared" si="18"/>
        <v>0</v>
      </c>
      <c r="AF219" s="25"/>
      <c r="AG219" s="51">
        <f t="shared" si="19"/>
        <v>0</v>
      </c>
      <c r="AH219" s="6">
        <f t="shared" si="20"/>
        <v>0</v>
      </c>
      <c r="AI219" s="24"/>
      <c r="AJ219" s="24"/>
      <c r="AK219" s="36"/>
      <c r="AL219" s="24"/>
      <c r="AM219" s="36"/>
      <c r="AN219" s="36"/>
      <c r="AO219" s="7" t="str">
        <f>IFERROR(VLOOKUP(AN219,Table!$K$3:$L$29,2,FALSE),"")</f>
        <v/>
      </c>
      <c r="AP219" s="56"/>
      <c r="AQ219" s="57" t="str">
        <f t="shared" si="21"/>
        <v/>
      </c>
      <c r="AR219" s="57" t="str">
        <f>IFERROR(VLOOKUP(AQ219,Table!$K$3:$K$774,2,FALSE),"")</f>
        <v/>
      </c>
      <c r="AS219" s="57" t="str">
        <f>IFERROR(VLOOKUP(AQ219,Table!$K$3:$K$774,3,FALSE),"")</f>
        <v/>
      </c>
      <c r="AT219" s="57" t="str">
        <f>IFERROR(VLOOKUP(AQ219,Table!$K$3:$K$774,4,FALSE),"")</f>
        <v/>
      </c>
      <c r="AU219" s="57" t="str">
        <f t="shared" si="22"/>
        <v>NO</v>
      </c>
    </row>
    <row r="220" spans="1:47" x14ac:dyDescent="0.25">
      <c r="A220" s="2">
        <f t="shared" si="23"/>
        <v>209</v>
      </c>
      <c r="B220" s="24"/>
      <c r="C220" s="36"/>
      <c r="D220" s="54"/>
      <c r="E220" s="93"/>
      <c r="F220" s="94"/>
      <c r="G220" s="24"/>
      <c r="H220" s="42" t="str">
        <f>IFERROR(IF(C220="","",VLOOKUP($F$4,Table!$P$3:$Q$38,2,FALSE)),"")</f>
        <v/>
      </c>
      <c r="I220" s="35"/>
      <c r="J220" s="35"/>
      <c r="K220" s="42" t="str">
        <f>IFERROR(VLOOKUP(I220&amp;J220,Table!$X$3:$Y$746,2,FALSE),"")</f>
        <v/>
      </c>
      <c r="L220" s="35"/>
      <c r="M220" s="35"/>
      <c r="N220" s="42" t="str">
        <f>IFERROR(VLOOKUP(L220&amp;M220,Table!$X$3:$Y$746,2,FALSE),"")</f>
        <v/>
      </c>
      <c r="O220" s="35"/>
      <c r="P220" s="35"/>
      <c r="Q220" s="42" t="str">
        <f>IFERROR(VLOOKUP(O220&amp;P220,Table!$X$3:$Y$746,2,FALSE),"")</f>
        <v/>
      </c>
      <c r="R220" s="29"/>
      <c r="S220" s="29"/>
      <c r="T220" s="36"/>
      <c r="U220" s="36"/>
      <c r="V220" s="36"/>
      <c r="W220" s="36"/>
      <c r="X220" s="36"/>
      <c r="Y220" s="36"/>
      <c r="Z220" s="25"/>
      <c r="AA220" s="25"/>
      <c r="AB220" s="26"/>
      <c r="AC220" s="26"/>
      <c r="AD220" s="26"/>
      <c r="AE220" s="51">
        <f t="shared" si="18"/>
        <v>0</v>
      </c>
      <c r="AF220" s="25"/>
      <c r="AG220" s="51">
        <f t="shared" si="19"/>
        <v>0</v>
      </c>
      <c r="AH220" s="6">
        <f t="shared" si="20"/>
        <v>0</v>
      </c>
      <c r="AI220" s="24"/>
      <c r="AJ220" s="24"/>
      <c r="AK220" s="36"/>
      <c r="AL220" s="24"/>
      <c r="AM220" s="36"/>
      <c r="AN220" s="36"/>
      <c r="AO220" s="7" t="str">
        <f>IFERROR(VLOOKUP(AN220,Table!$K$3:$L$29,2,FALSE),"")</f>
        <v/>
      </c>
      <c r="AP220" s="56"/>
      <c r="AQ220" s="57" t="str">
        <f t="shared" si="21"/>
        <v/>
      </c>
      <c r="AR220" s="57" t="str">
        <f>IFERROR(VLOOKUP(AQ220,Table!$K$3:$K$774,2,FALSE),"")</f>
        <v/>
      </c>
      <c r="AS220" s="57" t="str">
        <f>IFERROR(VLOOKUP(AQ220,Table!$K$3:$K$774,3,FALSE),"")</f>
        <v/>
      </c>
      <c r="AT220" s="57" t="str">
        <f>IFERROR(VLOOKUP(AQ220,Table!$K$3:$K$774,4,FALSE),"")</f>
        <v/>
      </c>
      <c r="AU220" s="57" t="str">
        <f t="shared" si="22"/>
        <v>NO</v>
      </c>
    </row>
    <row r="221" spans="1:47" x14ac:dyDescent="0.25">
      <c r="A221" s="2">
        <f t="shared" si="23"/>
        <v>210</v>
      </c>
      <c r="B221" s="24"/>
      <c r="C221" s="36"/>
      <c r="D221" s="54"/>
      <c r="E221" s="93"/>
      <c r="F221" s="94"/>
      <c r="G221" s="24"/>
      <c r="H221" s="42" t="str">
        <f>IFERROR(IF(C221="","",VLOOKUP($F$4,Table!$P$3:$Q$38,2,FALSE)),"")</f>
        <v/>
      </c>
      <c r="I221" s="35"/>
      <c r="J221" s="35"/>
      <c r="K221" s="42" t="str">
        <f>IFERROR(VLOOKUP(I221&amp;J221,Table!$X$3:$Y$746,2,FALSE),"")</f>
        <v/>
      </c>
      <c r="L221" s="35"/>
      <c r="M221" s="35"/>
      <c r="N221" s="42" t="str">
        <f>IFERROR(VLOOKUP(L221&amp;M221,Table!$X$3:$Y$746,2,FALSE),"")</f>
        <v/>
      </c>
      <c r="O221" s="35"/>
      <c r="P221" s="35"/>
      <c r="Q221" s="42" t="str">
        <f>IFERROR(VLOOKUP(O221&amp;P221,Table!$X$3:$Y$746,2,FALSE),"")</f>
        <v/>
      </c>
      <c r="R221" s="29"/>
      <c r="S221" s="29"/>
      <c r="T221" s="36"/>
      <c r="U221" s="36"/>
      <c r="V221" s="36"/>
      <c r="W221" s="36"/>
      <c r="X221" s="36"/>
      <c r="Y221" s="36"/>
      <c r="Z221" s="25"/>
      <c r="AA221" s="25"/>
      <c r="AB221" s="26"/>
      <c r="AC221" s="26"/>
      <c r="AD221" s="26"/>
      <c r="AE221" s="51">
        <f t="shared" si="18"/>
        <v>0</v>
      </c>
      <c r="AF221" s="25"/>
      <c r="AG221" s="51">
        <f t="shared" si="19"/>
        <v>0</v>
      </c>
      <c r="AH221" s="6">
        <f t="shared" si="20"/>
        <v>0</v>
      </c>
      <c r="AI221" s="24"/>
      <c r="AJ221" s="24"/>
      <c r="AK221" s="36"/>
      <c r="AL221" s="24"/>
      <c r="AM221" s="36"/>
      <c r="AN221" s="36"/>
      <c r="AO221" s="7" t="str">
        <f>IFERROR(VLOOKUP(AN221,Table!$K$3:$L$29,2,FALSE),"")</f>
        <v/>
      </c>
      <c r="AP221" s="56"/>
      <c r="AQ221" s="57" t="str">
        <f t="shared" si="21"/>
        <v/>
      </c>
      <c r="AR221" s="57" t="str">
        <f>IFERROR(VLOOKUP(AQ221,Table!$K$3:$K$774,2,FALSE),"")</f>
        <v/>
      </c>
      <c r="AS221" s="57" t="str">
        <f>IFERROR(VLOOKUP(AQ221,Table!$K$3:$K$774,3,FALSE),"")</f>
        <v/>
      </c>
      <c r="AT221" s="57" t="str">
        <f>IFERROR(VLOOKUP(AQ221,Table!$K$3:$K$774,4,FALSE),"")</f>
        <v/>
      </c>
      <c r="AU221" s="57" t="str">
        <f t="shared" si="22"/>
        <v>NO</v>
      </c>
    </row>
    <row r="222" spans="1:47" x14ac:dyDescent="0.25">
      <c r="A222" s="2">
        <f t="shared" si="23"/>
        <v>211</v>
      </c>
      <c r="B222" s="24"/>
      <c r="C222" s="36"/>
      <c r="D222" s="54"/>
      <c r="E222" s="93"/>
      <c r="F222" s="94"/>
      <c r="G222" s="24"/>
      <c r="H222" s="42" t="str">
        <f>IFERROR(IF(C222="","",VLOOKUP($F$4,Table!$P$3:$Q$38,2,FALSE)),"")</f>
        <v/>
      </c>
      <c r="I222" s="35"/>
      <c r="J222" s="35"/>
      <c r="K222" s="42" t="str">
        <f>IFERROR(VLOOKUP(I222&amp;J222,Table!$X$3:$Y$746,2,FALSE),"")</f>
        <v/>
      </c>
      <c r="L222" s="35"/>
      <c r="M222" s="35"/>
      <c r="N222" s="42" t="str">
        <f>IFERROR(VLOOKUP(L222&amp;M222,Table!$X$3:$Y$746,2,FALSE),"")</f>
        <v/>
      </c>
      <c r="O222" s="35"/>
      <c r="P222" s="35"/>
      <c r="Q222" s="42" t="str">
        <f>IFERROR(VLOOKUP(O222&amp;P222,Table!$X$3:$Y$746,2,FALSE),"")</f>
        <v/>
      </c>
      <c r="R222" s="29"/>
      <c r="S222" s="29"/>
      <c r="T222" s="36"/>
      <c r="U222" s="36"/>
      <c r="V222" s="36"/>
      <c r="W222" s="36"/>
      <c r="X222" s="36"/>
      <c r="Y222" s="36"/>
      <c r="Z222" s="25"/>
      <c r="AA222" s="25"/>
      <c r="AB222" s="26"/>
      <c r="AC222" s="26"/>
      <c r="AD222" s="26"/>
      <c r="AE222" s="51">
        <f t="shared" si="18"/>
        <v>0</v>
      </c>
      <c r="AF222" s="25"/>
      <c r="AG222" s="51">
        <f t="shared" si="19"/>
        <v>0</v>
      </c>
      <c r="AH222" s="6">
        <f t="shared" si="20"/>
        <v>0</v>
      </c>
      <c r="AI222" s="24"/>
      <c r="AJ222" s="24"/>
      <c r="AK222" s="36"/>
      <c r="AL222" s="24"/>
      <c r="AM222" s="36"/>
      <c r="AN222" s="36"/>
      <c r="AO222" s="7" t="str">
        <f>IFERROR(VLOOKUP(AN222,Table!$K$3:$L$29,2,FALSE),"")</f>
        <v/>
      </c>
      <c r="AP222" s="56"/>
      <c r="AQ222" s="57" t="str">
        <f t="shared" si="21"/>
        <v/>
      </c>
      <c r="AR222" s="57" t="str">
        <f>IFERROR(VLOOKUP(AQ222,Table!$K$3:$K$774,2,FALSE),"")</f>
        <v/>
      </c>
      <c r="AS222" s="57" t="str">
        <f>IFERROR(VLOOKUP(AQ222,Table!$K$3:$K$774,3,FALSE),"")</f>
        <v/>
      </c>
      <c r="AT222" s="57" t="str">
        <f>IFERROR(VLOOKUP(AQ222,Table!$K$3:$K$774,4,FALSE),"")</f>
        <v/>
      </c>
      <c r="AU222" s="57" t="str">
        <f t="shared" si="22"/>
        <v>NO</v>
      </c>
    </row>
    <row r="223" spans="1:47" x14ac:dyDescent="0.25">
      <c r="A223" s="2">
        <f t="shared" si="23"/>
        <v>212</v>
      </c>
      <c r="B223" s="24"/>
      <c r="C223" s="36"/>
      <c r="D223" s="54"/>
      <c r="E223" s="93"/>
      <c r="F223" s="94"/>
      <c r="G223" s="24"/>
      <c r="H223" s="42" t="str">
        <f>IFERROR(IF(C223="","",VLOOKUP($F$4,Table!$P$3:$Q$38,2,FALSE)),"")</f>
        <v/>
      </c>
      <c r="I223" s="35"/>
      <c r="J223" s="35"/>
      <c r="K223" s="42" t="str">
        <f>IFERROR(VLOOKUP(I223&amp;J223,Table!$X$3:$Y$746,2,FALSE),"")</f>
        <v/>
      </c>
      <c r="L223" s="35"/>
      <c r="M223" s="35"/>
      <c r="N223" s="42" t="str">
        <f>IFERROR(VLOOKUP(L223&amp;M223,Table!$X$3:$Y$746,2,FALSE),"")</f>
        <v/>
      </c>
      <c r="O223" s="35"/>
      <c r="P223" s="35"/>
      <c r="Q223" s="42" t="str">
        <f>IFERROR(VLOOKUP(O223&amp;P223,Table!$X$3:$Y$746,2,FALSE),"")</f>
        <v/>
      </c>
      <c r="R223" s="29"/>
      <c r="S223" s="29"/>
      <c r="T223" s="36"/>
      <c r="U223" s="36"/>
      <c r="V223" s="36"/>
      <c r="W223" s="36"/>
      <c r="X223" s="36"/>
      <c r="Y223" s="36"/>
      <c r="Z223" s="25"/>
      <c r="AA223" s="25"/>
      <c r="AB223" s="26"/>
      <c r="AC223" s="26"/>
      <c r="AD223" s="26"/>
      <c r="AE223" s="51">
        <f t="shared" si="18"/>
        <v>0</v>
      </c>
      <c r="AF223" s="25"/>
      <c r="AG223" s="51">
        <f t="shared" si="19"/>
        <v>0</v>
      </c>
      <c r="AH223" s="6">
        <f t="shared" si="20"/>
        <v>0</v>
      </c>
      <c r="AI223" s="24"/>
      <c r="AJ223" s="24"/>
      <c r="AK223" s="36"/>
      <c r="AL223" s="24"/>
      <c r="AM223" s="36"/>
      <c r="AN223" s="36"/>
      <c r="AO223" s="7" t="str">
        <f>IFERROR(VLOOKUP(AN223,Table!$K$3:$L$29,2,FALSE),"")</f>
        <v/>
      </c>
      <c r="AP223" s="56"/>
      <c r="AQ223" s="57" t="str">
        <f t="shared" si="21"/>
        <v/>
      </c>
      <c r="AR223" s="57" t="str">
        <f>IFERROR(VLOOKUP(AQ223,Table!$K$3:$K$774,2,FALSE),"")</f>
        <v/>
      </c>
      <c r="AS223" s="57" t="str">
        <f>IFERROR(VLOOKUP(AQ223,Table!$K$3:$K$774,3,FALSE),"")</f>
        <v/>
      </c>
      <c r="AT223" s="57" t="str">
        <f>IFERROR(VLOOKUP(AQ223,Table!$K$3:$K$774,4,FALSE),"")</f>
        <v/>
      </c>
      <c r="AU223" s="57" t="str">
        <f t="shared" si="22"/>
        <v>NO</v>
      </c>
    </row>
    <row r="224" spans="1:47" x14ac:dyDescent="0.25">
      <c r="A224" s="2">
        <f t="shared" si="23"/>
        <v>213</v>
      </c>
      <c r="B224" s="24"/>
      <c r="C224" s="36"/>
      <c r="D224" s="54"/>
      <c r="E224" s="93"/>
      <c r="F224" s="94"/>
      <c r="G224" s="24"/>
      <c r="H224" s="42" t="str">
        <f>IFERROR(IF(C224="","",VLOOKUP($F$4,Table!$P$3:$Q$38,2,FALSE)),"")</f>
        <v/>
      </c>
      <c r="I224" s="35"/>
      <c r="J224" s="35"/>
      <c r="K224" s="42" t="str">
        <f>IFERROR(VLOOKUP(I224&amp;J224,Table!$X$3:$Y$746,2,FALSE),"")</f>
        <v/>
      </c>
      <c r="L224" s="35"/>
      <c r="M224" s="35"/>
      <c r="N224" s="42" t="str">
        <f>IFERROR(VLOOKUP(L224&amp;M224,Table!$X$3:$Y$746,2,FALSE),"")</f>
        <v/>
      </c>
      <c r="O224" s="35"/>
      <c r="P224" s="35"/>
      <c r="Q224" s="42" t="str">
        <f>IFERROR(VLOOKUP(O224&amp;P224,Table!$X$3:$Y$746,2,FALSE),"")</f>
        <v/>
      </c>
      <c r="R224" s="29"/>
      <c r="S224" s="29"/>
      <c r="T224" s="36"/>
      <c r="U224" s="36"/>
      <c r="V224" s="36"/>
      <c r="W224" s="36"/>
      <c r="X224" s="36"/>
      <c r="Y224" s="36"/>
      <c r="Z224" s="25"/>
      <c r="AA224" s="25"/>
      <c r="AB224" s="26"/>
      <c r="AC224" s="26"/>
      <c r="AD224" s="26"/>
      <c r="AE224" s="51">
        <f t="shared" si="18"/>
        <v>0</v>
      </c>
      <c r="AF224" s="25"/>
      <c r="AG224" s="51">
        <f t="shared" si="19"/>
        <v>0</v>
      </c>
      <c r="AH224" s="6">
        <f t="shared" si="20"/>
        <v>0</v>
      </c>
      <c r="AI224" s="24"/>
      <c r="AJ224" s="24"/>
      <c r="AK224" s="36"/>
      <c r="AL224" s="24"/>
      <c r="AM224" s="36"/>
      <c r="AN224" s="36"/>
      <c r="AO224" s="7" t="str">
        <f>IFERROR(VLOOKUP(AN224,Table!$K$3:$L$29,2,FALSE),"")</f>
        <v/>
      </c>
      <c r="AP224" s="56"/>
      <c r="AQ224" s="57" t="str">
        <f t="shared" si="21"/>
        <v/>
      </c>
      <c r="AR224" s="57" t="str">
        <f>IFERROR(VLOOKUP(AQ224,Table!$K$3:$K$774,2,FALSE),"")</f>
        <v/>
      </c>
      <c r="AS224" s="57" t="str">
        <f>IFERROR(VLOOKUP(AQ224,Table!$K$3:$K$774,3,FALSE),"")</f>
        <v/>
      </c>
      <c r="AT224" s="57" t="str">
        <f>IFERROR(VLOOKUP(AQ224,Table!$K$3:$K$774,4,FALSE),"")</f>
        <v/>
      </c>
      <c r="AU224" s="57" t="str">
        <f t="shared" si="22"/>
        <v>NO</v>
      </c>
    </row>
    <row r="225" spans="1:47" x14ac:dyDescent="0.25">
      <c r="A225" s="2">
        <f t="shared" si="23"/>
        <v>214</v>
      </c>
      <c r="B225" s="24"/>
      <c r="C225" s="36"/>
      <c r="D225" s="54"/>
      <c r="E225" s="93"/>
      <c r="F225" s="94"/>
      <c r="G225" s="24"/>
      <c r="H225" s="42" t="str">
        <f>IFERROR(IF(C225="","",VLOOKUP($F$4,Table!$P$3:$Q$38,2,FALSE)),"")</f>
        <v/>
      </c>
      <c r="I225" s="35"/>
      <c r="J225" s="35"/>
      <c r="K225" s="42" t="str">
        <f>IFERROR(VLOOKUP(I225&amp;J225,Table!$X$3:$Y$746,2,FALSE),"")</f>
        <v/>
      </c>
      <c r="L225" s="35"/>
      <c r="M225" s="35"/>
      <c r="N225" s="42" t="str">
        <f>IFERROR(VLOOKUP(L225&amp;M225,Table!$X$3:$Y$746,2,FALSE),"")</f>
        <v/>
      </c>
      <c r="O225" s="35"/>
      <c r="P225" s="35"/>
      <c r="Q225" s="42" t="str">
        <f>IFERROR(VLOOKUP(O225&amp;P225,Table!$X$3:$Y$746,2,FALSE),"")</f>
        <v/>
      </c>
      <c r="R225" s="29"/>
      <c r="S225" s="29"/>
      <c r="T225" s="36"/>
      <c r="U225" s="36"/>
      <c r="V225" s="36"/>
      <c r="W225" s="36"/>
      <c r="X225" s="36"/>
      <c r="Y225" s="36"/>
      <c r="Z225" s="25"/>
      <c r="AA225" s="25"/>
      <c r="AB225" s="26"/>
      <c r="AC225" s="26"/>
      <c r="AD225" s="26"/>
      <c r="AE225" s="51">
        <f t="shared" si="18"/>
        <v>0</v>
      </c>
      <c r="AF225" s="25"/>
      <c r="AG225" s="51">
        <f t="shared" si="19"/>
        <v>0</v>
      </c>
      <c r="AH225" s="6">
        <f t="shared" si="20"/>
        <v>0</v>
      </c>
      <c r="AI225" s="24"/>
      <c r="AJ225" s="24"/>
      <c r="AK225" s="36"/>
      <c r="AL225" s="24"/>
      <c r="AM225" s="36"/>
      <c r="AN225" s="36"/>
      <c r="AO225" s="7" t="str">
        <f>IFERROR(VLOOKUP(AN225,Table!$K$3:$L$29,2,FALSE),"")</f>
        <v/>
      </c>
      <c r="AP225" s="56"/>
      <c r="AQ225" s="57" t="str">
        <f t="shared" si="21"/>
        <v/>
      </c>
      <c r="AR225" s="57" t="str">
        <f>IFERROR(VLOOKUP(AQ225,Table!$K$3:$K$774,2,FALSE),"")</f>
        <v/>
      </c>
      <c r="AS225" s="57" t="str">
        <f>IFERROR(VLOOKUP(AQ225,Table!$K$3:$K$774,3,FALSE),"")</f>
        <v/>
      </c>
      <c r="AT225" s="57" t="str">
        <f>IFERROR(VLOOKUP(AQ225,Table!$K$3:$K$774,4,FALSE),"")</f>
        <v/>
      </c>
      <c r="AU225" s="57" t="str">
        <f t="shared" si="22"/>
        <v>NO</v>
      </c>
    </row>
    <row r="226" spans="1:47" x14ac:dyDescent="0.25">
      <c r="A226" s="2">
        <f t="shared" si="23"/>
        <v>215</v>
      </c>
      <c r="B226" s="24"/>
      <c r="C226" s="36"/>
      <c r="D226" s="54"/>
      <c r="E226" s="93"/>
      <c r="F226" s="94"/>
      <c r="G226" s="24"/>
      <c r="H226" s="42" t="str">
        <f>IFERROR(IF(C226="","",VLOOKUP($F$4,Table!$P$3:$Q$38,2,FALSE)),"")</f>
        <v/>
      </c>
      <c r="I226" s="35"/>
      <c r="J226" s="35"/>
      <c r="K226" s="42" t="str">
        <f>IFERROR(VLOOKUP(I226&amp;J226,Table!$X$3:$Y$746,2,FALSE),"")</f>
        <v/>
      </c>
      <c r="L226" s="35"/>
      <c r="M226" s="35"/>
      <c r="N226" s="42" t="str">
        <f>IFERROR(VLOOKUP(L226&amp;M226,Table!$X$3:$Y$746,2,FALSE),"")</f>
        <v/>
      </c>
      <c r="O226" s="35"/>
      <c r="P226" s="35"/>
      <c r="Q226" s="42" t="str">
        <f>IFERROR(VLOOKUP(O226&amp;P226,Table!$X$3:$Y$746,2,FALSE),"")</f>
        <v/>
      </c>
      <c r="R226" s="29"/>
      <c r="S226" s="29"/>
      <c r="T226" s="36"/>
      <c r="U226" s="36"/>
      <c r="V226" s="36"/>
      <c r="W226" s="36"/>
      <c r="X226" s="36"/>
      <c r="Y226" s="36"/>
      <c r="Z226" s="25"/>
      <c r="AA226" s="25"/>
      <c r="AB226" s="26"/>
      <c r="AC226" s="26"/>
      <c r="AD226" s="26"/>
      <c r="AE226" s="51">
        <f t="shared" si="18"/>
        <v>0</v>
      </c>
      <c r="AF226" s="25"/>
      <c r="AG226" s="51">
        <f t="shared" si="19"/>
        <v>0</v>
      </c>
      <c r="AH226" s="6">
        <f t="shared" si="20"/>
        <v>0</v>
      </c>
      <c r="AI226" s="24"/>
      <c r="AJ226" s="24"/>
      <c r="AK226" s="36"/>
      <c r="AL226" s="24"/>
      <c r="AM226" s="36"/>
      <c r="AN226" s="36"/>
      <c r="AO226" s="7" t="str">
        <f>IFERROR(VLOOKUP(AN226,Table!$K$3:$L$29,2,FALSE),"")</f>
        <v/>
      </c>
      <c r="AP226" s="56"/>
      <c r="AQ226" s="57" t="str">
        <f t="shared" si="21"/>
        <v/>
      </c>
      <c r="AR226" s="57" t="str">
        <f>IFERROR(VLOOKUP(AQ226,Table!$K$3:$K$774,2,FALSE),"")</f>
        <v/>
      </c>
      <c r="AS226" s="57" t="str">
        <f>IFERROR(VLOOKUP(AQ226,Table!$K$3:$K$774,3,FALSE),"")</f>
        <v/>
      </c>
      <c r="AT226" s="57" t="str">
        <f>IFERROR(VLOOKUP(AQ226,Table!$K$3:$K$774,4,FALSE),"")</f>
        <v/>
      </c>
      <c r="AU226" s="57" t="str">
        <f t="shared" si="22"/>
        <v>NO</v>
      </c>
    </row>
    <row r="227" spans="1:47" x14ac:dyDescent="0.25">
      <c r="A227" s="2">
        <f t="shared" si="23"/>
        <v>216</v>
      </c>
      <c r="B227" s="24"/>
      <c r="C227" s="36"/>
      <c r="D227" s="54"/>
      <c r="E227" s="93"/>
      <c r="F227" s="94"/>
      <c r="G227" s="24"/>
      <c r="H227" s="42" t="str">
        <f>IFERROR(IF(C227="","",VLOOKUP($F$4,Table!$P$3:$Q$38,2,FALSE)),"")</f>
        <v/>
      </c>
      <c r="I227" s="35"/>
      <c r="J227" s="35"/>
      <c r="K227" s="42" t="str">
        <f>IFERROR(VLOOKUP(I227&amp;J227,Table!$X$3:$Y$746,2,FALSE),"")</f>
        <v/>
      </c>
      <c r="L227" s="35"/>
      <c r="M227" s="35"/>
      <c r="N227" s="42" t="str">
        <f>IFERROR(VLOOKUP(L227&amp;M227,Table!$X$3:$Y$746,2,FALSE),"")</f>
        <v/>
      </c>
      <c r="O227" s="35"/>
      <c r="P227" s="35"/>
      <c r="Q227" s="42" t="str">
        <f>IFERROR(VLOOKUP(O227&amp;P227,Table!$X$3:$Y$746,2,FALSE),"")</f>
        <v/>
      </c>
      <c r="R227" s="29"/>
      <c r="S227" s="29"/>
      <c r="T227" s="36"/>
      <c r="U227" s="36"/>
      <c r="V227" s="36"/>
      <c r="W227" s="36"/>
      <c r="X227" s="36"/>
      <c r="Y227" s="36"/>
      <c r="Z227" s="25"/>
      <c r="AA227" s="25"/>
      <c r="AB227" s="26"/>
      <c r="AC227" s="26"/>
      <c r="AD227" s="26"/>
      <c r="AE227" s="51">
        <f t="shared" si="18"/>
        <v>0</v>
      </c>
      <c r="AF227" s="25"/>
      <c r="AG227" s="51">
        <f t="shared" si="19"/>
        <v>0</v>
      </c>
      <c r="AH227" s="6">
        <f t="shared" si="20"/>
        <v>0</v>
      </c>
      <c r="AI227" s="24"/>
      <c r="AJ227" s="24"/>
      <c r="AK227" s="36"/>
      <c r="AL227" s="24"/>
      <c r="AM227" s="36"/>
      <c r="AN227" s="36"/>
      <c r="AO227" s="7" t="str">
        <f>IFERROR(VLOOKUP(AN227,Table!$K$3:$L$29,2,FALSE),"")</f>
        <v/>
      </c>
      <c r="AP227" s="56"/>
      <c r="AQ227" s="57" t="str">
        <f t="shared" si="21"/>
        <v/>
      </c>
      <c r="AR227" s="57" t="str">
        <f>IFERROR(VLOOKUP(AQ227,Table!$K$3:$K$774,2,FALSE),"")</f>
        <v/>
      </c>
      <c r="AS227" s="57" t="str">
        <f>IFERROR(VLOOKUP(AQ227,Table!$K$3:$K$774,3,FALSE),"")</f>
        <v/>
      </c>
      <c r="AT227" s="57" t="str">
        <f>IFERROR(VLOOKUP(AQ227,Table!$K$3:$K$774,4,FALSE),"")</f>
        <v/>
      </c>
      <c r="AU227" s="57" t="str">
        <f t="shared" si="22"/>
        <v>NO</v>
      </c>
    </row>
    <row r="228" spans="1:47" x14ac:dyDescent="0.25">
      <c r="A228" s="2">
        <f t="shared" si="23"/>
        <v>217</v>
      </c>
      <c r="B228" s="24"/>
      <c r="C228" s="36"/>
      <c r="D228" s="54"/>
      <c r="E228" s="93"/>
      <c r="F228" s="94"/>
      <c r="G228" s="24"/>
      <c r="H228" s="42" t="str">
        <f>IFERROR(IF(C228="","",VLOOKUP($F$4,Table!$P$3:$Q$38,2,FALSE)),"")</f>
        <v/>
      </c>
      <c r="I228" s="35"/>
      <c r="J228" s="35"/>
      <c r="K228" s="42" t="str">
        <f>IFERROR(VLOOKUP(I228&amp;J228,Table!$X$3:$Y$746,2,FALSE),"")</f>
        <v/>
      </c>
      <c r="L228" s="35"/>
      <c r="M228" s="35"/>
      <c r="N228" s="42" t="str">
        <f>IFERROR(VLOOKUP(L228&amp;M228,Table!$X$3:$Y$746,2,FALSE),"")</f>
        <v/>
      </c>
      <c r="O228" s="35"/>
      <c r="P228" s="35"/>
      <c r="Q228" s="42" t="str">
        <f>IFERROR(VLOOKUP(O228&amp;P228,Table!$X$3:$Y$746,2,FALSE),"")</f>
        <v/>
      </c>
      <c r="R228" s="29"/>
      <c r="S228" s="29"/>
      <c r="T228" s="36"/>
      <c r="U228" s="36"/>
      <c r="V228" s="36"/>
      <c r="W228" s="36"/>
      <c r="X228" s="36"/>
      <c r="Y228" s="36"/>
      <c r="Z228" s="25"/>
      <c r="AA228" s="25"/>
      <c r="AB228" s="26"/>
      <c r="AC228" s="26"/>
      <c r="AD228" s="26"/>
      <c r="AE228" s="51">
        <f t="shared" si="18"/>
        <v>0</v>
      </c>
      <c r="AF228" s="25"/>
      <c r="AG228" s="51">
        <f t="shared" si="19"/>
        <v>0</v>
      </c>
      <c r="AH228" s="6">
        <f t="shared" si="20"/>
        <v>0</v>
      </c>
      <c r="AI228" s="24"/>
      <c r="AJ228" s="24"/>
      <c r="AK228" s="36"/>
      <c r="AL228" s="24"/>
      <c r="AM228" s="36"/>
      <c r="AN228" s="36"/>
      <c r="AO228" s="7" t="str">
        <f>IFERROR(VLOOKUP(AN228,Table!$K$3:$L$29,2,FALSE),"")</f>
        <v/>
      </c>
      <c r="AP228" s="56"/>
      <c r="AQ228" s="57" t="str">
        <f t="shared" si="21"/>
        <v/>
      </c>
      <c r="AR228" s="57" t="str">
        <f>IFERROR(VLOOKUP(AQ228,Table!$K$3:$K$774,2,FALSE),"")</f>
        <v/>
      </c>
      <c r="AS228" s="57" t="str">
        <f>IFERROR(VLOOKUP(AQ228,Table!$K$3:$K$774,3,FALSE),"")</f>
        <v/>
      </c>
      <c r="AT228" s="57" t="str">
        <f>IFERROR(VLOOKUP(AQ228,Table!$K$3:$K$774,4,FALSE),"")</f>
        <v/>
      </c>
      <c r="AU228" s="57" t="str">
        <f t="shared" si="22"/>
        <v>NO</v>
      </c>
    </row>
    <row r="229" spans="1:47" x14ac:dyDescent="0.25">
      <c r="A229" s="2">
        <f t="shared" si="23"/>
        <v>218</v>
      </c>
      <c r="B229" s="24"/>
      <c r="C229" s="36"/>
      <c r="D229" s="54"/>
      <c r="E229" s="93"/>
      <c r="F229" s="94"/>
      <c r="G229" s="24"/>
      <c r="H229" s="42" t="str">
        <f>IFERROR(IF(C229="","",VLOOKUP($F$4,Table!$P$3:$Q$38,2,FALSE)),"")</f>
        <v/>
      </c>
      <c r="I229" s="35"/>
      <c r="J229" s="35"/>
      <c r="K229" s="42" t="str">
        <f>IFERROR(VLOOKUP(I229&amp;J229,Table!$X$3:$Y$746,2,FALSE),"")</f>
        <v/>
      </c>
      <c r="L229" s="35"/>
      <c r="M229" s="35"/>
      <c r="N229" s="42" t="str">
        <f>IFERROR(VLOOKUP(L229&amp;M229,Table!$X$3:$Y$746,2,FALSE),"")</f>
        <v/>
      </c>
      <c r="O229" s="35"/>
      <c r="P229" s="35"/>
      <c r="Q229" s="42" t="str">
        <f>IFERROR(VLOOKUP(O229&amp;P229,Table!$X$3:$Y$746,2,FALSE),"")</f>
        <v/>
      </c>
      <c r="R229" s="29"/>
      <c r="S229" s="29"/>
      <c r="T229" s="36"/>
      <c r="U229" s="36"/>
      <c r="V229" s="36"/>
      <c r="W229" s="36"/>
      <c r="X229" s="36"/>
      <c r="Y229" s="36"/>
      <c r="Z229" s="25"/>
      <c r="AA229" s="25"/>
      <c r="AB229" s="26"/>
      <c r="AC229" s="26"/>
      <c r="AD229" s="26"/>
      <c r="AE229" s="51">
        <f t="shared" si="18"/>
        <v>0</v>
      </c>
      <c r="AF229" s="25"/>
      <c r="AG229" s="51">
        <f t="shared" si="19"/>
        <v>0</v>
      </c>
      <c r="AH229" s="6">
        <f t="shared" si="20"/>
        <v>0</v>
      </c>
      <c r="AI229" s="24"/>
      <c r="AJ229" s="24"/>
      <c r="AK229" s="36"/>
      <c r="AL229" s="24"/>
      <c r="AM229" s="36"/>
      <c r="AN229" s="36"/>
      <c r="AO229" s="7" t="str">
        <f>IFERROR(VLOOKUP(AN229,Table!$K$3:$L$29,2,FALSE),"")</f>
        <v/>
      </c>
      <c r="AP229" s="56"/>
      <c r="AQ229" s="57" t="str">
        <f t="shared" si="21"/>
        <v/>
      </c>
      <c r="AR229" s="57" t="str">
        <f>IFERROR(VLOOKUP(AQ229,Table!$K$3:$K$774,2,FALSE),"")</f>
        <v/>
      </c>
      <c r="AS229" s="57" t="str">
        <f>IFERROR(VLOOKUP(AQ229,Table!$K$3:$K$774,3,FALSE),"")</f>
        <v/>
      </c>
      <c r="AT229" s="57" t="str">
        <f>IFERROR(VLOOKUP(AQ229,Table!$K$3:$K$774,4,FALSE),"")</f>
        <v/>
      </c>
      <c r="AU229" s="57" t="str">
        <f t="shared" si="22"/>
        <v>NO</v>
      </c>
    </row>
    <row r="230" spans="1:47" x14ac:dyDescent="0.25">
      <c r="A230" s="2">
        <f t="shared" si="23"/>
        <v>219</v>
      </c>
      <c r="B230" s="24"/>
      <c r="C230" s="36"/>
      <c r="D230" s="54"/>
      <c r="E230" s="93"/>
      <c r="F230" s="94"/>
      <c r="G230" s="24"/>
      <c r="H230" s="42" t="str">
        <f>IFERROR(IF(C230="","",VLOOKUP($F$4,Table!$P$3:$Q$38,2,FALSE)),"")</f>
        <v/>
      </c>
      <c r="I230" s="35"/>
      <c r="J230" s="35"/>
      <c r="K230" s="42" t="str">
        <f>IFERROR(VLOOKUP(I230&amp;J230,Table!$X$3:$Y$746,2,FALSE),"")</f>
        <v/>
      </c>
      <c r="L230" s="35"/>
      <c r="M230" s="35"/>
      <c r="N230" s="42" t="str">
        <f>IFERROR(VLOOKUP(L230&amp;M230,Table!$X$3:$Y$746,2,FALSE),"")</f>
        <v/>
      </c>
      <c r="O230" s="35"/>
      <c r="P230" s="35"/>
      <c r="Q230" s="42" t="str">
        <f>IFERROR(VLOOKUP(O230&amp;P230,Table!$X$3:$Y$746,2,FALSE),"")</f>
        <v/>
      </c>
      <c r="R230" s="29"/>
      <c r="S230" s="29"/>
      <c r="T230" s="36"/>
      <c r="U230" s="36"/>
      <c r="V230" s="36"/>
      <c r="W230" s="36"/>
      <c r="X230" s="36"/>
      <c r="Y230" s="36"/>
      <c r="Z230" s="25"/>
      <c r="AA230" s="25"/>
      <c r="AB230" s="26"/>
      <c r="AC230" s="26"/>
      <c r="AD230" s="26"/>
      <c r="AE230" s="51">
        <f t="shared" si="18"/>
        <v>0</v>
      </c>
      <c r="AF230" s="25"/>
      <c r="AG230" s="51">
        <f t="shared" si="19"/>
        <v>0</v>
      </c>
      <c r="AH230" s="6">
        <f t="shared" si="20"/>
        <v>0</v>
      </c>
      <c r="AI230" s="24"/>
      <c r="AJ230" s="24"/>
      <c r="AK230" s="36"/>
      <c r="AL230" s="24"/>
      <c r="AM230" s="36"/>
      <c r="AN230" s="36"/>
      <c r="AO230" s="7" t="str">
        <f>IFERROR(VLOOKUP(AN230,Table!$K$3:$L$29,2,FALSE),"")</f>
        <v/>
      </c>
      <c r="AP230" s="56"/>
      <c r="AQ230" s="57" t="str">
        <f t="shared" si="21"/>
        <v/>
      </c>
      <c r="AR230" s="57" t="str">
        <f>IFERROR(VLOOKUP(AQ230,Table!$K$3:$K$774,2,FALSE),"")</f>
        <v/>
      </c>
      <c r="AS230" s="57" t="str">
        <f>IFERROR(VLOOKUP(AQ230,Table!$K$3:$K$774,3,FALSE),"")</f>
        <v/>
      </c>
      <c r="AT230" s="57" t="str">
        <f>IFERROR(VLOOKUP(AQ230,Table!$K$3:$K$774,4,FALSE),"")</f>
        <v/>
      </c>
      <c r="AU230" s="57" t="str">
        <f t="shared" si="22"/>
        <v>NO</v>
      </c>
    </row>
    <row r="231" spans="1:47" x14ac:dyDescent="0.25">
      <c r="A231" s="2">
        <f t="shared" si="23"/>
        <v>220</v>
      </c>
      <c r="B231" s="24"/>
      <c r="C231" s="36"/>
      <c r="D231" s="54"/>
      <c r="E231" s="93"/>
      <c r="F231" s="94"/>
      <c r="G231" s="24"/>
      <c r="H231" s="42" t="str">
        <f>IFERROR(IF(C231="","",VLOOKUP($F$4,Table!$P$3:$Q$38,2,FALSE)),"")</f>
        <v/>
      </c>
      <c r="I231" s="35"/>
      <c r="J231" s="35"/>
      <c r="K231" s="42" t="str">
        <f>IFERROR(VLOOKUP(I231&amp;J231,Table!$X$3:$Y$746,2,FALSE),"")</f>
        <v/>
      </c>
      <c r="L231" s="35"/>
      <c r="M231" s="35"/>
      <c r="N231" s="42" t="str">
        <f>IFERROR(VLOOKUP(L231&amp;M231,Table!$X$3:$Y$746,2,FALSE),"")</f>
        <v/>
      </c>
      <c r="O231" s="35"/>
      <c r="P231" s="35"/>
      <c r="Q231" s="42" t="str">
        <f>IFERROR(VLOOKUP(O231&amp;P231,Table!$X$3:$Y$746,2,FALSE),"")</f>
        <v/>
      </c>
      <c r="R231" s="29"/>
      <c r="S231" s="29"/>
      <c r="T231" s="36"/>
      <c r="U231" s="36"/>
      <c r="V231" s="36"/>
      <c r="W231" s="36"/>
      <c r="X231" s="36"/>
      <c r="Y231" s="36"/>
      <c r="Z231" s="25"/>
      <c r="AA231" s="25"/>
      <c r="AB231" s="26"/>
      <c r="AC231" s="26"/>
      <c r="AD231" s="26"/>
      <c r="AE231" s="51">
        <f t="shared" si="18"/>
        <v>0</v>
      </c>
      <c r="AF231" s="25"/>
      <c r="AG231" s="51">
        <f t="shared" si="19"/>
        <v>0</v>
      </c>
      <c r="AH231" s="6">
        <f t="shared" si="20"/>
        <v>0</v>
      </c>
      <c r="AI231" s="24"/>
      <c r="AJ231" s="24"/>
      <c r="AK231" s="36"/>
      <c r="AL231" s="24"/>
      <c r="AM231" s="36"/>
      <c r="AN231" s="36"/>
      <c r="AO231" s="7" t="str">
        <f>IFERROR(VLOOKUP(AN231,Table!$K$3:$L$29,2,FALSE),"")</f>
        <v/>
      </c>
      <c r="AP231" s="56"/>
      <c r="AQ231" s="57" t="str">
        <f t="shared" si="21"/>
        <v/>
      </c>
      <c r="AR231" s="57" t="str">
        <f>IFERROR(VLOOKUP(AQ231,Table!$K$3:$K$774,2,FALSE),"")</f>
        <v/>
      </c>
      <c r="AS231" s="57" t="str">
        <f>IFERROR(VLOOKUP(AQ231,Table!$K$3:$K$774,3,FALSE),"")</f>
        <v/>
      </c>
      <c r="AT231" s="57" t="str">
        <f>IFERROR(VLOOKUP(AQ231,Table!$K$3:$K$774,4,FALSE),"")</f>
        <v/>
      </c>
      <c r="AU231" s="57" t="str">
        <f t="shared" si="22"/>
        <v>NO</v>
      </c>
    </row>
    <row r="232" spans="1:47" x14ac:dyDescent="0.25">
      <c r="A232" s="2">
        <f t="shared" si="23"/>
        <v>221</v>
      </c>
      <c r="B232" s="24"/>
      <c r="C232" s="36"/>
      <c r="D232" s="54"/>
      <c r="E232" s="93"/>
      <c r="F232" s="94"/>
      <c r="G232" s="24"/>
      <c r="H232" s="42" t="str">
        <f>IFERROR(IF(C232="","",VLOOKUP($F$4,Table!$P$3:$Q$38,2,FALSE)),"")</f>
        <v/>
      </c>
      <c r="I232" s="35"/>
      <c r="J232" s="35"/>
      <c r="K232" s="42" t="str">
        <f>IFERROR(VLOOKUP(I232&amp;J232,Table!$X$3:$Y$746,2,FALSE),"")</f>
        <v/>
      </c>
      <c r="L232" s="35"/>
      <c r="M232" s="35"/>
      <c r="N232" s="42" t="str">
        <f>IFERROR(VLOOKUP(L232&amp;M232,Table!$X$3:$Y$746,2,FALSE),"")</f>
        <v/>
      </c>
      <c r="O232" s="35"/>
      <c r="P232" s="35"/>
      <c r="Q232" s="42" t="str">
        <f>IFERROR(VLOOKUP(O232&amp;P232,Table!$X$3:$Y$746,2,FALSE),"")</f>
        <v/>
      </c>
      <c r="R232" s="29"/>
      <c r="S232" s="29"/>
      <c r="T232" s="36"/>
      <c r="U232" s="36"/>
      <c r="V232" s="36"/>
      <c r="W232" s="36"/>
      <c r="X232" s="36"/>
      <c r="Y232" s="36"/>
      <c r="Z232" s="25"/>
      <c r="AA232" s="25"/>
      <c r="AB232" s="26"/>
      <c r="AC232" s="26"/>
      <c r="AD232" s="26"/>
      <c r="AE232" s="51">
        <f t="shared" si="18"/>
        <v>0</v>
      </c>
      <c r="AF232" s="25"/>
      <c r="AG232" s="51">
        <f t="shared" si="19"/>
        <v>0</v>
      </c>
      <c r="AH232" s="6">
        <f t="shared" si="20"/>
        <v>0</v>
      </c>
      <c r="AI232" s="24"/>
      <c r="AJ232" s="24"/>
      <c r="AK232" s="36"/>
      <c r="AL232" s="24"/>
      <c r="AM232" s="36"/>
      <c r="AN232" s="36"/>
      <c r="AO232" s="7" t="str">
        <f>IFERROR(VLOOKUP(AN232,Table!$K$3:$L$29,2,FALSE),"")</f>
        <v/>
      </c>
      <c r="AP232" s="56"/>
      <c r="AQ232" s="57" t="str">
        <f t="shared" si="21"/>
        <v/>
      </c>
      <c r="AR232" s="57" t="str">
        <f>IFERROR(VLOOKUP(AQ232,Table!$K$3:$K$774,2,FALSE),"")</f>
        <v/>
      </c>
      <c r="AS232" s="57" t="str">
        <f>IFERROR(VLOOKUP(AQ232,Table!$K$3:$K$774,3,FALSE),"")</f>
        <v/>
      </c>
      <c r="AT232" s="57" t="str">
        <f>IFERROR(VLOOKUP(AQ232,Table!$K$3:$K$774,4,FALSE),"")</f>
        <v/>
      </c>
      <c r="AU232" s="57" t="str">
        <f t="shared" si="22"/>
        <v>NO</v>
      </c>
    </row>
    <row r="233" spans="1:47" x14ac:dyDescent="0.25">
      <c r="A233" s="2">
        <f t="shared" si="23"/>
        <v>222</v>
      </c>
      <c r="B233" s="24"/>
      <c r="C233" s="36"/>
      <c r="D233" s="54"/>
      <c r="E233" s="93"/>
      <c r="F233" s="94"/>
      <c r="G233" s="24"/>
      <c r="H233" s="42" t="str">
        <f>IFERROR(IF(C233="","",VLOOKUP($F$4,Table!$P$3:$Q$38,2,FALSE)),"")</f>
        <v/>
      </c>
      <c r="I233" s="35"/>
      <c r="J233" s="35"/>
      <c r="K233" s="42" t="str">
        <f>IFERROR(VLOOKUP(I233&amp;J233,Table!$X$3:$Y$746,2,FALSE),"")</f>
        <v/>
      </c>
      <c r="L233" s="35"/>
      <c r="M233" s="35"/>
      <c r="N233" s="42" t="str">
        <f>IFERROR(VLOOKUP(L233&amp;M233,Table!$X$3:$Y$746,2,FALSE),"")</f>
        <v/>
      </c>
      <c r="O233" s="35"/>
      <c r="P233" s="35"/>
      <c r="Q233" s="42" t="str">
        <f>IFERROR(VLOOKUP(O233&amp;P233,Table!$X$3:$Y$746,2,FALSE),"")</f>
        <v/>
      </c>
      <c r="R233" s="29"/>
      <c r="S233" s="29"/>
      <c r="T233" s="36"/>
      <c r="U233" s="36"/>
      <c r="V233" s="36"/>
      <c r="W233" s="36"/>
      <c r="X233" s="36"/>
      <c r="Y233" s="36"/>
      <c r="Z233" s="25"/>
      <c r="AA233" s="25"/>
      <c r="AB233" s="26"/>
      <c r="AC233" s="26"/>
      <c r="AD233" s="26"/>
      <c r="AE233" s="51">
        <f t="shared" si="18"/>
        <v>0</v>
      </c>
      <c r="AF233" s="25"/>
      <c r="AG233" s="51">
        <f t="shared" si="19"/>
        <v>0</v>
      </c>
      <c r="AH233" s="6">
        <f t="shared" si="20"/>
        <v>0</v>
      </c>
      <c r="AI233" s="24"/>
      <c r="AJ233" s="24"/>
      <c r="AK233" s="36"/>
      <c r="AL233" s="24"/>
      <c r="AM233" s="36"/>
      <c r="AN233" s="36"/>
      <c r="AO233" s="7" t="str">
        <f>IFERROR(VLOOKUP(AN233,Table!$K$3:$L$29,2,FALSE),"")</f>
        <v/>
      </c>
      <c r="AP233" s="56"/>
      <c r="AQ233" s="57" t="str">
        <f t="shared" si="21"/>
        <v/>
      </c>
      <c r="AR233" s="57" t="str">
        <f>IFERROR(VLOOKUP(AQ233,Table!$K$3:$K$774,2,FALSE),"")</f>
        <v/>
      </c>
      <c r="AS233" s="57" t="str">
        <f>IFERROR(VLOOKUP(AQ233,Table!$K$3:$K$774,3,FALSE),"")</f>
        <v/>
      </c>
      <c r="AT233" s="57" t="str">
        <f>IFERROR(VLOOKUP(AQ233,Table!$K$3:$K$774,4,FALSE),"")</f>
        <v/>
      </c>
      <c r="AU233" s="57" t="str">
        <f t="shared" si="22"/>
        <v>NO</v>
      </c>
    </row>
    <row r="234" spans="1:47" x14ac:dyDescent="0.25">
      <c r="A234" s="2">
        <f t="shared" si="23"/>
        <v>223</v>
      </c>
      <c r="B234" s="24"/>
      <c r="C234" s="36"/>
      <c r="D234" s="54"/>
      <c r="E234" s="93"/>
      <c r="F234" s="94"/>
      <c r="G234" s="24"/>
      <c r="H234" s="42" t="str">
        <f>IFERROR(IF(C234="","",VLOOKUP($F$4,Table!$P$3:$Q$38,2,FALSE)),"")</f>
        <v/>
      </c>
      <c r="I234" s="35"/>
      <c r="J234" s="35"/>
      <c r="K234" s="42" t="str">
        <f>IFERROR(VLOOKUP(I234&amp;J234,Table!$X$3:$Y$746,2,FALSE),"")</f>
        <v/>
      </c>
      <c r="L234" s="35"/>
      <c r="M234" s="35"/>
      <c r="N234" s="42" t="str">
        <f>IFERROR(VLOOKUP(L234&amp;M234,Table!$X$3:$Y$746,2,FALSE),"")</f>
        <v/>
      </c>
      <c r="O234" s="35"/>
      <c r="P234" s="35"/>
      <c r="Q234" s="42" t="str">
        <f>IFERROR(VLOOKUP(O234&amp;P234,Table!$X$3:$Y$746,2,FALSE),"")</f>
        <v/>
      </c>
      <c r="R234" s="29"/>
      <c r="S234" s="29"/>
      <c r="T234" s="36"/>
      <c r="U234" s="36"/>
      <c r="V234" s="36"/>
      <c r="W234" s="36"/>
      <c r="X234" s="36"/>
      <c r="Y234" s="36"/>
      <c r="Z234" s="25"/>
      <c r="AA234" s="25"/>
      <c r="AB234" s="26"/>
      <c r="AC234" s="26"/>
      <c r="AD234" s="26"/>
      <c r="AE234" s="51">
        <f t="shared" si="18"/>
        <v>0</v>
      </c>
      <c r="AF234" s="25"/>
      <c r="AG234" s="51">
        <f t="shared" si="19"/>
        <v>0</v>
      </c>
      <c r="AH234" s="6">
        <f t="shared" si="20"/>
        <v>0</v>
      </c>
      <c r="AI234" s="24"/>
      <c r="AJ234" s="24"/>
      <c r="AK234" s="36"/>
      <c r="AL234" s="24"/>
      <c r="AM234" s="36"/>
      <c r="AN234" s="36"/>
      <c r="AO234" s="7" t="str">
        <f>IFERROR(VLOOKUP(AN234,Table!$K$3:$L$29,2,FALSE),"")</f>
        <v/>
      </c>
      <c r="AP234" s="56"/>
      <c r="AQ234" s="57" t="str">
        <f t="shared" si="21"/>
        <v/>
      </c>
      <c r="AR234" s="57" t="str">
        <f>IFERROR(VLOOKUP(AQ234,Table!$K$3:$K$774,2,FALSE),"")</f>
        <v/>
      </c>
      <c r="AS234" s="57" t="str">
        <f>IFERROR(VLOOKUP(AQ234,Table!$K$3:$K$774,3,FALSE),"")</f>
        <v/>
      </c>
      <c r="AT234" s="57" t="str">
        <f>IFERROR(VLOOKUP(AQ234,Table!$K$3:$K$774,4,FALSE),"")</f>
        <v/>
      </c>
      <c r="AU234" s="57" t="str">
        <f t="shared" si="22"/>
        <v>NO</v>
      </c>
    </row>
    <row r="235" spans="1:47" x14ac:dyDescent="0.25">
      <c r="A235" s="2">
        <f t="shared" si="23"/>
        <v>224</v>
      </c>
      <c r="B235" s="24"/>
      <c r="C235" s="36"/>
      <c r="D235" s="54"/>
      <c r="E235" s="93"/>
      <c r="F235" s="94"/>
      <c r="G235" s="24"/>
      <c r="H235" s="42" t="str">
        <f>IFERROR(IF(C235="","",VLOOKUP($F$4,Table!$P$3:$Q$38,2,FALSE)),"")</f>
        <v/>
      </c>
      <c r="I235" s="35"/>
      <c r="J235" s="35"/>
      <c r="K235" s="42" t="str">
        <f>IFERROR(VLOOKUP(I235&amp;J235,Table!$X$3:$Y$746,2,FALSE),"")</f>
        <v/>
      </c>
      <c r="L235" s="35"/>
      <c r="M235" s="35"/>
      <c r="N235" s="42" t="str">
        <f>IFERROR(VLOOKUP(L235&amp;M235,Table!$X$3:$Y$746,2,FALSE),"")</f>
        <v/>
      </c>
      <c r="O235" s="35"/>
      <c r="P235" s="35"/>
      <c r="Q235" s="42" t="str">
        <f>IFERROR(VLOOKUP(O235&amp;P235,Table!$X$3:$Y$746,2,FALSE),"")</f>
        <v/>
      </c>
      <c r="R235" s="29"/>
      <c r="S235" s="29"/>
      <c r="T235" s="36"/>
      <c r="U235" s="36"/>
      <c r="V235" s="36"/>
      <c r="W235" s="36"/>
      <c r="X235" s="36"/>
      <c r="Y235" s="36"/>
      <c r="Z235" s="25"/>
      <c r="AA235" s="25"/>
      <c r="AB235" s="26"/>
      <c r="AC235" s="26"/>
      <c r="AD235" s="26"/>
      <c r="AE235" s="51">
        <f t="shared" si="18"/>
        <v>0</v>
      </c>
      <c r="AF235" s="25"/>
      <c r="AG235" s="51">
        <f t="shared" si="19"/>
        <v>0</v>
      </c>
      <c r="AH235" s="6">
        <f t="shared" si="20"/>
        <v>0</v>
      </c>
      <c r="AI235" s="24"/>
      <c r="AJ235" s="24"/>
      <c r="AK235" s="36"/>
      <c r="AL235" s="24"/>
      <c r="AM235" s="36"/>
      <c r="AN235" s="36"/>
      <c r="AO235" s="7" t="str">
        <f>IFERROR(VLOOKUP(AN235,Table!$K$3:$L$29,2,FALSE),"")</f>
        <v/>
      </c>
      <c r="AP235" s="56"/>
      <c r="AQ235" s="57" t="str">
        <f t="shared" si="21"/>
        <v/>
      </c>
      <c r="AR235" s="57" t="str">
        <f>IFERROR(VLOOKUP(AQ235,Table!$K$3:$K$774,2,FALSE),"")</f>
        <v/>
      </c>
      <c r="AS235" s="57" t="str">
        <f>IFERROR(VLOOKUP(AQ235,Table!$K$3:$K$774,3,FALSE),"")</f>
        <v/>
      </c>
      <c r="AT235" s="57" t="str">
        <f>IFERROR(VLOOKUP(AQ235,Table!$K$3:$K$774,4,FALSE),"")</f>
        <v/>
      </c>
      <c r="AU235" s="57" t="str">
        <f t="shared" si="22"/>
        <v>NO</v>
      </c>
    </row>
    <row r="236" spans="1:47" x14ac:dyDescent="0.25">
      <c r="A236" s="2">
        <f t="shared" si="23"/>
        <v>225</v>
      </c>
      <c r="B236" s="24"/>
      <c r="C236" s="36"/>
      <c r="D236" s="54"/>
      <c r="E236" s="93"/>
      <c r="F236" s="94"/>
      <c r="G236" s="24"/>
      <c r="H236" s="42" t="str">
        <f>IFERROR(IF(C236="","",VLOOKUP($F$4,Table!$P$3:$Q$38,2,FALSE)),"")</f>
        <v/>
      </c>
      <c r="I236" s="35"/>
      <c r="J236" s="35"/>
      <c r="K236" s="42" t="str">
        <f>IFERROR(VLOOKUP(I236&amp;J236,Table!$X$3:$Y$746,2,FALSE),"")</f>
        <v/>
      </c>
      <c r="L236" s="35"/>
      <c r="M236" s="35"/>
      <c r="N236" s="42" t="str">
        <f>IFERROR(VLOOKUP(L236&amp;M236,Table!$X$3:$Y$746,2,FALSE),"")</f>
        <v/>
      </c>
      <c r="O236" s="35"/>
      <c r="P236" s="35"/>
      <c r="Q236" s="42" t="str">
        <f>IFERROR(VLOOKUP(O236&amp;P236,Table!$X$3:$Y$746,2,FALSE),"")</f>
        <v/>
      </c>
      <c r="R236" s="29"/>
      <c r="S236" s="29"/>
      <c r="T236" s="36"/>
      <c r="U236" s="36"/>
      <c r="V236" s="36"/>
      <c r="W236" s="36"/>
      <c r="X236" s="36"/>
      <c r="Y236" s="36"/>
      <c r="Z236" s="25"/>
      <c r="AA236" s="25"/>
      <c r="AB236" s="26"/>
      <c r="AC236" s="26"/>
      <c r="AD236" s="26"/>
      <c r="AE236" s="51">
        <f t="shared" si="18"/>
        <v>0</v>
      </c>
      <c r="AF236" s="25"/>
      <c r="AG236" s="51">
        <f t="shared" si="19"/>
        <v>0</v>
      </c>
      <c r="AH236" s="6">
        <f t="shared" si="20"/>
        <v>0</v>
      </c>
      <c r="AI236" s="24"/>
      <c r="AJ236" s="24"/>
      <c r="AK236" s="36"/>
      <c r="AL236" s="24"/>
      <c r="AM236" s="36"/>
      <c r="AN236" s="36"/>
      <c r="AO236" s="7" t="str">
        <f>IFERROR(VLOOKUP(AN236,Table!$K$3:$L$29,2,FALSE),"")</f>
        <v/>
      </c>
      <c r="AP236" s="56"/>
      <c r="AQ236" s="57" t="str">
        <f t="shared" si="21"/>
        <v/>
      </c>
      <c r="AR236" s="57" t="str">
        <f>IFERROR(VLOOKUP(AQ236,Table!$K$3:$K$774,2,FALSE),"")</f>
        <v/>
      </c>
      <c r="AS236" s="57" t="str">
        <f>IFERROR(VLOOKUP(AQ236,Table!$K$3:$K$774,3,FALSE),"")</f>
        <v/>
      </c>
      <c r="AT236" s="57" t="str">
        <f>IFERROR(VLOOKUP(AQ236,Table!$K$3:$K$774,4,FALSE),"")</f>
        <v/>
      </c>
      <c r="AU236" s="57" t="str">
        <f t="shared" si="22"/>
        <v>NO</v>
      </c>
    </row>
    <row r="237" spans="1:47" x14ac:dyDescent="0.25">
      <c r="A237" s="2">
        <f t="shared" si="23"/>
        <v>226</v>
      </c>
      <c r="B237" s="24"/>
      <c r="C237" s="36"/>
      <c r="D237" s="54"/>
      <c r="E237" s="93"/>
      <c r="F237" s="94"/>
      <c r="G237" s="24"/>
      <c r="H237" s="42" t="str">
        <f>IFERROR(IF(C237="","",VLOOKUP($F$4,Table!$P$3:$Q$38,2,FALSE)),"")</f>
        <v/>
      </c>
      <c r="I237" s="35"/>
      <c r="J237" s="35"/>
      <c r="K237" s="42" t="str">
        <f>IFERROR(VLOOKUP(I237&amp;J237,Table!$X$3:$Y$746,2,FALSE),"")</f>
        <v/>
      </c>
      <c r="L237" s="35"/>
      <c r="M237" s="35"/>
      <c r="N237" s="42" t="str">
        <f>IFERROR(VLOOKUP(L237&amp;M237,Table!$X$3:$Y$746,2,FALSE),"")</f>
        <v/>
      </c>
      <c r="O237" s="35"/>
      <c r="P237" s="35"/>
      <c r="Q237" s="42" t="str">
        <f>IFERROR(VLOOKUP(O237&amp;P237,Table!$X$3:$Y$746,2,FALSE),"")</f>
        <v/>
      </c>
      <c r="R237" s="29"/>
      <c r="S237" s="29"/>
      <c r="T237" s="36"/>
      <c r="U237" s="36"/>
      <c r="V237" s="36"/>
      <c r="W237" s="36"/>
      <c r="X237" s="36"/>
      <c r="Y237" s="36"/>
      <c r="Z237" s="25"/>
      <c r="AA237" s="25"/>
      <c r="AB237" s="26"/>
      <c r="AC237" s="26"/>
      <c r="AD237" s="26"/>
      <c r="AE237" s="51">
        <f t="shared" si="18"/>
        <v>0</v>
      </c>
      <c r="AF237" s="25"/>
      <c r="AG237" s="51">
        <f t="shared" si="19"/>
        <v>0</v>
      </c>
      <c r="AH237" s="6">
        <f t="shared" si="20"/>
        <v>0</v>
      </c>
      <c r="AI237" s="24"/>
      <c r="AJ237" s="24"/>
      <c r="AK237" s="36"/>
      <c r="AL237" s="24"/>
      <c r="AM237" s="36"/>
      <c r="AN237" s="36"/>
      <c r="AO237" s="7" t="str">
        <f>IFERROR(VLOOKUP(AN237,Table!$K$3:$L$29,2,FALSE),"")</f>
        <v/>
      </c>
      <c r="AP237" s="56"/>
      <c r="AQ237" s="57" t="str">
        <f t="shared" si="21"/>
        <v/>
      </c>
      <c r="AR237" s="57" t="str">
        <f>IFERROR(VLOOKUP(AQ237,Table!$K$3:$K$774,2,FALSE),"")</f>
        <v/>
      </c>
      <c r="AS237" s="57" t="str">
        <f>IFERROR(VLOOKUP(AQ237,Table!$K$3:$K$774,3,FALSE),"")</f>
        <v/>
      </c>
      <c r="AT237" s="57" t="str">
        <f>IFERROR(VLOOKUP(AQ237,Table!$K$3:$K$774,4,FALSE),"")</f>
        <v/>
      </c>
      <c r="AU237" s="57" t="str">
        <f t="shared" si="22"/>
        <v>NO</v>
      </c>
    </row>
    <row r="238" spans="1:47" x14ac:dyDescent="0.25">
      <c r="A238" s="2">
        <f t="shared" si="23"/>
        <v>227</v>
      </c>
      <c r="B238" s="24"/>
      <c r="C238" s="36"/>
      <c r="D238" s="54"/>
      <c r="E238" s="93"/>
      <c r="F238" s="94"/>
      <c r="G238" s="24"/>
      <c r="H238" s="42" t="str">
        <f>IFERROR(IF(C238="","",VLOOKUP($F$4,Table!$P$3:$Q$38,2,FALSE)),"")</f>
        <v/>
      </c>
      <c r="I238" s="35"/>
      <c r="J238" s="35"/>
      <c r="K238" s="42" t="str">
        <f>IFERROR(VLOOKUP(I238&amp;J238,Table!$X$3:$Y$746,2,FALSE),"")</f>
        <v/>
      </c>
      <c r="L238" s="35"/>
      <c r="M238" s="35"/>
      <c r="N238" s="42" t="str">
        <f>IFERROR(VLOOKUP(L238&amp;M238,Table!$X$3:$Y$746,2,FALSE),"")</f>
        <v/>
      </c>
      <c r="O238" s="35"/>
      <c r="P238" s="35"/>
      <c r="Q238" s="42" t="str">
        <f>IFERROR(VLOOKUP(O238&amp;P238,Table!$X$3:$Y$746,2,FALSE),"")</f>
        <v/>
      </c>
      <c r="R238" s="29"/>
      <c r="S238" s="29"/>
      <c r="T238" s="36"/>
      <c r="U238" s="36"/>
      <c r="V238" s="36"/>
      <c r="W238" s="36"/>
      <c r="X238" s="36"/>
      <c r="Y238" s="36"/>
      <c r="Z238" s="25"/>
      <c r="AA238" s="25"/>
      <c r="AB238" s="26"/>
      <c r="AC238" s="26"/>
      <c r="AD238" s="26"/>
      <c r="AE238" s="51">
        <f t="shared" si="18"/>
        <v>0</v>
      </c>
      <c r="AF238" s="25"/>
      <c r="AG238" s="51">
        <f t="shared" si="19"/>
        <v>0</v>
      </c>
      <c r="AH238" s="6">
        <f t="shared" si="20"/>
        <v>0</v>
      </c>
      <c r="AI238" s="24"/>
      <c r="AJ238" s="24"/>
      <c r="AK238" s="36"/>
      <c r="AL238" s="24"/>
      <c r="AM238" s="36"/>
      <c r="AN238" s="36"/>
      <c r="AO238" s="7" t="str">
        <f>IFERROR(VLOOKUP(AN238,Table!$K$3:$L$29,2,FALSE),"")</f>
        <v/>
      </c>
      <c r="AP238" s="56"/>
      <c r="AQ238" s="57" t="str">
        <f t="shared" si="21"/>
        <v/>
      </c>
      <c r="AR238" s="57" t="str">
        <f>IFERROR(VLOOKUP(AQ238,Table!$K$3:$K$774,2,FALSE),"")</f>
        <v/>
      </c>
      <c r="AS238" s="57" t="str">
        <f>IFERROR(VLOOKUP(AQ238,Table!$K$3:$K$774,3,FALSE),"")</f>
        <v/>
      </c>
      <c r="AT238" s="57" t="str">
        <f>IFERROR(VLOOKUP(AQ238,Table!$K$3:$K$774,4,FALSE),"")</f>
        <v/>
      </c>
      <c r="AU238" s="57" t="str">
        <f t="shared" si="22"/>
        <v>NO</v>
      </c>
    </row>
    <row r="239" spans="1:47" x14ac:dyDescent="0.25">
      <c r="A239" s="2">
        <f t="shared" si="23"/>
        <v>228</v>
      </c>
      <c r="B239" s="24"/>
      <c r="C239" s="36"/>
      <c r="D239" s="54"/>
      <c r="E239" s="93"/>
      <c r="F239" s="94"/>
      <c r="G239" s="24"/>
      <c r="H239" s="42" t="str">
        <f>IFERROR(IF(C239="","",VLOOKUP($F$4,Table!$P$3:$Q$38,2,FALSE)),"")</f>
        <v/>
      </c>
      <c r="I239" s="35"/>
      <c r="J239" s="35"/>
      <c r="K239" s="42" t="str">
        <f>IFERROR(VLOOKUP(I239&amp;J239,Table!$X$3:$Y$746,2,FALSE),"")</f>
        <v/>
      </c>
      <c r="L239" s="35"/>
      <c r="M239" s="35"/>
      <c r="N239" s="42" t="str">
        <f>IFERROR(VLOOKUP(L239&amp;M239,Table!$X$3:$Y$746,2,FALSE),"")</f>
        <v/>
      </c>
      <c r="O239" s="35"/>
      <c r="P239" s="35"/>
      <c r="Q239" s="42" t="str">
        <f>IFERROR(VLOOKUP(O239&amp;P239,Table!$X$3:$Y$746,2,FALSE),"")</f>
        <v/>
      </c>
      <c r="R239" s="29"/>
      <c r="S239" s="29"/>
      <c r="T239" s="36"/>
      <c r="U239" s="36"/>
      <c r="V239" s="36"/>
      <c r="W239" s="36"/>
      <c r="X239" s="36"/>
      <c r="Y239" s="36"/>
      <c r="Z239" s="25"/>
      <c r="AA239" s="25"/>
      <c r="AB239" s="26"/>
      <c r="AC239" s="26"/>
      <c r="AD239" s="26"/>
      <c r="AE239" s="51">
        <f t="shared" si="18"/>
        <v>0</v>
      </c>
      <c r="AF239" s="25"/>
      <c r="AG239" s="51">
        <f t="shared" si="19"/>
        <v>0</v>
      </c>
      <c r="AH239" s="6">
        <f t="shared" si="20"/>
        <v>0</v>
      </c>
      <c r="AI239" s="24"/>
      <c r="AJ239" s="24"/>
      <c r="AK239" s="36"/>
      <c r="AL239" s="24"/>
      <c r="AM239" s="36"/>
      <c r="AN239" s="36"/>
      <c r="AO239" s="7" t="str">
        <f>IFERROR(VLOOKUP(AN239,Table!$K$3:$L$29,2,FALSE),"")</f>
        <v/>
      </c>
      <c r="AP239" s="56"/>
      <c r="AQ239" s="57" t="str">
        <f t="shared" si="21"/>
        <v/>
      </c>
      <c r="AR239" s="57" t="str">
        <f>IFERROR(VLOOKUP(AQ239,Table!$K$3:$K$774,2,FALSE),"")</f>
        <v/>
      </c>
      <c r="AS239" s="57" t="str">
        <f>IFERROR(VLOOKUP(AQ239,Table!$K$3:$K$774,3,FALSE),"")</f>
        <v/>
      </c>
      <c r="AT239" s="57" t="str">
        <f>IFERROR(VLOOKUP(AQ239,Table!$K$3:$K$774,4,FALSE),"")</f>
        <v/>
      </c>
      <c r="AU239" s="57" t="str">
        <f t="shared" si="22"/>
        <v>NO</v>
      </c>
    </row>
    <row r="240" spans="1:47" x14ac:dyDescent="0.25">
      <c r="A240" s="2">
        <f t="shared" si="23"/>
        <v>229</v>
      </c>
      <c r="B240" s="24"/>
      <c r="C240" s="36"/>
      <c r="D240" s="54"/>
      <c r="E240" s="93"/>
      <c r="F240" s="94"/>
      <c r="G240" s="24"/>
      <c r="H240" s="42" t="str">
        <f>IFERROR(IF(C240="","",VLOOKUP($F$4,Table!$P$3:$Q$38,2,FALSE)),"")</f>
        <v/>
      </c>
      <c r="I240" s="35"/>
      <c r="J240" s="35"/>
      <c r="K240" s="42" t="str">
        <f>IFERROR(VLOOKUP(I240&amp;J240,Table!$X$3:$Y$746,2,FALSE),"")</f>
        <v/>
      </c>
      <c r="L240" s="35"/>
      <c r="M240" s="35"/>
      <c r="N240" s="42" t="str">
        <f>IFERROR(VLOOKUP(L240&amp;M240,Table!$X$3:$Y$746,2,FALSE),"")</f>
        <v/>
      </c>
      <c r="O240" s="35"/>
      <c r="P240" s="35"/>
      <c r="Q240" s="42" t="str">
        <f>IFERROR(VLOOKUP(O240&amp;P240,Table!$X$3:$Y$746,2,FALSE),"")</f>
        <v/>
      </c>
      <c r="R240" s="29"/>
      <c r="S240" s="29"/>
      <c r="T240" s="36"/>
      <c r="U240" s="36"/>
      <c r="V240" s="36"/>
      <c r="W240" s="36"/>
      <c r="X240" s="36"/>
      <c r="Y240" s="36"/>
      <c r="Z240" s="25"/>
      <c r="AA240" s="25"/>
      <c r="AB240" s="26"/>
      <c r="AC240" s="26"/>
      <c r="AD240" s="26"/>
      <c r="AE240" s="51">
        <f t="shared" si="18"/>
        <v>0</v>
      </c>
      <c r="AF240" s="25"/>
      <c r="AG240" s="51">
        <f t="shared" si="19"/>
        <v>0</v>
      </c>
      <c r="AH240" s="6">
        <f t="shared" si="20"/>
        <v>0</v>
      </c>
      <c r="AI240" s="24"/>
      <c r="AJ240" s="24"/>
      <c r="AK240" s="36"/>
      <c r="AL240" s="24"/>
      <c r="AM240" s="36"/>
      <c r="AN240" s="36"/>
      <c r="AO240" s="7" t="str">
        <f>IFERROR(VLOOKUP(AN240,Table!$K$3:$L$29,2,FALSE),"")</f>
        <v/>
      </c>
      <c r="AP240" s="56"/>
      <c r="AQ240" s="57" t="str">
        <f t="shared" si="21"/>
        <v/>
      </c>
      <c r="AR240" s="57" t="str">
        <f>IFERROR(VLOOKUP(AQ240,Table!$K$3:$K$774,2,FALSE),"")</f>
        <v/>
      </c>
      <c r="AS240" s="57" t="str">
        <f>IFERROR(VLOOKUP(AQ240,Table!$K$3:$K$774,3,FALSE),"")</f>
        <v/>
      </c>
      <c r="AT240" s="57" t="str">
        <f>IFERROR(VLOOKUP(AQ240,Table!$K$3:$K$774,4,FALSE),"")</f>
        <v/>
      </c>
      <c r="AU240" s="57" t="str">
        <f t="shared" si="22"/>
        <v>NO</v>
      </c>
    </row>
    <row r="241" spans="1:47" x14ac:dyDescent="0.25">
      <c r="A241" s="2">
        <f t="shared" si="23"/>
        <v>230</v>
      </c>
      <c r="B241" s="24"/>
      <c r="C241" s="36"/>
      <c r="D241" s="54"/>
      <c r="E241" s="93"/>
      <c r="F241" s="94"/>
      <c r="G241" s="24"/>
      <c r="H241" s="42" t="str">
        <f>IFERROR(IF(C241="","",VLOOKUP($F$4,Table!$P$3:$Q$38,2,FALSE)),"")</f>
        <v/>
      </c>
      <c r="I241" s="35"/>
      <c r="J241" s="35"/>
      <c r="K241" s="42" t="str">
        <f>IFERROR(VLOOKUP(I241&amp;J241,Table!$X$3:$Y$746,2,FALSE),"")</f>
        <v/>
      </c>
      <c r="L241" s="35"/>
      <c r="M241" s="35"/>
      <c r="N241" s="42" t="str">
        <f>IFERROR(VLOOKUP(L241&amp;M241,Table!$X$3:$Y$746,2,FALSE),"")</f>
        <v/>
      </c>
      <c r="O241" s="35"/>
      <c r="P241" s="35"/>
      <c r="Q241" s="42" t="str">
        <f>IFERROR(VLOOKUP(O241&amp;P241,Table!$X$3:$Y$746,2,FALSE),"")</f>
        <v/>
      </c>
      <c r="R241" s="29"/>
      <c r="S241" s="29"/>
      <c r="T241" s="36"/>
      <c r="U241" s="36"/>
      <c r="V241" s="36"/>
      <c r="W241" s="36"/>
      <c r="X241" s="36"/>
      <c r="Y241" s="36"/>
      <c r="Z241" s="25"/>
      <c r="AA241" s="25"/>
      <c r="AB241" s="26"/>
      <c r="AC241" s="26"/>
      <c r="AD241" s="26"/>
      <c r="AE241" s="51">
        <f t="shared" si="18"/>
        <v>0</v>
      </c>
      <c r="AF241" s="25"/>
      <c r="AG241" s="51">
        <f t="shared" si="19"/>
        <v>0</v>
      </c>
      <c r="AH241" s="6">
        <f t="shared" si="20"/>
        <v>0</v>
      </c>
      <c r="AI241" s="24"/>
      <c r="AJ241" s="24"/>
      <c r="AK241" s="36"/>
      <c r="AL241" s="24"/>
      <c r="AM241" s="36"/>
      <c r="AN241" s="36"/>
      <c r="AO241" s="7" t="str">
        <f>IFERROR(VLOOKUP(AN241,Table!$K$3:$L$29,2,FALSE),"")</f>
        <v/>
      </c>
      <c r="AP241" s="56"/>
      <c r="AQ241" s="57" t="str">
        <f t="shared" si="21"/>
        <v/>
      </c>
      <c r="AR241" s="57" t="str">
        <f>IFERROR(VLOOKUP(AQ241,Table!$K$3:$K$774,2,FALSE),"")</f>
        <v/>
      </c>
      <c r="AS241" s="57" t="str">
        <f>IFERROR(VLOOKUP(AQ241,Table!$K$3:$K$774,3,FALSE),"")</f>
        <v/>
      </c>
      <c r="AT241" s="57" t="str">
        <f>IFERROR(VLOOKUP(AQ241,Table!$K$3:$K$774,4,FALSE),"")</f>
        <v/>
      </c>
      <c r="AU241" s="57" t="str">
        <f t="shared" si="22"/>
        <v>NO</v>
      </c>
    </row>
    <row r="242" spans="1:47" x14ac:dyDescent="0.25">
      <c r="A242" s="2">
        <f t="shared" si="23"/>
        <v>231</v>
      </c>
      <c r="B242" s="24"/>
      <c r="C242" s="36"/>
      <c r="D242" s="54"/>
      <c r="E242" s="93"/>
      <c r="F242" s="94"/>
      <c r="G242" s="24"/>
      <c r="H242" s="42" t="str">
        <f>IFERROR(IF(C242="","",VLOOKUP($F$4,Table!$P$3:$Q$38,2,FALSE)),"")</f>
        <v/>
      </c>
      <c r="I242" s="35"/>
      <c r="J242" s="35"/>
      <c r="K242" s="42" t="str">
        <f>IFERROR(VLOOKUP(I242&amp;J242,Table!$X$3:$Y$746,2,FALSE),"")</f>
        <v/>
      </c>
      <c r="L242" s="35"/>
      <c r="M242" s="35"/>
      <c r="N242" s="42" t="str">
        <f>IFERROR(VLOOKUP(L242&amp;M242,Table!$X$3:$Y$746,2,FALSE),"")</f>
        <v/>
      </c>
      <c r="O242" s="35"/>
      <c r="P242" s="35"/>
      <c r="Q242" s="42" t="str">
        <f>IFERROR(VLOOKUP(O242&amp;P242,Table!$X$3:$Y$746,2,FALSE),"")</f>
        <v/>
      </c>
      <c r="R242" s="29"/>
      <c r="S242" s="29"/>
      <c r="T242" s="36"/>
      <c r="U242" s="36"/>
      <c r="V242" s="36"/>
      <c r="W242" s="36"/>
      <c r="X242" s="36"/>
      <c r="Y242" s="36"/>
      <c r="Z242" s="25"/>
      <c r="AA242" s="25"/>
      <c r="AB242" s="26"/>
      <c r="AC242" s="26"/>
      <c r="AD242" s="26"/>
      <c r="AE242" s="51">
        <f t="shared" si="18"/>
        <v>0</v>
      </c>
      <c r="AF242" s="25"/>
      <c r="AG242" s="51">
        <f t="shared" si="19"/>
        <v>0</v>
      </c>
      <c r="AH242" s="6">
        <f t="shared" si="20"/>
        <v>0</v>
      </c>
      <c r="AI242" s="24"/>
      <c r="AJ242" s="24"/>
      <c r="AK242" s="36"/>
      <c r="AL242" s="24"/>
      <c r="AM242" s="36"/>
      <c r="AN242" s="36"/>
      <c r="AO242" s="7" t="str">
        <f>IFERROR(VLOOKUP(AN242,Table!$K$3:$L$29,2,FALSE),"")</f>
        <v/>
      </c>
      <c r="AP242" s="56"/>
      <c r="AQ242" s="57" t="str">
        <f t="shared" si="21"/>
        <v/>
      </c>
      <c r="AR242" s="57" t="str">
        <f>IFERROR(VLOOKUP(AQ242,Table!$K$3:$K$774,2,FALSE),"")</f>
        <v/>
      </c>
      <c r="AS242" s="57" t="str">
        <f>IFERROR(VLOOKUP(AQ242,Table!$K$3:$K$774,3,FALSE),"")</f>
        <v/>
      </c>
      <c r="AT242" s="57" t="str">
        <f>IFERROR(VLOOKUP(AQ242,Table!$K$3:$K$774,4,FALSE),"")</f>
        <v/>
      </c>
      <c r="AU242" s="57" t="str">
        <f t="shared" si="22"/>
        <v>NO</v>
      </c>
    </row>
    <row r="243" spans="1:47" x14ac:dyDescent="0.25">
      <c r="A243" s="2">
        <f t="shared" si="23"/>
        <v>232</v>
      </c>
      <c r="B243" s="24"/>
      <c r="C243" s="36"/>
      <c r="D243" s="54"/>
      <c r="E243" s="93"/>
      <c r="F243" s="94"/>
      <c r="G243" s="24"/>
      <c r="H243" s="42" t="str">
        <f>IFERROR(IF(C243="","",VLOOKUP($F$4,Table!$P$3:$Q$38,2,FALSE)),"")</f>
        <v/>
      </c>
      <c r="I243" s="35"/>
      <c r="J243" s="35"/>
      <c r="K243" s="42" t="str">
        <f>IFERROR(VLOOKUP(I243&amp;J243,Table!$X$3:$Y$746,2,FALSE),"")</f>
        <v/>
      </c>
      <c r="L243" s="35"/>
      <c r="M243" s="35"/>
      <c r="N243" s="42" t="str">
        <f>IFERROR(VLOOKUP(L243&amp;M243,Table!$X$3:$Y$746,2,FALSE),"")</f>
        <v/>
      </c>
      <c r="O243" s="35"/>
      <c r="P243" s="35"/>
      <c r="Q243" s="42" t="str">
        <f>IFERROR(VLOOKUP(O243&amp;P243,Table!$X$3:$Y$746,2,FALSE),"")</f>
        <v/>
      </c>
      <c r="R243" s="29"/>
      <c r="S243" s="29"/>
      <c r="T243" s="36"/>
      <c r="U243" s="36"/>
      <c r="V243" s="36"/>
      <c r="W243" s="36"/>
      <c r="X243" s="36"/>
      <c r="Y243" s="36"/>
      <c r="Z243" s="25"/>
      <c r="AA243" s="25"/>
      <c r="AB243" s="26"/>
      <c r="AC243" s="26"/>
      <c r="AD243" s="26"/>
      <c r="AE243" s="51">
        <f t="shared" si="18"/>
        <v>0</v>
      </c>
      <c r="AF243" s="25"/>
      <c r="AG243" s="51">
        <f t="shared" si="19"/>
        <v>0</v>
      </c>
      <c r="AH243" s="6">
        <f t="shared" si="20"/>
        <v>0</v>
      </c>
      <c r="AI243" s="24"/>
      <c r="AJ243" s="24"/>
      <c r="AK243" s="36"/>
      <c r="AL243" s="24"/>
      <c r="AM243" s="36"/>
      <c r="AN243" s="36"/>
      <c r="AO243" s="7" t="str">
        <f>IFERROR(VLOOKUP(AN243,Table!$K$3:$L$29,2,FALSE),"")</f>
        <v/>
      </c>
      <c r="AP243" s="56"/>
      <c r="AQ243" s="57" t="str">
        <f t="shared" si="21"/>
        <v/>
      </c>
      <c r="AR243" s="57" t="str">
        <f>IFERROR(VLOOKUP(AQ243,Table!$K$3:$K$774,2,FALSE),"")</f>
        <v/>
      </c>
      <c r="AS243" s="57" t="str">
        <f>IFERROR(VLOOKUP(AQ243,Table!$K$3:$K$774,3,FALSE),"")</f>
        <v/>
      </c>
      <c r="AT243" s="57" t="str">
        <f>IFERROR(VLOOKUP(AQ243,Table!$K$3:$K$774,4,FALSE),"")</f>
        <v/>
      </c>
      <c r="AU243" s="57" t="str">
        <f t="shared" si="22"/>
        <v>NO</v>
      </c>
    </row>
    <row r="244" spans="1:47" x14ac:dyDescent="0.25">
      <c r="A244" s="2">
        <f t="shared" si="23"/>
        <v>233</v>
      </c>
      <c r="B244" s="24"/>
      <c r="C244" s="36"/>
      <c r="D244" s="54"/>
      <c r="E244" s="93"/>
      <c r="F244" s="94"/>
      <c r="G244" s="24"/>
      <c r="H244" s="42" t="str">
        <f>IFERROR(IF(C244="","",VLOOKUP($F$4,Table!$P$3:$Q$38,2,FALSE)),"")</f>
        <v/>
      </c>
      <c r="I244" s="35"/>
      <c r="J244" s="35"/>
      <c r="K244" s="42" t="str">
        <f>IFERROR(VLOOKUP(I244&amp;J244,Table!$X$3:$Y$746,2,FALSE),"")</f>
        <v/>
      </c>
      <c r="L244" s="35"/>
      <c r="M244" s="35"/>
      <c r="N244" s="42" t="str">
        <f>IFERROR(VLOOKUP(L244&amp;M244,Table!$X$3:$Y$746,2,FALSE),"")</f>
        <v/>
      </c>
      <c r="O244" s="35"/>
      <c r="P244" s="35"/>
      <c r="Q244" s="42" t="str">
        <f>IFERROR(VLOOKUP(O244&amp;P244,Table!$X$3:$Y$746,2,FALSE),"")</f>
        <v/>
      </c>
      <c r="R244" s="29"/>
      <c r="S244" s="29"/>
      <c r="T244" s="36"/>
      <c r="U244" s="36"/>
      <c r="V244" s="36"/>
      <c r="W244" s="36"/>
      <c r="X244" s="36"/>
      <c r="Y244" s="36"/>
      <c r="Z244" s="25"/>
      <c r="AA244" s="25"/>
      <c r="AB244" s="26"/>
      <c r="AC244" s="26"/>
      <c r="AD244" s="26"/>
      <c r="AE244" s="51">
        <f t="shared" si="18"/>
        <v>0</v>
      </c>
      <c r="AF244" s="25"/>
      <c r="AG244" s="51">
        <f t="shared" si="19"/>
        <v>0</v>
      </c>
      <c r="AH244" s="6">
        <f t="shared" si="20"/>
        <v>0</v>
      </c>
      <c r="AI244" s="24"/>
      <c r="AJ244" s="24"/>
      <c r="AK244" s="36"/>
      <c r="AL244" s="24"/>
      <c r="AM244" s="36"/>
      <c r="AN244" s="36"/>
      <c r="AO244" s="7" t="str">
        <f>IFERROR(VLOOKUP(AN244,Table!$K$3:$L$29,2,FALSE),"")</f>
        <v/>
      </c>
      <c r="AP244" s="56"/>
      <c r="AQ244" s="57" t="str">
        <f t="shared" si="21"/>
        <v/>
      </c>
      <c r="AR244" s="57" t="str">
        <f>IFERROR(VLOOKUP(AQ244,Table!$K$3:$K$774,2,FALSE),"")</f>
        <v/>
      </c>
      <c r="AS244" s="57" t="str">
        <f>IFERROR(VLOOKUP(AQ244,Table!$K$3:$K$774,3,FALSE),"")</f>
        <v/>
      </c>
      <c r="AT244" s="57" t="str">
        <f>IFERROR(VLOOKUP(AQ244,Table!$K$3:$K$774,4,FALSE),"")</f>
        <v/>
      </c>
      <c r="AU244" s="57" t="str">
        <f t="shared" si="22"/>
        <v>NO</v>
      </c>
    </row>
    <row r="245" spans="1:47" x14ac:dyDescent="0.25">
      <c r="A245" s="2">
        <f t="shared" si="23"/>
        <v>234</v>
      </c>
      <c r="B245" s="24"/>
      <c r="C245" s="36"/>
      <c r="D245" s="54"/>
      <c r="E245" s="93"/>
      <c r="F245" s="94"/>
      <c r="G245" s="24"/>
      <c r="H245" s="42" t="str">
        <f>IFERROR(IF(C245="","",VLOOKUP($F$4,Table!$P$3:$Q$38,2,FALSE)),"")</f>
        <v/>
      </c>
      <c r="I245" s="35"/>
      <c r="J245" s="35"/>
      <c r="K245" s="42" t="str">
        <f>IFERROR(VLOOKUP(I245&amp;J245,Table!$X$3:$Y$746,2,FALSE),"")</f>
        <v/>
      </c>
      <c r="L245" s="35"/>
      <c r="M245" s="35"/>
      <c r="N245" s="42" t="str">
        <f>IFERROR(VLOOKUP(L245&amp;M245,Table!$X$3:$Y$746,2,FALSE),"")</f>
        <v/>
      </c>
      <c r="O245" s="35"/>
      <c r="P245" s="35"/>
      <c r="Q245" s="42" t="str">
        <f>IFERROR(VLOOKUP(O245&amp;P245,Table!$X$3:$Y$746,2,FALSE),"")</f>
        <v/>
      </c>
      <c r="R245" s="29"/>
      <c r="S245" s="29"/>
      <c r="T245" s="36"/>
      <c r="U245" s="36"/>
      <c r="V245" s="36"/>
      <c r="W245" s="36"/>
      <c r="X245" s="36"/>
      <c r="Y245" s="36"/>
      <c r="Z245" s="25"/>
      <c r="AA245" s="25"/>
      <c r="AB245" s="26"/>
      <c r="AC245" s="26"/>
      <c r="AD245" s="26"/>
      <c r="AE245" s="51">
        <f t="shared" si="18"/>
        <v>0</v>
      </c>
      <c r="AF245" s="25"/>
      <c r="AG245" s="51">
        <f t="shared" si="19"/>
        <v>0</v>
      </c>
      <c r="AH245" s="6">
        <f t="shared" si="20"/>
        <v>0</v>
      </c>
      <c r="AI245" s="24"/>
      <c r="AJ245" s="24"/>
      <c r="AK245" s="36"/>
      <c r="AL245" s="24"/>
      <c r="AM245" s="36"/>
      <c r="AN245" s="36"/>
      <c r="AO245" s="7" t="str">
        <f>IFERROR(VLOOKUP(AN245,Table!$K$3:$L$29,2,FALSE),"")</f>
        <v/>
      </c>
      <c r="AP245" s="56"/>
      <c r="AQ245" s="57" t="str">
        <f t="shared" si="21"/>
        <v/>
      </c>
      <c r="AR245" s="57" t="str">
        <f>IFERROR(VLOOKUP(AQ245,Table!$K$3:$K$774,2,FALSE),"")</f>
        <v/>
      </c>
      <c r="AS245" s="57" t="str">
        <f>IFERROR(VLOOKUP(AQ245,Table!$K$3:$K$774,3,FALSE),"")</f>
        <v/>
      </c>
      <c r="AT245" s="57" t="str">
        <f>IFERROR(VLOOKUP(AQ245,Table!$K$3:$K$774,4,FALSE),"")</f>
        <v/>
      </c>
      <c r="AU245" s="57" t="str">
        <f t="shared" si="22"/>
        <v>NO</v>
      </c>
    </row>
    <row r="246" spans="1:47" x14ac:dyDescent="0.25">
      <c r="A246" s="2">
        <f t="shared" si="23"/>
        <v>235</v>
      </c>
      <c r="B246" s="24"/>
      <c r="C246" s="36"/>
      <c r="D246" s="54"/>
      <c r="E246" s="93"/>
      <c r="F246" s="94"/>
      <c r="G246" s="24"/>
      <c r="H246" s="42" t="str">
        <f>IFERROR(IF(C246="","",VLOOKUP($F$4,Table!$P$3:$Q$38,2,FALSE)),"")</f>
        <v/>
      </c>
      <c r="I246" s="35"/>
      <c r="J246" s="35"/>
      <c r="K246" s="42" t="str">
        <f>IFERROR(VLOOKUP(I246&amp;J246,Table!$X$3:$Y$746,2,FALSE),"")</f>
        <v/>
      </c>
      <c r="L246" s="35"/>
      <c r="M246" s="35"/>
      <c r="N246" s="42" t="str">
        <f>IFERROR(VLOOKUP(L246&amp;M246,Table!$X$3:$Y$746,2,FALSE),"")</f>
        <v/>
      </c>
      <c r="O246" s="35"/>
      <c r="P246" s="35"/>
      <c r="Q246" s="42" t="str">
        <f>IFERROR(VLOOKUP(O246&amp;P246,Table!$X$3:$Y$746,2,FALSE),"")</f>
        <v/>
      </c>
      <c r="R246" s="29"/>
      <c r="S246" s="29"/>
      <c r="T246" s="36"/>
      <c r="U246" s="36"/>
      <c r="V246" s="36"/>
      <c r="W246" s="36"/>
      <c r="X246" s="36"/>
      <c r="Y246" s="36"/>
      <c r="Z246" s="25"/>
      <c r="AA246" s="25"/>
      <c r="AB246" s="26"/>
      <c r="AC246" s="26"/>
      <c r="AD246" s="26"/>
      <c r="AE246" s="51">
        <f t="shared" si="18"/>
        <v>0</v>
      </c>
      <c r="AF246" s="25"/>
      <c r="AG246" s="51">
        <f t="shared" si="19"/>
        <v>0</v>
      </c>
      <c r="AH246" s="6">
        <f t="shared" si="20"/>
        <v>0</v>
      </c>
      <c r="AI246" s="24"/>
      <c r="AJ246" s="24"/>
      <c r="AK246" s="36"/>
      <c r="AL246" s="24"/>
      <c r="AM246" s="36"/>
      <c r="AN246" s="36"/>
      <c r="AO246" s="7" t="str">
        <f>IFERROR(VLOOKUP(AN246,Table!$K$3:$L$29,2,FALSE),"")</f>
        <v/>
      </c>
      <c r="AP246" s="56"/>
      <c r="AQ246" s="57" t="str">
        <f t="shared" si="21"/>
        <v/>
      </c>
      <c r="AR246" s="57" t="str">
        <f>IFERROR(VLOOKUP(AQ246,Table!$K$3:$K$774,2,FALSE),"")</f>
        <v/>
      </c>
      <c r="AS246" s="57" t="str">
        <f>IFERROR(VLOOKUP(AQ246,Table!$K$3:$K$774,3,FALSE),"")</f>
        <v/>
      </c>
      <c r="AT246" s="57" t="str">
        <f>IFERROR(VLOOKUP(AQ246,Table!$K$3:$K$774,4,FALSE),"")</f>
        <v/>
      </c>
      <c r="AU246" s="57" t="str">
        <f t="shared" si="22"/>
        <v>NO</v>
      </c>
    </row>
    <row r="247" spans="1:47" x14ac:dyDescent="0.25">
      <c r="A247" s="2">
        <f t="shared" si="23"/>
        <v>236</v>
      </c>
      <c r="B247" s="24"/>
      <c r="C247" s="36"/>
      <c r="D247" s="54"/>
      <c r="E247" s="93"/>
      <c r="F247" s="94"/>
      <c r="G247" s="24"/>
      <c r="H247" s="42" t="str">
        <f>IFERROR(IF(C247="","",VLOOKUP($F$4,Table!$P$3:$Q$38,2,FALSE)),"")</f>
        <v/>
      </c>
      <c r="I247" s="35"/>
      <c r="J247" s="35"/>
      <c r="K247" s="42" t="str">
        <f>IFERROR(VLOOKUP(I247&amp;J247,Table!$X$3:$Y$746,2,FALSE),"")</f>
        <v/>
      </c>
      <c r="L247" s="35"/>
      <c r="M247" s="35"/>
      <c r="N247" s="42" t="str">
        <f>IFERROR(VLOOKUP(L247&amp;M247,Table!$X$3:$Y$746,2,FALSE),"")</f>
        <v/>
      </c>
      <c r="O247" s="35"/>
      <c r="P247" s="35"/>
      <c r="Q247" s="42" t="str">
        <f>IFERROR(VLOOKUP(O247&amp;P247,Table!$X$3:$Y$746,2,FALSE),"")</f>
        <v/>
      </c>
      <c r="R247" s="29"/>
      <c r="S247" s="29"/>
      <c r="T247" s="36"/>
      <c r="U247" s="36"/>
      <c r="V247" s="36"/>
      <c r="W247" s="36"/>
      <c r="X247" s="36"/>
      <c r="Y247" s="36"/>
      <c r="Z247" s="25"/>
      <c r="AA247" s="25"/>
      <c r="AB247" s="26"/>
      <c r="AC247" s="26"/>
      <c r="AD247" s="26"/>
      <c r="AE247" s="51">
        <f t="shared" si="18"/>
        <v>0</v>
      </c>
      <c r="AF247" s="25"/>
      <c r="AG247" s="51">
        <f t="shared" si="19"/>
        <v>0</v>
      </c>
      <c r="AH247" s="6">
        <f t="shared" si="20"/>
        <v>0</v>
      </c>
      <c r="AI247" s="24"/>
      <c r="AJ247" s="24"/>
      <c r="AK247" s="36"/>
      <c r="AL247" s="24"/>
      <c r="AM247" s="36"/>
      <c r="AN247" s="36"/>
      <c r="AO247" s="7" t="str">
        <f>IFERROR(VLOOKUP(AN247,Table!$K$3:$L$29,2,FALSE),"")</f>
        <v/>
      </c>
      <c r="AP247" s="56"/>
      <c r="AQ247" s="57" t="str">
        <f t="shared" si="21"/>
        <v/>
      </c>
      <c r="AR247" s="57" t="str">
        <f>IFERROR(VLOOKUP(AQ247,Table!$K$3:$K$774,2,FALSE),"")</f>
        <v/>
      </c>
      <c r="AS247" s="57" t="str">
        <f>IFERROR(VLOOKUP(AQ247,Table!$K$3:$K$774,3,FALSE),"")</f>
        <v/>
      </c>
      <c r="AT247" s="57" t="str">
        <f>IFERROR(VLOOKUP(AQ247,Table!$K$3:$K$774,4,FALSE),"")</f>
        <v/>
      </c>
      <c r="AU247" s="57" t="str">
        <f t="shared" si="22"/>
        <v>NO</v>
      </c>
    </row>
    <row r="248" spans="1:47" x14ac:dyDescent="0.25">
      <c r="A248" s="2">
        <f t="shared" si="23"/>
        <v>237</v>
      </c>
      <c r="B248" s="24"/>
      <c r="C248" s="36"/>
      <c r="D248" s="54"/>
      <c r="E248" s="93"/>
      <c r="F248" s="94"/>
      <c r="G248" s="24"/>
      <c r="H248" s="42" t="str">
        <f>IFERROR(IF(C248="","",VLOOKUP($F$4,Table!$P$3:$Q$38,2,FALSE)),"")</f>
        <v/>
      </c>
      <c r="I248" s="35"/>
      <c r="J248" s="35"/>
      <c r="K248" s="42" t="str">
        <f>IFERROR(VLOOKUP(I248&amp;J248,Table!$X$3:$Y$746,2,FALSE),"")</f>
        <v/>
      </c>
      <c r="L248" s="35"/>
      <c r="M248" s="35"/>
      <c r="N248" s="42" t="str">
        <f>IFERROR(VLOOKUP(L248&amp;M248,Table!$X$3:$Y$746,2,FALSE),"")</f>
        <v/>
      </c>
      <c r="O248" s="35"/>
      <c r="P248" s="35"/>
      <c r="Q248" s="42" t="str">
        <f>IFERROR(VLOOKUP(O248&amp;P248,Table!$X$3:$Y$746,2,FALSE),"")</f>
        <v/>
      </c>
      <c r="R248" s="29"/>
      <c r="S248" s="29"/>
      <c r="T248" s="36"/>
      <c r="U248" s="36"/>
      <c r="V248" s="36"/>
      <c r="W248" s="36"/>
      <c r="X248" s="36"/>
      <c r="Y248" s="36"/>
      <c r="Z248" s="25"/>
      <c r="AA248" s="25"/>
      <c r="AB248" s="26"/>
      <c r="AC248" s="26"/>
      <c r="AD248" s="26"/>
      <c r="AE248" s="51">
        <f t="shared" si="18"/>
        <v>0</v>
      </c>
      <c r="AF248" s="25"/>
      <c r="AG248" s="51">
        <f t="shared" si="19"/>
        <v>0</v>
      </c>
      <c r="AH248" s="6">
        <f t="shared" si="20"/>
        <v>0</v>
      </c>
      <c r="AI248" s="24"/>
      <c r="AJ248" s="24"/>
      <c r="AK248" s="36"/>
      <c r="AL248" s="24"/>
      <c r="AM248" s="36"/>
      <c r="AN248" s="36"/>
      <c r="AO248" s="7" t="str">
        <f>IFERROR(VLOOKUP(AN248,Table!$K$3:$L$29,2,FALSE),"")</f>
        <v/>
      </c>
      <c r="AP248" s="56"/>
      <c r="AQ248" s="57" t="str">
        <f t="shared" si="21"/>
        <v/>
      </c>
      <c r="AR248" s="57" t="str">
        <f>IFERROR(VLOOKUP(AQ248,Table!$K$3:$K$774,2,FALSE),"")</f>
        <v/>
      </c>
      <c r="AS248" s="57" t="str">
        <f>IFERROR(VLOOKUP(AQ248,Table!$K$3:$K$774,3,FALSE),"")</f>
        <v/>
      </c>
      <c r="AT248" s="57" t="str">
        <f>IFERROR(VLOOKUP(AQ248,Table!$K$3:$K$774,4,FALSE),"")</f>
        <v/>
      </c>
      <c r="AU248" s="57" t="str">
        <f t="shared" si="22"/>
        <v>NO</v>
      </c>
    </row>
    <row r="249" spans="1:47" x14ac:dyDescent="0.25">
      <c r="A249" s="2">
        <f t="shared" si="23"/>
        <v>238</v>
      </c>
      <c r="B249" s="24"/>
      <c r="C249" s="36"/>
      <c r="D249" s="54"/>
      <c r="E249" s="93"/>
      <c r="F249" s="94"/>
      <c r="G249" s="24"/>
      <c r="H249" s="42" t="str">
        <f>IFERROR(IF(C249="","",VLOOKUP($F$4,Table!$P$3:$Q$38,2,FALSE)),"")</f>
        <v/>
      </c>
      <c r="I249" s="35"/>
      <c r="J249" s="35"/>
      <c r="K249" s="42" t="str">
        <f>IFERROR(VLOOKUP(I249&amp;J249,Table!$X$3:$Y$746,2,FALSE),"")</f>
        <v/>
      </c>
      <c r="L249" s="35"/>
      <c r="M249" s="35"/>
      <c r="N249" s="42" t="str">
        <f>IFERROR(VLOOKUP(L249&amp;M249,Table!$X$3:$Y$746,2,FALSE),"")</f>
        <v/>
      </c>
      <c r="O249" s="35"/>
      <c r="P249" s="35"/>
      <c r="Q249" s="42" t="str">
        <f>IFERROR(VLOOKUP(O249&amp;P249,Table!$X$3:$Y$746,2,FALSE),"")</f>
        <v/>
      </c>
      <c r="R249" s="29"/>
      <c r="S249" s="29"/>
      <c r="T249" s="36"/>
      <c r="U249" s="36"/>
      <c r="V249" s="36"/>
      <c r="W249" s="36"/>
      <c r="X249" s="36"/>
      <c r="Y249" s="36"/>
      <c r="Z249" s="25"/>
      <c r="AA249" s="25"/>
      <c r="AB249" s="26"/>
      <c r="AC249" s="26"/>
      <c r="AD249" s="26"/>
      <c r="AE249" s="51">
        <f t="shared" si="18"/>
        <v>0</v>
      </c>
      <c r="AF249" s="25"/>
      <c r="AG249" s="51">
        <f t="shared" si="19"/>
        <v>0</v>
      </c>
      <c r="AH249" s="6">
        <f t="shared" si="20"/>
        <v>0</v>
      </c>
      <c r="AI249" s="24"/>
      <c r="AJ249" s="24"/>
      <c r="AK249" s="36"/>
      <c r="AL249" s="24"/>
      <c r="AM249" s="36"/>
      <c r="AN249" s="36"/>
      <c r="AO249" s="7" t="str">
        <f>IFERROR(VLOOKUP(AN249,Table!$K$3:$L$29,2,FALSE),"")</f>
        <v/>
      </c>
      <c r="AP249" s="56"/>
      <c r="AQ249" s="57" t="str">
        <f t="shared" si="21"/>
        <v/>
      </c>
      <c r="AR249" s="57" t="str">
        <f>IFERROR(VLOOKUP(AQ249,Table!$K$3:$K$774,2,FALSE),"")</f>
        <v/>
      </c>
      <c r="AS249" s="57" t="str">
        <f>IFERROR(VLOOKUP(AQ249,Table!$K$3:$K$774,3,FALSE),"")</f>
        <v/>
      </c>
      <c r="AT249" s="57" t="str">
        <f>IFERROR(VLOOKUP(AQ249,Table!$K$3:$K$774,4,FALSE),"")</f>
        <v/>
      </c>
      <c r="AU249" s="57" t="str">
        <f t="shared" si="22"/>
        <v>NO</v>
      </c>
    </row>
    <row r="250" spans="1:47" x14ac:dyDescent="0.25">
      <c r="A250" s="2">
        <f t="shared" si="23"/>
        <v>239</v>
      </c>
      <c r="B250" s="24"/>
      <c r="C250" s="36"/>
      <c r="D250" s="54"/>
      <c r="E250" s="93"/>
      <c r="F250" s="94"/>
      <c r="G250" s="24"/>
      <c r="H250" s="42" t="str">
        <f>IFERROR(IF(C250="","",VLOOKUP($F$4,Table!$P$3:$Q$38,2,FALSE)),"")</f>
        <v/>
      </c>
      <c r="I250" s="35"/>
      <c r="J250" s="35"/>
      <c r="K250" s="42" t="str">
        <f>IFERROR(VLOOKUP(I250&amp;J250,Table!$X$3:$Y$746,2,FALSE),"")</f>
        <v/>
      </c>
      <c r="L250" s="35"/>
      <c r="M250" s="35"/>
      <c r="N250" s="42" t="str">
        <f>IFERROR(VLOOKUP(L250&amp;M250,Table!$X$3:$Y$746,2,FALSE),"")</f>
        <v/>
      </c>
      <c r="O250" s="35"/>
      <c r="P250" s="35"/>
      <c r="Q250" s="42" t="str">
        <f>IFERROR(VLOOKUP(O250&amp;P250,Table!$X$3:$Y$746,2,FALSE),"")</f>
        <v/>
      </c>
      <c r="R250" s="29"/>
      <c r="S250" s="29"/>
      <c r="T250" s="36"/>
      <c r="U250" s="36"/>
      <c r="V250" s="36"/>
      <c r="W250" s="36"/>
      <c r="X250" s="36"/>
      <c r="Y250" s="36"/>
      <c r="Z250" s="25"/>
      <c r="AA250" s="25"/>
      <c r="AB250" s="26"/>
      <c r="AC250" s="26"/>
      <c r="AD250" s="26"/>
      <c r="AE250" s="51">
        <f t="shared" si="18"/>
        <v>0</v>
      </c>
      <c r="AF250" s="25"/>
      <c r="AG250" s="51">
        <f t="shared" si="19"/>
        <v>0</v>
      </c>
      <c r="AH250" s="6">
        <f t="shared" si="20"/>
        <v>0</v>
      </c>
      <c r="AI250" s="24"/>
      <c r="AJ250" s="24"/>
      <c r="AK250" s="36"/>
      <c r="AL250" s="24"/>
      <c r="AM250" s="36"/>
      <c r="AN250" s="36"/>
      <c r="AO250" s="7" t="str">
        <f>IFERROR(VLOOKUP(AN250,Table!$K$3:$L$29,2,FALSE),"")</f>
        <v/>
      </c>
      <c r="AP250" s="56"/>
      <c r="AQ250" s="57" t="str">
        <f t="shared" si="21"/>
        <v/>
      </c>
      <c r="AR250" s="57" t="str">
        <f>IFERROR(VLOOKUP(AQ250,Table!$K$3:$K$774,2,FALSE),"")</f>
        <v/>
      </c>
      <c r="AS250" s="57" t="str">
        <f>IFERROR(VLOOKUP(AQ250,Table!$K$3:$K$774,3,FALSE),"")</f>
        <v/>
      </c>
      <c r="AT250" s="57" t="str">
        <f>IFERROR(VLOOKUP(AQ250,Table!$K$3:$K$774,4,FALSE),"")</f>
        <v/>
      </c>
      <c r="AU250" s="57" t="str">
        <f t="shared" si="22"/>
        <v>NO</v>
      </c>
    </row>
    <row r="251" spans="1:47" x14ac:dyDescent="0.25">
      <c r="A251" s="2">
        <f t="shared" si="23"/>
        <v>240</v>
      </c>
      <c r="B251" s="24"/>
      <c r="C251" s="36"/>
      <c r="D251" s="54"/>
      <c r="E251" s="93"/>
      <c r="F251" s="94"/>
      <c r="G251" s="24"/>
      <c r="H251" s="42" t="str">
        <f>IFERROR(IF(C251="","",VLOOKUP($F$4,Table!$P$3:$Q$38,2,FALSE)),"")</f>
        <v/>
      </c>
      <c r="I251" s="35"/>
      <c r="J251" s="35"/>
      <c r="K251" s="42" t="str">
        <f>IFERROR(VLOOKUP(I251&amp;J251,Table!$X$3:$Y$746,2,FALSE),"")</f>
        <v/>
      </c>
      <c r="L251" s="35"/>
      <c r="M251" s="35"/>
      <c r="N251" s="42" t="str">
        <f>IFERROR(VLOOKUP(L251&amp;M251,Table!$X$3:$Y$746,2,FALSE),"")</f>
        <v/>
      </c>
      <c r="O251" s="35"/>
      <c r="P251" s="35"/>
      <c r="Q251" s="42" t="str">
        <f>IFERROR(VLOOKUP(O251&amp;P251,Table!$X$3:$Y$746,2,FALSE),"")</f>
        <v/>
      </c>
      <c r="R251" s="29"/>
      <c r="S251" s="29"/>
      <c r="T251" s="36"/>
      <c r="U251" s="36"/>
      <c r="V251" s="36"/>
      <c r="W251" s="36"/>
      <c r="X251" s="36"/>
      <c r="Y251" s="36"/>
      <c r="Z251" s="25"/>
      <c r="AA251" s="25"/>
      <c r="AB251" s="26"/>
      <c r="AC251" s="26"/>
      <c r="AD251" s="26"/>
      <c r="AE251" s="51">
        <f t="shared" si="18"/>
        <v>0</v>
      </c>
      <c r="AF251" s="25"/>
      <c r="AG251" s="51">
        <f t="shared" si="19"/>
        <v>0</v>
      </c>
      <c r="AH251" s="6">
        <f t="shared" si="20"/>
        <v>0</v>
      </c>
      <c r="AI251" s="24"/>
      <c r="AJ251" s="24"/>
      <c r="AK251" s="36"/>
      <c r="AL251" s="24"/>
      <c r="AM251" s="36"/>
      <c r="AN251" s="36"/>
      <c r="AO251" s="7" t="str">
        <f>IFERROR(VLOOKUP(AN251,Table!$K$3:$L$29,2,FALSE),"")</f>
        <v/>
      </c>
      <c r="AP251" s="56"/>
      <c r="AQ251" s="57" t="str">
        <f t="shared" si="21"/>
        <v/>
      </c>
      <c r="AR251" s="57" t="str">
        <f>IFERROR(VLOOKUP(AQ251,Table!$K$3:$K$774,2,FALSE),"")</f>
        <v/>
      </c>
      <c r="AS251" s="57" t="str">
        <f>IFERROR(VLOOKUP(AQ251,Table!$K$3:$K$774,3,FALSE),"")</f>
        <v/>
      </c>
      <c r="AT251" s="57" t="str">
        <f>IFERROR(VLOOKUP(AQ251,Table!$K$3:$K$774,4,FALSE),"")</f>
        <v/>
      </c>
      <c r="AU251" s="57" t="str">
        <f t="shared" si="22"/>
        <v>NO</v>
      </c>
    </row>
    <row r="252" spans="1:47" x14ac:dyDescent="0.25">
      <c r="A252" s="2">
        <f t="shared" si="23"/>
        <v>241</v>
      </c>
      <c r="B252" s="24"/>
      <c r="C252" s="36"/>
      <c r="D252" s="54"/>
      <c r="E252" s="93"/>
      <c r="F252" s="94"/>
      <c r="G252" s="24"/>
      <c r="H252" s="42" t="str">
        <f>IFERROR(IF(C252="","",VLOOKUP($F$4,Table!$P$3:$Q$38,2,FALSE)),"")</f>
        <v/>
      </c>
      <c r="I252" s="35"/>
      <c r="J252" s="35"/>
      <c r="K252" s="42" t="str">
        <f>IFERROR(VLOOKUP(I252&amp;J252,Table!$X$3:$Y$746,2,FALSE),"")</f>
        <v/>
      </c>
      <c r="L252" s="35"/>
      <c r="M252" s="35"/>
      <c r="N252" s="42" t="str">
        <f>IFERROR(VLOOKUP(L252&amp;M252,Table!$X$3:$Y$746,2,FALSE),"")</f>
        <v/>
      </c>
      <c r="O252" s="35"/>
      <c r="P252" s="35"/>
      <c r="Q252" s="42" t="str">
        <f>IFERROR(VLOOKUP(O252&amp;P252,Table!$X$3:$Y$746,2,FALSE),"")</f>
        <v/>
      </c>
      <c r="R252" s="29"/>
      <c r="S252" s="29"/>
      <c r="T252" s="36"/>
      <c r="U252" s="36"/>
      <c r="V252" s="36"/>
      <c r="W252" s="36"/>
      <c r="X252" s="36"/>
      <c r="Y252" s="36"/>
      <c r="Z252" s="25"/>
      <c r="AA252" s="25"/>
      <c r="AB252" s="26"/>
      <c r="AC252" s="26"/>
      <c r="AD252" s="26"/>
      <c r="AE252" s="51">
        <f t="shared" si="18"/>
        <v>0</v>
      </c>
      <c r="AF252" s="25"/>
      <c r="AG252" s="51">
        <f t="shared" si="19"/>
        <v>0</v>
      </c>
      <c r="AH252" s="6">
        <f t="shared" si="20"/>
        <v>0</v>
      </c>
      <c r="AI252" s="24"/>
      <c r="AJ252" s="24"/>
      <c r="AK252" s="36"/>
      <c r="AL252" s="24"/>
      <c r="AM252" s="36"/>
      <c r="AN252" s="36"/>
      <c r="AO252" s="7" t="str">
        <f>IFERROR(VLOOKUP(AN252,Table!$K$3:$L$29,2,FALSE),"")</f>
        <v/>
      </c>
      <c r="AP252" s="56"/>
      <c r="AQ252" s="57" t="str">
        <f t="shared" si="21"/>
        <v/>
      </c>
      <c r="AR252" s="57" t="str">
        <f>IFERROR(VLOOKUP(AQ252,Table!$K$3:$K$774,2,FALSE),"")</f>
        <v/>
      </c>
      <c r="AS252" s="57" t="str">
        <f>IFERROR(VLOOKUP(AQ252,Table!$K$3:$K$774,3,FALSE),"")</f>
        <v/>
      </c>
      <c r="AT252" s="57" t="str">
        <f>IFERROR(VLOOKUP(AQ252,Table!$K$3:$K$774,4,FALSE),"")</f>
        <v/>
      </c>
      <c r="AU252" s="57" t="str">
        <f t="shared" si="22"/>
        <v>NO</v>
      </c>
    </row>
    <row r="253" spans="1:47" x14ac:dyDescent="0.25">
      <c r="A253" s="2">
        <f t="shared" si="23"/>
        <v>242</v>
      </c>
      <c r="B253" s="24"/>
      <c r="C253" s="36"/>
      <c r="D253" s="54"/>
      <c r="E253" s="93"/>
      <c r="F253" s="94"/>
      <c r="G253" s="24"/>
      <c r="H253" s="42" t="str">
        <f>IFERROR(IF(C253="","",VLOOKUP($F$4,Table!$P$3:$Q$38,2,FALSE)),"")</f>
        <v/>
      </c>
      <c r="I253" s="35"/>
      <c r="J253" s="35"/>
      <c r="K253" s="42" t="str">
        <f>IFERROR(VLOOKUP(I253&amp;J253,Table!$X$3:$Y$746,2,FALSE),"")</f>
        <v/>
      </c>
      <c r="L253" s="35"/>
      <c r="M253" s="35"/>
      <c r="N253" s="42" t="str">
        <f>IFERROR(VLOOKUP(L253&amp;M253,Table!$X$3:$Y$746,2,FALSE),"")</f>
        <v/>
      </c>
      <c r="O253" s="35"/>
      <c r="P253" s="35"/>
      <c r="Q253" s="42" t="str">
        <f>IFERROR(VLOOKUP(O253&amp;P253,Table!$X$3:$Y$746,2,FALSE),"")</f>
        <v/>
      </c>
      <c r="R253" s="29"/>
      <c r="S253" s="29"/>
      <c r="T253" s="36"/>
      <c r="U253" s="36"/>
      <c r="V253" s="36"/>
      <c r="W253" s="36"/>
      <c r="X253" s="36"/>
      <c r="Y253" s="36"/>
      <c r="Z253" s="25"/>
      <c r="AA253" s="25"/>
      <c r="AB253" s="26"/>
      <c r="AC253" s="26"/>
      <c r="AD253" s="26"/>
      <c r="AE253" s="51">
        <f t="shared" si="18"/>
        <v>0</v>
      </c>
      <c r="AF253" s="25"/>
      <c r="AG253" s="51">
        <f t="shared" si="19"/>
        <v>0</v>
      </c>
      <c r="AH253" s="6">
        <f t="shared" si="20"/>
        <v>0</v>
      </c>
      <c r="AI253" s="24"/>
      <c r="AJ253" s="24"/>
      <c r="AK253" s="36"/>
      <c r="AL253" s="24"/>
      <c r="AM253" s="36"/>
      <c r="AN253" s="36"/>
      <c r="AO253" s="7" t="str">
        <f>IFERROR(VLOOKUP(AN253,Table!$K$3:$L$29,2,FALSE),"")</f>
        <v/>
      </c>
      <c r="AP253" s="56"/>
      <c r="AQ253" s="57" t="str">
        <f t="shared" si="21"/>
        <v/>
      </c>
      <c r="AR253" s="57" t="str">
        <f>IFERROR(VLOOKUP(AQ253,Table!$K$3:$K$774,2,FALSE),"")</f>
        <v/>
      </c>
      <c r="AS253" s="57" t="str">
        <f>IFERROR(VLOOKUP(AQ253,Table!$K$3:$K$774,3,FALSE),"")</f>
        <v/>
      </c>
      <c r="AT253" s="57" t="str">
        <f>IFERROR(VLOOKUP(AQ253,Table!$K$3:$K$774,4,FALSE),"")</f>
        <v/>
      </c>
      <c r="AU253" s="57" t="str">
        <f t="shared" si="22"/>
        <v>NO</v>
      </c>
    </row>
    <row r="254" spans="1:47" x14ac:dyDescent="0.25">
      <c r="A254" s="2">
        <f t="shared" si="23"/>
        <v>243</v>
      </c>
      <c r="B254" s="24"/>
      <c r="C254" s="36"/>
      <c r="D254" s="54"/>
      <c r="E254" s="93"/>
      <c r="F254" s="94"/>
      <c r="G254" s="24"/>
      <c r="H254" s="42" t="str">
        <f>IFERROR(IF(C254="","",VLOOKUP($F$4,Table!$P$3:$Q$38,2,FALSE)),"")</f>
        <v/>
      </c>
      <c r="I254" s="35"/>
      <c r="J254" s="35"/>
      <c r="K254" s="42" t="str">
        <f>IFERROR(VLOOKUP(I254&amp;J254,Table!$X$3:$Y$746,2,FALSE),"")</f>
        <v/>
      </c>
      <c r="L254" s="35"/>
      <c r="M254" s="35"/>
      <c r="N254" s="42" t="str">
        <f>IFERROR(VLOOKUP(L254&amp;M254,Table!$X$3:$Y$746,2,FALSE),"")</f>
        <v/>
      </c>
      <c r="O254" s="35"/>
      <c r="P254" s="35"/>
      <c r="Q254" s="42" t="str">
        <f>IFERROR(VLOOKUP(O254&amp;P254,Table!$X$3:$Y$746,2,FALSE),"")</f>
        <v/>
      </c>
      <c r="R254" s="29"/>
      <c r="S254" s="29"/>
      <c r="T254" s="36"/>
      <c r="U254" s="36"/>
      <c r="V254" s="36"/>
      <c r="W254" s="36"/>
      <c r="X254" s="36"/>
      <c r="Y254" s="36"/>
      <c r="Z254" s="25"/>
      <c r="AA254" s="25"/>
      <c r="AB254" s="26"/>
      <c r="AC254" s="26"/>
      <c r="AD254" s="26"/>
      <c r="AE254" s="51">
        <f t="shared" si="18"/>
        <v>0</v>
      </c>
      <c r="AF254" s="25"/>
      <c r="AG254" s="51">
        <f t="shared" si="19"/>
        <v>0</v>
      </c>
      <c r="AH254" s="6">
        <f t="shared" si="20"/>
        <v>0</v>
      </c>
      <c r="AI254" s="24"/>
      <c r="AJ254" s="24"/>
      <c r="AK254" s="36"/>
      <c r="AL254" s="24"/>
      <c r="AM254" s="36"/>
      <c r="AN254" s="36"/>
      <c r="AO254" s="7" t="str">
        <f>IFERROR(VLOOKUP(AN254,Table!$K$3:$L$29,2,FALSE),"")</f>
        <v/>
      </c>
      <c r="AP254" s="56"/>
      <c r="AQ254" s="57" t="str">
        <f t="shared" si="21"/>
        <v/>
      </c>
      <c r="AR254" s="57" t="str">
        <f>IFERROR(VLOOKUP(AQ254,Table!$K$3:$K$774,2,FALSE),"")</f>
        <v/>
      </c>
      <c r="AS254" s="57" t="str">
        <f>IFERROR(VLOOKUP(AQ254,Table!$K$3:$K$774,3,FALSE),"")</f>
        <v/>
      </c>
      <c r="AT254" s="57" t="str">
        <f>IFERROR(VLOOKUP(AQ254,Table!$K$3:$K$774,4,FALSE),"")</f>
        <v/>
      </c>
      <c r="AU254" s="57" t="str">
        <f t="shared" si="22"/>
        <v>NO</v>
      </c>
    </row>
    <row r="255" spans="1:47" x14ac:dyDescent="0.25">
      <c r="A255" s="2">
        <f t="shared" si="23"/>
        <v>244</v>
      </c>
      <c r="B255" s="24"/>
      <c r="C255" s="36"/>
      <c r="D255" s="54"/>
      <c r="E255" s="93"/>
      <c r="F255" s="94"/>
      <c r="G255" s="24"/>
      <c r="H255" s="42" t="str">
        <f>IFERROR(IF(C255="","",VLOOKUP($F$4,Table!$P$3:$Q$38,2,FALSE)),"")</f>
        <v/>
      </c>
      <c r="I255" s="35"/>
      <c r="J255" s="35"/>
      <c r="K255" s="42" t="str">
        <f>IFERROR(VLOOKUP(I255&amp;J255,Table!$X$3:$Y$746,2,FALSE),"")</f>
        <v/>
      </c>
      <c r="L255" s="35"/>
      <c r="M255" s="35"/>
      <c r="N255" s="42" t="str">
        <f>IFERROR(VLOOKUP(L255&amp;M255,Table!$X$3:$Y$746,2,FALSE),"")</f>
        <v/>
      </c>
      <c r="O255" s="35"/>
      <c r="P255" s="35"/>
      <c r="Q255" s="42" t="str">
        <f>IFERROR(VLOOKUP(O255&amp;P255,Table!$X$3:$Y$746,2,FALSE),"")</f>
        <v/>
      </c>
      <c r="R255" s="29"/>
      <c r="S255" s="29"/>
      <c r="T255" s="36"/>
      <c r="U255" s="36"/>
      <c r="V255" s="36"/>
      <c r="W255" s="36"/>
      <c r="X255" s="36"/>
      <c r="Y255" s="36"/>
      <c r="Z255" s="25"/>
      <c r="AA255" s="25"/>
      <c r="AB255" s="26"/>
      <c r="AC255" s="26"/>
      <c r="AD255" s="26"/>
      <c r="AE255" s="51">
        <f t="shared" si="18"/>
        <v>0</v>
      </c>
      <c r="AF255" s="25"/>
      <c r="AG255" s="51">
        <f t="shared" si="19"/>
        <v>0</v>
      </c>
      <c r="AH255" s="6">
        <f t="shared" si="20"/>
        <v>0</v>
      </c>
      <c r="AI255" s="24"/>
      <c r="AJ255" s="24"/>
      <c r="AK255" s="36"/>
      <c r="AL255" s="24"/>
      <c r="AM255" s="36"/>
      <c r="AN255" s="36"/>
      <c r="AO255" s="7" t="str">
        <f>IFERROR(VLOOKUP(AN255,Table!$K$3:$L$29,2,FALSE),"")</f>
        <v/>
      </c>
      <c r="AP255" s="56"/>
      <c r="AQ255" s="57" t="str">
        <f t="shared" si="21"/>
        <v/>
      </c>
      <c r="AR255" s="57" t="str">
        <f>IFERROR(VLOOKUP(AQ255,Table!$K$3:$K$774,2,FALSE),"")</f>
        <v/>
      </c>
      <c r="AS255" s="57" t="str">
        <f>IFERROR(VLOOKUP(AQ255,Table!$K$3:$K$774,3,FALSE),"")</f>
        <v/>
      </c>
      <c r="AT255" s="57" t="str">
        <f>IFERROR(VLOOKUP(AQ255,Table!$K$3:$K$774,4,FALSE),"")</f>
        <v/>
      </c>
      <c r="AU255" s="57" t="str">
        <f t="shared" si="22"/>
        <v>NO</v>
      </c>
    </row>
    <row r="256" spans="1:47" x14ac:dyDescent="0.25">
      <c r="A256" s="2">
        <f t="shared" si="23"/>
        <v>245</v>
      </c>
      <c r="B256" s="24"/>
      <c r="C256" s="36"/>
      <c r="D256" s="54"/>
      <c r="E256" s="93"/>
      <c r="F256" s="94"/>
      <c r="G256" s="24"/>
      <c r="H256" s="42" t="str">
        <f>IFERROR(IF(C256="","",VLOOKUP($F$4,Table!$P$3:$Q$38,2,FALSE)),"")</f>
        <v/>
      </c>
      <c r="I256" s="35"/>
      <c r="J256" s="35"/>
      <c r="K256" s="42" t="str">
        <f>IFERROR(VLOOKUP(I256&amp;J256,Table!$X$3:$Y$746,2,FALSE),"")</f>
        <v/>
      </c>
      <c r="L256" s="35"/>
      <c r="M256" s="35"/>
      <c r="N256" s="42" t="str">
        <f>IFERROR(VLOOKUP(L256&amp;M256,Table!$X$3:$Y$746,2,FALSE),"")</f>
        <v/>
      </c>
      <c r="O256" s="35"/>
      <c r="P256" s="35"/>
      <c r="Q256" s="42" t="str">
        <f>IFERROR(VLOOKUP(O256&amp;P256,Table!$X$3:$Y$746,2,FALSE),"")</f>
        <v/>
      </c>
      <c r="R256" s="29"/>
      <c r="S256" s="29"/>
      <c r="T256" s="36"/>
      <c r="U256" s="36"/>
      <c r="V256" s="36"/>
      <c r="W256" s="36"/>
      <c r="X256" s="36"/>
      <c r="Y256" s="36"/>
      <c r="Z256" s="25"/>
      <c r="AA256" s="25"/>
      <c r="AB256" s="26"/>
      <c r="AC256" s="26"/>
      <c r="AD256" s="26"/>
      <c r="AE256" s="51">
        <f t="shared" si="18"/>
        <v>0</v>
      </c>
      <c r="AF256" s="25"/>
      <c r="AG256" s="51">
        <f t="shared" si="19"/>
        <v>0</v>
      </c>
      <c r="AH256" s="6">
        <f t="shared" si="20"/>
        <v>0</v>
      </c>
      <c r="AI256" s="24"/>
      <c r="AJ256" s="24"/>
      <c r="AK256" s="36"/>
      <c r="AL256" s="24"/>
      <c r="AM256" s="36"/>
      <c r="AN256" s="36"/>
      <c r="AO256" s="7" t="str">
        <f>IFERROR(VLOOKUP(AN256,Table!$K$3:$L$29,2,FALSE),"")</f>
        <v/>
      </c>
      <c r="AP256" s="56"/>
      <c r="AQ256" s="57" t="str">
        <f t="shared" si="21"/>
        <v/>
      </c>
      <c r="AR256" s="57" t="str">
        <f>IFERROR(VLOOKUP(AQ256,Table!$K$3:$K$774,2,FALSE),"")</f>
        <v/>
      </c>
      <c r="AS256" s="57" t="str">
        <f>IFERROR(VLOOKUP(AQ256,Table!$K$3:$K$774,3,FALSE),"")</f>
        <v/>
      </c>
      <c r="AT256" s="57" t="str">
        <f>IFERROR(VLOOKUP(AQ256,Table!$K$3:$K$774,4,FALSE),"")</f>
        <v/>
      </c>
      <c r="AU256" s="57" t="str">
        <f t="shared" si="22"/>
        <v>NO</v>
      </c>
    </row>
    <row r="257" spans="1:47" x14ac:dyDescent="0.25">
      <c r="A257" s="2">
        <f t="shared" si="23"/>
        <v>246</v>
      </c>
      <c r="B257" s="24"/>
      <c r="C257" s="36"/>
      <c r="D257" s="54"/>
      <c r="E257" s="93"/>
      <c r="F257" s="94"/>
      <c r="G257" s="24"/>
      <c r="H257" s="42" t="str">
        <f>IFERROR(IF(C257="","",VLOOKUP($F$4,Table!$P$3:$Q$38,2,FALSE)),"")</f>
        <v/>
      </c>
      <c r="I257" s="35"/>
      <c r="J257" s="35"/>
      <c r="K257" s="42" t="str">
        <f>IFERROR(VLOOKUP(I257&amp;J257,Table!$X$3:$Y$746,2,FALSE),"")</f>
        <v/>
      </c>
      <c r="L257" s="35"/>
      <c r="M257" s="35"/>
      <c r="N257" s="42" t="str">
        <f>IFERROR(VLOOKUP(L257&amp;M257,Table!$X$3:$Y$746,2,FALSE),"")</f>
        <v/>
      </c>
      <c r="O257" s="35"/>
      <c r="P257" s="35"/>
      <c r="Q257" s="42" t="str">
        <f>IFERROR(VLOOKUP(O257&amp;P257,Table!$X$3:$Y$746,2,FALSE),"")</f>
        <v/>
      </c>
      <c r="R257" s="29"/>
      <c r="S257" s="29"/>
      <c r="T257" s="36"/>
      <c r="U257" s="36"/>
      <c r="V257" s="36"/>
      <c r="W257" s="36"/>
      <c r="X257" s="36"/>
      <c r="Y257" s="36"/>
      <c r="Z257" s="25"/>
      <c r="AA257" s="25"/>
      <c r="AB257" s="26"/>
      <c r="AC257" s="26"/>
      <c r="AD257" s="26"/>
      <c r="AE257" s="51">
        <f t="shared" si="18"/>
        <v>0</v>
      </c>
      <c r="AF257" s="25"/>
      <c r="AG257" s="51">
        <f t="shared" si="19"/>
        <v>0</v>
      </c>
      <c r="AH257" s="6">
        <f t="shared" si="20"/>
        <v>0</v>
      </c>
      <c r="AI257" s="24"/>
      <c r="AJ257" s="24"/>
      <c r="AK257" s="36"/>
      <c r="AL257" s="24"/>
      <c r="AM257" s="36"/>
      <c r="AN257" s="36"/>
      <c r="AO257" s="7" t="str">
        <f>IFERROR(VLOOKUP(AN257,Table!$K$3:$L$29,2,FALSE),"")</f>
        <v/>
      </c>
      <c r="AP257" s="56"/>
      <c r="AQ257" s="57" t="str">
        <f t="shared" si="21"/>
        <v/>
      </c>
      <c r="AR257" s="57" t="str">
        <f>IFERROR(VLOOKUP(AQ257,Table!$K$3:$K$774,2,FALSE),"")</f>
        <v/>
      </c>
      <c r="AS257" s="57" t="str">
        <f>IFERROR(VLOOKUP(AQ257,Table!$K$3:$K$774,3,FALSE),"")</f>
        <v/>
      </c>
      <c r="AT257" s="57" t="str">
        <f>IFERROR(VLOOKUP(AQ257,Table!$K$3:$K$774,4,FALSE),"")</f>
        <v/>
      </c>
      <c r="AU257" s="57" t="str">
        <f t="shared" si="22"/>
        <v>NO</v>
      </c>
    </row>
    <row r="258" spans="1:47" x14ac:dyDescent="0.25">
      <c r="A258" s="2">
        <f t="shared" si="23"/>
        <v>247</v>
      </c>
      <c r="B258" s="24"/>
      <c r="C258" s="36"/>
      <c r="D258" s="54"/>
      <c r="E258" s="93"/>
      <c r="F258" s="94"/>
      <c r="G258" s="24"/>
      <c r="H258" s="42" t="str">
        <f>IFERROR(IF(C258="","",VLOOKUP($F$4,Table!$P$3:$Q$38,2,FALSE)),"")</f>
        <v/>
      </c>
      <c r="I258" s="35"/>
      <c r="J258" s="35"/>
      <c r="K258" s="42" t="str">
        <f>IFERROR(VLOOKUP(I258&amp;J258,Table!$X$3:$Y$746,2,FALSE),"")</f>
        <v/>
      </c>
      <c r="L258" s="35"/>
      <c r="M258" s="35"/>
      <c r="N258" s="42" t="str">
        <f>IFERROR(VLOOKUP(L258&amp;M258,Table!$X$3:$Y$746,2,FALSE),"")</f>
        <v/>
      </c>
      <c r="O258" s="35"/>
      <c r="P258" s="35"/>
      <c r="Q258" s="42" t="str">
        <f>IFERROR(VLOOKUP(O258&amp;P258,Table!$X$3:$Y$746,2,FALSE),"")</f>
        <v/>
      </c>
      <c r="R258" s="29"/>
      <c r="S258" s="29"/>
      <c r="T258" s="36"/>
      <c r="U258" s="36"/>
      <c r="V258" s="36"/>
      <c r="W258" s="36"/>
      <c r="X258" s="36"/>
      <c r="Y258" s="36"/>
      <c r="Z258" s="25"/>
      <c r="AA258" s="25"/>
      <c r="AB258" s="26"/>
      <c r="AC258" s="26"/>
      <c r="AD258" s="26"/>
      <c r="AE258" s="51">
        <f t="shared" si="18"/>
        <v>0</v>
      </c>
      <c r="AF258" s="25"/>
      <c r="AG258" s="51">
        <f t="shared" si="19"/>
        <v>0</v>
      </c>
      <c r="AH258" s="6">
        <f t="shared" si="20"/>
        <v>0</v>
      </c>
      <c r="AI258" s="24"/>
      <c r="AJ258" s="24"/>
      <c r="AK258" s="36"/>
      <c r="AL258" s="24"/>
      <c r="AM258" s="36"/>
      <c r="AN258" s="36"/>
      <c r="AO258" s="7" t="str">
        <f>IFERROR(VLOOKUP(AN258,Table!$K$3:$L$29,2,FALSE),"")</f>
        <v/>
      </c>
      <c r="AP258" s="56"/>
      <c r="AQ258" s="57" t="str">
        <f t="shared" si="21"/>
        <v/>
      </c>
      <c r="AR258" s="57" t="str">
        <f>IFERROR(VLOOKUP(AQ258,Table!$K$3:$K$774,2,FALSE),"")</f>
        <v/>
      </c>
      <c r="AS258" s="57" t="str">
        <f>IFERROR(VLOOKUP(AQ258,Table!$K$3:$K$774,3,FALSE),"")</f>
        <v/>
      </c>
      <c r="AT258" s="57" t="str">
        <f>IFERROR(VLOOKUP(AQ258,Table!$K$3:$K$774,4,FALSE),"")</f>
        <v/>
      </c>
      <c r="AU258" s="57" t="str">
        <f t="shared" si="22"/>
        <v>NO</v>
      </c>
    </row>
    <row r="259" spans="1:47" x14ac:dyDescent="0.25">
      <c r="A259" s="2">
        <f t="shared" si="23"/>
        <v>248</v>
      </c>
      <c r="B259" s="24"/>
      <c r="C259" s="36"/>
      <c r="D259" s="54"/>
      <c r="E259" s="93"/>
      <c r="F259" s="94"/>
      <c r="G259" s="24"/>
      <c r="H259" s="42" t="str">
        <f>IFERROR(IF(C259="","",VLOOKUP($F$4,Table!$P$3:$Q$38,2,FALSE)),"")</f>
        <v/>
      </c>
      <c r="I259" s="35"/>
      <c r="J259" s="35"/>
      <c r="K259" s="42" t="str">
        <f>IFERROR(VLOOKUP(I259&amp;J259,Table!$X$3:$Y$746,2,FALSE),"")</f>
        <v/>
      </c>
      <c r="L259" s="35"/>
      <c r="M259" s="35"/>
      <c r="N259" s="42" t="str">
        <f>IFERROR(VLOOKUP(L259&amp;M259,Table!$X$3:$Y$746,2,FALSE),"")</f>
        <v/>
      </c>
      <c r="O259" s="35"/>
      <c r="P259" s="35"/>
      <c r="Q259" s="42" t="str">
        <f>IFERROR(VLOOKUP(O259&amp;P259,Table!$X$3:$Y$746,2,FALSE),"")</f>
        <v/>
      </c>
      <c r="R259" s="29"/>
      <c r="S259" s="29"/>
      <c r="T259" s="36"/>
      <c r="U259" s="36"/>
      <c r="V259" s="36"/>
      <c r="W259" s="36"/>
      <c r="X259" s="36"/>
      <c r="Y259" s="36"/>
      <c r="Z259" s="25"/>
      <c r="AA259" s="25"/>
      <c r="AB259" s="26"/>
      <c r="AC259" s="26"/>
      <c r="AD259" s="26"/>
      <c r="AE259" s="51">
        <f t="shared" si="18"/>
        <v>0</v>
      </c>
      <c r="AF259" s="25"/>
      <c r="AG259" s="51">
        <f t="shared" si="19"/>
        <v>0</v>
      </c>
      <c r="AH259" s="6">
        <f t="shared" si="20"/>
        <v>0</v>
      </c>
      <c r="AI259" s="24"/>
      <c r="AJ259" s="24"/>
      <c r="AK259" s="36"/>
      <c r="AL259" s="24"/>
      <c r="AM259" s="36"/>
      <c r="AN259" s="36"/>
      <c r="AO259" s="7" t="str">
        <f>IFERROR(VLOOKUP(AN259,Table!$K$3:$L$29,2,FALSE),"")</f>
        <v/>
      </c>
      <c r="AP259" s="56"/>
      <c r="AQ259" s="57" t="str">
        <f t="shared" si="21"/>
        <v/>
      </c>
      <c r="AR259" s="57" t="str">
        <f>IFERROR(VLOOKUP(AQ259,Table!$K$3:$K$774,2,FALSE),"")</f>
        <v/>
      </c>
      <c r="AS259" s="57" t="str">
        <f>IFERROR(VLOOKUP(AQ259,Table!$K$3:$K$774,3,FALSE),"")</f>
        <v/>
      </c>
      <c r="AT259" s="57" t="str">
        <f>IFERROR(VLOOKUP(AQ259,Table!$K$3:$K$774,4,FALSE),"")</f>
        <v/>
      </c>
      <c r="AU259" s="57" t="str">
        <f t="shared" si="22"/>
        <v>NO</v>
      </c>
    </row>
    <row r="260" spans="1:47" x14ac:dyDescent="0.25">
      <c r="A260" s="2">
        <f t="shared" si="23"/>
        <v>249</v>
      </c>
      <c r="B260" s="24"/>
      <c r="C260" s="36"/>
      <c r="D260" s="54"/>
      <c r="E260" s="93"/>
      <c r="F260" s="94"/>
      <c r="G260" s="24"/>
      <c r="H260" s="42" t="str">
        <f>IFERROR(IF(C260="","",VLOOKUP($F$4,Table!$P$3:$Q$38,2,FALSE)),"")</f>
        <v/>
      </c>
      <c r="I260" s="35"/>
      <c r="J260" s="35"/>
      <c r="K260" s="42" t="str">
        <f>IFERROR(VLOOKUP(I260&amp;J260,Table!$X$3:$Y$746,2,FALSE),"")</f>
        <v/>
      </c>
      <c r="L260" s="35"/>
      <c r="M260" s="35"/>
      <c r="N260" s="42" t="str">
        <f>IFERROR(VLOOKUP(L260&amp;M260,Table!$X$3:$Y$746,2,FALSE),"")</f>
        <v/>
      </c>
      <c r="O260" s="35"/>
      <c r="P260" s="35"/>
      <c r="Q260" s="42" t="str">
        <f>IFERROR(VLOOKUP(O260&amp;P260,Table!$X$3:$Y$746,2,FALSE),"")</f>
        <v/>
      </c>
      <c r="R260" s="29"/>
      <c r="S260" s="29"/>
      <c r="T260" s="36"/>
      <c r="U260" s="36"/>
      <c r="V260" s="36"/>
      <c r="W260" s="36"/>
      <c r="X260" s="36"/>
      <c r="Y260" s="36"/>
      <c r="Z260" s="25"/>
      <c r="AA260" s="25"/>
      <c r="AB260" s="26"/>
      <c r="AC260" s="26"/>
      <c r="AD260" s="26"/>
      <c r="AE260" s="51">
        <f t="shared" si="18"/>
        <v>0</v>
      </c>
      <c r="AF260" s="25"/>
      <c r="AG260" s="51">
        <f t="shared" si="19"/>
        <v>0</v>
      </c>
      <c r="AH260" s="6">
        <f t="shared" si="20"/>
        <v>0</v>
      </c>
      <c r="AI260" s="24"/>
      <c r="AJ260" s="24"/>
      <c r="AK260" s="36"/>
      <c r="AL260" s="24"/>
      <c r="AM260" s="36"/>
      <c r="AN260" s="36"/>
      <c r="AO260" s="7" t="str">
        <f>IFERROR(VLOOKUP(AN260,Table!$K$3:$L$29,2,FALSE),"")</f>
        <v/>
      </c>
      <c r="AP260" s="56"/>
      <c r="AQ260" s="57" t="str">
        <f t="shared" si="21"/>
        <v/>
      </c>
      <c r="AR260" s="57" t="str">
        <f>IFERROR(VLOOKUP(AQ260,Table!$K$3:$K$774,2,FALSE),"")</f>
        <v/>
      </c>
      <c r="AS260" s="57" t="str">
        <f>IFERROR(VLOOKUP(AQ260,Table!$K$3:$K$774,3,FALSE),"")</f>
        <v/>
      </c>
      <c r="AT260" s="57" t="str">
        <f>IFERROR(VLOOKUP(AQ260,Table!$K$3:$K$774,4,FALSE),"")</f>
        <v/>
      </c>
      <c r="AU260" s="57" t="str">
        <f t="shared" si="22"/>
        <v>NO</v>
      </c>
    </row>
    <row r="261" spans="1:47" x14ac:dyDescent="0.25">
      <c r="A261" s="2">
        <f t="shared" si="23"/>
        <v>250</v>
      </c>
      <c r="B261" s="24"/>
      <c r="C261" s="36"/>
      <c r="D261" s="54"/>
      <c r="E261" s="93"/>
      <c r="F261" s="94"/>
      <c r="G261" s="24"/>
      <c r="H261" s="42" t="str">
        <f>IFERROR(IF(C261="","",VLOOKUP($F$4,Table!$P$3:$Q$38,2,FALSE)),"")</f>
        <v/>
      </c>
      <c r="I261" s="35"/>
      <c r="J261" s="35"/>
      <c r="K261" s="42" t="str">
        <f>IFERROR(VLOOKUP(I261&amp;J261,Table!$X$3:$Y$746,2,FALSE),"")</f>
        <v/>
      </c>
      <c r="L261" s="35"/>
      <c r="M261" s="35"/>
      <c r="N261" s="42" t="str">
        <f>IFERROR(VLOOKUP(L261&amp;M261,Table!$X$3:$Y$746,2,FALSE),"")</f>
        <v/>
      </c>
      <c r="O261" s="35"/>
      <c r="P261" s="35"/>
      <c r="Q261" s="42" t="str">
        <f>IFERROR(VLOOKUP(O261&amp;P261,Table!$X$3:$Y$746,2,FALSE),"")</f>
        <v/>
      </c>
      <c r="R261" s="29"/>
      <c r="S261" s="29"/>
      <c r="T261" s="36"/>
      <c r="U261" s="36"/>
      <c r="V261" s="36"/>
      <c r="W261" s="36"/>
      <c r="X261" s="36"/>
      <c r="Y261" s="36"/>
      <c r="Z261" s="25"/>
      <c r="AA261" s="25"/>
      <c r="AB261" s="26"/>
      <c r="AC261" s="26"/>
      <c r="AD261" s="26"/>
      <c r="AE261" s="51">
        <f t="shared" si="18"/>
        <v>0</v>
      </c>
      <c r="AF261" s="25"/>
      <c r="AG261" s="51">
        <f t="shared" si="19"/>
        <v>0</v>
      </c>
      <c r="AH261" s="6">
        <f t="shared" si="20"/>
        <v>0</v>
      </c>
      <c r="AI261" s="24"/>
      <c r="AJ261" s="24"/>
      <c r="AK261" s="36"/>
      <c r="AL261" s="24"/>
      <c r="AM261" s="36"/>
      <c r="AN261" s="36"/>
      <c r="AO261" s="7" t="str">
        <f>IFERROR(VLOOKUP(AN261,Table!$K$3:$L$29,2,FALSE),"")</f>
        <v/>
      </c>
      <c r="AP261" s="56"/>
      <c r="AQ261" s="57" t="str">
        <f t="shared" si="21"/>
        <v/>
      </c>
      <c r="AR261" s="57" t="str">
        <f>IFERROR(VLOOKUP(AQ261,Table!$K$3:$K$774,2,FALSE),"")</f>
        <v/>
      </c>
      <c r="AS261" s="57" t="str">
        <f>IFERROR(VLOOKUP(AQ261,Table!$K$3:$K$774,3,FALSE),"")</f>
        <v/>
      </c>
      <c r="AT261" s="57" t="str">
        <f>IFERROR(VLOOKUP(AQ261,Table!$K$3:$K$774,4,FALSE),"")</f>
        <v/>
      </c>
      <c r="AU261" s="57" t="str">
        <f t="shared" si="22"/>
        <v>NO</v>
      </c>
    </row>
    <row r="262" spans="1:47" x14ac:dyDescent="0.25">
      <c r="A262" s="2">
        <f t="shared" si="23"/>
        <v>251</v>
      </c>
      <c r="B262" s="24"/>
      <c r="C262" s="36"/>
      <c r="D262" s="54"/>
      <c r="E262" s="93"/>
      <c r="F262" s="94"/>
      <c r="G262" s="24"/>
      <c r="H262" s="42" t="str">
        <f>IFERROR(IF(C262="","",VLOOKUP($F$4,Table!$P$3:$Q$38,2,FALSE)),"")</f>
        <v/>
      </c>
      <c r="I262" s="35"/>
      <c r="J262" s="35"/>
      <c r="K262" s="42" t="str">
        <f>IFERROR(VLOOKUP(I262&amp;J262,Table!$X$3:$Y$746,2,FALSE),"")</f>
        <v/>
      </c>
      <c r="L262" s="35"/>
      <c r="M262" s="35"/>
      <c r="N262" s="42" t="str">
        <f>IFERROR(VLOOKUP(L262&amp;M262,Table!$X$3:$Y$746,2,FALSE),"")</f>
        <v/>
      </c>
      <c r="O262" s="35"/>
      <c r="P262" s="35"/>
      <c r="Q262" s="42" t="str">
        <f>IFERROR(VLOOKUP(O262&amp;P262,Table!$X$3:$Y$746,2,FALSE),"")</f>
        <v/>
      </c>
      <c r="R262" s="29"/>
      <c r="S262" s="29"/>
      <c r="T262" s="36"/>
      <c r="U262" s="36"/>
      <c r="V262" s="36"/>
      <c r="W262" s="36"/>
      <c r="X262" s="36"/>
      <c r="Y262" s="36"/>
      <c r="Z262" s="25"/>
      <c r="AA262" s="25"/>
      <c r="AB262" s="26"/>
      <c r="AC262" s="26"/>
      <c r="AD262" s="26"/>
      <c r="AE262" s="51">
        <f t="shared" si="18"/>
        <v>0</v>
      </c>
      <c r="AF262" s="25"/>
      <c r="AG262" s="51">
        <f t="shared" si="19"/>
        <v>0</v>
      </c>
      <c r="AH262" s="6">
        <f t="shared" si="20"/>
        <v>0</v>
      </c>
      <c r="AI262" s="24"/>
      <c r="AJ262" s="24"/>
      <c r="AK262" s="36"/>
      <c r="AL262" s="24"/>
      <c r="AM262" s="36"/>
      <c r="AN262" s="36"/>
      <c r="AO262" s="7" t="str">
        <f>IFERROR(VLOOKUP(AN262,Table!$K$3:$L$29,2,FALSE),"")</f>
        <v/>
      </c>
      <c r="AP262" s="56"/>
      <c r="AQ262" s="57" t="str">
        <f t="shared" si="21"/>
        <v/>
      </c>
      <c r="AR262" s="57" t="str">
        <f>IFERROR(VLOOKUP(AQ262,Table!$K$3:$K$774,2,FALSE),"")</f>
        <v/>
      </c>
      <c r="AS262" s="57" t="str">
        <f>IFERROR(VLOOKUP(AQ262,Table!$K$3:$K$774,3,FALSE),"")</f>
        <v/>
      </c>
      <c r="AT262" s="57" t="str">
        <f>IFERROR(VLOOKUP(AQ262,Table!$K$3:$K$774,4,FALSE),"")</f>
        <v/>
      </c>
      <c r="AU262" s="57" t="str">
        <f t="shared" si="22"/>
        <v>NO</v>
      </c>
    </row>
    <row r="263" spans="1:47" x14ac:dyDescent="0.25">
      <c r="A263" s="2">
        <f t="shared" si="23"/>
        <v>252</v>
      </c>
      <c r="B263" s="24"/>
      <c r="C263" s="36"/>
      <c r="D263" s="54"/>
      <c r="E263" s="93"/>
      <c r="F263" s="94"/>
      <c r="G263" s="24"/>
      <c r="H263" s="42" t="str">
        <f>IFERROR(IF(C263="","",VLOOKUP($F$4,Table!$P$3:$Q$38,2,FALSE)),"")</f>
        <v/>
      </c>
      <c r="I263" s="35"/>
      <c r="J263" s="35"/>
      <c r="K263" s="42" t="str">
        <f>IFERROR(VLOOKUP(I263&amp;J263,Table!$X$3:$Y$746,2,FALSE),"")</f>
        <v/>
      </c>
      <c r="L263" s="35"/>
      <c r="M263" s="35"/>
      <c r="N263" s="42" t="str">
        <f>IFERROR(VLOOKUP(L263&amp;M263,Table!$X$3:$Y$746,2,FALSE),"")</f>
        <v/>
      </c>
      <c r="O263" s="35"/>
      <c r="P263" s="35"/>
      <c r="Q263" s="42" t="str">
        <f>IFERROR(VLOOKUP(O263&amp;P263,Table!$X$3:$Y$746,2,FALSE),"")</f>
        <v/>
      </c>
      <c r="R263" s="29"/>
      <c r="S263" s="29"/>
      <c r="T263" s="36"/>
      <c r="U263" s="36"/>
      <c r="V263" s="36"/>
      <c r="W263" s="36"/>
      <c r="X263" s="36"/>
      <c r="Y263" s="36"/>
      <c r="Z263" s="25"/>
      <c r="AA263" s="25"/>
      <c r="AB263" s="26"/>
      <c r="AC263" s="26"/>
      <c r="AD263" s="26"/>
      <c r="AE263" s="51">
        <f t="shared" si="18"/>
        <v>0</v>
      </c>
      <c r="AF263" s="25"/>
      <c r="AG263" s="51">
        <f t="shared" si="19"/>
        <v>0</v>
      </c>
      <c r="AH263" s="6">
        <f t="shared" si="20"/>
        <v>0</v>
      </c>
      <c r="AI263" s="24"/>
      <c r="AJ263" s="24"/>
      <c r="AK263" s="36"/>
      <c r="AL263" s="24"/>
      <c r="AM263" s="36"/>
      <c r="AN263" s="36"/>
      <c r="AO263" s="7" t="str">
        <f>IFERROR(VLOOKUP(AN263,Table!$K$3:$L$29,2,FALSE),"")</f>
        <v/>
      </c>
      <c r="AP263" s="56"/>
      <c r="AQ263" s="57" t="str">
        <f t="shared" si="21"/>
        <v/>
      </c>
      <c r="AR263" s="57" t="str">
        <f>IFERROR(VLOOKUP(AQ263,Table!$K$3:$K$774,2,FALSE),"")</f>
        <v/>
      </c>
      <c r="AS263" s="57" t="str">
        <f>IFERROR(VLOOKUP(AQ263,Table!$K$3:$K$774,3,FALSE),"")</f>
        <v/>
      </c>
      <c r="AT263" s="57" t="str">
        <f>IFERROR(VLOOKUP(AQ263,Table!$K$3:$K$774,4,FALSE),"")</f>
        <v/>
      </c>
      <c r="AU263" s="57" t="str">
        <f t="shared" si="22"/>
        <v>NO</v>
      </c>
    </row>
    <row r="264" spans="1:47" x14ac:dyDescent="0.25">
      <c r="A264" s="2">
        <f t="shared" si="23"/>
        <v>253</v>
      </c>
      <c r="B264" s="24"/>
      <c r="C264" s="36"/>
      <c r="D264" s="54"/>
      <c r="E264" s="93"/>
      <c r="F264" s="94"/>
      <c r="G264" s="24"/>
      <c r="H264" s="42" t="str">
        <f>IFERROR(IF(C264="","",VLOOKUP($F$4,Table!$P$3:$Q$38,2,FALSE)),"")</f>
        <v/>
      </c>
      <c r="I264" s="35"/>
      <c r="J264" s="35"/>
      <c r="K264" s="42" t="str">
        <f>IFERROR(VLOOKUP(I264&amp;J264,Table!$X$3:$Y$746,2,FALSE),"")</f>
        <v/>
      </c>
      <c r="L264" s="35"/>
      <c r="M264" s="35"/>
      <c r="N264" s="42" t="str">
        <f>IFERROR(VLOOKUP(L264&amp;M264,Table!$X$3:$Y$746,2,FALSE),"")</f>
        <v/>
      </c>
      <c r="O264" s="35"/>
      <c r="P264" s="35"/>
      <c r="Q264" s="42" t="str">
        <f>IFERROR(VLOOKUP(O264&amp;P264,Table!$X$3:$Y$746,2,FALSE),"")</f>
        <v/>
      </c>
      <c r="R264" s="29"/>
      <c r="S264" s="29"/>
      <c r="T264" s="36"/>
      <c r="U264" s="36"/>
      <c r="V264" s="36"/>
      <c r="W264" s="36"/>
      <c r="X264" s="36"/>
      <c r="Y264" s="36"/>
      <c r="Z264" s="25"/>
      <c r="AA264" s="25"/>
      <c r="AB264" s="26"/>
      <c r="AC264" s="26"/>
      <c r="AD264" s="26"/>
      <c r="AE264" s="51">
        <f t="shared" si="18"/>
        <v>0</v>
      </c>
      <c r="AF264" s="25"/>
      <c r="AG264" s="51">
        <f t="shared" si="19"/>
        <v>0</v>
      </c>
      <c r="AH264" s="6">
        <f t="shared" si="20"/>
        <v>0</v>
      </c>
      <c r="AI264" s="24"/>
      <c r="AJ264" s="24"/>
      <c r="AK264" s="36"/>
      <c r="AL264" s="24"/>
      <c r="AM264" s="36"/>
      <c r="AN264" s="36"/>
      <c r="AO264" s="7" t="str">
        <f>IFERROR(VLOOKUP(AN264,Table!$K$3:$L$29,2,FALSE),"")</f>
        <v/>
      </c>
      <c r="AP264" s="56"/>
      <c r="AQ264" s="57" t="str">
        <f t="shared" si="21"/>
        <v/>
      </c>
      <c r="AR264" s="57" t="str">
        <f>IFERROR(VLOOKUP(AQ264,Table!$K$3:$K$774,2,FALSE),"")</f>
        <v/>
      </c>
      <c r="AS264" s="57" t="str">
        <f>IFERROR(VLOOKUP(AQ264,Table!$K$3:$K$774,3,FALSE),"")</f>
        <v/>
      </c>
      <c r="AT264" s="57" t="str">
        <f>IFERROR(VLOOKUP(AQ264,Table!$K$3:$K$774,4,FALSE),"")</f>
        <v/>
      </c>
      <c r="AU264" s="57" t="str">
        <f t="shared" si="22"/>
        <v>NO</v>
      </c>
    </row>
    <row r="265" spans="1:47" x14ac:dyDescent="0.25">
      <c r="A265" s="2">
        <f t="shared" si="23"/>
        <v>254</v>
      </c>
      <c r="B265" s="24"/>
      <c r="C265" s="36"/>
      <c r="D265" s="54"/>
      <c r="E265" s="93"/>
      <c r="F265" s="94"/>
      <c r="G265" s="24"/>
      <c r="H265" s="42" t="str">
        <f>IFERROR(IF(C265="","",VLOOKUP($F$4,Table!$P$3:$Q$38,2,FALSE)),"")</f>
        <v/>
      </c>
      <c r="I265" s="35"/>
      <c r="J265" s="35"/>
      <c r="K265" s="42" t="str">
        <f>IFERROR(VLOOKUP(I265&amp;J265,Table!$X$3:$Y$746,2,FALSE),"")</f>
        <v/>
      </c>
      <c r="L265" s="35"/>
      <c r="M265" s="35"/>
      <c r="N265" s="42" t="str">
        <f>IFERROR(VLOOKUP(L265&amp;M265,Table!$X$3:$Y$746,2,FALSE),"")</f>
        <v/>
      </c>
      <c r="O265" s="35"/>
      <c r="P265" s="35"/>
      <c r="Q265" s="42" t="str">
        <f>IFERROR(VLOOKUP(O265&amp;P265,Table!$X$3:$Y$746,2,FALSE),"")</f>
        <v/>
      </c>
      <c r="R265" s="29"/>
      <c r="S265" s="29"/>
      <c r="T265" s="36"/>
      <c r="U265" s="36"/>
      <c r="V265" s="36"/>
      <c r="W265" s="36"/>
      <c r="X265" s="36"/>
      <c r="Y265" s="36"/>
      <c r="Z265" s="25"/>
      <c r="AA265" s="25"/>
      <c r="AB265" s="26"/>
      <c r="AC265" s="26"/>
      <c r="AD265" s="26"/>
      <c r="AE265" s="51">
        <f t="shared" si="18"/>
        <v>0</v>
      </c>
      <c r="AF265" s="25"/>
      <c r="AG265" s="51">
        <f t="shared" si="19"/>
        <v>0</v>
      </c>
      <c r="AH265" s="6">
        <f t="shared" si="20"/>
        <v>0</v>
      </c>
      <c r="AI265" s="24"/>
      <c r="AJ265" s="24"/>
      <c r="AK265" s="36"/>
      <c r="AL265" s="24"/>
      <c r="AM265" s="36"/>
      <c r="AN265" s="36"/>
      <c r="AO265" s="7" t="str">
        <f>IFERROR(VLOOKUP(AN265,Table!$K$3:$L$29,2,FALSE),"")</f>
        <v/>
      </c>
      <c r="AP265" s="56"/>
      <c r="AQ265" s="57" t="str">
        <f t="shared" si="21"/>
        <v/>
      </c>
      <c r="AR265" s="57" t="str">
        <f>IFERROR(VLOOKUP(AQ265,Table!$K$3:$K$774,2,FALSE),"")</f>
        <v/>
      </c>
      <c r="AS265" s="57" t="str">
        <f>IFERROR(VLOOKUP(AQ265,Table!$K$3:$K$774,3,FALSE),"")</f>
        <v/>
      </c>
      <c r="AT265" s="57" t="str">
        <f>IFERROR(VLOOKUP(AQ265,Table!$K$3:$K$774,4,FALSE),"")</f>
        <v/>
      </c>
      <c r="AU265" s="57" t="str">
        <f t="shared" si="22"/>
        <v>NO</v>
      </c>
    </row>
    <row r="266" spans="1:47" x14ac:dyDescent="0.25">
      <c r="A266" s="2">
        <f t="shared" si="23"/>
        <v>255</v>
      </c>
      <c r="B266" s="24"/>
      <c r="C266" s="36"/>
      <c r="D266" s="54"/>
      <c r="E266" s="93"/>
      <c r="F266" s="94"/>
      <c r="G266" s="24"/>
      <c r="H266" s="42" t="str">
        <f>IFERROR(IF(C266="","",VLOOKUP($F$4,Table!$P$3:$Q$38,2,FALSE)),"")</f>
        <v/>
      </c>
      <c r="I266" s="35"/>
      <c r="J266" s="35"/>
      <c r="K266" s="42" t="str">
        <f>IFERROR(VLOOKUP(I266&amp;J266,Table!$X$3:$Y$746,2,FALSE),"")</f>
        <v/>
      </c>
      <c r="L266" s="35"/>
      <c r="M266" s="35"/>
      <c r="N266" s="42" t="str">
        <f>IFERROR(VLOOKUP(L266&amp;M266,Table!$X$3:$Y$746,2,FALSE),"")</f>
        <v/>
      </c>
      <c r="O266" s="35"/>
      <c r="P266" s="35"/>
      <c r="Q266" s="42" t="str">
        <f>IFERROR(VLOOKUP(O266&amp;P266,Table!$X$3:$Y$746,2,FALSE),"")</f>
        <v/>
      </c>
      <c r="R266" s="29"/>
      <c r="S266" s="29"/>
      <c r="T266" s="36"/>
      <c r="U266" s="36"/>
      <c r="V266" s="36"/>
      <c r="W266" s="36"/>
      <c r="X266" s="36"/>
      <c r="Y266" s="36"/>
      <c r="Z266" s="25"/>
      <c r="AA266" s="25"/>
      <c r="AB266" s="26"/>
      <c r="AC266" s="26"/>
      <c r="AD266" s="26"/>
      <c r="AE266" s="51">
        <f t="shared" si="18"/>
        <v>0</v>
      </c>
      <c r="AF266" s="25"/>
      <c r="AG266" s="51">
        <f t="shared" si="19"/>
        <v>0</v>
      </c>
      <c r="AH266" s="6">
        <f t="shared" si="20"/>
        <v>0</v>
      </c>
      <c r="AI266" s="24"/>
      <c r="AJ266" s="24"/>
      <c r="AK266" s="36"/>
      <c r="AL266" s="24"/>
      <c r="AM266" s="36"/>
      <c r="AN266" s="36"/>
      <c r="AO266" s="7" t="str">
        <f>IFERROR(VLOOKUP(AN266,Table!$K$3:$L$29,2,FALSE),"")</f>
        <v/>
      </c>
      <c r="AP266" s="56"/>
      <c r="AQ266" s="57" t="str">
        <f t="shared" si="21"/>
        <v/>
      </c>
      <c r="AR266" s="57" t="str">
        <f>IFERROR(VLOOKUP(AQ266,Table!$K$3:$K$774,2,FALSE),"")</f>
        <v/>
      </c>
      <c r="AS266" s="57" t="str">
        <f>IFERROR(VLOOKUP(AQ266,Table!$K$3:$K$774,3,FALSE),"")</f>
        <v/>
      </c>
      <c r="AT266" s="57" t="str">
        <f>IFERROR(VLOOKUP(AQ266,Table!$K$3:$K$774,4,FALSE),"")</f>
        <v/>
      </c>
      <c r="AU266" s="57" t="str">
        <f t="shared" si="22"/>
        <v>NO</v>
      </c>
    </row>
    <row r="267" spans="1:47" x14ac:dyDescent="0.25">
      <c r="A267" s="2">
        <f t="shared" si="23"/>
        <v>256</v>
      </c>
      <c r="B267" s="24"/>
      <c r="C267" s="36"/>
      <c r="D267" s="54"/>
      <c r="E267" s="93"/>
      <c r="F267" s="94"/>
      <c r="G267" s="24"/>
      <c r="H267" s="42" t="str">
        <f>IFERROR(IF(C267="","",VLOOKUP($F$4,Table!$P$3:$Q$38,2,FALSE)),"")</f>
        <v/>
      </c>
      <c r="I267" s="35"/>
      <c r="J267" s="35"/>
      <c r="K267" s="42" t="str">
        <f>IFERROR(VLOOKUP(I267&amp;J267,Table!$X$3:$Y$746,2,FALSE),"")</f>
        <v/>
      </c>
      <c r="L267" s="35"/>
      <c r="M267" s="35"/>
      <c r="N267" s="42" t="str">
        <f>IFERROR(VLOOKUP(L267&amp;M267,Table!$X$3:$Y$746,2,FALSE),"")</f>
        <v/>
      </c>
      <c r="O267" s="35"/>
      <c r="P267" s="35"/>
      <c r="Q267" s="42" t="str">
        <f>IFERROR(VLOOKUP(O267&amp;P267,Table!$X$3:$Y$746,2,FALSE),"")</f>
        <v/>
      </c>
      <c r="R267" s="29"/>
      <c r="S267" s="29"/>
      <c r="T267" s="36"/>
      <c r="U267" s="36"/>
      <c r="V267" s="36"/>
      <c r="W267" s="36"/>
      <c r="X267" s="36"/>
      <c r="Y267" s="36"/>
      <c r="Z267" s="25"/>
      <c r="AA267" s="25"/>
      <c r="AB267" s="26"/>
      <c r="AC267" s="26"/>
      <c r="AD267" s="26"/>
      <c r="AE267" s="51">
        <f t="shared" si="18"/>
        <v>0</v>
      </c>
      <c r="AF267" s="25"/>
      <c r="AG267" s="51">
        <f t="shared" si="19"/>
        <v>0</v>
      </c>
      <c r="AH267" s="6">
        <f t="shared" si="20"/>
        <v>0</v>
      </c>
      <c r="AI267" s="24"/>
      <c r="AJ267" s="24"/>
      <c r="AK267" s="36"/>
      <c r="AL267" s="24"/>
      <c r="AM267" s="36"/>
      <c r="AN267" s="36"/>
      <c r="AO267" s="7" t="str">
        <f>IFERROR(VLOOKUP(AN267,Table!$K$3:$L$29,2,FALSE),"")</f>
        <v/>
      </c>
      <c r="AP267" s="56"/>
      <c r="AQ267" s="57" t="str">
        <f t="shared" si="21"/>
        <v/>
      </c>
      <c r="AR267" s="57" t="str">
        <f>IFERROR(VLOOKUP(AQ267,Table!$K$3:$K$774,2,FALSE),"")</f>
        <v/>
      </c>
      <c r="AS267" s="57" t="str">
        <f>IFERROR(VLOOKUP(AQ267,Table!$K$3:$K$774,3,FALSE),"")</f>
        <v/>
      </c>
      <c r="AT267" s="57" t="str">
        <f>IFERROR(VLOOKUP(AQ267,Table!$K$3:$K$774,4,FALSE),"")</f>
        <v/>
      </c>
      <c r="AU267" s="57" t="str">
        <f t="shared" si="22"/>
        <v>NO</v>
      </c>
    </row>
    <row r="268" spans="1:47" x14ac:dyDescent="0.25">
      <c r="A268" s="2">
        <f t="shared" si="23"/>
        <v>257</v>
      </c>
      <c r="B268" s="24"/>
      <c r="C268" s="36"/>
      <c r="D268" s="54"/>
      <c r="E268" s="93"/>
      <c r="F268" s="94"/>
      <c r="G268" s="24"/>
      <c r="H268" s="42" t="str">
        <f>IFERROR(IF(C268="","",VLOOKUP($F$4,Table!$P$3:$Q$38,2,FALSE)),"")</f>
        <v/>
      </c>
      <c r="I268" s="35"/>
      <c r="J268" s="35"/>
      <c r="K268" s="42" t="str">
        <f>IFERROR(VLOOKUP(I268&amp;J268,Table!$X$3:$Y$746,2,FALSE),"")</f>
        <v/>
      </c>
      <c r="L268" s="35"/>
      <c r="M268" s="35"/>
      <c r="N268" s="42" t="str">
        <f>IFERROR(VLOOKUP(L268&amp;M268,Table!$X$3:$Y$746,2,FALSE),"")</f>
        <v/>
      </c>
      <c r="O268" s="35"/>
      <c r="P268" s="35"/>
      <c r="Q268" s="42" t="str">
        <f>IFERROR(VLOOKUP(O268&amp;P268,Table!$X$3:$Y$746,2,FALSE),"")</f>
        <v/>
      </c>
      <c r="R268" s="29"/>
      <c r="S268" s="29"/>
      <c r="T268" s="36"/>
      <c r="U268" s="36"/>
      <c r="V268" s="36"/>
      <c r="W268" s="36"/>
      <c r="X268" s="36"/>
      <c r="Y268" s="36"/>
      <c r="Z268" s="25"/>
      <c r="AA268" s="25"/>
      <c r="AB268" s="26"/>
      <c r="AC268" s="26"/>
      <c r="AD268" s="26"/>
      <c r="AE268" s="51">
        <f t="shared" si="18"/>
        <v>0</v>
      </c>
      <c r="AF268" s="25"/>
      <c r="AG268" s="51">
        <f t="shared" si="19"/>
        <v>0</v>
      </c>
      <c r="AH268" s="6">
        <f t="shared" si="20"/>
        <v>0</v>
      </c>
      <c r="AI268" s="24"/>
      <c r="AJ268" s="24"/>
      <c r="AK268" s="36"/>
      <c r="AL268" s="24"/>
      <c r="AM268" s="36"/>
      <c r="AN268" s="36"/>
      <c r="AO268" s="7" t="str">
        <f>IFERROR(VLOOKUP(AN268,Table!$K$3:$L$29,2,FALSE),"")</f>
        <v/>
      </c>
      <c r="AP268" s="56"/>
      <c r="AQ268" s="57" t="str">
        <f t="shared" si="21"/>
        <v/>
      </c>
      <c r="AR268" s="57" t="str">
        <f>IFERROR(VLOOKUP(AQ268,Table!$K$3:$K$774,2,FALSE),"")</f>
        <v/>
      </c>
      <c r="AS268" s="57" t="str">
        <f>IFERROR(VLOOKUP(AQ268,Table!$K$3:$K$774,3,FALSE),"")</f>
        <v/>
      </c>
      <c r="AT268" s="57" t="str">
        <f>IFERROR(VLOOKUP(AQ268,Table!$K$3:$K$774,4,FALSE),"")</f>
        <v/>
      </c>
      <c r="AU268" s="57" t="str">
        <f t="shared" si="22"/>
        <v>NO</v>
      </c>
    </row>
    <row r="269" spans="1:47" x14ac:dyDescent="0.25">
      <c r="A269" s="2">
        <f t="shared" si="23"/>
        <v>258</v>
      </c>
      <c r="B269" s="24"/>
      <c r="C269" s="36"/>
      <c r="D269" s="54"/>
      <c r="E269" s="93"/>
      <c r="F269" s="94"/>
      <c r="G269" s="24"/>
      <c r="H269" s="42" t="str">
        <f>IFERROR(IF(C269="","",VLOOKUP($F$4,Table!$P$3:$Q$38,2,FALSE)),"")</f>
        <v/>
      </c>
      <c r="I269" s="35"/>
      <c r="J269" s="35"/>
      <c r="K269" s="42" t="str">
        <f>IFERROR(VLOOKUP(I269&amp;J269,Table!$X$3:$Y$746,2,FALSE),"")</f>
        <v/>
      </c>
      <c r="L269" s="35"/>
      <c r="M269" s="35"/>
      <c r="N269" s="42" t="str">
        <f>IFERROR(VLOOKUP(L269&amp;M269,Table!$X$3:$Y$746,2,FALSE),"")</f>
        <v/>
      </c>
      <c r="O269" s="35"/>
      <c r="P269" s="35"/>
      <c r="Q269" s="42" t="str">
        <f>IFERROR(VLOOKUP(O269&amp;P269,Table!$X$3:$Y$746,2,FALSE),"")</f>
        <v/>
      </c>
      <c r="R269" s="29"/>
      <c r="S269" s="29"/>
      <c r="T269" s="36"/>
      <c r="U269" s="36"/>
      <c r="V269" s="36"/>
      <c r="W269" s="36"/>
      <c r="X269" s="36"/>
      <c r="Y269" s="36"/>
      <c r="Z269" s="25"/>
      <c r="AA269" s="25"/>
      <c r="AB269" s="26"/>
      <c r="AC269" s="26"/>
      <c r="AD269" s="26"/>
      <c r="AE269" s="51">
        <f t="shared" ref="AE269:AE332" si="24">AB269*AC269*AD269/1000000</f>
        <v>0</v>
      </c>
      <c r="AF269" s="25"/>
      <c r="AG269" s="51">
        <f t="shared" ref="AG269:AG332" si="25">(AB269*AC269*AD269/1000000)*AA269</f>
        <v>0</v>
      </c>
      <c r="AH269" s="6">
        <f t="shared" ref="AH269:AH332" si="26">AF269*AA269</f>
        <v>0</v>
      </c>
      <c r="AI269" s="24"/>
      <c r="AJ269" s="24"/>
      <c r="AK269" s="36"/>
      <c r="AL269" s="24"/>
      <c r="AM269" s="36"/>
      <c r="AN269" s="36"/>
      <c r="AO269" s="7" t="str">
        <f>IFERROR(VLOOKUP(AN269,Table!$K$3:$L$29,2,FALSE),"")</f>
        <v/>
      </c>
      <c r="AP269" s="56"/>
      <c r="AQ269" s="57" t="str">
        <f t="shared" ref="AQ269:AQ332" si="27">T269&amp;U269&amp;V269&amp;W269&amp;X269&amp;Y269</f>
        <v/>
      </c>
      <c r="AR269" s="57" t="str">
        <f>IFERROR(VLOOKUP(AQ269,Table!$K$3:$K$774,2,FALSE),"")</f>
        <v/>
      </c>
      <c r="AS269" s="57" t="str">
        <f>IFERROR(VLOOKUP(AQ269,Table!$K$3:$K$774,3,FALSE),"")</f>
        <v/>
      </c>
      <c r="AT269" s="57" t="str">
        <f>IFERROR(VLOOKUP(AQ269,Table!$K$3:$K$774,4,FALSE),"")</f>
        <v/>
      </c>
      <c r="AU269" s="57" t="str">
        <f t="shared" ref="AU269:AU332" si="28">IF(U269="CONTAINER","CONT","NO")</f>
        <v>NO</v>
      </c>
    </row>
    <row r="270" spans="1:47" x14ac:dyDescent="0.25">
      <c r="A270" s="2">
        <f t="shared" si="23"/>
        <v>259</v>
      </c>
      <c r="B270" s="24"/>
      <c r="C270" s="36"/>
      <c r="D270" s="54"/>
      <c r="E270" s="93"/>
      <c r="F270" s="94"/>
      <c r="G270" s="24"/>
      <c r="H270" s="42" t="str">
        <f>IFERROR(IF(C270="","",VLOOKUP($F$4,Table!$P$3:$Q$38,2,FALSE)),"")</f>
        <v/>
      </c>
      <c r="I270" s="35"/>
      <c r="J270" s="35"/>
      <c r="K270" s="42" t="str">
        <f>IFERROR(VLOOKUP(I270&amp;J270,Table!$X$3:$Y$746,2,FALSE),"")</f>
        <v/>
      </c>
      <c r="L270" s="35"/>
      <c r="M270" s="35"/>
      <c r="N270" s="42" t="str">
        <f>IFERROR(VLOOKUP(L270&amp;M270,Table!$X$3:$Y$746,2,FALSE),"")</f>
        <v/>
      </c>
      <c r="O270" s="35"/>
      <c r="P270" s="35"/>
      <c r="Q270" s="42" t="str">
        <f>IFERROR(VLOOKUP(O270&amp;P270,Table!$X$3:$Y$746,2,FALSE),"")</f>
        <v/>
      </c>
      <c r="R270" s="29"/>
      <c r="S270" s="29"/>
      <c r="T270" s="36"/>
      <c r="U270" s="36"/>
      <c r="V270" s="36"/>
      <c r="W270" s="36"/>
      <c r="X270" s="36"/>
      <c r="Y270" s="36"/>
      <c r="Z270" s="25"/>
      <c r="AA270" s="25"/>
      <c r="AB270" s="26"/>
      <c r="AC270" s="26"/>
      <c r="AD270" s="26"/>
      <c r="AE270" s="51">
        <f t="shared" si="24"/>
        <v>0</v>
      </c>
      <c r="AF270" s="25"/>
      <c r="AG270" s="51">
        <f t="shared" si="25"/>
        <v>0</v>
      </c>
      <c r="AH270" s="6">
        <f t="shared" si="26"/>
        <v>0</v>
      </c>
      <c r="AI270" s="24"/>
      <c r="AJ270" s="24"/>
      <c r="AK270" s="36"/>
      <c r="AL270" s="24"/>
      <c r="AM270" s="36"/>
      <c r="AN270" s="36"/>
      <c r="AO270" s="7" t="str">
        <f>IFERROR(VLOOKUP(AN270,Table!$K$3:$L$29,2,FALSE),"")</f>
        <v/>
      </c>
      <c r="AP270" s="56"/>
      <c r="AQ270" s="57" t="str">
        <f t="shared" si="27"/>
        <v/>
      </c>
      <c r="AR270" s="57" t="str">
        <f>IFERROR(VLOOKUP(AQ270,Table!$K$3:$K$774,2,FALSE),"")</f>
        <v/>
      </c>
      <c r="AS270" s="57" t="str">
        <f>IFERROR(VLOOKUP(AQ270,Table!$K$3:$K$774,3,FALSE),"")</f>
        <v/>
      </c>
      <c r="AT270" s="57" t="str">
        <f>IFERROR(VLOOKUP(AQ270,Table!$K$3:$K$774,4,FALSE),"")</f>
        <v/>
      </c>
      <c r="AU270" s="57" t="str">
        <f t="shared" si="28"/>
        <v>NO</v>
      </c>
    </row>
    <row r="271" spans="1:47" x14ac:dyDescent="0.25">
      <c r="A271" s="2">
        <f t="shared" si="23"/>
        <v>260</v>
      </c>
      <c r="B271" s="24"/>
      <c r="C271" s="36"/>
      <c r="D271" s="54"/>
      <c r="E271" s="93"/>
      <c r="F271" s="94"/>
      <c r="G271" s="24"/>
      <c r="H271" s="42" t="str">
        <f>IFERROR(IF(C271="","",VLOOKUP($F$4,Table!$P$3:$Q$38,2,FALSE)),"")</f>
        <v/>
      </c>
      <c r="I271" s="35"/>
      <c r="J271" s="35"/>
      <c r="K271" s="42" t="str">
        <f>IFERROR(VLOOKUP(I271&amp;J271,Table!$X$3:$Y$746,2,FALSE),"")</f>
        <v/>
      </c>
      <c r="L271" s="35"/>
      <c r="M271" s="35"/>
      <c r="N271" s="42" t="str">
        <f>IFERROR(VLOOKUP(L271&amp;M271,Table!$X$3:$Y$746,2,FALSE),"")</f>
        <v/>
      </c>
      <c r="O271" s="35"/>
      <c r="P271" s="35"/>
      <c r="Q271" s="42" t="str">
        <f>IFERROR(VLOOKUP(O271&amp;P271,Table!$X$3:$Y$746,2,FALSE),"")</f>
        <v/>
      </c>
      <c r="R271" s="29"/>
      <c r="S271" s="29"/>
      <c r="T271" s="36"/>
      <c r="U271" s="36"/>
      <c r="V271" s="36"/>
      <c r="W271" s="36"/>
      <c r="X271" s="36"/>
      <c r="Y271" s="36"/>
      <c r="Z271" s="25"/>
      <c r="AA271" s="25"/>
      <c r="AB271" s="26"/>
      <c r="AC271" s="26"/>
      <c r="AD271" s="26"/>
      <c r="AE271" s="51">
        <f t="shared" si="24"/>
        <v>0</v>
      </c>
      <c r="AF271" s="25"/>
      <c r="AG271" s="51">
        <f t="shared" si="25"/>
        <v>0</v>
      </c>
      <c r="AH271" s="6">
        <f t="shared" si="26"/>
        <v>0</v>
      </c>
      <c r="AI271" s="24"/>
      <c r="AJ271" s="24"/>
      <c r="AK271" s="36"/>
      <c r="AL271" s="24"/>
      <c r="AM271" s="36"/>
      <c r="AN271" s="36"/>
      <c r="AO271" s="7" t="str">
        <f>IFERROR(VLOOKUP(AN271,Table!$K$3:$L$29,2,FALSE),"")</f>
        <v/>
      </c>
      <c r="AP271" s="56"/>
      <c r="AQ271" s="57" t="str">
        <f t="shared" si="27"/>
        <v/>
      </c>
      <c r="AR271" s="57" t="str">
        <f>IFERROR(VLOOKUP(AQ271,Table!$K$3:$K$774,2,FALSE),"")</f>
        <v/>
      </c>
      <c r="AS271" s="57" t="str">
        <f>IFERROR(VLOOKUP(AQ271,Table!$K$3:$K$774,3,FALSE),"")</f>
        <v/>
      </c>
      <c r="AT271" s="57" t="str">
        <f>IFERROR(VLOOKUP(AQ271,Table!$K$3:$K$774,4,FALSE),"")</f>
        <v/>
      </c>
      <c r="AU271" s="57" t="str">
        <f t="shared" si="28"/>
        <v>NO</v>
      </c>
    </row>
    <row r="272" spans="1:47" x14ac:dyDescent="0.25">
      <c r="A272" s="2">
        <f t="shared" si="23"/>
        <v>261</v>
      </c>
      <c r="B272" s="24"/>
      <c r="C272" s="36"/>
      <c r="D272" s="54"/>
      <c r="E272" s="93"/>
      <c r="F272" s="94"/>
      <c r="G272" s="24"/>
      <c r="H272" s="42" t="str">
        <f>IFERROR(IF(C272="","",VLOOKUP($F$4,Table!$P$3:$Q$38,2,FALSE)),"")</f>
        <v/>
      </c>
      <c r="I272" s="35"/>
      <c r="J272" s="35"/>
      <c r="K272" s="42" t="str">
        <f>IFERROR(VLOOKUP(I272&amp;J272,Table!$X$3:$Y$746,2,FALSE),"")</f>
        <v/>
      </c>
      <c r="L272" s="35"/>
      <c r="M272" s="35"/>
      <c r="N272" s="42" t="str">
        <f>IFERROR(VLOOKUP(L272&amp;M272,Table!$X$3:$Y$746,2,FALSE),"")</f>
        <v/>
      </c>
      <c r="O272" s="35"/>
      <c r="P272" s="35"/>
      <c r="Q272" s="42" t="str">
        <f>IFERROR(VLOOKUP(O272&amp;P272,Table!$X$3:$Y$746,2,FALSE),"")</f>
        <v/>
      </c>
      <c r="R272" s="29"/>
      <c r="S272" s="29"/>
      <c r="T272" s="36"/>
      <c r="U272" s="36"/>
      <c r="V272" s="36"/>
      <c r="W272" s="36"/>
      <c r="X272" s="36"/>
      <c r="Y272" s="36"/>
      <c r="Z272" s="25"/>
      <c r="AA272" s="25"/>
      <c r="AB272" s="26"/>
      <c r="AC272" s="26"/>
      <c r="AD272" s="26"/>
      <c r="AE272" s="51">
        <f t="shared" si="24"/>
        <v>0</v>
      </c>
      <c r="AF272" s="25"/>
      <c r="AG272" s="51">
        <f t="shared" si="25"/>
        <v>0</v>
      </c>
      <c r="AH272" s="6">
        <f t="shared" si="26"/>
        <v>0</v>
      </c>
      <c r="AI272" s="24"/>
      <c r="AJ272" s="24"/>
      <c r="AK272" s="36"/>
      <c r="AL272" s="24"/>
      <c r="AM272" s="36"/>
      <c r="AN272" s="36"/>
      <c r="AO272" s="7" t="str">
        <f>IFERROR(VLOOKUP(AN272,Table!$K$3:$L$29,2,FALSE),"")</f>
        <v/>
      </c>
      <c r="AP272" s="56"/>
      <c r="AQ272" s="57" t="str">
        <f t="shared" si="27"/>
        <v/>
      </c>
      <c r="AR272" s="57" t="str">
        <f>IFERROR(VLOOKUP(AQ272,Table!$K$3:$K$774,2,FALSE),"")</f>
        <v/>
      </c>
      <c r="AS272" s="57" t="str">
        <f>IFERROR(VLOOKUP(AQ272,Table!$K$3:$K$774,3,FALSE),"")</f>
        <v/>
      </c>
      <c r="AT272" s="57" t="str">
        <f>IFERROR(VLOOKUP(AQ272,Table!$K$3:$K$774,4,FALSE),"")</f>
        <v/>
      </c>
      <c r="AU272" s="57" t="str">
        <f t="shared" si="28"/>
        <v>NO</v>
      </c>
    </row>
    <row r="273" spans="1:47" x14ac:dyDescent="0.25">
      <c r="A273" s="2">
        <f t="shared" si="23"/>
        <v>262</v>
      </c>
      <c r="B273" s="24"/>
      <c r="C273" s="36"/>
      <c r="D273" s="54"/>
      <c r="E273" s="93"/>
      <c r="F273" s="94"/>
      <c r="G273" s="24"/>
      <c r="H273" s="42" t="str">
        <f>IFERROR(IF(C273="","",VLOOKUP($F$4,Table!$P$3:$Q$38,2,FALSE)),"")</f>
        <v/>
      </c>
      <c r="I273" s="35"/>
      <c r="J273" s="35"/>
      <c r="K273" s="42" t="str">
        <f>IFERROR(VLOOKUP(I273&amp;J273,Table!$X$3:$Y$746,2,FALSE),"")</f>
        <v/>
      </c>
      <c r="L273" s="35"/>
      <c r="M273" s="35"/>
      <c r="N273" s="42" t="str">
        <f>IFERROR(VLOOKUP(L273&amp;M273,Table!$X$3:$Y$746,2,FALSE),"")</f>
        <v/>
      </c>
      <c r="O273" s="35"/>
      <c r="P273" s="35"/>
      <c r="Q273" s="42" t="str">
        <f>IFERROR(VLOOKUP(O273&amp;P273,Table!$X$3:$Y$746,2,FALSE),"")</f>
        <v/>
      </c>
      <c r="R273" s="29"/>
      <c r="S273" s="29"/>
      <c r="T273" s="36"/>
      <c r="U273" s="36"/>
      <c r="V273" s="36"/>
      <c r="W273" s="36"/>
      <c r="X273" s="36"/>
      <c r="Y273" s="36"/>
      <c r="Z273" s="25"/>
      <c r="AA273" s="25"/>
      <c r="AB273" s="26"/>
      <c r="AC273" s="26"/>
      <c r="AD273" s="26"/>
      <c r="AE273" s="51">
        <f t="shared" si="24"/>
        <v>0</v>
      </c>
      <c r="AF273" s="25"/>
      <c r="AG273" s="51">
        <f t="shared" si="25"/>
        <v>0</v>
      </c>
      <c r="AH273" s="6">
        <f t="shared" si="26"/>
        <v>0</v>
      </c>
      <c r="AI273" s="24"/>
      <c r="AJ273" s="24"/>
      <c r="AK273" s="36"/>
      <c r="AL273" s="24"/>
      <c r="AM273" s="36"/>
      <c r="AN273" s="36"/>
      <c r="AO273" s="7" t="str">
        <f>IFERROR(VLOOKUP(AN273,Table!$K$3:$L$29,2,FALSE),"")</f>
        <v/>
      </c>
      <c r="AP273" s="56"/>
      <c r="AQ273" s="57" t="str">
        <f t="shared" si="27"/>
        <v/>
      </c>
      <c r="AR273" s="57" t="str">
        <f>IFERROR(VLOOKUP(AQ273,Table!$K$3:$K$774,2,FALSE),"")</f>
        <v/>
      </c>
      <c r="AS273" s="57" t="str">
        <f>IFERROR(VLOOKUP(AQ273,Table!$K$3:$K$774,3,FALSE),"")</f>
        <v/>
      </c>
      <c r="AT273" s="57" t="str">
        <f>IFERROR(VLOOKUP(AQ273,Table!$K$3:$K$774,4,FALSE),"")</f>
        <v/>
      </c>
      <c r="AU273" s="57" t="str">
        <f t="shared" si="28"/>
        <v>NO</v>
      </c>
    </row>
    <row r="274" spans="1:47" x14ac:dyDescent="0.25">
      <c r="A274" s="2">
        <f t="shared" si="23"/>
        <v>263</v>
      </c>
      <c r="B274" s="24"/>
      <c r="C274" s="36"/>
      <c r="D274" s="54"/>
      <c r="E274" s="93"/>
      <c r="F274" s="94"/>
      <c r="G274" s="24"/>
      <c r="H274" s="42" t="str">
        <f>IFERROR(IF(C274="","",VLOOKUP($F$4,Table!$P$3:$Q$38,2,FALSE)),"")</f>
        <v/>
      </c>
      <c r="I274" s="35"/>
      <c r="J274" s="35"/>
      <c r="K274" s="42" t="str">
        <f>IFERROR(VLOOKUP(I274&amp;J274,Table!$X$3:$Y$746,2,FALSE),"")</f>
        <v/>
      </c>
      <c r="L274" s="35"/>
      <c r="M274" s="35"/>
      <c r="N274" s="42" t="str">
        <f>IFERROR(VLOOKUP(L274&amp;M274,Table!$X$3:$Y$746,2,FALSE),"")</f>
        <v/>
      </c>
      <c r="O274" s="35"/>
      <c r="P274" s="35"/>
      <c r="Q274" s="42" t="str">
        <f>IFERROR(VLOOKUP(O274&amp;P274,Table!$X$3:$Y$746,2,FALSE),"")</f>
        <v/>
      </c>
      <c r="R274" s="29"/>
      <c r="S274" s="29"/>
      <c r="T274" s="36"/>
      <c r="U274" s="36"/>
      <c r="V274" s="36"/>
      <c r="W274" s="36"/>
      <c r="X274" s="36"/>
      <c r="Y274" s="36"/>
      <c r="Z274" s="25"/>
      <c r="AA274" s="25"/>
      <c r="AB274" s="26"/>
      <c r="AC274" s="26"/>
      <c r="AD274" s="26"/>
      <c r="AE274" s="51">
        <f t="shared" si="24"/>
        <v>0</v>
      </c>
      <c r="AF274" s="25"/>
      <c r="AG274" s="51">
        <f t="shared" si="25"/>
        <v>0</v>
      </c>
      <c r="AH274" s="6">
        <f t="shared" si="26"/>
        <v>0</v>
      </c>
      <c r="AI274" s="24"/>
      <c r="AJ274" s="24"/>
      <c r="AK274" s="36"/>
      <c r="AL274" s="24"/>
      <c r="AM274" s="36"/>
      <c r="AN274" s="36"/>
      <c r="AO274" s="7" t="str">
        <f>IFERROR(VLOOKUP(AN274,Table!$K$3:$L$29,2,FALSE),"")</f>
        <v/>
      </c>
      <c r="AP274" s="56"/>
      <c r="AQ274" s="57" t="str">
        <f t="shared" si="27"/>
        <v/>
      </c>
      <c r="AR274" s="57" t="str">
        <f>IFERROR(VLOOKUP(AQ274,Table!$K$3:$K$774,2,FALSE),"")</f>
        <v/>
      </c>
      <c r="AS274" s="57" t="str">
        <f>IFERROR(VLOOKUP(AQ274,Table!$K$3:$K$774,3,FALSE),"")</f>
        <v/>
      </c>
      <c r="AT274" s="57" t="str">
        <f>IFERROR(VLOOKUP(AQ274,Table!$K$3:$K$774,4,FALSE),"")</f>
        <v/>
      </c>
      <c r="AU274" s="57" t="str">
        <f t="shared" si="28"/>
        <v>NO</v>
      </c>
    </row>
    <row r="275" spans="1:47" x14ac:dyDescent="0.25">
      <c r="A275" s="2">
        <f t="shared" si="23"/>
        <v>264</v>
      </c>
      <c r="B275" s="24"/>
      <c r="C275" s="36"/>
      <c r="D275" s="54"/>
      <c r="E275" s="93"/>
      <c r="F275" s="94"/>
      <c r="G275" s="24"/>
      <c r="H275" s="42" t="str">
        <f>IFERROR(IF(C275="","",VLOOKUP($F$4,Table!$P$3:$Q$38,2,FALSE)),"")</f>
        <v/>
      </c>
      <c r="I275" s="35"/>
      <c r="J275" s="35"/>
      <c r="K275" s="42" t="str">
        <f>IFERROR(VLOOKUP(I275&amp;J275,Table!$X$3:$Y$746,2,FALSE),"")</f>
        <v/>
      </c>
      <c r="L275" s="35"/>
      <c r="M275" s="35"/>
      <c r="N275" s="42" t="str">
        <f>IFERROR(VLOOKUP(L275&amp;M275,Table!$X$3:$Y$746,2,FALSE),"")</f>
        <v/>
      </c>
      <c r="O275" s="35"/>
      <c r="P275" s="35"/>
      <c r="Q275" s="42" t="str">
        <f>IFERROR(VLOOKUP(O275&amp;P275,Table!$X$3:$Y$746,2,FALSE),"")</f>
        <v/>
      </c>
      <c r="R275" s="29"/>
      <c r="S275" s="29"/>
      <c r="T275" s="36"/>
      <c r="U275" s="36"/>
      <c r="V275" s="36"/>
      <c r="W275" s="36"/>
      <c r="X275" s="36"/>
      <c r="Y275" s="36"/>
      <c r="Z275" s="25"/>
      <c r="AA275" s="25"/>
      <c r="AB275" s="26"/>
      <c r="AC275" s="26"/>
      <c r="AD275" s="26"/>
      <c r="AE275" s="51">
        <f t="shared" si="24"/>
        <v>0</v>
      </c>
      <c r="AF275" s="25"/>
      <c r="AG275" s="51">
        <f t="shared" si="25"/>
        <v>0</v>
      </c>
      <c r="AH275" s="6">
        <f t="shared" si="26"/>
        <v>0</v>
      </c>
      <c r="AI275" s="24"/>
      <c r="AJ275" s="24"/>
      <c r="AK275" s="36"/>
      <c r="AL275" s="24"/>
      <c r="AM275" s="36"/>
      <c r="AN275" s="36"/>
      <c r="AO275" s="7" t="str">
        <f>IFERROR(VLOOKUP(AN275,Table!$K$3:$L$29,2,FALSE),"")</f>
        <v/>
      </c>
      <c r="AP275" s="56"/>
      <c r="AQ275" s="57" t="str">
        <f t="shared" si="27"/>
        <v/>
      </c>
      <c r="AR275" s="57" t="str">
        <f>IFERROR(VLOOKUP(AQ275,Table!$K$3:$K$774,2,FALSE),"")</f>
        <v/>
      </c>
      <c r="AS275" s="57" t="str">
        <f>IFERROR(VLOOKUP(AQ275,Table!$K$3:$K$774,3,FALSE),"")</f>
        <v/>
      </c>
      <c r="AT275" s="57" t="str">
        <f>IFERROR(VLOOKUP(AQ275,Table!$K$3:$K$774,4,FALSE),"")</f>
        <v/>
      </c>
      <c r="AU275" s="57" t="str">
        <f t="shared" si="28"/>
        <v>NO</v>
      </c>
    </row>
    <row r="276" spans="1:47" x14ac:dyDescent="0.25">
      <c r="A276" s="2">
        <f t="shared" ref="A276:A339" si="29">A275+1</f>
        <v>265</v>
      </c>
      <c r="B276" s="24"/>
      <c r="C276" s="36"/>
      <c r="D276" s="54"/>
      <c r="E276" s="93"/>
      <c r="F276" s="94"/>
      <c r="G276" s="24"/>
      <c r="H276" s="42" t="str">
        <f>IFERROR(IF(C276="","",VLOOKUP($F$4,Table!$P$3:$Q$38,2,FALSE)),"")</f>
        <v/>
      </c>
      <c r="I276" s="35"/>
      <c r="J276" s="35"/>
      <c r="K276" s="42" t="str">
        <f>IFERROR(VLOOKUP(I276&amp;J276,Table!$X$3:$Y$746,2,FALSE),"")</f>
        <v/>
      </c>
      <c r="L276" s="35"/>
      <c r="M276" s="35"/>
      <c r="N276" s="42" t="str">
        <f>IFERROR(VLOOKUP(L276&amp;M276,Table!$X$3:$Y$746,2,FALSE),"")</f>
        <v/>
      </c>
      <c r="O276" s="35"/>
      <c r="P276" s="35"/>
      <c r="Q276" s="42" t="str">
        <f>IFERROR(VLOOKUP(O276&amp;P276,Table!$X$3:$Y$746,2,FALSE),"")</f>
        <v/>
      </c>
      <c r="R276" s="29"/>
      <c r="S276" s="29"/>
      <c r="T276" s="36"/>
      <c r="U276" s="36"/>
      <c r="V276" s="36"/>
      <c r="W276" s="36"/>
      <c r="X276" s="36"/>
      <c r="Y276" s="36"/>
      <c r="Z276" s="25"/>
      <c r="AA276" s="25"/>
      <c r="AB276" s="26"/>
      <c r="AC276" s="26"/>
      <c r="AD276" s="26"/>
      <c r="AE276" s="51">
        <f t="shared" si="24"/>
        <v>0</v>
      </c>
      <c r="AF276" s="25"/>
      <c r="AG276" s="51">
        <f t="shared" si="25"/>
        <v>0</v>
      </c>
      <c r="AH276" s="6">
        <f t="shared" si="26"/>
        <v>0</v>
      </c>
      <c r="AI276" s="24"/>
      <c r="AJ276" s="24"/>
      <c r="AK276" s="36"/>
      <c r="AL276" s="24"/>
      <c r="AM276" s="36"/>
      <c r="AN276" s="36"/>
      <c r="AO276" s="7" t="str">
        <f>IFERROR(VLOOKUP(AN276,Table!$K$3:$L$29,2,FALSE),"")</f>
        <v/>
      </c>
      <c r="AP276" s="56"/>
      <c r="AQ276" s="57" t="str">
        <f t="shared" si="27"/>
        <v/>
      </c>
      <c r="AR276" s="57" t="str">
        <f>IFERROR(VLOOKUP(AQ276,Table!$K$3:$K$774,2,FALSE),"")</f>
        <v/>
      </c>
      <c r="AS276" s="57" t="str">
        <f>IFERROR(VLOOKUP(AQ276,Table!$K$3:$K$774,3,FALSE),"")</f>
        <v/>
      </c>
      <c r="AT276" s="57" t="str">
        <f>IFERROR(VLOOKUP(AQ276,Table!$K$3:$K$774,4,FALSE),"")</f>
        <v/>
      </c>
      <c r="AU276" s="57" t="str">
        <f t="shared" si="28"/>
        <v>NO</v>
      </c>
    </row>
    <row r="277" spans="1:47" x14ac:dyDescent="0.25">
      <c r="A277" s="2">
        <f t="shared" si="29"/>
        <v>266</v>
      </c>
      <c r="B277" s="24"/>
      <c r="C277" s="36"/>
      <c r="D277" s="54"/>
      <c r="E277" s="93"/>
      <c r="F277" s="94"/>
      <c r="G277" s="24"/>
      <c r="H277" s="42" t="str">
        <f>IFERROR(IF(C277="","",VLOOKUP($F$4,Table!$P$3:$Q$38,2,FALSE)),"")</f>
        <v/>
      </c>
      <c r="I277" s="35"/>
      <c r="J277" s="35"/>
      <c r="K277" s="42" t="str">
        <f>IFERROR(VLOOKUP(I277&amp;J277,Table!$X$3:$Y$746,2,FALSE),"")</f>
        <v/>
      </c>
      <c r="L277" s="35"/>
      <c r="M277" s="35"/>
      <c r="N277" s="42" t="str">
        <f>IFERROR(VLOOKUP(L277&amp;M277,Table!$X$3:$Y$746,2,FALSE),"")</f>
        <v/>
      </c>
      <c r="O277" s="35"/>
      <c r="P277" s="35"/>
      <c r="Q277" s="42" t="str">
        <f>IFERROR(VLOOKUP(O277&amp;P277,Table!$X$3:$Y$746,2,FALSE),"")</f>
        <v/>
      </c>
      <c r="R277" s="29"/>
      <c r="S277" s="29"/>
      <c r="T277" s="36"/>
      <c r="U277" s="36"/>
      <c r="V277" s="36"/>
      <c r="W277" s="36"/>
      <c r="X277" s="36"/>
      <c r="Y277" s="36"/>
      <c r="Z277" s="25"/>
      <c r="AA277" s="25"/>
      <c r="AB277" s="26"/>
      <c r="AC277" s="26"/>
      <c r="AD277" s="26"/>
      <c r="AE277" s="51">
        <f t="shared" si="24"/>
        <v>0</v>
      </c>
      <c r="AF277" s="25"/>
      <c r="AG277" s="51">
        <f t="shared" si="25"/>
        <v>0</v>
      </c>
      <c r="AH277" s="6">
        <f t="shared" si="26"/>
        <v>0</v>
      </c>
      <c r="AI277" s="24"/>
      <c r="AJ277" s="24"/>
      <c r="AK277" s="36"/>
      <c r="AL277" s="24"/>
      <c r="AM277" s="36"/>
      <c r="AN277" s="36"/>
      <c r="AO277" s="7" t="str">
        <f>IFERROR(VLOOKUP(AN277,Table!$K$3:$L$29,2,FALSE),"")</f>
        <v/>
      </c>
      <c r="AP277" s="56"/>
      <c r="AQ277" s="57" t="str">
        <f t="shared" si="27"/>
        <v/>
      </c>
      <c r="AR277" s="57" t="str">
        <f>IFERROR(VLOOKUP(AQ277,Table!$K$3:$K$774,2,FALSE),"")</f>
        <v/>
      </c>
      <c r="AS277" s="57" t="str">
        <f>IFERROR(VLOOKUP(AQ277,Table!$K$3:$K$774,3,FALSE),"")</f>
        <v/>
      </c>
      <c r="AT277" s="57" t="str">
        <f>IFERROR(VLOOKUP(AQ277,Table!$K$3:$K$774,4,FALSE),"")</f>
        <v/>
      </c>
      <c r="AU277" s="57" t="str">
        <f t="shared" si="28"/>
        <v>NO</v>
      </c>
    </row>
    <row r="278" spans="1:47" x14ac:dyDescent="0.25">
      <c r="A278" s="2">
        <f t="shared" si="29"/>
        <v>267</v>
      </c>
      <c r="B278" s="24"/>
      <c r="C278" s="36"/>
      <c r="D278" s="54"/>
      <c r="E278" s="93"/>
      <c r="F278" s="94"/>
      <c r="G278" s="24"/>
      <c r="H278" s="42" t="str">
        <f>IFERROR(IF(C278="","",VLOOKUP($F$4,Table!$P$3:$Q$38,2,FALSE)),"")</f>
        <v/>
      </c>
      <c r="I278" s="35"/>
      <c r="J278" s="35"/>
      <c r="K278" s="42" t="str">
        <f>IFERROR(VLOOKUP(I278&amp;J278,Table!$X$3:$Y$746,2,FALSE),"")</f>
        <v/>
      </c>
      <c r="L278" s="35"/>
      <c r="M278" s="35"/>
      <c r="N278" s="42" t="str">
        <f>IFERROR(VLOOKUP(L278&amp;M278,Table!$X$3:$Y$746,2,FALSE),"")</f>
        <v/>
      </c>
      <c r="O278" s="35"/>
      <c r="P278" s="35"/>
      <c r="Q278" s="42" t="str">
        <f>IFERROR(VLOOKUP(O278&amp;P278,Table!$X$3:$Y$746,2,FALSE),"")</f>
        <v/>
      </c>
      <c r="R278" s="29"/>
      <c r="S278" s="29"/>
      <c r="T278" s="36"/>
      <c r="U278" s="36"/>
      <c r="V278" s="36"/>
      <c r="W278" s="36"/>
      <c r="X278" s="36"/>
      <c r="Y278" s="36"/>
      <c r="Z278" s="25"/>
      <c r="AA278" s="25"/>
      <c r="AB278" s="26"/>
      <c r="AC278" s="26"/>
      <c r="AD278" s="26"/>
      <c r="AE278" s="51">
        <f t="shared" si="24"/>
        <v>0</v>
      </c>
      <c r="AF278" s="25"/>
      <c r="AG278" s="51">
        <f t="shared" si="25"/>
        <v>0</v>
      </c>
      <c r="AH278" s="6">
        <f t="shared" si="26"/>
        <v>0</v>
      </c>
      <c r="AI278" s="24"/>
      <c r="AJ278" s="24"/>
      <c r="AK278" s="36"/>
      <c r="AL278" s="24"/>
      <c r="AM278" s="36"/>
      <c r="AN278" s="36"/>
      <c r="AO278" s="7" t="str">
        <f>IFERROR(VLOOKUP(AN278,Table!$K$3:$L$29,2,FALSE),"")</f>
        <v/>
      </c>
      <c r="AP278" s="56"/>
      <c r="AQ278" s="57" t="str">
        <f t="shared" si="27"/>
        <v/>
      </c>
      <c r="AR278" s="57" t="str">
        <f>IFERROR(VLOOKUP(AQ278,Table!$K$3:$K$774,2,FALSE),"")</f>
        <v/>
      </c>
      <c r="AS278" s="57" t="str">
        <f>IFERROR(VLOOKUP(AQ278,Table!$K$3:$K$774,3,FALSE),"")</f>
        <v/>
      </c>
      <c r="AT278" s="57" t="str">
        <f>IFERROR(VLOOKUP(AQ278,Table!$K$3:$K$774,4,FALSE),"")</f>
        <v/>
      </c>
      <c r="AU278" s="57" t="str">
        <f t="shared" si="28"/>
        <v>NO</v>
      </c>
    </row>
    <row r="279" spans="1:47" x14ac:dyDescent="0.25">
      <c r="A279" s="2">
        <f t="shared" si="29"/>
        <v>268</v>
      </c>
      <c r="B279" s="24"/>
      <c r="C279" s="36"/>
      <c r="D279" s="54"/>
      <c r="E279" s="93"/>
      <c r="F279" s="94"/>
      <c r="G279" s="24"/>
      <c r="H279" s="42" t="str">
        <f>IFERROR(IF(C279="","",VLOOKUP($F$4,Table!$P$3:$Q$38,2,FALSE)),"")</f>
        <v/>
      </c>
      <c r="I279" s="35"/>
      <c r="J279" s="35"/>
      <c r="K279" s="42" t="str">
        <f>IFERROR(VLOOKUP(I279&amp;J279,Table!$X$3:$Y$746,2,FALSE),"")</f>
        <v/>
      </c>
      <c r="L279" s="35"/>
      <c r="M279" s="35"/>
      <c r="N279" s="42" t="str">
        <f>IFERROR(VLOOKUP(L279&amp;M279,Table!$X$3:$Y$746,2,FALSE),"")</f>
        <v/>
      </c>
      <c r="O279" s="35"/>
      <c r="P279" s="35"/>
      <c r="Q279" s="42" t="str">
        <f>IFERROR(VLOOKUP(O279&amp;P279,Table!$X$3:$Y$746,2,FALSE),"")</f>
        <v/>
      </c>
      <c r="R279" s="29"/>
      <c r="S279" s="29"/>
      <c r="T279" s="36"/>
      <c r="U279" s="36"/>
      <c r="V279" s="36"/>
      <c r="W279" s="36"/>
      <c r="X279" s="36"/>
      <c r="Y279" s="36"/>
      <c r="Z279" s="25"/>
      <c r="AA279" s="25"/>
      <c r="AB279" s="26"/>
      <c r="AC279" s="26"/>
      <c r="AD279" s="26"/>
      <c r="AE279" s="51">
        <f t="shared" si="24"/>
        <v>0</v>
      </c>
      <c r="AF279" s="25"/>
      <c r="AG279" s="51">
        <f t="shared" si="25"/>
        <v>0</v>
      </c>
      <c r="AH279" s="6">
        <f t="shared" si="26"/>
        <v>0</v>
      </c>
      <c r="AI279" s="24"/>
      <c r="AJ279" s="24"/>
      <c r="AK279" s="36"/>
      <c r="AL279" s="24"/>
      <c r="AM279" s="36"/>
      <c r="AN279" s="36"/>
      <c r="AO279" s="7" t="str">
        <f>IFERROR(VLOOKUP(AN279,Table!$K$3:$L$29,2,FALSE),"")</f>
        <v/>
      </c>
      <c r="AP279" s="56"/>
      <c r="AQ279" s="57" t="str">
        <f t="shared" si="27"/>
        <v/>
      </c>
      <c r="AR279" s="57" t="str">
        <f>IFERROR(VLOOKUP(AQ279,Table!$K$3:$K$774,2,FALSE),"")</f>
        <v/>
      </c>
      <c r="AS279" s="57" t="str">
        <f>IFERROR(VLOOKUP(AQ279,Table!$K$3:$K$774,3,FALSE),"")</f>
        <v/>
      </c>
      <c r="AT279" s="57" t="str">
        <f>IFERROR(VLOOKUP(AQ279,Table!$K$3:$K$774,4,FALSE),"")</f>
        <v/>
      </c>
      <c r="AU279" s="57" t="str">
        <f t="shared" si="28"/>
        <v>NO</v>
      </c>
    </row>
    <row r="280" spans="1:47" x14ac:dyDescent="0.25">
      <c r="A280" s="2">
        <f t="shared" si="29"/>
        <v>269</v>
      </c>
      <c r="B280" s="24"/>
      <c r="C280" s="36"/>
      <c r="D280" s="54"/>
      <c r="E280" s="93"/>
      <c r="F280" s="94"/>
      <c r="G280" s="24"/>
      <c r="H280" s="42" t="str">
        <f>IFERROR(IF(C280="","",VLOOKUP($F$4,Table!$P$3:$Q$38,2,FALSE)),"")</f>
        <v/>
      </c>
      <c r="I280" s="35"/>
      <c r="J280" s="35"/>
      <c r="K280" s="42" t="str">
        <f>IFERROR(VLOOKUP(I280&amp;J280,Table!$X$3:$Y$746,2,FALSE),"")</f>
        <v/>
      </c>
      <c r="L280" s="35"/>
      <c r="M280" s="35"/>
      <c r="N280" s="42" t="str">
        <f>IFERROR(VLOOKUP(L280&amp;M280,Table!$X$3:$Y$746,2,FALSE),"")</f>
        <v/>
      </c>
      <c r="O280" s="35"/>
      <c r="P280" s="35"/>
      <c r="Q280" s="42" t="str">
        <f>IFERROR(VLOOKUP(O280&amp;P280,Table!$X$3:$Y$746,2,FALSE),"")</f>
        <v/>
      </c>
      <c r="R280" s="29"/>
      <c r="S280" s="29"/>
      <c r="T280" s="36"/>
      <c r="U280" s="36"/>
      <c r="V280" s="36"/>
      <c r="W280" s="36"/>
      <c r="X280" s="36"/>
      <c r="Y280" s="36"/>
      <c r="Z280" s="25"/>
      <c r="AA280" s="25"/>
      <c r="AB280" s="26"/>
      <c r="AC280" s="26"/>
      <c r="AD280" s="26"/>
      <c r="AE280" s="51">
        <f t="shared" si="24"/>
        <v>0</v>
      </c>
      <c r="AF280" s="25"/>
      <c r="AG280" s="51">
        <f t="shared" si="25"/>
        <v>0</v>
      </c>
      <c r="AH280" s="6">
        <f t="shared" si="26"/>
        <v>0</v>
      </c>
      <c r="AI280" s="24"/>
      <c r="AJ280" s="24"/>
      <c r="AK280" s="36"/>
      <c r="AL280" s="24"/>
      <c r="AM280" s="36"/>
      <c r="AN280" s="36"/>
      <c r="AO280" s="7" t="str">
        <f>IFERROR(VLOOKUP(AN280,Table!$K$3:$L$29,2,FALSE),"")</f>
        <v/>
      </c>
      <c r="AP280" s="56"/>
      <c r="AQ280" s="57" t="str">
        <f t="shared" si="27"/>
        <v/>
      </c>
      <c r="AR280" s="57" t="str">
        <f>IFERROR(VLOOKUP(AQ280,Table!$K$3:$K$774,2,FALSE),"")</f>
        <v/>
      </c>
      <c r="AS280" s="57" t="str">
        <f>IFERROR(VLOOKUP(AQ280,Table!$K$3:$K$774,3,FALSE),"")</f>
        <v/>
      </c>
      <c r="AT280" s="57" t="str">
        <f>IFERROR(VLOOKUP(AQ280,Table!$K$3:$K$774,4,FALSE),"")</f>
        <v/>
      </c>
      <c r="AU280" s="57" t="str">
        <f t="shared" si="28"/>
        <v>NO</v>
      </c>
    </row>
    <row r="281" spans="1:47" x14ac:dyDescent="0.25">
      <c r="A281" s="2">
        <f t="shared" si="29"/>
        <v>270</v>
      </c>
      <c r="B281" s="24"/>
      <c r="C281" s="36"/>
      <c r="D281" s="54"/>
      <c r="E281" s="93"/>
      <c r="F281" s="94"/>
      <c r="G281" s="24"/>
      <c r="H281" s="42" t="str">
        <f>IFERROR(IF(C281="","",VLOOKUP($F$4,Table!$P$3:$Q$38,2,FALSE)),"")</f>
        <v/>
      </c>
      <c r="I281" s="35"/>
      <c r="J281" s="35"/>
      <c r="K281" s="42" t="str">
        <f>IFERROR(VLOOKUP(I281&amp;J281,Table!$X$3:$Y$746,2,FALSE),"")</f>
        <v/>
      </c>
      <c r="L281" s="35"/>
      <c r="M281" s="35"/>
      <c r="N281" s="42" t="str">
        <f>IFERROR(VLOOKUP(L281&amp;M281,Table!$X$3:$Y$746,2,FALSE),"")</f>
        <v/>
      </c>
      <c r="O281" s="35"/>
      <c r="P281" s="35"/>
      <c r="Q281" s="42" t="str">
        <f>IFERROR(VLOOKUP(O281&amp;P281,Table!$X$3:$Y$746,2,FALSE),"")</f>
        <v/>
      </c>
      <c r="R281" s="29"/>
      <c r="S281" s="29"/>
      <c r="T281" s="36"/>
      <c r="U281" s="36"/>
      <c r="V281" s="36"/>
      <c r="W281" s="36"/>
      <c r="X281" s="36"/>
      <c r="Y281" s="36"/>
      <c r="Z281" s="25"/>
      <c r="AA281" s="25"/>
      <c r="AB281" s="26"/>
      <c r="AC281" s="26"/>
      <c r="AD281" s="26"/>
      <c r="AE281" s="51">
        <f t="shared" si="24"/>
        <v>0</v>
      </c>
      <c r="AF281" s="25"/>
      <c r="AG281" s="51">
        <f t="shared" si="25"/>
        <v>0</v>
      </c>
      <c r="AH281" s="6">
        <f t="shared" si="26"/>
        <v>0</v>
      </c>
      <c r="AI281" s="24"/>
      <c r="AJ281" s="24"/>
      <c r="AK281" s="36"/>
      <c r="AL281" s="24"/>
      <c r="AM281" s="36"/>
      <c r="AN281" s="36"/>
      <c r="AO281" s="7" t="str">
        <f>IFERROR(VLOOKUP(AN281,Table!$K$3:$L$29,2,FALSE),"")</f>
        <v/>
      </c>
      <c r="AP281" s="56"/>
      <c r="AQ281" s="57" t="str">
        <f t="shared" si="27"/>
        <v/>
      </c>
      <c r="AR281" s="57" t="str">
        <f>IFERROR(VLOOKUP(AQ281,Table!$K$3:$K$774,2,FALSE),"")</f>
        <v/>
      </c>
      <c r="AS281" s="57" t="str">
        <f>IFERROR(VLOOKUP(AQ281,Table!$K$3:$K$774,3,FALSE),"")</f>
        <v/>
      </c>
      <c r="AT281" s="57" t="str">
        <f>IFERROR(VLOOKUP(AQ281,Table!$K$3:$K$774,4,FALSE),"")</f>
        <v/>
      </c>
      <c r="AU281" s="57" t="str">
        <f t="shared" si="28"/>
        <v>NO</v>
      </c>
    </row>
    <row r="282" spans="1:47" x14ac:dyDescent="0.25">
      <c r="A282" s="2">
        <f t="shared" si="29"/>
        <v>271</v>
      </c>
      <c r="B282" s="24"/>
      <c r="C282" s="36"/>
      <c r="D282" s="54"/>
      <c r="E282" s="93"/>
      <c r="F282" s="94"/>
      <c r="G282" s="24"/>
      <c r="H282" s="42" t="str">
        <f>IFERROR(IF(C282="","",VLOOKUP($F$4,Table!$P$3:$Q$38,2,FALSE)),"")</f>
        <v/>
      </c>
      <c r="I282" s="35"/>
      <c r="J282" s="35"/>
      <c r="K282" s="42" t="str">
        <f>IFERROR(VLOOKUP(I282&amp;J282,Table!$X$3:$Y$746,2,FALSE),"")</f>
        <v/>
      </c>
      <c r="L282" s="35"/>
      <c r="M282" s="35"/>
      <c r="N282" s="42" t="str">
        <f>IFERROR(VLOOKUP(L282&amp;M282,Table!$X$3:$Y$746,2,FALSE),"")</f>
        <v/>
      </c>
      <c r="O282" s="35"/>
      <c r="P282" s="35"/>
      <c r="Q282" s="42" t="str">
        <f>IFERROR(VLOOKUP(O282&amp;P282,Table!$X$3:$Y$746,2,FALSE),"")</f>
        <v/>
      </c>
      <c r="R282" s="29"/>
      <c r="S282" s="29"/>
      <c r="T282" s="36"/>
      <c r="U282" s="36"/>
      <c r="V282" s="36"/>
      <c r="W282" s="36"/>
      <c r="X282" s="36"/>
      <c r="Y282" s="36"/>
      <c r="Z282" s="25"/>
      <c r="AA282" s="25"/>
      <c r="AB282" s="26"/>
      <c r="AC282" s="26"/>
      <c r="AD282" s="26"/>
      <c r="AE282" s="51">
        <f t="shared" si="24"/>
        <v>0</v>
      </c>
      <c r="AF282" s="25"/>
      <c r="AG282" s="51">
        <f t="shared" si="25"/>
        <v>0</v>
      </c>
      <c r="AH282" s="6">
        <f t="shared" si="26"/>
        <v>0</v>
      </c>
      <c r="AI282" s="24"/>
      <c r="AJ282" s="24"/>
      <c r="AK282" s="36"/>
      <c r="AL282" s="24"/>
      <c r="AM282" s="36"/>
      <c r="AN282" s="36"/>
      <c r="AO282" s="7" t="str">
        <f>IFERROR(VLOOKUP(AN282,Table!$K$3:$L$29,2,FALSE),"")</f>
        <v/>
      </c>
      <c r="AP282" s="56"/>
      <c r="AQ282" s="57" t="str">
        <f t="shared" si="27"/>
        <v/>
      </c>
      <c r="AR282" s="57" t="str">
        <f>IFERROR(VLOOKUP(AQ282,Table!$K$3:$K$774,2,FALSE),"")</f>
        <v/>
      </c>
      <c r="AS282" s="57" t="str">
        <f>IFERROR(VLOOKUP(AQ282,Table!$K$3:$K$774,3,FALSE),"")</f>
        <v/>
      </c>
      <c r="AT282" s="57" t="str">
        <f>IFERROR(VLOOKUP(AQ282,Table!$K$3:$K$774,4,FALSE),"")</f>
        <v/>
      </c>
      <c r="AU282" s="57" t="str">
        <f t="shared" si="28"/>
        <v>NO</v>
      </c>
    </row>
    <row r="283" spans="1:47" x14ac:dyDescent="0.25">
      <c r="A283" s="2">
        <f t="shared" si="29"/>
        <v>272</v>
      </c>
      <c r="B283" s="24"/>
      <c r="C283" s="36"/>
      <c r="D283" s="54"/>
      <c r="E283" s="93"/>
      <c r="F283" s="94"/>
      <c r="G283" s="24"/>
      <c r="H283" s="42" t="str">
        <f>IFERROR(IF(C283="","",VLOOKUP($F$4,Table!$P$3:$Q$38,2,FALSE)),"")</f>
        <v/>
      </c>
      <c r="I283" s="35"/>
      <c r="J283" s="35"/>
      <c r="K283" s="42" t="str">
        <f>IFERROR(VLOOKUP(I283&amp;J283,Table!$X$3:$Y$746,2,FALSE),"")</f>
        <v/>
      </c>
      <c r="L283" s="35"/>
      <c r="M283" s="35"/>
      <c r="N283" s="42" t="str">
        <f>IFERROR(VLOOKUP(L283&amp;M283,Table!$X$3:$Y$746,2,FALSE),"")</f>
        <v/>
      </c>
      <c r="O283" s="35"/>
      <c r="P283" s="35"/>
      <c r="Q283" s="42" t="str">
        <f>IFERROR(VLOOKUP(O283&amp;P283,Table!$X$3:$Y$746,2,FALSE),"")</f>
        <v/>
      </c>
      <c r="R283" s="29"/>
      <c r="S283" s="29"/>
      <c r="T283" s="36"/>
      <c r="U283" s="36"/>
      <c r="V283" s="36"/>
      <c r="W283" s="36"/>
      <c r="X283" s="36"/>
      <c r="Y283" s="36"/>
      <c r="Z283" s="25"/>
      <c r="AA283" s="25"/>
      <c r="AB283" s="26"/>
      <c r="AC283" s="26"/>
      <c r="AD283" s="26"/>
      <c r="AE283" s="51">
        <f t="shared" si="24"/>
        <v>0</v>
      </c>
      <c r="AF283" s="25"/>
      <c r="AG283" s="51">
        <f t="shared" si="25"/>
        <v>0</v>
      </c>
      <c r="AH283" s="6">
        <f t="shared" si="26"/>
        <v>0</v>
      </c>
      <c r="AI283" s="24"/>
      <c r="AJ283" s="24"/>
      <c r="AK283" s="36"/>
      <c r="AL283" s="24"/>
      <c r="AM283" s="36"/>
      <c r="AN283" s="36"/>
      <c r="AO283" s="7" t="str">
        <f>IFERROR(VLOOKUP(AN283,Table!$K$3:$L$29,2,FALSE),"")</f>
        <v/>
      </c>
      <c r="AP283" s="56"/>
      <c r="AQ283" s="57" t="str">
        <f t="shared" si="27"/>
        <v/>
      </c>
      <c r="AR283" s="57" t="str">
        <f>IFERROR(VLOOKUP(AQ283,Table!$K$3:$K$774,2,FALSE),"")</f>
        <v/>
      </c>
      <c r="AS283" s="57" t="str">
        <f>IFERROR(VLOOKUP(AQ283,Table!$K$3:$K$774,3,FALSE),"")</f>
        <v/>
      </c>
      <c r="AT283" s="57" t="str">
        <f>IFERROR(VLOOKUP(AQ283,Table!$K$3:$K$774,4,FALSE),"")</f>
        <v/>
      </c>
      <c r="AU283" s="57" t="str">
        <f t="shared" si="28"/>
        <v>NO</v>
      </c>
    </row>
    <row r="284" spans="1:47" x14ac:dyDescent="0.25">
      <c r="A284" s="2">
        <f t="shared" si="29"/>
        <v>273</v>
      </c>
      <c r="B284" s="24"/>
      <c r="C284" s="36"/>
      <c r="D284" s="54"/>
      <c r="E284" s="93"/>
      <c r="F284" s="94"/>
      <c r="G284" s="24"/>
      <c r="H284" s="42" t="str">
        <f>IFERROR(IF(C284="","",VLOOKUP($F$4,Table!$P$3:$Q$38,2,FALSE)),"")</f>
        <v/>
      </c>
      <c r="I284" s="35"/>
      <c r="J284" s="35"/>
      <c r="K284" s="42" t="str">
        <f>IFERROR(VLOOKUP(I284&amp;J284,Table!$X$3:$Y$746,2,FALSE),"")</f>
        <v/>
      </c>
      <c r="L284" s="35"/>
      <c r="M284" s="35"/>
      <c r="N284" s="42" t="str">
        <f>IFERROR(VLOOKUP(L284&amp;M284,Table!$X$3:$Y$746,2,FALSE),"")</f>
        <v/>
      </c>
      <c r="O284" s="35"/>
      <c r="P284" s="35"/>
      <c r="Q284" s="42" t="str">
        <f>IFERROR(VLOOKUP(O284&amp;P284,Table!$X$3:$Y$746,2,FALSE),"")</f>
        <v/>
      </c>
      <c r="R284" s="29"/>
      <c r="S284" s="29"/>
      <c r="T284" s="36"/>
      <c r="U284" s="36"/>
      <c r="V284" s="36"/>
      <c r="W284" s="36"/>
      <c r="X284" s="36"/>
      <c r="Y284" s="36"/>
      <c r="Z284" s="25"/>
      <c r="AA284" s="25"/>
      <c r="AB284" s="26"/>
      <c r="AC284" s="26"/>
      <c r="AD284" s="26"/>
      <c r="AE284" s="51">
        <f t="shared" si="24"/>
        <v>0</v>
      </c>
      <c r="AF284" s="25"/>
      <c r="AG284" s="51">
        <f t="shared" si="25"/>
        <v>0</v>
      </c>
      <c r="AH284" s="6">
        <f t="shared" si="26"/>
        <v>0</v>
      </c>
      <c r="AI284" s="24"/>
      <c r="AJ284" s="24"/>
      <c r="AK284" s="36"/>
      <c r="AL284" s="24"/>
      <c r="AM284" s="36"/>
      <c r="AN284" s="36"/>
      <c r="AO284" s="7" t="str">
        <f>IFERROR(VLOOKUP(AN284,Table!$K$3:$L$29,2,FALSE),"")</f>
        <v/>
      </c>
      <c r="AP284" s="56"/>
      <c r="AQ284" s="57" t="str">
        <f t="shared" si="27"/>
        <v/>
      </c>
      <c r="AR284" s="57" t="str">
        <f>IFERROR(VLOOKUP(AQ284,Table!$K$3:$K$774,2,FALSE),"")</f>
        <v/>
      </c>
      <c r="AS284" s="57" t="str">
        <f>IFERROR(VLOOKUP(AQ284,Table!$K$3:$K$774,3,FALSE),"")</f>
        <v/>
      </c>
      <c r="AT284" s="57" t="str">
        <f>IFERROR(VLOOKUP(AQ284,Table!$K$3:$K$774,4,FALSE),"")</f>
        <v/>
      </c>
      <c r="AU284" s="57" t="str">
        <f t="shared" si="28"/>
        <v>NO</v>
      </c>
    </row>
    <row r="285" spans="1:47" x14ac:dyDescent="0.25">
      <c r="A285" s="2">
        <f t="shared" si="29"/>
        <v>274</v>
      </c>
      <c r="B285" s="24"/>
      <c r="C285" s="36"/>
      <c r="D285" s="54"/>
      <c r="E285" s="93"/>
      <c r="F285" s="94"/>
      <c r="G285" s="24"/>
      <c r="H285" s="42" t="str">
        <f>IFERROR(IF(C285="","",VLOOKUP($F$4,Table!$P$3:$Q$38,2,FALSE)),"")</f>
        <v/>
      </c>
      <c r="I285" s="35"/>
      <c r="J285" s="35"/>
      <c r="K285" s="42" t="str">
        <f>IFERROR(VLOOKUP(I285&amp;J285,Table!$X$3:$Y$746,2,FALSE),"")</f>
        <v/>
      </c>
      <c r="L285" s="35"/>
      <c r="M285" s="35"/>
      <c r="N285" s="42" t="str">
        <f>IFERROR(VLOOKUP(L285&amp;M285,Table!$X$3:$Y$746,2,FALSE),"")</f>
        <v/>
      </c>
      <c r="O285" s="35"/>
      <c r="P285" s="35"/>
      <c r="Q285" s="42" t="str">
        <f>IFERROR(VLOOKUP(O285&amp;P285,Table!$X$3:$Y$746,2,FALSE),"")</f>
        <v/>
      </c>
      <c r="R285" s="29"/>
      <c r="S285" s="29"/>
      <c r="T285" s="36"/>
      <c r="U285" s="36"/>
      <c r="V285" s="36"/>
      <c r="W285" s="36"/>
      <c r="X285" s="36"/>
      <c r="Y285" s="36"/>
      <c r="Z285" s="25"/>
      <c r="AA285" s="25"/>
      <c r="AB285" s="26"/>
      <c r="AC285" s="26"/>
      <c r="AD285" s="26"/>
      <c r="AE285" s="51">
        <f t="shared" si="24"/>
        <v>0</v>
      </c>
      <c r="AF285" s="25"/>
      <c r="AG285" s="51">
        <f t="shared" si="25"/>
        <v>0</v>
      </c>
      <c r="AH285" s="6">
        <f t="shared" si="26"/>
        <v>0</v>
      </c>
      <c r="AI285" s="24"/>
      <c r="AJ285" s="24"/>
      <c r="AK285" s="36"/>
      <c r="AL285" s="24"/>
      <c r="AM285" s="36"/>
      <c r="AN285" s="36"/>
      <c r="AO285" s="7" t="str">
        <f>IFERROR(VLOOKUP(AN285,Table!$K$3:$L$29,2,FALSE),"")</f>
        <v/>
      </c>
      <c r="AP285" s="56"/>
      <c r="AQ285" s="57" t="str">
        <f t="shared" si="27"/>
        <v/>
      </c>
      <c r="AR285" s="57" t="str">
        <f>IFERROR(VLOOKUP(AQ285,Table!$K$3:$K$774,2,FALSE),"")</f>
        <v/>
      </c>
      <c r="AS285" s="57" t="str">
        <f>IFERROR(VLOOKUP(AQ285,Table!$K$3:$K$774,3,FALSE),"")</f>
        <v/>
      </c>
      <c r="AT285" s="57" t="str">
        <f>IFERROR(VLOOKUP(AQ285,Table!$K$3:$K$774,4,FALSE),"")</f>
        <v/>
      </c>
      <c r="AU285" s="57" t="str">
        <f t="shared" si="28"/>
        <v>NO</v>
      </c>
    </row>
    <row r="286" spans="1:47" x14ac:dyDescent="0.25">
      <c r="A286" s="2">
        <f t="shared" si="29"/>
        <v>275</v>
      </c>
      <c r="B286" s="24"/>
      <c r="C286" s="36"/>
      <c r="D286" s="54"/>
      <c r="E286" s="93"/>
      <c r="F286" s="94"/>
      <c r="G286" s="24"/>
      <c r="H286" s="42" t="str">
        <f>IFERROR(IF(C286="","",VLOOKUP($F$4,Table!$P$3:$Q$38,2,FALSE)),"")</f>
        <v/>
      </c>
      <c r="I286" s="35"/>
      <c r="J286" s="35"/>
      <c r="K286" s="42" t="str">
        <f>IFERROR(VLOOKUP(I286&amp;J286,Table!$X$3:$Y$746,2,FALSE),"")</f>
        <v/>
      </c>
      <c r="L286" s="35"/>
      <c r="M286" s="35"/>
      <c r="N286" s="42" t="str">
        <f>IFERROR(VLOOKUP(L286&amp;M286,Table!$X$3:$Y$746,2,FALSE),"")</f>
        <v/>
      </c>
      <c r="O286" s="35"/>
      <c r="P286" s="35"/>
      <c r="Q286" s="42" t="str">
        <f>IFERROR(VLOOKUP(O286&amp;P286,Table!$X$3:$Y$746,2,FALSE),"")</f>
        <v/>
      </c>
      <c r="R286" s="29"/>
      <c r="S286" s="29"/>
      <c r="T286" s="36"/>
      <c r="U286" s="36"/>
      <c r="V286" s="36"/>
      <c r="W286" s="36"/>
      <c r="X286" s="36"/>
      <c r="Y286" s="36"/>
      <c r="Z286" s="25"/>
      <c r="AA286" s="25"/>
      <c r="AB286" s="26"/>
      <c r="AC286" s="26"/>
      <c r="AD286" s="26"/>
      <c r="AE286" s="51">
        <f t="shared" si="24"/>
        <v>0</v>
      </c>
      <c r="AF286" s="25"/>
      <c r="AG286" s="51">
        <f t="shared" si="25"/>
        <v>0</v>
      </c>
      <c r="AH286" s="6">
        <f t="shared" si="26"/>
        <v>0</v>
      </c>
      <c r="AI286" s="24"/>
      <c r="AJ286" s="24"/>
      <c r="AK286" s="36"/>
      <c r="AL286" s="24"/>
      <c r="AM286" s="36"/>
      <c r="AN286" s="36"/>
      <c r="AO286" s="7" t="str">
        <f>IFERROR(VLOOKUP(AN286,Table!$K$3:$L$29,2,FALSE),"")</f>
        <v/>
      </c>
      <c r="AP286" s="56"/>
      <c r="AQ286" s="57" t="str">
        <f t="shared" si="27"/>
        <v/>
      </c>
      <c r="AR286" s="57" t="str">
        <f>IFERROR(VLOOKUP(AQ286,Table!$K$3:$K$774,2,FALSE),"")</f>
        <v/>
      </c>
      <c r="AS286" s="57" t="str">
        <f>IFERROR(VLOOKUP(AQ286,Table!$K$3:$K$774,3,FALSE),"")</f>
        <v/>
      </c>
      <c r="AT286" s="57" t="str">
        <f>IFERROR(VLOOKUP(AQ286,Table!$K$3:$K$774,4,FALSE),"")</f>
        <v/>
      </c>
      <c r="AU286" s="57" t="str">
        <f t="shared" si="28"/>
        <v>NO</v>
      </c>
    </row>
    <row r="287" spans="1:47" x14ac:dyDescent="0.25">
      <c r="A287" s="2">
        <f t="shared" si="29"/>
        <v>276</v>
      </c>
      <c r="B287" s="24"/>
      <c r="C287" s="36"/>
      <c r="D287" s="54"/>
      <c r="E287" s="93"/>
      <c r="F287" s="94"/>
      <c r="G287" s="24"/>
      <c r="H287" s="42" t="str">
        <f>IFERROR(IF(C287="","",VLOOKUP($F$4,Table!$P$3:$Q$38,2,FALSE)),"")</f>
        <v/>
      </c>
      <c r="I287" s="35"/>
      <c r="J287" s="35"/>
      <c r="K287" s="42" t="str">
        <f>IFERROR(VLOOKUP(I287&amp;J287,Table!$X$3:$Y$746,2,FALSE),"")</f>
        <v/>
      </c>
      <c r="L287" s="35"/>
      <c r="M287" s="35"/>
      <c r="N287" s="42" t="str">
        <f>IFERROR(VLOOKUP(L287&amp;M287,Table!$X$3:$Y$746,2,FALSE),"")</f>
        <v/>
      </c>
      <c r="O287" s="35"/>
      <c r="P287" s="35"/>
      <c r="Q287" s="42" t="str">
        <f>IFERROR(VLOOKUP(O287&amp;P287,Table!$X$3:$Y$746,2,FALSE),"")</f>
        <v/>
      </c>
      <c r="R287" s="29"/>
      <c r="S287" s="29"/>
      <c r="T287" s="36"/>
      <c r="U287" s="36"/>
      <c r="V287" s="36"/>
      <c r="W287" s="36"/>
      <c r="X287" s="36"/>
      <c r="Y287" s="36"/>
      <c r="Z287" s="25"/>
      <c r="AA287" s="25"/>
      <c r="AB287" s="26"/>
      <c r="AC287" s="26"/>
      <c r="AD287" s="26"/>
      <c r="AE287" s="51">
        <f t="shared" si="24"/>
        <v>0</v>
      </c>
      <c r="AF287" s="25"/>
      <c r="AG287" s="51">
        <f t="shared" si="25"/>
        <v>0</v>
      </c>
      <c r="AH287" s="6">
        <f t="shared" si="26"/>
        <v>0</v>
      </c>
      <c r="AI287" s="24"/>
      <c r="AJ287" s="24"/>
      <c r="AK287" s="36"/>
      <c r="AL287" s="24"/>
      <c r="AM287" s="36"/>
      <c r="AN287" s="36"/>
      <c r="AO287" s="7" t="str">
        <f>IFERROR(VLOOKUP(AN287,Table!$K$3:$L$29,2,FALSE),"")</f>
        <v/>
      </c>
      <c r="AP287" s="56"/>
      <c r="AQ287" s="57" t="str">
        <f t="shared" si="27"/>
        <v/>
      </c>
      <c r="AR287" s="57" t="str">
        <f>IFERROR(VLOOKUP(AQ287,Table!$K$3:$K$774,2,FALSE),"")</f>
        <v/>
      </c>
      <c r="AS287" s="57" t="str">
        <f>IFERROR(VLOOKUP(AQ287,Table!$K$3:$K$774,3,FALSE),"")</f>
        <v/>
      </c>
      <c r="AT287" s="57" t="str">
        <f>IFERROR(VLOOKUP(AQ287,Table!$K$3:$K$774,4,FALSE),"")</f>
        <v/>
      </c>
      <c r="AU287" s="57" t="str">
        <f t="shared" si="28"/>
        <v>NO</v>
      </c>
    </row>
    <row r="288" spans="1:47" x14ac:dyDescent="0.25">
      <c r="A288" s="2">
        <f t="shared" si="29"/>
        <v>277</v>
      </c>
      <c r="B288" s="24"/>
      <c r="C288" s="36"/>
      <c r="D288" s="54"/>
      <c r="E288" s="93"/>
      <c r="F288" s="94"/>
      <c r="G288" s="24"/>
      <c r="H288" s="42" t="str">
        <f>IFERROR(IF(C288="","",VLOOKUP($F$4,Table!$P$3:$Q$38,2,FALSE)),"")</f>
        <v/>
      </c>
      <c r="I288" s="35"/>
      <c r="J288" s="35"/>
      <c r="K288" s="42" t="str">
        <f>IFERROR(VLOOKUP(I288&amp;J288,Table!$X$3:$Y$746,2,FALSE),"")</f>
        <v/>
      </c>
      <c r="L288" s="35"/>
      <c r="M288" s="35"/>
      <c r="N288" s="42" t="str">
        <f>IFERROR(VLOOKUP(L288&amp;M288,Table!$X$3:$Y$746,2,FALSE),"")</f>
        <v/>
      </c>
      <c r="O288" s="35"/>
      <c r="P288" s="35"/>
      <c r="Q288" s="42" t="str">
        <f>IFERROR(VLOOKUP(O288&amp;P288,Table!$X$3:$Y$746,2,FALSE),"")</f>
        <v/>
      </c>
      <c r="R288" s="29"/>
      <c r="S288" s="29"/>
      <c r="T288" s="36"/>
      <c r="U288" s="36"/>
      <c r="V288" s="36"/>
      <c r="W288" s="36"/>
      <c r="X288" s="36"/>
      <c r="Y288" s="36"/>
      <c r="Z288" s="25"/>
      <c r="AA288" s="25"/>
      <c r="AB288" s="26"/>
      <c r="AC288" s="26"/>
      <c r="AD288" s="26"/>
      <c r="AE288" s="51">
        <f t="shared" si="24"/>
        <v>0</v>
      </c>
      <c r="AF288" s="25"/>
      <c r="AG288" s="51">
        <f t="shared" si="25"/>
        <v>0</v>
      </c>
      <c r="AH288" s="6">
        <f t="shared" si="26"/>
        <v>0</v>
      </c>
      <c r="AI288" s="24"/>
      <c r="AJ288" s="24"/>
      <c r="AK288" s="36"/>
      <c r="AL288" s="24"/>
      <c r="AM288" s="36"/>
      <c r="AN288" s="36"/>
      <c r="AO288" s="7" t="str">
        <f>IFERROR(VLOOKUP(AN288,Table!$K$3:$L$29,2,FALSE),"")</f>
        <v/>
      </c>
      <c r="AP288" s="56"/>
      <c r="AQ288" s="57" t="str">
        <f t="shared" si="27"/>
        <v/>
      </c>
      <c r="AR288" s="57" t="str">
        <f>IFERROR(VLOOKUP(AQ288,Table!$K$3:$K$774,2,FALSE),"")</f>
        <v/>
      </c>
      <c r="AS288" s="57" t="str">
        <f>IFERROR(VLOOKUP(AQ288,Table!$K$3:$K$774,3,FALSE),"")</f>
        <v/>
      </c>
      <c r="AT288" s="57" t="str">
        <f>IFERROR(VLOOKUP(AQ288,Table!$K$3:$K$774,4,FALSE),"")</f>
        <v/>
      </c>
      <c r="AU288" s="57" t="str">
        <f t="shared" si="28"/>
        <v>NO</v>
      </c>
    </row>
    <row r="289" spans="1:47" x14ac:dyDescent="0.25">
      <c r="A289" s="2">
        <f t="shared" si="29"/>
        <v>278</v>
      </c>
      <c r="B289" s="24"/>
      <c r="C289" s="36"/>
      <c r="D289" s="54"/>
      <c r="E289" s="93"/>
      <c r="F289" s="94"/>
      <c r="G289" s="24"/>
      <c r="H289" s="42" t="str">
        <f>IFERROR(IF(C289="","",VLOOKUP($F$4,Table!$P$3:$Q$38,2,FALSE)),"")</f>
        <v/>
      </c>
      <c r="I289" s="35"/>
      <c r="J289" s="35"/>
      <c r="K289" s="42" t="str">
        <f>IFERROR(VLOOKUP(I289&amp;J289,Table!$X$3:$Y$746,2,FALSE),"")</f>
        <v/>
      </c>
      <c r="L289" s="35"/>
      <c r="M289" s="35"/>
      <c r="N289" s="42" t="str">
        <f>IFERROR(VLOOKUP(L289&amp;M289,Table!$X$3:$Y$746,2,FALSE),"")</f>
        <v/>
      </c>
      <c r="O289" s="35"/>
      <c r="P289" s="35"/>
      <c r="Q289" s="42" t="str">
        <f>IFERROR(VLOOKUP(O289&amp;P289,Table!$X$3:$Y$746,2,FALSE),"")</f>
        <v/>
      </c>
      <c r="R289" s="29"/>
      <c r="S289" s="29"/>
      <c r="T289" s="36"/>
      <c r="U289" s="36"/>
      <c r="V289" s="36"/>
      <c r="W289" s="36"/>
      <c r="X289" s="36"/>
      <c r="Y289" s="36"/>
      <c r="Z289" s="25"/>
      <c r="AA289" s="25"/>
      <c r="AB289" s="26"/>
      <c r="AC289" s="26"/>
      <c r="AD289" s="26"/>
      <c r="AE289" s="51">
        <f t="shared" si="24"/>
        <v>0</v>
      </c>
      <c r="AF289" s="25"/>
      <c r="AG289" s="51">
        <f t="shared" si="25"/>
        <v>0</v>
      </c>
      <c r="AH289" s="6">
        <f t="shared" si="26"/>
        <v>0</v>
      </c>
      <c r="AI289" s="24"/>
      <c r="AJ289" s="24"/>
      <c r="AK289" s="36"/>
      <c r="AL289" s="24"/>
      <c r="AM289" s="36"/>
      <c r="AN289" s="36"/>
      <c r="AO289" s="7" t="str">
        <f>IFERROR(VLOOKUP(AN289,Table!$K$3:$L$29,2,FALSE),"")</f>
        <v/>
      </c>
      <c r="AP289" s="56"/>
      <c r="AQ289" s="57" t="str">
        <f t="shared" si="27"/>
        <v/>
      </c>
      <c r="AR289" s="57" t="str">
        <f>IFERROR(VLOOKUP(AQ289,Table!$K$3:$K$774,2,FALSE),"")</f>
        <v/>
      </c>
      <c r="AS289" s="57" t="str">
        <f>IFERROR(VLOOKUP(AQ289,Table!$K$3:$K$774,3,FALSE),"")</f>
        <v/>
      </c>
      <c r="AT289" s="57" t="str">
        <f>IFERROR(VLOOKUP(AQ289,Table!$K$3:$K$774,4,FALSE),"")</f>
        <v/>
      </c>
      <c r="AU289" s="57" t="str">
        <f t="shared" si="28"/>
        <v>NO</v>
      </c>
    </row>
    <row r="290" spans="1:47" x14ac:dyDescent="0.25">
      <c r="A290" s="2">
        <f t="shared" si="29"/>
        <v>279</v>
      </c>
      <c r="B290" s="24"/>
      <c r="C290" s="36"/>
      <c r="D290" s="54"/>
      <c r="E290" s="93"/>
      <c r="F290" s="94"/>
      <c r="G290" s="24"/>
      <c r="H290" s="42" t="str">
        <f>IFERROR(IF(C290="","",VLOOKUP($F$4,Table!$P$3:$Q$38,2,FALSE)),"")</f>
        <v/>
      </c>
      <c r="I290" s="35"/>
      <c r="J290" s="35"/>
      <c r="K290" s="42" t="str">
        <f>IFERROR(VLOOKUP(I290&amp;J290,Table!$X$3:$Y$746,2,FALSE),"")</f>
        <v/>
      </c>
      <c r="L290" s="35"/>
      <c r="M290" s="35"/>
      <c r="N290" s="42" t="str">
        <f>IFERROR(VLOOKUP(L290&amp;M290,Table!$X$3:$Y$746,2,FALSE),"")</f>
        <v/>
      </c>
      <c r="O290" s="35"/>
      <c r="P290" s="35"/>
      <c r="Q290" s="42" t="str">
        <f>IFERROR(VLOOKUP(O290&amp;P290,Table!$X$3:$Y$746,2,FALSE),"")</f>
        <v/>
      </c>
      <c r="R290" s="29"/>
      <c r="S290" s="29"/>
      <c r="T290" s="36"/>
      <c r="U290" s="36"/>
      <c r="V290" s="36"/>
      <c r="W290" s="36"/>
      <c r="X290" s="36"/>
      <c r="Y290" s="36"/>
      <c r="Z290" s="25"/>
      <c r="AA290" s="25"/>
      <c r="AB290" s="26"/>
      <c r="AC290" s="26"/>
      <c r="AD290" s="26"/>
      <c r="AE290" s="51">
        <f t="shared" si="24"/>
        <v>0</v>
      </c>
      <c r="AF290" s="25"/>
      <c r="AG290" s="51">
        <f t="shared" si="25"/>
        <v>0</v>
      </c>
      <c r="AH290" s="6">
        <f t="shared" si="26"/>
        <v>0</v>
      </c>
      <c r="AI290" s="24"/>
      <c r="AJ290" s="24"/>
      <c r="AK290" s="36"/>
      <c r="AL290" s="24"/>
      <c r="AM290" s="36"/>
      <c r="AN290" s="36"/>
      <c r="AO290" s="7" t="str">
        <f>IFERROR(VLOOKUP(AN290,Table!$K$3:$L$29,2,FALSE),"")</f>
        <v/>
      </c>
      <c r="AP290" s="56"/>
      <c r="AQ290" s="57" t="str">
        <f t="shared" si="27"/>
        <v/>
      </c>
      <c r="AR290" s="57" t="str">
        <f>IFERROR(VLOOKUP(AQ290,Table!$K$3:$K$774,2,FALSE),"")</f>
        <v/>
      </c>
      <c r="AS290" s="57" t="str">
        <f>IFERROR(VLOOKUP(AQ290,Table!$K$3:$K$774,3,FALSE),"")</f>
        <v/>
      </c>
      <c r="AT290" s="57" t="str">
        <f>IFERROR(VLOOKUP(AQ290,Table!$K$3:$K$774,4,FALSE),"")</f>
        <v/>
      </c>
      <c r="AU290" s="57" t="str">
        <f t="shared" si="28"/>
        <v>NO</v>
      </c>
    </row>
    <row r="291" spans="1:47" x14ac:dyDescent="0.25">
      <c r="A291" s="2">
        <f t="shared" si="29"/>
        <v>280</v>
      </c>
      <c r="B291" s="24"/>
      <c r="C291" s="36"/>
      <c r="D291" s="54"/>
      <c r="E291" s="93"/>
      <c r="F291" s="94"/>
      <c r="G291" s="24"/>
      <c r="H291" s="42" t="str">
        <f>IFERROR(IF(C291="","",VLOOKUP($F$4,Table!$P$3:$Q$38,2,FALSE)),"")</f>
        <v/>
      </c>
      <c r="I291" s="35"/>
      <c r="J291" s="35"/>
      <c r="K291" s="42" t="str">
        <f>IFERROR(VLOOKUP(I291&amp;J291,Table!$X$3:$Y$746,2,FALSE),"")</f>
        <v/>
      </c>
      <c r="L291" s="35"/>
      <c r="M291" s="35"/>
      <c r="N291" s="42" t="str">
        <f>IFERROR(VLOOKUP(L291&amp;M291,Table!$X$3:$Y$746,2,FALSE),"")</f>
        <v/>
      </c>
      <c r="O291" s="35"/>
      <c r="P291" s="35"/>
      <c r="Q291" s="42" t="str">
        <f>IFERROR(VLOOKUP(O291&amp;P291,Table!$X$3:$Y$746,2,FALSE),"")</f>
        <v/>
      </c>
      <c r="R291" s="29"/>
      <c r="S291" s="29"/>
      <c r="T291" s="36"/>
      <c r="U291" s="36"/>
      <c r="V291" s="36"/>
      <c r="W291" s="36"/>
      <c r="X291" s="36"/>
      <c r="Y291" s="36"/>
      <c r="Z291" s="25"/>
      <c r="AA291" s="25"/>
      <c r="AB291" s="26"/>
      <c r="AC291" s="26"/>
      <c r="AD291" s="26"/>
      <c r="AE291" s="51">
        <f t="shared" si="24"/>
        <v>0</v>
      </c>
      <c r="AF291" s="25"/>
      <c r="AG291" s="51">
        <f t="shared" si="25"/>
        <v>0</v>
      </c>
      <c r="AH291" s="6">
        <f t="shared" si="26"/>
        <v>0</v>
      </c>
      <c r="AI291" s="24"/>
      <c r="AJ291" s="24"/>
      <c r="AK291" s="36"/>
      <c r="AL291" s="24"/>
      <c r="AM291" s="36"/>
      <c r="AN291" s="36"/>
      <c r="AO291" s="7" t="str">
        <f>IFERROR(VLOOKUP(AN291,Table!$K$3:$L$29,2,FALSE),"")</f>
        <v/>
      </c>
      <c r="AP291" s="56"/>
      <c r="AQ291" s="57" t="str">
        <f t="shared" si="27"/>
        <v/>
      </c>
      <c r="AR291" s="57" t="str">
        <f>IFERROR(VLOOKUP(AQ291,Table!$K$3:$K$774,2,FALSE),"")</f>
        <v/>
      </c>
      <c r="AS291" s="57" t="str">
        <f>IFERROR(VLOOKUP(AQ291,Table!$K$3:$K$774,3,FALSE),"")</f>
        <v/>
      </c>
      <c r="AT291" s="57" t="str">
        <f>IFERROR(VLOOKUP(AQ291,Table!$K$3:$K$774,4,FALSE),"")</f>
        <v/>
      </c>
      <c r="AU291" s="57" t="str">
        <f t="shared" si="28"/>
        <v>NO</v>
      </c>
    </row>
    <row r="292" spans="1:47" x14ac:dyDescent="0.25">
      <c r="A292" s="2">
        <f t="shared" si="29"/>
        <v>281</v>
      </c>
      <c r="B292" s="24"/>
      <c r="C292" s="36"/>
      <c r="D292" s="54"/>
      <c r="E292" s="93"/>
      <c r="F292" s="94"/>
      <c r="G292" s="24"/>
      <c r="H292" s="42" t="str">
        <f>IFERROR(IF(C292="","",VLOOKUP($F$4,Table!$P$3:$Q$38,2,FALSE)),"")</f>
        <v/>
      </c>
      <c r="I292" s="35"/>
      <c r="J292" s="35"/>
      <c r="K292" s="42" t="str">
        <f>IFERROR(VLOOKUP(I292&amp;J292,Table!$X$3:$Y$746,2,FALSE),"")</f>
        <v/>
      </c>
      <c r="L292" s="35"/>
      <c r="M292" s="35"/>
      <c r="N292" s="42" t="str">
        <f>IFERROR(VLOOKUP(L292&amp;M292,Table!$X$3:$Y$746,2,FALSE),"")</f>
        <v/>
      </c>
      <c r="O292" s="35"/>
      <c r="P292" s="35"/>
      <c r="Q292" s="42" t="str">
        <f>IFERROR(VLOOKUP(O292&amp;P292,Table!$X$3:$Y$746,2,FALSE),"")</f>
        <v/>
      </c>
      <c r="R292" s="29"/>
      <c r="S292" s="29"/>
      <c r="T292" s="36"/>
      <c r="U292" s="36"/>
      <c r="V292" s="36"/>
      <c r="W292" s="36"/>
      <c r="X292" s="36"/>
      <c r="Y292" s="36"/>
      <c r="Z292" s="25"/>
      <c r="AA292" s="25"/>
      <c r="AB292" s="26"/>
      <c r="AC292" s="26"/>
      <c r="AD292" s="26"/>
      <c r="AE292" s="51">
        <f t="shared" si="24"/>
        <v>0</v>
      </c>
      <c r="AF292" s="25"/>
      <c r="AG292" s="51">
        <f t="shared" si="25"/>
        <v>0</v>
      </c>
      <c r="AH292" s="6">
        <f t="shared" si="26"/>
        <v>0</v>
      </c>
      <c r="AI292" s="24"/>
      <c r="AJ292" s="24"/>
      <c r="AK292" s="36"/>
      <c r="AL292" s="24"/>
      <c r="AM292" s="36"/>
      <c r="AN292" s="36"/>
      <c r="AO292" s="7" t="str">
        <f>IFERROR(VLOOKUP(AN292,Table!$K$3:$L$29,2,FALSE),"")</f>
        <v/>
      </c>
      <c r="AP292" s="56"/>
      <c r="AQ292" s="57" t="str">
        <f t="shared" si="27"/>
        <v/>
      </c>
      <c r="AR292" s="57" t="str">
        <f>IFERROR(VLOOKUP(AQ292,Table!$K$3:$K$774,2,FALSE),"")</f>
        <v/>
      </c>
      <c r="AS292" s="57" t="str">
        <f>IFERROR(VLOOKUP(AQ292,Table!$K$3:$K$774,3,FALSE),"")</f>
        <v/>
      </c>
      <c r="AT292" s="57" t="str">
        <f>IFERROR(VLOOKUP(AQ292,Table!$K$3:$K$774,4,FALSE),"")</f>
        <v/>
      </c>
      <c r="AU292" s="57" t="str">
        <f t="shared" si="28"/>
        <v>NO</v>
      </c>
    </row>
    <row r="293" spans="1:47" x14ac:dyDescent="0.25">
      <c r="A293" s="2">
        <f t="shared" si="29"/>
        <v>282</v>
      </c>
      <c r="B293" s="24"/>
      <c r="C293" s="36"/>
      <c r="D293" s="54"/>
      <c r="E293" s="93"/>
      <c r="F293" s="94"/>
      <c r="G293" s="24"/>
      <c r="H293" s="42" t="str">
        <f>IFERROR(IF(C293="","",VLOOKUP($F$4,Table!$P$3:$Q$38,2,FALSE)),"")</f>
        <v/>
      </c>
      <c r="I293" s="35"/>
      <c r="J293" s="35"/>
      <c r="K293" s="42" t="str">
        <f>IFERROR(VLOOKUP(I293&amp;J293,Table!$X$3:$Y$746,2,FALSE),"")</f>
        <v/>
      </c>
      <c r="L293" s="35"/>
      <c r="M293" s="35"/>
      <c r="N293" s="42" t="str">
        <f>IFERROR(VLOOKUP(L293&amp;M293,Table!$X$3:$Y$746,2,FALSE),"")</f>
        <v/>
      </c>
      <c r="O293" s="35"/>
      <c r="P293" s="35"/>
      <c r="Q293" s="42" t="str">
        <f>IFERROR(VLOOKUP(O293&amp;P293,Table!$X$3:$Y$746,2,FALSE),"")</f>
        <v/>
      </c>
      <c r="R293" s="29"/>
      <c r="S293" s="29"/>
      <c r="T293" s="36"/>
      <c r="U293" s="36"/>
      <c r="V293" s="36"/>
      <c r="W293" s="36"/>
      <c r="X293" s="36"/>
      <c r="Y293" s="36"/>
      <c r="Z293" s="25"/>
      <c r="AA293" s="25"/>
      <c r="AB293" s="26"/>
      <c r="AC293" s="26"/>
      <c r="AD293" s="26"/>
      <c r="AE293" s="51">
        <f t="shared" si="24"/>
        <v>0</v>
      </c>
      <c r="AF293" s="25"/>
      <c r="AG293" s="51">
        <f t="shared" si="25"/>
        <v>0</v>
      </c>
      <c r="AH293" s="6">
        <f t="shared" si="26"/>
        <v>0</v>
      </c>
      <c r="AI293" s="24"/>
      <c r="AJ293" s="24"/>
      <c r="AK293" s="36"/>
      <c r="AL293" s="24"/>
      <c r="AM293" s="36"/>
      <c r="AN293" s="36"/>
      <c r="AO293" s="7" t="str">
        <f>IFERROR(VLOOKUP(AN293,Table!$K$3:$L$29,2,FALSE),"")</f>
        <v/>
      </c>
      <c r="AP293" s="56"/>
      <c r="AQ293" s="57" t="str">
        <f t="shared" si="27"/>
        <v/>
      </c>
      <c r="AR293" s="57" t="str">
        <f>IFERROR(VLOOKUP(AQ293,Table!$K$3:$K$774,2,FALSE),"")</f>
        <v/>
      </c>
      <c r="AS293" s="57" t="str">
        <f>IFERROR(VLOOKUP(AQ293,Table!$K$3:$K$774,3,FALSE),"")</f>
        <v/>
      </c>
      <c r="AT293" s="57" t="str">
        <f>IFERROR(VLOOKUP(AQ293,Table!$K$3:$K$774,4,FALSE),"")</f>
        <v/>
      </c>
      <c r="AU293" s="57" t="str">
        <f t="shared" si="28"/>
        <v>NO</v>
      </c>
    </row>
    <row r="294" spans="1:47" x14ac:dyDescent="0.25">
      <c r="A294" s="2">
        <f t="shared" si="29"/>
        <v>283</v>
      </c>
      <c r="B294" s="24"/>
      <c r="C294" s="36"/>
      <c r="D294" s="54"/>
      <c r="E294" s="93"/>
      <c r="F294" s="94"/>
      <c r="G294" s="24"/>
      <c r="H294" s="42" t="str">
        <f>IFERROR(IF(C294="","",VLOOKUP($F$4,Table!$P$3:$Q$38,2,FALSE)),"")</f>
        <v/>
      </c>
      <c r="I294" s="35"/>
      <c r="J294" s="35"/>
      <c r="K294" s="42" t="str">
        <f>IFERROR(VLOOKUP(I294&amp;J294,Table!$X$3:$Y$746,2,FALSE),"")</f>
        <v/>
      </c>
      <c r="L294" s="35"/>
      <c r="M294" s="35"/>
      <c r="N294" s="42" t="str">
        <f>IFERROR(VLOOKUP(L294&amp;M294,Table!$X$3:$Y$746,2,FALSE),"")</f>
        <v/>
      </c>
      <c r="O294" s="35"/>
      <c r="P294" s="35"/>
      <c r="Q294" s="42" t="str">
        <f>IFERROR(VLOOKUP(O294&amp;P294,Table!$X$3:$Y$746,2,FALSE),"")</f>
        <v/>
      </c>
      <c r="R294" s="29"/>
      <c r="S294" s="29"/>
      <c r="T294" s="36"/>
      <c r="U294" s="36"/>
      <c r="V294" s="36"/>
      <c r="W294" s="36"/>
      <c r="X294" s="36"/>
      <c r="Y294" s="36"/>
      <c r="Z294" s="25"/>
      <c r="AA294" s="25"/>
      <c r="AB294" s="26"/>
      <c r="AC294" s="26"/>
      <c r="AD294" s="26"/>
      <c r="AE294" s="51">
        <f t="shared" si="24"/>
        <v>0</v>
      </c>
      <c r="AF294" s="25"/>
      <c r="AG294" s="51">
        <f t="shared" si="25"/>
        <v>0</v>
      </c>
      <c r="AH294" s="6">
        <f t="shared" si="26"/>
        <v>0</v>
      </c>
      <c r="AI294" s="24"/>
      <c r="AJ294" s="24"/>
      <c r="AK294" s="36"/>
      <c r="AL294" s="24"/>
      <c r="AM294" s="36"/>
      <c r="AN294" s="36"/>
      <c r="AO294" s="7" t="str">
        <f>IFERROR(VLOOKUP(AN294,Table!$K$3:$L$29,2,FALSE),"")</f>
        <v/>
      </c>
      <c r="AP294" s="56"/>
      <c r="AQ294" s="57" t="str">
        <f t="shared" si="27"/>
        <v/>
      </c>
      <c r="AR294" s="57" t="str">
        <f>IFERROR(VLOOKUP(AQ294,Table!$K$3:$K$774,2,FALSE),"")</f>
        <v/>
      </c>
      <c r="AS294" s="57" t="str">
        <f>IFERROR(VLOOKUP(AQ294,Table!$K$3:$K$774,3,FALSE),"")</f>
        <v/>
      </c>
      <c r="AT294" s="57" t="str">
        <f>IFERROR(VLOOKUP(AQ294,Table!$K$3:$K$774,4,FALSE),"")</f>
        <v/>
      </c>
      <c r="AU294" s="57" t="str">
        <f t="shared" si="28"/>
        <v>NO</v>
      </c>
    </row>
    <row r="295" spans="1:47" x14ac:dyDescent="0.25">
      <c r="A295" s="2">
        <f t="shared" si="29"/>
        <v>284</v>
      </c>
      <c r="B295" s="24"/>
      <c r="C295" s="36"/>
      <c r="D295" s="54"/>
      <c r="E295" s="93"/>
      <c r="F295" s="94"/>
      <c r="G295" s="24"/>
      <c r="H295" s="42" t="str">
        <f>IFERROR(IF(C295="","",VLOOKUP($F$4,Table!$P$3:$Q$38,2,FALSE)),"")</f>
        <v/>
      </c>
      <c r="I295" s="35"/>
      <c r="J295" s="35"/>
      <c r="K295" s="42" t="str">
        <f>IFERROR(VLOOKUP(I295&amp;J295,Table!$X$3:$Y$746,2,FALSE),"")</f>
        <v/>
      </c>
      <c r="L295" s="35"/>
      <c r="M295" s="35"/>
      <c r="N295" s="42" t="str">
        <f>IFERROR(VLOOKUP(L295&amp;M295,Table!$X$3:$Y$746,2,FALSE),"")</f>
        <v/>
      </c>
      <c r="O295" s="35"/>
      <c r="P295" s="35"/>
      <c r="Q295" s="42" t="str">
        <f>IFERROR(VLOOKUP(O295&amp;P295,Table!$X$3:$Y$746,2,FALSE),"")</f>
        <v/>
      </c>
      <c r="R295" s="29"/>
      <c r="S295" s="29"/>
      <c r="T295" s="36"/>
      <c r="U295" s="36"/>
      <c r="V295" s="36"/>
      <c r="W295" s="36"/>
      <c r="X295" s="36"/>
      <c r="Y295" s="36"/>
      <c r="Z295" s="25"/>
      <c r="AA295" s="25"/>
      <c r="AB295" s="26"/>
      <c r="AC295" s="26"/>
      <c r="AD295" s="26"/>
      <c r="AE295" s="51">
        <f t="shared" si="24"/>
        <v>0</v>
      </c>
      <c r="AF295" s="25"/>
      <c r="AG295" s="51">
        <f t="shared" si="25"/>
        <v>0</v>
      </c>
      <c r="AH295" s="6">
        <f t="shared" si="26"/>
        <v>0</v>
      </c>
      <c r="AI295" s="24"/>
      <c r="AJ295" s="24"/>
      <c r="AK295" s="36"/>
      <c r="AL295" s="24"/>
      <c r="AM295" s="36"/>
      <c r="AN295" s="36"/>
      <c r="AO295" s="7" t="str">
        <f>IFERROR(VLOOKUP(AN295,Table!$K$3:$L$29,2,FALSE),"")</f>
        <v/>
      </c>
      <c r="AP295" s="56"/>
      <c r="AQ295" s="57" t="str">
        <f t="shared" si="27"/>
        <v/>
      </c>
      <c r="AR295" s="57" t="str">
        <f>IFERROR(VLOOKUP(AQ295,Table!$K$3:$K$774,2,FALSE),"")</f>
        <v/>
      </c>
      <c r="AS295" s="57" t="str">
        <f>IFERROR(VLOOKUP(AQ295,Table!$K$3:$K$774,3,FALSE),"")</f>
        <v/>
      </c>
      <c r="AT295" s="57" t="str">
        <f>IFERROR(VLOOKUP(AQ295,Table!$K$3:$K$774,4,FALSE),"")</f>
        <v/>
      </c>
      <c r="AU295" s="57" t="str">
        <f t="shared" si="28"/>
        <v>NO</v>
      </c>
    </row>
    <row r="296" spans="1:47" x14ac:dyDescent="0.25">
      <c r="A296" s="2">
        <f t="shared" si="29"/>
        <v>285</v>
      </c>
      <c r="B296" s="24"/>
      <c r="C296" s="36"/>
      <c r="D296" s="54"/>
      <c r="E296" s="93"/>
      <c r="F296" s="94"/>
      <c r="G296" s="24"/>
      <c r="H296" s="42" t="str">
        <f>IFERROR(IF(C296="","",VLOOKUP($F$4,Table!$P$3:$Q$38,2,FALSE)),"")</f>
        <v/>
      </c>
      <c r="I296" s="35"/>
      <c r="J296" s="35"/>
      <c r="K296" s="42" t="str">
        <f>IFERROR(VLOOKUP(I296&amp;J296,Table!$X$3:$Y$746,2,FALSE),"")</f>
        <v/>
      </c>
      <c r="L296" s="35"/>
      <c r="M296" s="35"/>
      <c r="N296" s="42" t="str">
        <f>IFERROR(VLOOKUP(L296&amp;M296,Table!$X$3:$Y$746,2,FALSE),"")</f>
        <v/>
      </c>
      <c r="O296" s="35"/>
      <c r="P296" s="35"/>
      <c r="Q296" s="42" t="str">
        <f>IFERROR(VLOOKUP(O296&amp;P296,Table!$X$3:$Y$746,2,FALSE),"")</f>
        <v/>
      </c>
      <c r="R296" s="29"/>
      <c r="S296" s="29"/>
      <c r="T296" s="36"/>
      <c r="U296" s="36"/>
      <c r="V296" s="36"/>
      <c r="W296" s="36"/>
      <c r="X296" s="36"/>
      <c r="Y296" s="36"/>
      <c r="Z296" s="25"/>
      <c r="AA296" s="25"/>
      <c r="AB296" s="26"/>
      <c r="AC296" s="26"/>
      <c r="AD296" s="26"/>
      <c r="AE296" s="51">
        <f t="shared" si="24"/>
        <v>0</v>
      </c>
      <c r="AF296" s="25"/>
      <c r="AG296" s="51">
        <f t="shared" si="25"/>
        <v>0</v>
      </c>
      <c r="AH296" s="6">
        <f t="shared" si="26"/>
        <v>0</v>
      </c>
      <c r="AI296" s="24"/>
      <c r="AJ296" s="24"/>
      <c r="AK296" s="36"/>
      <c r="AL296" s="24"/>
      <c r="AM296" s="36"/>
      <c r="AN296" s="36"/>
      <c r="AO296" s="7" t="str">
        <f>IFERROR(VLOOKUP(AN296,Table!$K$3:$L$29,2,FALSE),"")</f>
        <v/>
      </c>
      <c r="AP296" s="56"/>
      <c r="AQ296" s="57" t="str">
        <f t="shared" si="27"/>
        <v/>
      </c>
      <c r="AR296" s="57" t="str">
        <f>IFERROR(VLOOKUP(AQ296,Table!$K$3:$K$774,2,FALSE),"")</f>
        <v/>
      </c>
      <c r="AS296" s="57" t="str">
        <f>IFERROR(VLOOKUP(AQ296,Table!$K$3:$K$774,3,FALSE),"")</f>
        <v/>
      </c>
      <c r="AT296" s="57" t="str">
        <f>IFERROR(VLOOKUP(AQ296,Table!$K$3:$K$774,4,FALSE),"")</f>
        <v/>
      </c>
      <c r="AU296" s="57" t="str">
        <f t="shared" si="28"/>
        <v>NO</v>
      </c>
    </row>
    <row r="297" spans="1:47" x14ac:dyDescent="0.25">
      <c r="A297" s="2">
        <f t="shared" si="29"/>
        <v>286</v>
      </c>
      <c r="B297" s="24"/>
      <c r="C297" s="36"/>
      <c r="D297" s="54"/>
      <c r="E297" s="93"/>
      <c r="F297" s="94"/>
      <c r="G297" s="24"/>
      <c r="H297" s="42" t="str">
        <f>IFERROR(IF(C297="","",VLOOKUP($F$4,Table!$P$3:$Q$38,2,FALSE)),"")</f>
        <v/>
      </c>
      <c r="I297" s="35"/>
      <c r="J297" s="35"/>
      <c r="K297" s="42" t="str">
        <f>IFERROR(VLOOKUP(I297&amp;J297,Table!$X$3:$Y$746,2,FALSE),"")</f>
        <v/>
      </c>
      <c r="L297" s="35"/>
      <c r="M297" s="35"/>
      <c r="N297" s="42" t="str">
        <f>IFERROR(VLOOKUP(L297&amp;M297,Table!$X$3:$Y$746,2,FALSE),"")</f>
        <v/>
      </c>
      <c r="O297" s="35"/>
      <c r="P297" s="35"/>
      <c r="Q297" s="42" t="str">
        <f>IFERROR(VLOOKUP(O297&amp;P297,Table!$X$3:$Y$746,2,FALSE),"")</f>
        <v/>
      </c>
      <c r="R297" s="29"/>
      <c r="S297" s="29"/>
      <c r="T297" s="36"/>
      <c r="U297" s="36"/>
      <c r="V297" s="36"/>
      <c r="W297" s="36"/>
      <c r="X297" s="36"/>
      <c r="Y297" s="36"/>
      <c r="Z297" s="25"/>
      <c r="AA297" s="25"/>
      <c r="AB297" s="26"/>
      <c r="AC297" s="26"/>
      <c r="AD297" s="26"/>
      <c r="AE297" s="51">
        <f t="shared" si="24"/>
        <v>0</v>
      </c>
      <c r="AF297" s="25"/>
      <c r="AG297" s="51">
        <f t="shared" si="25"/>
        <v>0</v>
      </c>
      <c r="AH297" s="6">
        <f t="shared" si="26"/>
        <v>0</v>
      </c>
      <c r="AI297" s="24"/>
      <c r="AJ297" s="24"/>
      <c r="AK297" s="36"/>
      <c r="AL297" s="24"/>
      <c r="AM297" s="36"/>
      <c r="AN297" s="36"/>
      <c r="AO297" s="7" t="str">
        <f>IFERROR(VLOOKUP(AN297,Table!$K$3:$L$29,2,FALSE),"")</f>
        <v/>
      </c>
      <c r="AP297" s="56"/>
      <c r="AQ297" s="57" t="str">
        <f t="shared" si="27"/>
        <v/>
      </c>
      <c r="AR297" s="57" t="str">
        <f>IFERROR(VLOOKUP(AQ297,Table!$K$3:$K$774,2,FALSE),"")</f>
        <v/>
      </c>
      <c r="AS297" s="57" t="str">
        <f>IFERROR(VLOOKUP(AQ297,Table!$K$3:$K$774,3,FALSE),"")</f>
        <v/>
      </c>
      <c r="AT297" s="57" t="str">
        <f>IFERROR(VLOOKUP(AQ297,Table!$K$3:$K$774,4,FALSE),"")</f>
        <v/>
      </c>
      <c r="AU297" s="57" t="str">
        <f t="shared" si="28"/>
        <v>NO</v>
      </c>
    </row>
    <row r="298" spans="1:47" x14ac:dyDescent="0.25">
      <c r="A298" s="2">
        <f t="shared" si="29"/>
        <v>287</v>
      </c>
      <c r="B298" s="24"/>
      <c r="C298" s="36"/>
      <c r="D298" s="54"/>
      <c r="E298" s="93"/>
      <c r="F298" s="94"/>
      <c r="G298" s="24"/>
      <c r="H298" s="42" t="str">
        <f>IFERROR(IF(C298="","",VLOOKUP($F$4,Table!$P$3:$Q$38,2,FALSE)),"")</f>
        <v/>
      </c>
      <c r="I298" s="35"/>
      <c r="J298" s="35"/>
      <c r="K298" s="42" t="str">
        <f>IFERROR(VLOOKUP(I298&amp;J298,Table!$X$3:$Y$746,2,FALSE),"")</f>
        <v/>
      </c>
      <c r="L298" s="35"/>
      <c r="M298" s="35"/>
      <c r="N298" s="42" t="str">
        <f>IFERROR(VLOOKUP(L298&amp;M298,Table!$X$3:$Y$746,2,FALSE),"")</f>
        <v/>
      </c>
      <c r="O298" s="35"/>
      <c r="P298" s="35"/>
      <c r="Q298" s="42" t="str">
        <f>IFERROR(VLOOKUP(O298&amp;P298,Table!$X$3:$Y$746,2,FALSE),"")</f>
        <v/>
      </c>
      <c r="R298" s="29"/>
      <c r="S298" s="29"/>
      <c r="T298" s="36"/>
      <c r="U298" s="36"/>
      <c r="V298" s="36"/>
      <c r="W298" s="36"/>
      <c r="X298" s="36"/>
      <c r="Y298" s="36"/>
      <c r="Z298" s="25"/>
      <c r="AA298" s="25"/>
      <c r="AB298" s="26"/>
      <c r="AC298" s="26"/>
      <c r="AD298" s="26"/>
      <c r="AE298" s="51">
        <f t="shared" si="24"/>
        <v>0</v>
      </c>
      <c r="AF298" s="25"/>
      <c r="AG298" s="51">
        <f t="shared" si="25"/>
        <v>0</v>
      </c>
      <c r="AH298" s="6">
        <f t="shared" si="26"/>
        <v>0</v>
      </c>
      <c r="AI298" s="24"/>
      <c r="AJ298" s="24"/>
      <c r="AK298" s="36"/>
      <c r="AL298" s="24"/>
      <c r="AM298" s="36"/>
      <c r="AN298" s="36"/>
      <c r="AO298" s="7" t="str">
        <f>IFERROR(VLOOKUP(AN298,Table!$K$3:$L$29,2,FALSE),"")</f>
        <v/>
      </c>
      <c r="AP298" s="56"/>
      <c r="AQ298" s="57" t="str">
        <f t="shared" si="27"/>
        <v/>
      </c>
      <c r="AR298" s="57" t="str">
        <f>IFERROR(VLOOKUP(AQ298,Table!$K$3:$K$774,2,FALSE),"")</f>
        <v/>
      </c>
      <c r="AS298" s="57" t="str">
        <f>IFERROR(VLOOKUP(AQ298,Table!$K$3:$K$774,3,FALSE),"")</f>
        <v/>
      </c>
      <c r="AT298" s="57" t="str">
        <f>IFERROR(VLOOKUP(AQ298,Table!$K$3:$K$774,4,FALSE),"")</f>
        <v/>
      </c>
      <c r="AU298" s="57" t="str">
        <f t="shared" si="28"/>
        <v>NO</v>
      </c>
    </row>
    <row r="299" spans="1:47" x14ac:dyDescent="0.25">
      <c r="A299" s="2">
        <f t="shared" si="29"/>
        <v>288</v>
      </c>
      <c r="B299" s="24"/>
      <c r="C299" s="36"/>
      <c r="D299" s="54"/>
      <c r="E299" s="93"/>
      <c r="F299" s="94"/>
      <c r="G299" s="24"/>
      <c r="H299" s="42" t="str">
        <f>IFERROR(IF(C299="","",VLOOKUP($F$4,Table!$P$3:$Q$38,2,FALSE)),"")</f>
        <v/>
      </c>
      <c r="I299" s="35"/>
      <c r="J299" s="35"/>
      <c r="K299" s="42" t="str">
        <f>IFERROR(VLOOKUP(I299&amp;J299,Table!$X$3:$Y$746,2,FALSE),"")</f>
        <v/>
      </c>
      <c r="L299" s="35"/>
      <c r="M299" s="35"/>
      <c r="N299" s="42" t="str">
        <f>IFERROR(VLOOKUP(L299&amp;M299,Table!$X$3:$Y$746,2,FALSE),"")</f>
        <v/>
      </c>
      <c r="O299" s="35"/>
      <c r="P299" s="35"/>
      <c r="Q299" s="42" t="str">
        <f>IFERROR(VLOOKUP(O299&amp;P299,Table!$X$3:$Y$746,2,FALSE),"")</f>
        <v/>
      </c>
      <c r="R299" s="29"/>
      <c r="S299" s="29"/>
      <c r="T299" s="36"/>
      <c r="U299" s="36"/>
      <c r="V299" s="36"/>
      <c r="W299" s="36"/>
      <c r="X299" s="36"/>
      <c r="Y299" s="36"/>
      <c r="Z299" s="25"/>
      <c r="AA299" s="25"/>
      <c r="AB299" s="26"/>
      <c r="AC299" s="26"/>
      <c r="AD299" s="26"/>
      <c r="AE299" s="51">
        <f t="shared" si="24"/>
        <v>0</v>
      </c>
      <c r="AF299" s="25"/>
      <c r="AG299" s="51">
        <f t="shared" si="25"/>
        <v>0</v>
      </c>
      <c r="AH299" s="6">
        <f t="shared" si="26"/>
        <v>0</v>
      </c>
      <c r="AI299" s="24"/>
      <c r="AJ299" s="24"/>
      <c r="AK299" s="36"/>
      <c r="AL299" s="24"/>
      <c r="AM299" s="36"/>
      <c r="AN299" s="36"/>
      <c r="AO299" s="7" t="str">
        <f>IFERROR(VLOOKUP(AN299,Table!$K$3:$L$29,2,FALSE),"")</f>
        <v/>
      </c>
      <c r="AP299" s="56"/>
      <c r="AQ299" s="57" t="str">
        <f t="shared" si="27"/>
        <v/>
      </c>
      <c r="AR299" s="57" t="str">
        <f>IFERROR(VLOOKUP(AQ299,Table!$K$3:$K$774,2,FALSE),"")</f>
        <v/>
      </c>
      <c r="AS299" s="57" t="str">
        <f>IFERROR(VLOOKUP(AQ299,Table!$K$3:$K$774,3,FALSE),"")</f>
        <v/>
      </c>
      <c r="AT299" s="57" t="str">
        <f>IFERROR(VLOOKUP(AQ299,Table!$K$3:$K$774,4,FALSE),"")</f>
        <v/>
      </c>
      <c r="AU299" s="57" t="str">
        <f t="shared" si="28"/>
        <v>NO</v>
      </c>
    </row>
    <row r="300" spans="1:47" x14ac:dyDescent="0.25">
      <c r="A300" s="2">
        <f t="shared" si="29"/>
        <v>289</v>
      </c>
      <c r="B300" s="24"/>
      <c r="C300" s="36"/>
      <c r="D300" s="54"/>
      <c r="E300" s="93"/>
      <c r="F300" s="94"/>
      <c r="G300" s="24"/>
      <c r="H300" s="42" t="str">
        <f>IFERROR(IF(C300="","",VLOOKUP($F$4,Table!$P$3:$Q$38,2,FALSE)),"")</f>
        <v/>
      </c>
      <c r="I300" s="35"/>
      <c r="J300" s="35"/>
      <c r="K300" s="42" t="str">
        <f>IFERROR(VLOOKUP(I300&amp;J300,Table!$X$3:$Y$746,2,FALSE),"")</f>
        <v/>
      </c>
      <c r="L300" s="35"/>
      <c r="M300" s="35"/>
      <c r="N300" s="42" t="str">
        <f>IFERROR(VLOOKUP(L300&amp;M300,Table!$X$3:$Y$746,2,FALSE),"")</f>
        <v/>
      </c>
      <c r="O300" s="35"/>
      <c r="P300" s="35"/>
      <c r="Q300" s="42" t="str">
        <f>IFERROR(VLOOKUP(O300&amp;P300,Table!$X$3:$Y$746,2,FALSE),"")</f>
        <v/>
      </c>
      <c r="R300" s="29"/>
      <c r="S300" s="29"/>
      <c r="T300" s="36"/>
      <c r="U300" s="36"/>
      <c r="V300" s="36"/>
      <c r="W300" s="36"/>
      <c r="X300" s="36"/>
      <c r="Y300" s="36"/>
      <c r="Z300" s="25"/>
      <c r="AA300" s="25"/>
      <c r="AB300" s="26"/>
      <c r="AC300" s="26"/>
      <c r="AD300" s="26"/>
      <c r="AE300" s="51">
        <f t="shared" si="24"/>
        <v>0</v>
      </c>
      <c r="AF300" s="25"/>
      <c r="AG300" s="51">
        <f t="shared" si="25"/>
        <v>0</v>
      </c>
      <c r="AH300" s="6">
        <f t="shared" si="26"/>
        <v>0</v>
      </c>
      <c r="AI300" s="24"/>
      <c r="AJ300" s="24"/>
      <c r="AK300" s="36"/>
      <c r="AL300" s="24"/>
      <c r="AM300" s="36"/>
      <c r="AN300" s="36"/>
      <c r="AO300" s="7" t="str">
        <f>IFERROR(VLOOKUP(AN300,Table!$K$3:$L$29,2,FALSE),"")</f>
        <v/>
      </c>
      <c r="AP300" s="56"/>
      <c r="AQ300" s="57" t="str">
        <f t="shared" si="27"/>
        <v/>
      </c>
      <c r="AR300" s="57" t="str">
        <f>IFERROR(VLOOKUP(AQ300,Table!$K$3:$K$774,2,FALSE),"")</f>
        <v/>
      </c>
      <c r="AS300" s="57" t="str">
        <f>IFERROR(VLOOKUP(AQ300,Table!$K$3:$K$774,3,FALSE),"")</f>
        <v/>
      </c>
      <c r="AT300" s="57" t="str">
        <f>IFERROR(VLOOKUP(AQ300,Table!$K$3:$K$774,4,FALSE),"")</f>
        <v/>
      </c>
      <c r="AU300" s="57" t="str">
        <f t="shared" si="28"/>
        <v>NO</v>
      </c>
    </row>
    <row r="301" spans="1:47" x14ac:dyDescent="0.25">
      <c r="A301" s="2">
        <f t="shared" si="29"/>
        <v>290</v>
      </c>
      <c r="B301" s="24"/>
      <c r="C301" s="36"/>
      <c r="D301" s="54"/>
      <c r="E301" s="93"/>
      <c r="F301" s="94"/>
      <c r="G301" s="24"/>
      <c r="H301" s="42" t="str">
        <f>IFERROR(IF(C301="","",VLOOKUP($F$4,Table!$P$3:$Q$38,2,FALSE)),"")</f>
        <v/>
      </c>
      <c r="I301" s="35"/>
      <c r="J301" s="35"/>
      <c r="K301" s="42" t="str">
        <f>IFERROR(VLOOKUP(I301&amp;J301,Table!$X$3:$Y$746,2,FALSE),"")</f>
        <v/>
      </c>
      <c r="L301" s="35"/>
      <c r="M301" s="35"/>
      <c r="N301" s="42" t="str">
        <f>IFERROR(VLOOKUP(L301&amp;M301,Table!$X$3:$Y$746,2,FALSE),"")</f>
        <v/>
      </c>
      <c r="O301" s="35"/>
      <c r="P301" s="35"/>
      <c r="Q301" s="42" t="str">
        <f>IFERROR(VLOOKUP(O301&amp;P301,Table!$X$3:$Y$746,2,FALSE),"")</f>
        <v/>
      </c>
      <c r="R301" s="29"/>
      <c r="S301" s="29"/>
      <c r="T301" s="36"/>
      <c r="U301" s="36"/>
      <c r="V301" s="36"/>
      <c r="W301" s="36"/>
      <c r="X301" s="36"/>
      <c r="Y301" s="36"/>
      <c r="Z301" s="25"/>
      <c r="AA301" s="25"/>
      <c r="AB301" s="26"/>
      <c r="AC301" s="26"/>
      <c r="AD301" s="26"/>
      <c r="AE301" s="51">
        <f t="shared" si="24"/>
        <v>0</v>
      </c>
      <c r="AF301" s="25"/>
      <c r="AG301" s="51">
        <f t="shared" si="25"/>
        <v>0</v>
      </c>
      <c r="AH301" s="6">
        <f t="shared" si="26"/>
        <v>0</v>
      </c>
      <c r="AI301" s="24"/>
      <c r="AJ301" s="24"/>
      <c r="AK301" s="36"/>
      <c r="AL301" s="24"/>
      <c r="AM301" s="36"/>
      <c r="AN301" s="36"/>
      <c r="AO301" s="7" t="str">
        <f>IFERROR(VLOOKUP(AN301,Table!$K$3:$L$29,2,FALSE),"")</f>
        <v/>
      </c>
      <c r="AP301" s="56"/>
      <c r="AQ301" s="57" t="str">
        <f t="shared" si="27"/>
        <v/>
      </c>
      <c r="AR301" s="57" t="str">
        <f>IFERROR(VLOOKUP(AQ301,Table!$K$3:$K$774,2,FALSE),"")</f>
        <v/>
      </c>
      <c r="AS301" s="57" t="str">
        <f>IFERROR(VLOOKUP(AQ301,Table!$K$3:$K$774,3,FALSE),"")</f>
        <v/>
      </c>
      <c r="AT301" s="57" t="str">
        <f>IFERROR(VLOOKUP(AQ301,Table!$K$3:$K$774,4,FALSE),"")</f>
        <v/>
      </c>
      <c r="AU301" s="57" t="str">
        <f t="shared" si="28"/>
        <v>NO</v>
      </c>
    </row>
    <row r="302" spans="1:47" x14ac:dyDescent="0.25">
      <c r="A302" s="2">
        <f t="shared" si="29"/>
        <v>291</v>
      </c>
      <c r="B302" s="24"/>
      <c r="C302" s="36"/>
      <c r="D302" s="54"/>
      <c r="E302" s="93"/>
      <c r="F302" s="94"/>
      <c r="G302" s="24"/>
      <c r="H302" s="42" t="str">
        <f>IFERROR(IF(C302="","",VLOOKUP($F$4,Table!$P$3:$Q$38,2,FALSE)),"")</f>
        <v/>
      </c>
      <c r="I302" s="35"/>
      <c r="J302" s="35"/>
      <c r="K302" s="42" t="str">
        <f>IFERROR(VLOOKUP(I302&amp;J302,Table!$X$3:$Y$746,2,FALSE),"")</f>
        <v/>
      </c>
      <c r="L302" s="35"/>
      <c r="M302" s="35"/>
      <c r="N302" s="42" t="str">
        <f>IFERROR(VLOOKUP(L302&amp;M302,Table!$X$3:$Y$746,2,FALSE),"")</f>
        <v/>
      </c>
      <c r="O302" s="35"/>
      <c r="P302" s="35"/>
      <c r="Q302" s="42" t="str">
        <f>IFERROR(VLOOKUP(O302&amp;P302,Table!$X$3:$Y$746,2,FALSE),"")</f>
        <v/>
      </c>
      <c r="R302" s="29"/>
      <c r="S302" s="29"/>
      <c r="T302" s="36"/>
      <c r="U302" s="36"/>
      <c r="V302" s="36"/>
      <c r="W302" s="36"/>
      <c r="X302" s="36"/>
      <c r="Y302" s="36"/>
      <c r="Z302" s="25"/>
      <c r="AA302" s="25"/>
      <c r="AB302" s="26"/>
      <c r="AC302" s="26"/>
      <c r="AD302" s="26"/>
      <c r="AE302" s="51">
        <f t="shared" si="24"/>
        <v>0</v>
      </c>
      <c r="AF302" s="25"/>
      <c r="AG302" s="51">
        <f t="shared" si="25"/>
        <v>0</v>
      </c>
      <c r="AH302" s="6">
        <f t="shared" si="26"/>
        <v>0</v>
      </c>
      <c r="AI302" s="24"/>
      <c r="AJ302" s="24"/>
      <c r="AK302" s="36"/>
      <c r="AL302" s="24"/>
      <c r="AM302" s="36"/>
      <c r="AN302" s="36"/>
      <c r="AO302" s="7" t="str">
        <f>IFERROR(VLOOKUP(AN302,Table!$K$3:$L$29,2,FALSE),"")</f>
        <v/>
      </c>
      <c r="AP302" s="56"/>
      <c r="AQ302" s="57" t="str">
        <f t="shared" si="27"/>
        <v/>
      </c>
      <c r="AR302" s="57" t="str">
        <f>IFERROR(VLOOKUP(AQ302,Table!$K$3:$K$774,2,FALSE),"")</f>
        <v/>
      </c>
      <c r="AS302" s="57" t="str">
        <f>IFERROR(VLOOKUP(AQ302,Table!$K$3:$K$774,3,FALSE),"")</f>
        <v/>
      </c>
      <c r="AT302" s="57" t="str">
        <f>IFERROR(VLOOKUP(AQ302,Table!$K$3:$K$774,4,FALSE),"")</f>
        <v/>
      </c>
      <c r="AU302" s="57" t="str">
        <f t="shared" si="28"/>
        <v>NO</v>
      </c>
    </row>
    <row r="303" spans="1:47" x14ac:dyDescent="0.25">
      <c r="A303" s="2">
        <f t="shared" si="29"/>
        <v>292</v>
      </c>
      <c r="B303" s="24"/>
      <c r="C303" s="36"/>
      <c r="D303" s="54"/>
      <c r="E303" s="93"/>
      <c r="F303" s="94"/>
      <c r="G303" s="24"/>
      <c r="H303" s="42" t="str">
        <f>IFERROR(IF(C303="","",VLOOKUP($F$4,Table!$P$3:$Q$38,2,FALSE)),"")</f>
        <v/>
      </c>
      <c r="I303" s="35"/>
      <c r="J303" s="35"/>
      <c r="K303" s="42" t="str">
        <f>IFERROR(VLOOKUP(I303&amp;J303,Table!$X$3:$Y$746,2,FALSE),"")</f>
        <v/>
      </c>
      <c r="L303" s="35"/>
      <c r="M303" s="35"/>
      <c r="N303" s="42" t="str">
        <f>IFERROR(VLOOKUP(L303&amp;M303,Table!$X$3:$Y$746,2,FALSE),"")</f>
        <v/>
      </c>
      <c r="O303" s="35"/>
      <c r="P303" s="35"/>
      <c r="Q303" s="42" t="str">
        <f>IFERROR(VLOOKUP(O303&amp;P303,Table!$X$3:$Y$746,2,FALSE),"")</f>
        <v/>
      </c>
      <c r="R303" s="29"/>
      <c r="S303" s="29"/>
      <c r="T303" s="36"/>
      <c r="U303" s="36"/>
      <c r="V303" s="36"/>
      <c r="W303" s="36"/>
      <c r="X303" s="36"/>
      <c r="Y303" s="36"/>
      <c r="Z303" s="25"/>
      <c r="AA303" s="25"/>
      <c r="AB303" s="26"/>
      <c r="AC303" s="26"/>
      <c r="AD303" s="26"/>
      <c r="AE303" s="51">
        <f t="shared" si="24"/>
        <v>0</v>
      </c>
      <c r="AF303" s="25"/>
      <c r="AG303" s="51">
        <f t="shared" si="25"/>
        <v>0</v>
      </c>
      <c r="AH303" s="6">
        <f t="shared" si="26"/>
        <v>0</v>
      </c>
      <c r="AI303" s="24"/>
      <c r="AJ303" s="24"/>
      <c r="AK303" s="36"/>
      <c r="AL303" s="24"/>
      <c r="AM303" s="36"/>
      <c r="AN303" s="36"/>
      <c r="AO303" s="7" t="str">
        <f>IFERROR(VLOOKUP(AN303,Table!$K$3:$L$29,2,FALSE),"")</f>
        <v/>
      </c>
      <c r="AP303" s="56"/>
      <c r="AQ303" s="57" t="str">
        <f t="shared" si="27"/>
        <v/>
      </c>
      <c r="AR303" s="57" t="str">
        <f>IFERROR(VLOOKUP(AQ303,Table!$K$3:$K$774,2,FALSE),"")</f>
        <v/>
      </c>
      <c r="AS303" s="57" t="str">
        <f>IFERROR(VLOOKUP(AQ303,Table!$K$3:$K$774,3,FALSE),"")</f>
        <v/>
      </c>
      <c r="AT303" s="57" t="str">
        <f>IFERROR(VLOOKUP(AQ303,Table!$K$3:$K$774,4,FALSE),"")</f>
        <v/>
      </c>
      <c r="AU303" s="57" t="str">
        <f t="shared" si="28"/>
        <v>NO</v>
      </c>
    </row>
    <row r="304" spans="1:47" x14ac:dyDescent="0.25">
      <c r="A304" s="2">
        <f t="shared" si="29"/>
        <v>293</v>
      </c>
      <c r="B304" s="24"/>
      <c r="C304" s="36"/>
      <c r="D304" s="54"/>
      <c r="E304" s="93"/>
      <c r="F304" s="94"/>
      <c r="G304" s="24"/>
      <c r="H304" s="42" t="str">
        <f>IFERROR(IF(C304="","",VLOOKUP($F$4,Table!$P$3:$Q$38,2,FALSE)),"")</f>
        <v/>
      </c>
      <c r="I304" s="35"/>
      <c r="J304" s="35"/>
      <c r="K304" s="42" t="str">
        <f>IFERROR(VLOOKUP(I304&amp;J304,Table!$X$3:$Y$746,2,FALSE),"")</f>
        <v/>
      </c>
      <c r="L304" s="35"/>
      <c r="M304" s="35"/>
      <c r="N304" s="42" t="str">
        <f>IFERROR(VLOOKUP(L304&amp;M304,Table!$X$3:$Y$746,2,FALSE),"")</f>
        <v/>
      </c>
      <c r="O304" s="35"/>
      <c r="P304" s="35"/>
      <c r="Q304" s="42" t="str">
        <f>IFERROR(VLOOKUP(O304&amp;P304,Table!$X$3:$Y$746,2,FALSE),"")</f>
        <v/>
      </c>
      <c r="R304" s="29"/>
      <c r="S304" s="29"/>
      <c r="T304" s="36"/>
      <c r="U304" s="36"/>
      <c r="V304" s="36"/>
      <c r="W304" s="36"/>
      <c r="X304" s="36"/>
      <c r="Y304" s="36"/>
      <c r="Z304" s="25"/>
      <c r="AA304" s="25"/>
      <c r="AB304" s="26"/>
      <c r="AC304" s="26"/>
      <c r="AD304" s="26"/>
      <c r="AE304" s="51">
        <f t="shared" si="24"/>
        <v>0</v>
      </c>
      <c r="AF304" s="25"/>
      <c r="AG304" s="51">
        <f t="shared" si="25"/>
        <v>0</v>
      </c>
      <c r="AH304" s="6">
        <f t="shared" si="26"/>
        <v>0</v>
      </c>
      <c r="AI304" s="24"/>
      <c r="AJ304" s="24"/>
      <c r="AK304" s="36"/>
      <c r="AL304" s="24"/>
      <c r="AM304" s="36"/>
      <c r="AN304" s="36"/>
      <c r="AO304" s="7" t="str">
        <f>IFERROR(VLOOKUP(AN304,Table!$K$3:$L$29,2,FALSE),"")</f>
        <v/>
      </c>
      <c r="AP304" s="56"/>
      <c r="AQ304" s="57" t="str">
        <f t="shared" si="27"/>
        <v/>
      </c>
      <c r="AR304" s="57" t="str">
        <f>IFERROR(VLOOKUP(AQ304,Table!$K$3:$K$774,2,FALSE),"")</f>
        <v/>
      </c>
      <c r="AS304" s="57" t="str">
        <f>IFERROR(VLOOKUP(AQ304,Table!$K$3:$K$774,3,FALSE),"")</f>
        <v/>
      </c>
      <c r="AT304" s="57" t="str">
        <f>IFERROR(VLOOKUP(AQ304,Table!$K$3:$K$774,4,FALSE),"")</f>
        <v/>
      </c>
      <c r="AU304" s="57" t="str">
        <f t="shared" si="28"/>
        <v>NO</v>
      </c>
    </row>
    <row r="305" spans="1:47" x14ac:dyDescent="0.25">
      <c r="A305" s="2">
        <f t="shared" si="29"/>
        <v>294</v>
      </c>
      <c r="B305" s="24"/>
      <c r="C305" s="36"/>
      <c r="D305" s="54"/>
      <c r="E305" s="93"/>
      <c r="F305" s="94"/>
      <c r="G305" s="24"/>
      <c r="H305" s="42" t="str">
        <f>IFERROR(IF(C305="","",VLOOKUP($F$4,Table!$P$3:$Q$38,2,FALSE)),"")</f>
        <v/>
      </c>
      <c r="I305" s="35"/>
      <c r="J305" s="35"/>
      <c r="K305" s="42" t="str">
        <f>IFERROR(VLOOKUP(I305&amp;J305,Table!$X$3:$Y$746,2,FALSE),"")</f>
        <v/>
      </c>
      <c r="L305" s="35"/>
      <c r="M305" s="35"/>
      <c r="N305" s="42" t="str">
        <f>IFERROR(VLOOKUP(L305&amp;M305,Table!$X$3:$Y$746,2,FALSE),"")</f>
        <v/>
      </c>
      <c r="O305" s="35"/>
      <c r="P305" s="35"/>
      <c r="Q305" s="42" t="str">
        <f>IFERROR(VLOOKUP(O305&amp;P305,Table!$X$3:$Y$746,2,FALSE),"")</f>
        <v/>
      </c>
      <c r="R305" s="29"/>
      <c r="S305" s="29"/>
      <c r="T305" s="36"/>
      <c r="U305" s="36"/>
      <c r="V305" s="36"/>
      <c r="W305" s="36"/>
      <c r="X305" s="36"/>
      <c r="Y305" s="36"/>
      <c r="Z305" s="25"/>
      <c r="AA305" s="25"/>
      <c r="AB305" s="26"/>
      <c r="AC305" s="26"/>
      <c r="AD305" s="26"/>
      <c r="AE305" s="51">
        <f t="shared" si="24"/>
        <v>0</v>
      </c>
      <c r="AF305" s="25"/>
      <c r="AG305" s="51">
        <f t="shared" si="25"/>
        <v>0</v>
      </c>
      <c r="AH305" s="6">
        <f t="shared" si="26"/>
        <v>0</v>
      </c>
      <c r="AI305" s="24"/>
      <c r="AJ305" s="24"/>
      <c r="AK305" s="36"/>
      <c r="AL305" s="24"/>
      <c r="AM305" s="36"/>
      <c r="AN305" s="36"/>
      <c r="AO305" s="7" t="str">
        <f>IFERROR(VLOOKUP(AN305,Table!$K$3:$L$29,2,FALSE),"")</f>
        <v/>
      </c>
      <c r="AP305" s="56"/>
      <c r="AQ305" s="57" t="str">
        <f t="shared" si="27"/>
        <v/>
      </c>
      <c r="AR305" s="57" t="str">
        <f>IFERROR(VLOOKUP(AQ305,Table!$K$3:$K$774,2,FALSE),"")</f>
        <v/>
      </c>
      <c r="AS305" s="57" t="str">
        <f>IFERROR(VLOOKUP(AQ305,Table!$K$3:$K$774,3,FALSE),"")</f>
        <v/>
      </c>
      <c r="AT305" s="57" t="str">
        <f>IFERROR(VLOOKUP(AQ305,Table!$K$3:$K$774,4,FALSE),"")</f>
        <v/>
      </c>
      <c r="AU305" s="57" t="str">
        <f t="shared" si="28"/>
        <v>NO</v>
      </c>
    </row>
    <row r="306" spans="1:47" x14ac:dyDescent="0.25">
      <c r="A306" s="2">
        <f t="shared" si="29"/>
        <v>295</v>
      </c>
      <c r="B306" s="24"/>
      <c r="C306" s="36"/>
      <c r="D306" s="54"/>
      <c r="E306" s="93"/>
      <c r="F306" s="94"/>
      <c r="G306" s="24"/>
      <c r="H306" s="42" t="str">
        <f>IFERROR(IF(C306="","",VLOOKUP($F$4,Table!$P$3:$Q$38,2,FALSE)),"")</f>
        <v/>
      </c>
      <c r="I306" s="35"/>
      <c r="J306" s="35"/>
      <c r="K306" s="42" t="str">
        <f>IFERROR(VLOOKUP(I306&amp;J306,Table!$X$3:$Y$746,2,FALSE),"")</f>
        <v/>
      </c>
      <c r="L306" s="35"/>
      <c r="M306" s="35"/>
      <c r="N306" s="42" t="str">
        <f>IFERROR(VLOOKUP(L306&amp;M306,Table!$X$3:$Y$746,2,FALSE),"")</f>
        <v/>
      </c>
      <c r="O306" s="35"/>
      <c r="P306" s="35"/>
      <c r="Q306" s="42" t="str">
        <f>IFERROR(VLOOKUP(O306&amp;P306,Table!$X$3:$Y$746,2,FALSE),"")</f>
        <v/>
      </c>
      <c r="R306" s="29"/>
      <c r="S306" s="29"/>
      <c r="T306" s="36"/>
      <c r="U306" s="36"/>
      <c r="V306" s="36"/>
      <c r="W306" s="36"/>
      <c r="X306" s="36"/>
      <c r="Y306" s="36"/>
      <c r="Z306" s="25"/>
      <c r="AA306" s="25"/>
      <c r="AB306" s="26"/>
      <c r="AC306" s="26"/>
      <c r="AD306" s="26"/>
      <c r="AE306" s="51">
        <f t="shared" si="24"/>
        <v>0</v>
      </c>
      <c r="AF306" s="25"/>
      <c r="AG306" s="51">
        <f t="shared" si="25"/>
        <v>0</v>
      </c>
      <c r="AH306" s="6">
        <f t="shared" si="26"/>
        <v>0</v>
      </c>
      <c r="AI306" s="24"/>
      <c r="AJ306" s="24"/>
      <c r="AK306" s="36"/>
      <c r="AL306" s="24"/>
      <c r="AM306" s="36"/>
      <c r="AN306" s="36"/>
      <c r="AO306" s="7" t="str">
        <f>IFERROR(VLOOKUP(AN306,Table!$K$3:$L$29,2,FALSE),"")</f>
        <v/>
      </c>
      <c r="AP306" s="56"/>
      <c r="AQ306" s="57" t="str">
        <f t="shared" si="27"/>
        <v/>
      </c>
      <c r="AR306" s="57" t="str">
        <f>IFERROR(VLOOKUP(AQ306,Table!$K$3:$K$774,2,FALSE),"")</f>
        <v/>
      </c>
      <c r="AS306" s="57" t="str">
        <f>IFERROR(VLOOKUP(AQ306,Table!$K$3:$K$774,3,FALSE),"")</f>
        <v/>
      </c>
      <c r="AT306" s="57" t="str">
        <f>IFERROR(VLOOKUP(AQ306,Table!$K$3:$K$774,4,FALSE),"")</f>
        <v/>
      </c>
      <c r="AU306" s="57" t="str">
        <f t="shared" si="28"/>
        <v>NO</v>
      </c>
    </row>
    <row r="307" spans="1:47" x14ac:dyDescent="0.25">
      <c r="A307" s="2">
        <f t="shared" si="29"/>
        <v>296</v>
      </c>
      <c r="B307" s="24"/>
      <c r="C307" s="36"/>
      <c r="D307" s="54"/>
      <c r="E307" s="93"/>
      <c r="F307" s="94"/>
      <c r="G307" s="24"/>
      <c r="H307" s="42" t="str">
        <f>IFERROR(IF(C307="","",VLOOKUP($F$4,Table!$P$3:$Q$38,2,FALSE)),"")</f>
        <v/>
      </c>
      <c r="I307" s="35"/>
      <c r="J307" s="35"/>
      <c r="K307" s="42" t="str">
        <f>IFERROR(VLOOKUP(I307&amp;J307,Table!$X$3:$Y$746,2,FALSE),"")</f>
        <v/>
      </c>
      <c r="L307" s="35"/>
      <c r="M307" s="35"/>
      <c r="N307" s="42" t="str">
        <f>IFERROR(VLOOKUP(L307&amp;M307,Table!$X$3:$Y$746,2,FALSE),"")</f>
        <v/>
      </c>
      <c r="O307" s="35"/>
      <c r="P307" s="35"/>
      <c r="Q307" s="42" t="str">
        <f>IFERROR(VLOOKUP(O307&amp;P307,Table!$X$3:$Y$746,2,FALSE),"")</f>
        <v/>
      </c>
      <c r="R307" s="29"/>
      <c r="S307" s="29"/>
      <c r="T307" s="36"/>
      <c r="U307" s="36"/>
      <c r="V307" s="36"/>
      <c r="W307" s="36"/>
      <c r="X307" s="36"/>
      <c r="Y307" s="36"/>
      <c r="Z307" s="25"/>
      <c r="AA307" s="25"/>
      <c r="AB307" s="26"/>
      <c r="AC307" s="26"/>
      <c r="AD307" s="26"/>
      <c r="AE307" s="51">
        <f t="shared" si="24"/>
        <v>0</v>
      </c>
      <c r="AF307" s="25"/>
      <c r="AG307" s="51">
        <f t="shared" si="25"/>
        <v>0</v>
      </c>
      <c r="AH307" s="6">
        <f t="shared" si="26"/>
        <v>0</v>
      </c>
      <c r="AI307" s="24"/>
      <c r="AJ307" s="24"/>
      <c r="AK307" s="36"/>
      <c r="AL307" s="24"/>
      <c r="AM307" s="36"/>
      <c r="AN307" s="36"/>
      <c r="AO307" s="7" t="str">
        <f>IFERROR(VLOOKUP(AN307,Table!$K$3:$L$29,2,FALSE),"")</f>
        <v/>
      </c>
      <c r="AP307" s="56"/>
      <c r="AQ307" s="57" t="str">
        <f t="shared" si="27"/>
        <v/>
      </c>
      <c r="AR307" s="57" t="str">
        <f>IFERROR(VLOOKUP(AQ307,Table!$K$3:$K$774,2,FALSE),"")</f>
        <v/>
      </c>
      <c r="AS307" s="57" t="str">
        <f>IFERROR(VLOOKUP(AQ307,Table!$K$3:$K$774,3,FALSE),"")</f>
        <v/>
      </c>
      <c r="AT307" s="57" t="str">
        <f>IFERROR(VLOOKUP(AQ307,Table!$K$3:$K$774,4,FALSE),"")</f>
        <v/>
      </c>
      <c r="AU307" s="57" t="str">
        <f t="shared" si="28"/>
        <v>NO</v>
      </c>
    </row>
    <row r="308" spans="1:47" x14ac:dyDescent="0.25">
      <c r="A308" s="2">
        <f t="shared" si="29"/>
        <v>297</v>
      </c>
      <c r="B308" s="24"/>
      <c r="C308" s="36"/>
      <c r="D308" s="54"/>
      <c r="E308" s="93"/>
      <c r="F308" s="94"/>
      <c r="G308" s="24"/>
      <c r="H308" s="42" t="str">
        <f>IFERROR(IF(C308="","",VLOOKUP($F$4,Table!$P$3:$Q$38,2,FALSE)),"")</f>
        <v/>
      </c>
      <c r="I308" s="35"/>
      <c r="J308" s="35"/>
      <c r="K308" s="42" t="str">
        <f>IFERROR(VLOOKUP(I308&amp;J308,Table!$X$3:$Y$746,2,FALSE),"")</f>
        <v/>
      </c>
      <c r="L308" s="35"/>
      <c r="M308" s="35"/>
      <c r="N308" s="42" t="str">
        <f>IFERROR(VLOOKUP(L308&amp;M308,Table!$X$3:$Y$746,2,FALSE),"")</f>
        <v/>
      </c>
      <c r="O308" s="35"/>
      <c r="P308" s="35"/>
      <c r="Q308" s="42" t="str">
        <f>IFERROR(VLOOKUP(O308&amp;P308,Table!$X$3:$Y$746,2,FALSE),"")</f>
        <v/>
      </c>
      <c r="R308" s="29"/>
      <c r="S308" s="29"/>
      <c r="T308" s="36"/>
      <c r="U308" s="36"/>
      <c r="V308" s="36"/>
      <c r="W308" s="36"/>
      <c r="X308" s="36"/>
      <c r="Y308" s="36"/>
      <c r="Z308" s="25"/>
      <c r="AA308" s="25"/>
      <c r="AB308" s="26"/>
      <c r="AC308" s="26"/>
      <c r="AD308" s="26"/>
      <c r="AE308" s="51">
        <f t="shared" si="24"/>
        <v>0</v>
      </c>
      <c r="AF308" s="25"/>
      <c r="AG308" s="51">
        <f t="shared" si="25"/>
        <v>0</v>
      </c>
      <c r="AH308" s="6">
        <f t="shared" si="26"/>
        <v>0</v>
      </c>
      <c r="AI308" s="24"/>
      <c r="AJ308" s="24"/>
      <c r="AK308" s="36"/>
      <c r="AL308" s="24"/>
      <c r="AM308" s="36"/>
      <c r="AN308" s="36"/>
      <c r="AO308" s="7" t="str">
        <f>IFERROR(VLOOKUP(AN308,Table!$K$3:$L$29,2,FALSE),"")</f>
        <v/>
      </c>
      <c r="AP308" s="56"/>
      <c r="AQ308" s="57" t="str">
        <f t="shared" si="27"/>
        <v/>
      </c>
      <c r="AR308" s="57" t="str">
        <f>IFERROR(VLOOKUP(AQ308,Table!$K$3:$K$774,2,FALSE),"")</f>
        <v/>
      </c>
      <c r="AS308" s="57" t="str">
        <f>IFERROR(VLOOKUP(AQ308,Table!$K$3:$K$774,3,FALSE),"")</f>
        <v/>
      </c>
      <c r="AT308" s="57" t="str">
        <f>IFERROR(VLOOKUP(AQ308,Table!$K$3:$K$774,4,FALSE),"")</f>
        <v/>
      </c>
      <c r="AU308" s="57" t="str">
        <f t="shared" si="28"/>
        <v>NO</v>
      </c>
    </row>
    <row r="309" spans="1:47" x14ac:dyDescent="0.25">
      <c r="A309" s="2">
        <f t="shared" si="29"/>
        <v>298</v>
      </c>
      <c r="B309" s="24"/>
      <c r="C309" s="36"/>
      <c r="D309" s="54"/>
      <c r="E309" s="93"/>
      <c r="F309" s="94"/>
      <c r="G309" s="24"/>
      <c r="H309" s="42" t="str">
        <f>IFERROR(IF(C309="","",VLOOKUP($F$4,Table!$P$3:$Q$38,2,FALSE)),"")</f>
        <v/>
      </c>
      <c r="I309" s="35"/>
      <c r="J309" s="35"/>
      <c r="K309" s="42" t="str">
        <f>IFERROR(VLOOKUP(I309&amp;J309,Table!$X$3:$Y$746,2,FALSE),"")</f>
        <v/>
      </c>
      <c r="L309" s="35"/>
      <c r="M309" s="35"/>
      <c r="N309" s="42" t="str">
        <f>IFERROR(VLOOKUP(L309&amp;M309,Table!$X$3:$Y$746,2,FALSE),"")</f>
        <v/>
      </c>
      <c r="O309" s="35"/>
      <c r="P309" s="35"/>
      <c r="Q309" s="42" t="str">
        <f>IFERROR(VLOOKUP(O309&amp;P309,Table!$X$3:$Y$746,2,FALSE),"")</f>
        <v/>
      </c>
      <c r="R309" s="29"/>
      <c r="S309" s="29"/>
      <c r="T309" s="36"/>
      <c r="U309" s="36"/>
      <c r="V309" s="36"/>
      <c r="W309" s="36"/>
      <c r="X309" s="36"/>
      <c r="Y309" s="36"/>
      <c r="Z309" s="25"/>
      <c r="AA309" s="25"/>
      <c r="AB309" s="26"/>
      <c r="AC309" s="26"/>
      <c r="AD309" s="26"/>
      <c r="AE309" s="51">
        <f t="shared" si="24"/>
        <v>0</v>
      </c>
      <c r="AF309" s="25"/>
      <c r="AG309" s="51">
        <f t="shared" si="25"/>
        <v>0</v>
      </c>
      <c r="AH309" s="6">
        <f t="shared" si="26"/>
        <v>0</v>
      </c>
      <c r="AI309" s="24"/>
      <c r="AJ309" s="24"/>
      <c r="AK309" s="36"/>
      <c r="AL309" s="24"/>
      <c r="AM309" s="36"/>
      <c r="AN309" s="36"/>
      <c r="AO309" s="7" t="str">
        <f>IFERROR(VLOOKUP(AN309,Table!$K$3:$L$29,2,FALSE),"")</f>
        <v/>
      </c>
      <c r="AP309" s="56"/>
      <c r="AQ309" s="57" t="str">
        <f t="shared" si="27"/>
        <v/>
      </c>
      <c r="AR309" s="57" t="str">
        <f>IFERROR(VLOOKUP(AQ309,Table!$K$3:$K$774,2,FALSE),"")</f>
        <v/>
      </c>
      <c r="AS309" s="57" t="str">
        <f>IFERROR(VLOOKUP(AQ309,Table!$K$3:$K$774,3,FALSE),"")</f>
        <v/>
      </c>
      <c r="AT309" s="57" t="str">
        <f>IFERROR(VLOOKUP(AQ309,Table!$K$3:$K$774,4,FALSE),"")</f>
        <v/>
      </c>
      <c r="AU309" s="57" t="str">
        <f t="shared" si="28"/>
        <v>NO</v>
      </c>
    </row>
    <row r="310" spans="1:47" x14ac:dyDescent="0.25">
      <c r="A310" s="2">
        <f t="shared" si="29"/>
        <v>299</v>
      </c>
      <c r="B310" s="24"/>
      <c r="C310" s="36"/>
      <c r="D310" s="54"/>
      <c r="E310" s="93"/>
      <c r="F310" s="94"/>
      <c r="G310" s="24"/>
      <c r="H310" s="42" t="str">
        <f>IFERROR(IF(C310="","",VLOOKUP($F$4,Table!$P$3:$Q$38,2,FALSE)),"")</f>
        <v/>
      </c>
      <c r="I310" s="35"/>
      <c r="J310" s="35"/>
      <c r="K310" s="42" t="str">
        <f>IFERROR(VLOOKUP(I310&amp;J310,Table!$X$3:$Y$746,2,FALSE),"")</f>
        <v/>
      </c>
      <c r="L310" s="35"/>
      <c r="M310" s="35"/>
      <c r="N310" s="42" t="str">
        <f>IFERROR(VLOOKUP(L310&amp;M310,Table!$X$3:$Y$746,2,FALSE),"")</f>
        <v/>
      </c>
      <c r="O310" s="35"/>
      <c r="P310" s="35"/>
      <c r="Q310" s="42" t="str">
        <f>IFERROR(VLOOKUP(O310&amp;P310,Table!$X$3:$Y$746,2,FALSE),"")</f>
        <v/>
      </c>
      <c r="R310" s="29"/>
      <c r="S310" s="29"/>
      <c r="T310" s="36"/>
      <c r="U310" s="36"/>
      <c r="V310" s="36"/>
      <c r="W310" s="36"/>
      <c r="X310" s="36"/>
      <c r="Y310" s="36"/>
      <c r="Z310" s="25"/>
      <c r="AA310" s="25"/>
      <c r="AB310" s="26"/>
      <c r="AC310" s="26"/>
      <c r="AD310" s="26"/>
      <c r="AE310" s="51">
        <f t="shared" si="24"/>
        <v>0</v>
      </c>
      <c r="AF310" s="25"/>
      <c r="AG310" s="51">
        <f t="shared" si="25"/>
        <v>0</v>
      </c>
      <c r="AH310" s="6">
        <f t="shared" si="26"/>
        <v>0</v>
      </c>
      <c r="AI310" s="24"/>
      <c r="AJ310" s="24"/>
      <c r="AK310" s="36"/>
      <c r="AL310" s="24"/>
      <c r="AM310" s="36"/>
      <c r="AN310" s="36"/>
      <c r="AO310" s="7" t="str">
        <f>IFERROR(VLOOKUP(AN310,Table!$K$3:$L$29,2,FALSE),"")</f>
        <v/>
      </c>
      <c r="AP310" s="56"/>
      <c r="AQ310" s="57" t="str">
        <f t="shared" si="27"/>
        <v/>
      </c>
      <c r="AR310" s="57" t="str">
        <f>IFERROR(VLOOKUP(AQ310,Table!$K$3:$K$774,2,FALSE),"")</f>
        <v/>
      </c>
      <c r="AS310" s="57" t="str">
        <f>IFERROR(VLOOKUP(AQ310,Table!$K$3:$K$774,3,FALSE),"")</f>
        <v/>
      </c>
      <c r="AT310" s="57" t="str">
        <f>IFERROR(VLOOKUP(AQ310,Table!$K$3:$K$774,4,FALSE),"")</f>
        <v/>
      </c>
      <c r="AU310" s="57" t="str">
        <f t="shared" si="28"/>
        <v>NO</v>
      </c>
    </row>
    <row r="311" spans="1:47" x14ac:dyDescent="0.25">
      <c r="A311" s="2">
        <f t="shared" si="29"/>
        <v>300</v>
      </c>
      <c r="B311" s="24"/>
      <c r="C311" s="36"/>
      <c r="D311" s="54"/>
      <c r="E311" s="93"/>
      <c r="F311" s="94"/>
      <c r="G311" s="24"/>
      <c r="H311" s="42" t="str">
        <f>IFERROR(IF(C311="","",VLOOKUP($F$4,Table!$P$3:$Q$38,2,FALSE)),"")</f>
        <v/>
      </c>
      <c r="I311" s="35"/>
      <c r="J311" s="35"/>
      <c r="K311" s="42" t="str">
        <f>IFERROR(VLOOKUP(I311&amp;J311,Table!$X$3:$Y$746,2,FALSE),"")</f>
        <v/>
      </c>
      <c r="L311" s="35"/>
      <c r="M311" s="35"/>
      <c r="N311" s="42" t="str">
        <f>IFERROR(VLOOKUP(L311&amp;M311,Table!$X$3:$Y$746,2,FALSE),"")</f>
        <v/>
      </c>
      <c r="O311" s="35"/>
      <c r="P311" s="35"/>
      <c r="Q311" s="42" t="str">
        <f>IFERROR(VLOOKUP(O311&amp;P311,Table!$X$3:$Y$746,2,FALSE),"")</f>
        <v/>
      </c>
      <c r="R311" s="29"/>
      <c r="S311" s="29"/>
      <c r="T311" s="36"/>
      <c r="U311" s="36"/>
      <c r="V311" s="36"/>
      <c r="W311" s="36"/>
      <c r="X311" s="36"/>
      <c r="Y311" s="36"/>
      <c r="Z311" s="25"/>
      <c r="AA311" s="25"/>
      <c r="AB311" s="26"/>
      <c r="AC311" s="26"/>
      <c r="AD311" s="26"/>
      <c r="AE311" s="51">
        <f t="shared" si="24"/>
        <v>0</v>
      </c>
      <c r="AF311" s="25"/>
      <c r="AG311" s="51">
        <f t="shared" si="25"/>
        <v>0</v>
      </c>
      <c r="AH311" s="6">
        <f t="shared" si="26"/>
        <v>0</v>
      </c>
      <c r="AI311" s="24"/>
      <c r="AJ311" s="24"/>
      <c r="AK311" s="36"/>
      <c r="AL311" s="24"/>
      <c r="AM311" s="36"/>
      <c r="AN311" s="36"/>
      <c r="AO311" s="7" t="str">
        <f>IFERROR(VLOOKUP(AN311,Table!$K$3:$L$29,2,FALSE),"")</f>
        <v/>
      </c>
      <c r="AP311" s="56"/>
      <c r="AQ311" s="57" t="str">
        <f t="shared" si="27"/>
        <v/>
      </c>
      <c r="AR311" s="57" t="str">
        <f>IFERROR(VLOOKUP(AQ311,Table!$K$3:$K$774,2,FALSE),"")</f>
        <v/>
      </c>
      <c r="AS311" s="57" t="str">
        <f>IFERROR(VLOOKUP(AQ311,Table!$K$3:$K$774,3,FALSE),"")</f>
        <v/>
      </c>
      <c r="AT311" s="57" t="str">
        <f>IFERROR(VLOOKUP(AQ311,Table!$K$3:$K$774,4,FALSE),"")</f>
        <v/>
      </c>
      <c r="AU311" s="57" t="str">
        <f t="shared" si="28"/>
        <v>NO</v>
      </c>
    </row>
    <row r="312" spans="1:47" x14ac:dyDescent="0.25">
      <c r="A312" s="2">
        <f t="shared" si="29"/>
        <v>301</v>
      </c>
      <c r="B312" s="24"/>
      <c r="C312" s="36"/>
      <c r="D312" s="54"/>
      <c r="E312" s="93"/>
      <c r="F312" s="94"/>
      <c r="G312" s="24"/>
      <c r="H312" s="42" t="str">
        <f>IFERROR(IF(C312="","",VLOOKUP($F$4,Table!$P$3:$Q$38,2,FALSE)),"")</f>
        <v/>
      </c>
      <c r="I312" s="35"/>
      <c r="J312" s="35"/>
      <c r="K312" s="42" t="str">
        <f>IFERROR(VLOOKUP(I312&amp;J312,Table!$X$3:$Y$746,2,FALSE),"")</f>
        <v/>
      </c>
      <c r="L312" s="35"/>
      <c r="M312" s="35"/>
      <c r="N312" s="42" t="str">
        <f>IFERROR(VLOOKUP(L312&amp;M312,Table!$X$3:$Y$746,2,FALSE),"")</f>
        <v/>
      </c>
      <c r="O312" s="35"/>
      <c r="P312" s="35"/>
      <c r="Q312" s="42" t="str">
        <f>IFERROR(VLOOKUP(O312&amp;P312,Table!$X$3:$Y$746,2,FALSE),"")</f>
        <v/>
      </c>
      <c r="R312" s="29"/>
      <c r="S312" s="29"/>
      <c r="T312" s="36"/>
      <c r="U312" s="36"/>
      <c r="V312" s="36"/>
      <c r="W312" s="36"/>
      <c r="X312" s="36"/>
      <c r="Y312" s="36"/>
      <c r="Z312" s="25"/>
      <c r="AA312" s="25"/>
      <c r="AB312" s="26"/>
      <c r="AC312" s="26"/>
      <c r="AD312" s="26"/>
      <c r="AE312" s="51">
        <f t="shared" si="24"/>
        <v>0</v>
      </c>
      <c r="AF312" s="25"/>
      <c r="AG312" s="51">
        <f t="shared" si="25"/>
        <v>0</v>
      </c>
      <c r="AH312" s="6">
        <f t="shared" si="26"/>
        <v>0</v>
      </c>
      <c r="AI312" s="24"/>
      <c r="AJ312" s="24"/>
      <c r="AK312" s="36"/>
      <c r="AL312" s="24"/>
      <c r="AM312" s="36"/>
      <c r="AN312" s="36"/>
      <c r="AO312" s="7" t="str">
        <f>IFERROR(VLOOKUP(AN312,Table!$K$3:$L$29,2,FALSE),"")</f>
        <v/>
      </c>
      <c r="AP312" s="56"/>
      <c r="AQ312" s="57" t="str">
        <f t="shared" si="27"/>
        <v/>
      </c>
      <c r="AR312" s="57" t="str">
        <f>IFERROR(VLOOKUP(AQ312,Table!$K$3:$K$774,2,FALSE),"")</f>
        <v/>
      </c>
      <c r="AS312" s="57" t="str">
        <f>IFERROR(VLOOKUP(AQ312,Table!$K$3:$K$774,3,FALSE),"")</f>
        <v/>
      </c>
      <c r="AT312" s="57" t="str">
        <f>IFERROR(VLOOKUP(AQ312,Table!$K$3:$K$774,4,FALSE),"")</f>
        <v/>
      </c>
      <c r="AU312" s="57" t="str">
        <f t="shared" si="28"/>
        <v>NO</v>
      </c>
    </row>
    <row r="313" spans="1:47" x14ac:dyDescent="0.25">
      <c r="A313" s="2">
        <f t="shared" si="29"/>
        <v>302</v>
      </c>
      <c r="B313" s="24"/>
      <c r="C313" s="36"/>
      <c r="D313" s="54"/>
      <c r="E313" s="93"/>
      <c r="F313" s="94"/>
      <c r="G313" s="24"/>
      <c r="H313" s="42" t="str">
        <f>IFERROR(IF(C313="","",VLOOKUP($F$4,Table!$P$3:$Q$38,2,FALSE)),"")</f>
        <v/>
      </c>
      <c r="I313" s="35"/>
      <c r="J313" s="35"/>
      <c r="K313" s="42" t="str">
        <f>IFERROR(VLOOKUP(I313&amp;J313,Table!$X$3:$Y$746,2,FALSE),"")</f>
        <v/>
      </c>
      <c r="L313" s="35"/>
      <c r="M313" s="35"/>
      <c r="N313" s="42" t="str">
        <f>IFERROR(VLOOKUP(L313&amp;M313,Table!$X$3:$Y$746,2,FALSE),"")</f>
        <v/>
      </c>
      <c r="O313" s="35"/>
      <c r="P313" s="35"/>
      <c r="Q313" s="42" t="str">
        <f>IFERROR(VLOOKUP(O313&amp;P313,Table!$X$3:$Y$746,2,FALSE),"")</f>
        <v/>
      </c>
      <c r="R313" s="29"/>
      <c r="S313" s="29"/>
      <c r="T313" s="36"/>
      <c r="U313" s="36"/>
      <c r="V313" s="36"/>
      <c r="W313" s="36"/>
      <c r="X313" s="36"/>
      <c r="Y313" s="36"/>
      <c r="Z313" s="25"/>
      <c r="AA313" s="25"/>
      <c r="AB313" s="26"/>
      <c r="AC313" s="26"/>
      <c r="AD313" s="26"/>
      <c r="AE313" s="51">
        <f t="shared" si="24"/>
        <v>0</v>
      </c>
      <c r="AF313" s="25"/>
      <c r="AG313" s="51">
        <f t="shared" si="25"/>
        <v>0</v>
      </c>
      <c r="AH313" s="6">
        <f t="shared" si="26"/>
        <v>0</v>
      </c>
      <c r="AI313" s="24"/>
      <c r="AJ313" s="24"/>
      <c r="AK313" s="36"/>
      <c r="AL313" s="24"/>
      <c r="AM313" s="36"/>
      <c r="AN313" s="36"/>
      <c r="AO313" s="7" t="str">
        <f>IFERROR(VLOOKUP(AN313,Table!$K$3:$L$29,2,FALSE),"")</f>
        <v/>
      </c>
      <c r="AP313" s="56"/>
      <c r="AQ313" s="57" t="str">
        <f t="shared" si="27"/>
        <v/>
      </c>
      <c r="AR313" s="57" t="str">
        <f>IFERROR(VLOOKUP(AQ313,Table!$K$3:$K$774,2,FALSE),"")</f>
        <v/>
      </c>
      <c r="AS313" s="57" t="str">
        <f>IFERROR(VLOOKUP(AQ313,Table!$K$3:$K$774,3,FALSE),"")</f>
        <v/>
      </c>
      <c r="AT313" s="57" t="str">
        <f>IFERROR(VLOOKUP(AQ313,Table!$K$3:$K$774,4,FALSE),"")</f>
        <v/>
      </c>
      <c r="AU313" s="57" t="str">
        <f t="shared" si="28"/>
        <v>NO</v>
      </c>
    </row>
    <row r="314" spans="1:47" x14ac:dyDescent="0.25">
      <c r="A314" s="2">
        <f t="shared" si="29"/>
        <v>303</v>
      </c>
      <c r="B314" s="24"/>
      <c r="C314" s="36"/>
      <c r="D314" s="54"/>
      <c r="E314" s="93"/>
      <c r="F314" s="94"/>
      <c r="G314" s="24"/>
      <c r="H314" s="42" t="str">
        <f>IFERROR(IF(C314="","",VLOOKUP($F$4,Table!$P$3:$Q$38,2,FALSE)),"")</f>
        <v/>
      </c>
      <c r="I314" s="35"/>
      <c r="J314" s="35"/>
      <c r="K314" s="42" t="str">
        <f>IFERROR(VLOOKUP(I314&amp;J314,Table!$X$3:$Y$746,2,FALSE),"")</f>
        <v/>
      </c>
      <c r="L314" s="35"/>
      <c r="M314" s="35"/>
      <c r="N314" s="42" t="str">
        <f>IFERROR(VLOOKUP(L314&amp;M314,Table!$X$3:$Y$746,2,FALSE),"")</f>
        <v/>
      </c>
      <c r="O314" s="35"/>
      <c r="P314" s="35"/>
      <c r="Q314" s="42" t="str">
        <f>IFERROR(VLOOKUP(O314&amp;P314,Table!$X$3:$Y$746,2,FALSE),"")</f>
        <v/>
      </c>
      <c r="R314" s="29"/>
      <c r="S314" s="29"/>
      <c r="T314" s="36"/>
      <c r="U314" s="36"/>
      <c r="V314" s="36"/>
      <c r="W314" s="36"/>
      <c r="X314" s="36"/>
      <c r="Y314" s="36"/>
      <c r="Z314" s="25"/>
      <c r="AA314" s="25"/>
      <c r="AB314" s="26"/>
      <c r="AC314" s="26"/>
      <c r="AD314" s="26"/>
      <c r="AE314" s="51">
        <f t="shared" si="24"/>
        <v>0</v>
      </c>
      <c r="AF314" s="25"/>
      <c r="AG314" s="51">
        <f t="shared" si="25"/>
        <v>0</v>
      </c>
      <c r="AH314" s="6">
        <f t="shared" si="26"/>
        <v>0</v>
      </c>
      <c r="AI314" s="24"/>
      <c r="AJ314" s="24"/>
      <c r="AK314" s="36"/>
      <c r="AL314" s="24"/>
      <c r="AM314" s="36"/>
      <c r="AN314" s="36"/>
      <c r="AO314" s="7" t="str">
        <f>IFERROR(VLOOKUP(AN314,Table!$K$3:$L$29,2,FALSE),"")</f>
        <v/>
      </c>
      <c r="AP314" s="56"/>
      <c r="AQ314" s="57" t="str">
        <f t="shared" si="27"/>
        <v/>
      </c>
      <c r="AR314" s="57" t="str">
        <f>IFERROR(VLOOKUP(AQ314,Table!$K$3:$K$774,2,FALSE),"")</f>
        <v/>
      </c>
      <c r="AS314" s="57" t="str">
        <f>IFERROR(VLOOKUP(AQ314,Table!$K$3:$K$774,3,FALSE),"")</f>
        <v/>
      </c>
      <c r="AT314" s="57" t="str">
        <f>IFERROR(VLOOKUP(AQ314,Table!$K$3:$K$774,4,FALSE),"")</f>
        <v/>
      </c>
      <c r="AU314" s="57" t="str">
        <f t="shared" si="28"/>
        <v>NO</v>
      </c>
    </row>
    <row r="315" spans="1:47" x14ac:dyDescent="0.25">
      <c r="A315" s="2">
        <f t="shared" si="29"/>
        <v>304</v>
      </c>
      <c r="B315" s="24"/>
      <c r="C315" s="36"/>
      <c r="D315" s="54"/>
      <c r="E315" s="93"/>
      <c r="F315" s="94"/>
      <c r="G315" s="24"/>
      <c r="H315" s="42" t="str">
        <f>IFERROR(IF(C315="","",VLOOKUP($F$4,Table!$P$3:$Q$38,2,FALSE)),"")</f>
        <v/>
      </c>
      <c r="I315" s="35"/>
      <c r="J315" s="35"/>
      <c r="K315" s="42" t="str">
        <f>IFERROR(VLOOKUP(I315&amp;J315,Table!$X$3:$Y$746,2,FALSE),"")</f>
        <v/>
      </c>
      <c r="L315" s="35"/>
      <c r="M315" s="35"/>
      <c r="N315" s="42" t="str">
        <f>IFERROR(VLOOKUP(L315&amp;M315,Table!$X$3:$Y$746,2,FALSE),"")</f>
        <v/>
      </c>
      <c r="O315" s="35"/>
      <c r="P315" s="35"/>
      <c r="Q315" s="42" t="str">
        <f>IFERROR(VLOOKUP(O315&amp;P315,Table!$X$3:$Y$746,2,FALSE),"")</f>
        <v/>
      </c>
      <c r="R315" s="29"/>
      <c r="S315" s="29"/>
      <c r="T315" s="36"/>
      <c r="U315" s="36"/>
      <c r="V315" s="36"/>
      <c r="W315" s="36"/>
      <c r="X315" s="36"/>
      <c r="Y315" s="36"/>
      <c r="Z315" s="25"/>
      <c r="AA315" s="25"/>
      <c r="AB315" s="26"/>
      <c r="AC315" s="26"/>
      <c r="AD315" s="26"/>
      <c r="AE315" s="51">
        <f t="shared" si="24"/>
        <v>0</v>
      </c>
      <c r="AF315" s="25"/>
      <c r="AG315" s="51">
        <f t="shared" si="25"/>
        <v>0</v>
      </c>
      <c r="AH315" s="6">
        <f t="shared" si="26"/>
        <v>0</v>
      </c>
      <c r="AI315" s="24"/>
      <c r="AJ315" s="24"/>
      <c r="AK315" s="36"/>
      <c r="AL315" s="24"/>
      <c r="AM315" s="36"/>
      <c r="AN315" s="36"/>
      <c r="AO315" s="7" t="str">
        <f>IFERROR(VLOOKUP(AN315,Table!$K$3:$L$29,2,FALSE),"")</f>
        <v/>
      </c>
      <c r="AP315" s="56"/>
      <c r="AQ315" s="57" t="str">
        <f t="shared" si="27"/>
        <v/>
      </c>
      <c r="AR315" s="57" t="str">
        <f>IFERROR(VLOOKUP(AQ315,Table!$K$3:$K$774,2,FALSE),"")</f>
        <v/>
      </c>
      <c r="AS315" s="57" t="str">
        <f>IFERROR(VLOOKUP(AQ315,Table!$K$3:$K$774,3,FALSE),"")</f>
        <v/>
      </c>
      <c r="AT315" s="57" t="str">
        <f>IFERROR(VLOOKUP(AQ315,Table!$K$3:$K$774,4,FALSE),"")</f>
        <v/>
      </c>
      <c r="AU315" s="57" t="str">
        <f t="shared" si="28"/>
        <v>NO</v>
      </c>
    </row>
    <row r="316" spans="1:47" x14ac:dyDescent="0.25">
      <c r="A316" s="2">
        <f t="shared" si="29"/>
        <v>305</v>
      </c>
      <c r="B316" s="24"/>
      <c r="C316" s="36"/>
      <c r="D316" s="54"/>
      <c r="E316" s="93"/>
      <c r="F316" s="94"/>
      <c r="G316" s="24"/>
      <c r="H316" s="42" t="str">
        <f>IFERROR(IF(C316="","",VLOOKUP($F$4,Table!$P$3:$Q$38,2,FALSE)),"")</f>
        <v/>
      </c>
      <c r="I316" s="35"/>
      <c r="J316" s="35"/>
      <c r="K316" s="42" t="str">
        <f>IFERROR(VLOOKUP(I316&amp;J316,Table!$X$3:$Y$746,2,FALSE),"")</f>
        <v/>
      </c>
      <c r="L316" s="35"/>
      <c r="M316" s="35"/>
      <c r="N316" s="42" t="str">
        <f>IFERROR(VLOOKUP(L316&amp;M316,Table!$X$3:$Y$746,2,FALSE),"")</f>
        <v/>
      </c>
      <c r="O316" s="35"/>
      <c r="P316" s="35"/>
      <c r="Q316" s="42" t="str">
        <f>IFERROR(VLOOKUP(O316&amp;P316,Table!$X$3:$Y$746,2,FALSE),"")</f>
        <v/>
      </c>
      <c r="R316" s="29"/>
      <c r="S316" s="29"/>
      <c r="T316" s="36"/>
      <c r="U316" s="36"/>
      <c r="V316" s="36"/>
      <c r="W316" s="36"/>
      <c r="X316" s="36"/>
      <c r="Y316" s="36"/>
      <c r="Z316" s="25"/>
      <c r="AA316" s="25"/>
      <c r="AB316" s="26"/>
      <c r="AC316" s="26"/>
      <c r="AD316" s="26"/>
      <c r="AE316" s="51">
        <f t="shared" si="24"/>
        <v>0</v>
      </c>
      <c r="AF316" s="25"/>
      <c r="AG316" s="51">
        <f t="shared" si="25"/>
        <v>0</v>
      </c>
      <c r="AH316" s="6">
        <f t="shared" si="26"/>
        <v>0</v>
      </c>
      <c r="AI316" s="24"/>
      <c r="AJ316" s="24"/>
      <c r="AK316" s="36"/>
      <c r="AL316" s="24"/>
      <c r="AM316" s="36"/>
      <c r="AN316" s="36"/>
      <c r="AO316" s="7" t="str">
        <f>IFERROR(VLOOKUP(AN316,Table!$K$3:$L$29,2,FALSE),"")</f>
        <v/>
      </c>
      <c r="AP316" s="56"/>
      <c r="AQ316" s="57" t="str">
        <f t="shared" si="27"/>
        <v/>
      </c>
      <c r="AR316" s="57" t="str">
        <f>IFERROR(VLOOKUP(AQ316,Table!$K$3:$K$774,2,FALSE),"")</f>
        <v/>
      </c>
      <c r="AS316" s="57" t="str">
        <f>IFERROR(VLOOKUP(AQ316,Table!$K$3:$K$774,3,FALSE),"")</f>
        <v/>
      </c>
      <c r="AT316" s="57" t="str">
        <f>IFERROR(VLOOKUP(AQ316,Table!$K$3:$K$774,4,FALSE),"")</f>
        <v/>
      </c>
      <c r="AU316" s="57" t="str">
        <f t="shared" si="28"/>
        <v>NO</v>
      </c>
    </row>
    <row r="317" spans="1:47" x14ac:dyDescent="0.25">
      <c r="A317" s="2">
        <f t="shared" si="29"/>
        <v>306</v>
      </c>
      <c r="B317" s="24"/>
      <c r="C317" s="36"/>
      <c r="D317" s="54"/>
      <c r="E317" s="93"/>
      <c r="F317" s="94"/>
      <c r="G317" s="24"/>
      <c r="H317" s="42" t="str">
        <f>IFERROR(IF(C317="","",VLOOKUP($F$4,Table!$P$3:$Q$38,2,FALSE)),"")</f>
        <v/>
      </c>
      <c r="I317" s="35"/>
      <c r="J317" s="35"/>
      <c r="K317" s="42" t="str">
        <f>IFERROR(VLOOKUP(I317&amp;J317,Table!$X$3:$Y$746,2,FALSE),"")</f>
        <v/>
      </c>
      <c r="L317" s="35"/>
      <c r="M317" s="35"/>
      <c r="N317" s="42" t="str">
        <f>IFERROR(VLOOKUP(L317&amp;M317,Table!$X$3:$Y$746,2,FALSE),"")</f>
        <v/>
      </c>
      <c r="O317" s="35"/>
      <c r="P317" s="35"/>
      <c r="Q317" s="42" t="str">
        <f>IFERROR(VLOOKUP(O317&amp;P317,Table!$X$3:$Y$746,2,FALSE),"")</f>
        <v/>
      </c>
      <c r="R317" s="29"/>
      <c r="S317" s="29"/>
      <c r="T317" s="36"/>
      <c r="U317" s="36"/>
      <c r="V317" s="36"/>
      <c r="W317" s="36"/>
      <c r="X317" s="36"/>
      <c r="Y317" s="36"/>
      <c r="Z317" s="25"/>
      <c r="AA317" s="25"/>
      <c r="AB317" s="26"/>
      <c r="AC317" s="26"/>
      <c r="AD317" s="26"/>
      <c r="AE317" s="51">
        <f t="shared" si="24"/>
        <v>0</v>
      </c>
      <c r="AF317" s="25"/>
      <c r="AG317" s="51">
        <f t="shared" si="25"/>
        <v>0</v>
      </c>
      <c r="AH317" s="6">
        <f t="shared" si="26"/>
        <v>0</v>
      </c>
      <c r="AI317" s="24"/>
      <c r="AJ317" s="24"/>
      <c r="AK317" s="36"/>
      <c r="AL317" s="24"/>
      <c r="AM317" s="36"/>
      <c r="AN317" s="36"/>
      <c r="AO317" s="7" t="str">
        <f>IFERROR(VLOOKUP(AN317,Table!$K$3:$L$29,2,FALSE),"")</f>
        <v/>
      </c>
      <c r="AP317" s="56"/>
      <c r="AQ317" s="57" t="str">
        <f t="shared" si="27"/>
        <v/>
      </c>
      <c r="AR317" s="57" t="str">
        <f>IFERROR(VLOOKUP(AQ317,Table!$K$3:$K$774,2,FALSE),"")</f>
        <v/>
      </c>
      <c r="AS317" s="57" t="str">
        <f>IFERROR(VLOOKUP(AQ317,Table!$K$3:$K$774,3,FALSE),"")</f>
        <v/>
      </c>
      <c r="AT317" s="57" t="str">
        <f>IFERROR(VLOOKUP(AQ317,Table!$K$3:$K$774,4,FALSE),"")</f>
        <v/>
      </c>
      <c r="AU317" s="57" t="str">
        <f t="shared" si="28"/>
        <v>NO</v>
      </c>
    </row>
    <row r="318" spans="1:47" x14ac:dyDescent="0.25">
      <c r="A318" s="2">
        <f t="shared" si="29"/>
        <v>307</v>
      </c>
      <c r="B318" s="24"/>
      <c r="C318" s="36"/>
      <c r="D318" s="54"/>
      <c r="E318" s="93"/>
      <c r="F318" s="94"/>
      <c r="G318" s="24"/>
      <c r="H318" s="42" t="str">
        <f>IFERROR(IF(C318="","",VLOOKUP($F$4,Table!$P$3:$Q$38,2,FALSE)),"")</f>
        <v/>
      </c>
      <c r="I318" s="35"/>
      <c r="J318" s="35"/>
      <c r="K318" s="42" t="str">
        <f>IFERROR(VLOOKUP(I318&amp;J318,Table!$X$3:$Y$746,2,FALSE),"")</f>
        <v/>
      </c>
      <c r="L318" s="35"/>
      <c r="M318" s="35"/>
      <c r="N318" s="42" t="str">
        <f>IFERROR(VLOOKUP(L318&amp;M318,Table!$X$3:$Y$746,2,FALSE),"")</f>
        <v/>
      </c>
      <c r="O318" s="35"/>
      <c r="P318" s="35"/>
      <c r="Q318" s="42" t="str">
        <f>IFERROR(VLOOKUP(O318&amp;P318,Table!$X$3:$Y$746,2,FALSE),"")</f>
        <v/>
      </c>
      <c r="R318" s="29"/>
      <c r="S318" s="29"/>
      <c r="T318" s="36"/>
      <c r="U318" s="36"/>
      <c r="V318" s="36"/>
      <c r="W318" s="36"/>
      <c r="X318" s="36"/>
      <c r="Y318" s="36"/>
      <c r="Z318" s="25"/>
      <c r="AA318" s="25"/>
      <c r="AB318" s="26"/>
      <c r="AC318" s="26"/>
      <c r="AD318" s="26"/>
      <c r="AE318" s="51">
        <f t="shared" si="24"/>
        <v>0</v>
      </c>
      <c r="AF318" s="25"/>
      <c r="AG318" s="51">
        <f t="shared" si="25"/>
        <v>0</v>
      </c>
      <c r="AH318" s="6">
        <f t="shared" si="26"/>
        <v>0</v>
      </c>
      <c r="AI318" s="24"/>
      <c r="AJ318" s="24"/>
      <c r="AK318" s="36"/>
      <c r="AL318" s="24"/>
      <c r="AM318" s="36"/>
      <c r="AN318" s="36"/>
      <c r="AO318" s="7" t="str">
        <f>IFERROR(VLOOKUP(AN318,Table!$K$3:$L$29,2,FALSE),"")</f>
        <v/>
      </c>
      <c r="AP318" s="56"/>
      <c r="AQ318" s="57" t="str">
        <f t="shared" si="27"/>
        <v/>
      </c>
      <c r="AR318" s="57" t="str">
        <f>IFERROR(VLOOKUP(AQ318,Table!$K$3:$K$774,2,FALSE),"")</f>
        <v/>
      </c>
      <c r="AS318" s="57" t="str">
        <f>IFERROR(VLOOKUP(AQ318,Table!$K$3:$K$774,3,FALSE),"")</f>
        <v/>
      </c>
      <c r="AT318" s="57" t="str">
        <f>IFERROR(VLOOKUP(AQ318,Table!$K$3:$K$774,4,FALSE),"")</f>
        <v/>
      </c>
      <c r="AU318" s="57" t="str">
        <f t="shared" si="28"/>
        <v>NO</v>
      </c>
    </row>
    <row r="319" spans="1:47" x14ac:dyDescent="0.25">
      <c r="A319" s="2">
        <f t="shared" si="29"/>
        <v>308</v>
      </c>
      <c r="B319" s="24"/>
      <c r="C319" s="36"/>
      <c r="D319" s="54"/>
      <c r="E319" s="93"/>
      <c r="F319" s="94"/>
      <c r="G319" s="24"/>
      <c r="H319" s="42" t="str">
        <f>IFERROR(IF(C319="","",VLOOKUP($F$4,Table!$P$3:$Q$38,2,FALSE)),"")</f>
        <v/>
      </c>
      <c r="I319" s="35"/>
      <c r="J319" s="35"/>
      <c r="K319" s="42" t="str">
        <f>IFERROR(VLOOKUP(I319&amp;J319,Table!$X$3:$Y$746,2,FALSE),"")</f>
        <v/>
      </c>
      <c r="L319" s="35"/>
      <c r="M319" s="35"/>
      <c r="N319" s="42" t="str">
        <f>IFERROR(VLOOKUP(L319&amp;M319,Table!$X$3:$Y$746,2,FALSE),"")</f>
        <v/>
      </c>
      <c r="O319" s="35"/>
      <c r="P319" s="35"/>
      <c r="Q319" s="42" t="str">
        <f>IFERROR(VLOOKUP(O319&amp;P319,Table!$X$3:$Y$746,2,FALSE),"")</f>
        <v/>
      </c>
      <c r="R319" s="29"/>
      <c r="S319" s="29"/>
      <c r="T319" s="36"/>
      <c r="U319" s="36"/>
      <c r="V319" s="36"/>
      <c r="W319" s="36"/>
      <c r="X319" s="36"/>
      <c r="Y319" s="36"/>
      <c r="Z319" s="25"/>
      <c r="AA319" s="25"/>
      <c r="AB319" s="26"/>
      <c r="AC319" s="26"/>
      <c r="AD319" s="26"/>
      <c r="AE319" s="51">
        <f t="shared" si="24"/>
        <v>0</v>
      </c>
      <c r="AF319" s="25"/>
      <c r="AG319" s="51">
        <f t="shared" si="25"/>
        <v>0</v>
      </c>
      <c r="AH319" s="6">
        <f t="shared" si="26"/>
        <v>0</v>
      </c>
      <c r="AI319" s="24"/>
      <c r="AJ319" s="24"/>
      <c r="AK319" s="36"/>
      <c r="AL319" s="24"/>
      <c r="AM319" s="36"/>
      <c r="AN319" s="36"/>
      <c r="AO319" s="7" t="str">
        <f>IFERROR(VLOOKUP(AN319,Table!$K$3:$L$29,2,FALSE),"")</f>
        <v/>
      </c>
      <c r="AP319" s="56"/>
      <c r="AQ319" s="57" t="str">
        <f t="shared" si="27"/>
        <v/>
      </c>
      <c r="AR319" s="57" t="str">
        <f>IFERROR(VLOOKUP(AQ319,Table!$K$3:$K$774,2,FALSE),"")</f>
        <v/>
      </c>
      <c r="AS319" s="57" t="str">
        <f>IFERROR(VLOOKUP(AQ319,Table!$K$3:$K$774,3,FALSE),"")</f>
        <v/>
      </c>
      <c r="AT319" s="57" t="str">
        <f>IFERROR(VLOOKUP(AQ319,Table!$K$3:$K$774,4,FALSE),"")</f>
        <v/>
      </c>
      <c r="AU319" s="57" t="str">
        <f t="shared" si="28"/>
        <v>NO</v>
      </c>
    </row>
    <row r="320" spans="1:47" x14ac:dyDescent="0.25">
      <c r="A320" s="2">
        <f t="shared" si="29"/>
        <v>309</v>
      </c>
      <c r="B320" s="24"/>
      <c r="C320" s="36"/>
      <c r="D320" s="54"/>
      <c r="E320" s="93"/>
      <c r="F320" s="94"/>
      <c r="G320" s="24"/>
      <c r="H320" s="42" t="str">
        <f>IFERROR(IF(C320="","",VLOOKUP($F$4,Table!$P$3:$Q$38,2,FALSE)),"")</f>
        <v/>
      </c>
      <c r="I320" s="35"/>
      <c r="J320" s="35"/>
      <c r="K320" s="42" t="str">
        <f>IFERROR(VLOOKUP(I320&amp;J320,Table!$X$3:$Y$746,2,FALSE),"")</f>
        <v/>
      </c>
      <c r="L320" s="35"/>
      <c r="M320" s="35"/>
      <c r="N320" s="42" t="str">
        <f>IFERROR(VLOOKUP(L320&amp;M320,Table!$X$3:$Y$746,2,FALSE),"")</f>
        <v/>
      </c>
      <c r="O320" s="35"/>
      <c r="P320" s="35"/>
      <c r="Q320" s="42" t="str">
        <f>IFERROR(VLOOKUP(O320&amp;P320,Table!$X$3:$Y$746,2,FALSE),"")</f>
        <v/>
      </c>
      <c r="R320" s="29"/>
      <c r="S320" s="29"/>
      <c r="T320" s="36"/>
      <c r="U320" s="36"/>
      <c r="V320" s="36"/>
      <c r="W320" s="36"/>
      <c r="X320" s="36"/>
      <c r="Y320" s="36"/>
      <c r="Z320" s="25"/>
      <c r="AA320" s="25"/>
      <c r="AB320" s="26"/>
      <c r="AC320" s="26"/>
      <c r="AD320" s="26"/>
      <c r="AE320" s="51">
        <f t="shared" si="24"/>
        <v>0</v>
      </c>
      <c r="AF320" s="25"/>
      <c r="AG320" s="51">
        <f t="shared" si="25"/>
        <v>0</v>
      </c>
      <c r="AH320" s="6">
        <f t="shared" si="26"/>
        <v>0</v>
      </c>
      <c r="AI320" s="24"/>
      <c r="AJ320" s="24"/>
      <c r="AK320" s="36"/>
      <c r="AL320" s="24"/>
      <c r="AM320" s="36"/>
      <c r="AN320" s="36"/>
      <c r="AO320" s="7" t="str">
        <f>IFERROR(VLOOKUP(AN320,Table!$K$3:$L$29,2,FALSE),"")</f>
        <v/>
      </c>
      <c r="AP320" s="56"/>
      <c r="AQ320" s="57" t="str">
        <f t="shared" si="27"/>
        <v/>
      </c>
      <c r="AR320" s="57" t="str">
        <f>IFERROR(VLOOKUP(AQ320,Table!$K$3:$K$774,2,FALSE),"")</f>
        <v/>
      </c>
      <c r="AS320" s="57" t="str">
        <f>IFERROR(VLOOKUP(AQ320,Table!$K$3:$K$774,3,FALSE),"")</f>
        <v/>
      </c>
      <c r="AT320" s="57" t="str">
        <f>IFERROR(VLOOKUP(AQ320,Table!$K$3:$K$774,4,FALSE),"")</f>
        <v/>
      </c>
      <c r="AU320" s="57" t="str">
        <f t="shared" si="28"/>
        <v>NO</v>
      </c>
    </row>
    <row r="321" spans="1:47" x14ac:dyDescent="0.25">
      <c r="A321" s="2">
        <f t="shared" si="29"/>
        <v>310</v>
      </c>
      <c r="B321" s="24"/>
      <c r="C321" s="36"/>
      <c r="D321" s="54"/>
      <c r="E321" s="93"/>
      <c r="F321" s="94"/>
      <c r="G321" s="24"/>
      <c r="H321" s="42" t="str">
        <f>IFERROR(IF(C321="","",VLOOKUP($F$4,Table!$P$3:$Q$38,2,FALSE)),"")</f>
        <v/>
      </c>
      <c r="I321" s="35"/>
      <c r="J321" s="35"/>
      <c r="K321" s="42" t="str">
        <f>IFERROR(VLOOKUP(I321&amp;J321,Table!$X$3:$Y$746,2,FALSE),"")</f>
        <v/>
      </c>
      <c r="L321" s="35"/>
      <c r="M321" s="35"/>
      <c r="N321" s="42" t="str">
        <f>IFERROR(VLOOKUP(L321&amp;M321,Table!$X$3:$Y$746,2,FALSE),"")</f>
        <v/>
      </c>
      <c r="O321" s="35"/>
      <c r="P321" s="35"/>
      <c r="Q321" s="42" t="str">
        <f>IFERROR(VLOOKUP(O321&amp;P321,Table!$X$3:$Y$746,2,FALSE),"")</f>
        <v/>
      </c>
      <c r="R321" s="29"/>
      <c r="S321" s="29"/>
      <c r="T321" s="36"/>
      <c r="U321" s="36"/>
      <c r="V321" s="36"/>
      <c r="W321" s="36"/>
      <c r="X321" s="36"/>
      <c r="Y321" s="36"/>
      <c r="Z321" s="25"/>
      <c r="AA321" s="25"/>
      <c r="AB321" s="26"/>
      <c r="AC321" s="26"/>
      <c r="AD321" s="26"/>
      <c r="AE321" s="51">
        <f t="shared" si="24"/>
        <v>0</v>
      </c>
      <c r="AF321" s="25"/>
      <c r="AG321" s="51">
        <f t="shared" si="25"/>
        <v>0</v>
      </c>
      <c r="AH321" s="6">
        <f t="shared" si="26"/>
        <v>0</v>
      </c>
      <c r="AI321" s="24"/>
      <c r="AJ321" s="24"/>
      <c r="AK321" s="36"/>
      <c r="AL321" s="24"/>
      <c r="AM321" s="36"/>
      <c r="AN321" s="36"/>
      <c r="AO321" s="7" t="str">
        <f>IFERROR(VLOOKUP(AN321,Table!$K$3:$L$29,2,FALSE),"")</f>
        <v/>
      </c>
      <c r="AP321" s="56"/>
      <c r="AQ321" s="57" t="str">
        <f t="shared" si="27"/>
        <v/>
      </c>
      <c r="AR321" s="57" t="str">
        <f>IFERROR(VLOOKUP(AQ321,Table!$K$3:$K$774,2,FALSE),"")</f>
        <v/>
      </c>
      <c r="AS321" s="57" t="str">
        <f>IFERROR(VLOOKUP(AQ321,Table!$K$3:$K$774,3,FALSE),"")</f>
        <v/>
      </c>
      <c r="AT321" s="57" t="str">
        <f>IFERROR(VLOOKUP(AQ321,Table!$K$3:$K$774,4,FALSE),"")</f>
        <v/>
      </c>
      <c r="AU321" s="57" t="str">
        <f t="shared" si="28"/>
        <v>NO</v>
      </c>
    </row>
    <row r="322" spans="1:47" x14ac:dyDescent="0.25">
      <c r="A322" s="2">
        <f t="shared" si="29"/>
        <v>311</v>
      </c>
      <c r="B322" s="24"/>
      <c r="C322" s="36"/>
      <c r="D322" s="54"/>
      <c r="E322" s="93"/>
      <c r="F322" s="94"/>
      <c r="G322" s="24"/>
      <c r="H322" s="42" t="str">
        <f>IFERROR(IF(C322="","",VLOOKUP($F$4,Table!$P$3:$Q$38,2,FALSE)),"")</f>
        <v/>
      </c>
      <c r="I322" s="35"/>
      <c r="J322" s="35"/>
      <c r="K322" s="42" t="str">
        <f>IFERROR(VLOOKUP(I322&amp;J322,Table!$X$3:$Y$746,2,FALSE),"")</f>
        <v/>
      </c>
      <c r="L322" s="35"/>
      <c r="M322" s="35"/>
      <c r="N322" s="42" t="str">
        <f>IFERROR(VLOOKUP(L322&amp;M322,Table!$X$3:$Y$746,2,FALSE),"")</f>
        <v/>
      </c>
      <c r="O322" s="35"/>
      <c r="P322" s="35"/>
      <c r="Q322" s="42" t="str">
        <f>IFERROR(VLOOKUP(O322&amp;P322,Table!$X$3:$Y$746,2,FALSE),"")</f>
        <v/>
      </c>
      <c r="R322" s="29"/>
      <c r="S322" s="29"/>
      <c r="T322" s="36"/>
      <c r="U322" s="36"/>
      <c r="V322" s="36"/>
      <c r="W322" s="36"/>
      <c r="X322" s="36"/>
      <c r="Y322" s="36"/>
      <c r="Z322" s="25"/>
      <c r="AA322" s="25"/>
      <c r="AB322" s="26"/>
      <c r="AC322" s="26"/>
      <c r="AD322" s="26"/>
      <c r="AE322" s="51">
        <f t="shared" si="24"/>
        <v>0</v>
      </c>
      <c r="AF322" s="25"/>
      <c r="AG322" s="51">
        <f t="shared" si="25"/>
        <v>0</v>
      </c>
      <c r="AH322" s="6">
        <f t="shared" si="26"/>
        <v>0</v>
      </c>
      <c r="AI322" s="24"/>
      <c r="AJ322" s="24"/>
      <c r="AK322" s="36"/>
      <c r="AL322" s="24"/>
      <c r="AM322" s="36"/>
      <c r="AN322" s="36"/>
      <c r="AO322" s="7" t="str">
        <f>IFERROR(VLOOKUP(AN322,Table!$K$3:$L$29,2,FALSE),"")</f>
        <v/>
      </c>
      <c r="AP322" s="56"/>
      <c r="AQ322" s="57" t="str">
        <f t="shared" si="27"/>
        <v/>
      </c>
      <c r="AR322" s="57" t="str">
        <f>IFERROR(VLOOKUP(AQ322,Table!$K$3:$K$774,2,FALSE),"")</f>
        <v/>
      </c>
      <c r="AS322" s="57" t="str">
        <f>IFERROR(VLOOKUP(AQ322,Table!$K$3:$K$774,3,FALSE),"")</f>
        <v/>
      </c>
      <c r="AT322" s="57" t="str">
        <f>IFERROR(VLOOKUP(AQ322,Table!$K$3:$K$774,4,FALSE),"")</f>
        <v/>
      </c>
      <c r="AU322" s="57" t="str">
        <f t="shared" si="28"/>
        <v>NO</v>
      </c>
    </row>
    <row r="323" spans="1:47" x14ac:dyDescent="0.25">
      <c r="A323" s="2">
        <f t="shared" si="29"/>
        <v>312</v>
      </c>
      <c r="B323" s="24"/>
      <c r="C323" s="36"/>
      <c r="D323" s="54"/>
      <c r="E323" s="93"/>
      <c r="F323" s="94"/>
      <c r="G323" s="24"/>
      <c r="H323" s="42" t="str">
        <f>IFERROR(IF(C323="","",VLOOKUP($F$4,Table!$P$3:$Q$38,2,FALSE)),"")</f>
        <v/>
      </c>
      <c r="I323" s="35"/>
      <c r="J323" s="35"/>
      <c r="K323" s="42" t="str">
        <f>IFERROR(VLOOKUP(I323&amp;J323,Table!$X$3:$Y$746,2,FALSE),"")</f>
        <v/>
      </c>
      <c r="L323" s="35"/>
      <c r="M323" s="35"/>
      <c r="N323" s="42" t="str">
        <f>IFERROR(VLOOKUP(L323&amp;M323,Table!$X$3:$Y$746,2,FALSE),"")</f>
        <v/>
      </c>
      <c r="O323" s="35"/>
      <c r="P323" s="35"/>
      <c r="Q323" s="42" t="str">
        <f>IFERROR(VLOOKUP(O323&amp;P323,Table!$X$3:$Y$746,2,FALSE),"")</f>
        <v/>
      </c>
      <c r="R323" s="29"/>
      <c r="S323" s="29"/>
      <c r="T323" s="36"/>
      <c r="U323" s="36"/>
      <c r="V323" s="36"/>
      <c r="W323" s="36"/>
      <c r="X323" s="36"/>
      <c r="Y323" s="36"/>
      <c r="Z323" s="25"/>
      <c r="AA323" s="25"/>
      <c r="AB323" s="26"/>
      <c r="AC323" s="26"/>
      <c r="AD323" s="26"/>
      <c r="AE323" s="51">
        <f t="shared" si="24"/>
        <v>0</v>
      </c>
      <c r="AF323" s="25"/>
      <c r="AG323" s="51">
        <f t="shared" si="25"/>
        <v>0</v>
      </c>
      <c r="AH323" s="6">
        <f t="shared" si="26"/>
        <v>0</v>
      </c>
      <c r="AI323" s="24"/>
      <c r="AJ323" s="24"/>
      <c r="AK323" s="36"/>
      <c r="AL323" s="24"/>
      <c r="AM323" s="36"/>
      <c r="AN323" s="36"/>
      <c r="AO323" s="7" t="str">
        <f>IFERROR(VLOOKUP(AN323,Table!$K$3:$L$29,2,FALSE),"")</f>
        <v/>
      </c>
      <c r="AP323" s="56"/>
      <c r="AQ323" s="57" t="str">
        <f t="shared" si="27"/>
        <v/>
      </c>
      <c r="AR323" s="57" t="str">
        <f>IFERROR(VLOOKUP(AQ323,Table!$K$3:$K$774,2,FALSE),"")</f>
        <v/>
      </c>
      <c r="AS323" s="57" t="str">
        <f>IFERROR(VLOOKUP(AQ323,Table!$K$3:$K$774,3,FALSE),"")</f>
        <v/>
      </c>
      <c r="AT323" s="57" t="str">
        <f>IFERROR(VLOOKUP(AQ323,Table!$K$3:$K$774,4,FALSE),"")</f>
        <v/>
      </c>
      <c r="AU323" s="57" t="str">
        <f t="shared" si="28"/>
        <v>NO</v>
      </c>
    </row>
    <row r="324" spans="1:47" x14ac:dyDescent="0.25">
      <c r="A324" s="2">
        <f t="shared" si="29"/>
        <v>313</v>
      </c>
      <c r="B324" s="24"/>
      <c r="C324" s="36"/>
      <c r="D324" s="54"/>
      <c r="E324" s="93"/>
      <c r="F324" s="94"/>
      <c r="G324" s="24"/>
      <c r="H324" s="42" t="str">
        <f>IFERROR(IF(C324="","",VLOOKUP($F$4,Table!$P$3:$Q$38,2,FALSE)),"")</f>
        <v/>
      </c>
      <c r="I324" s="35"/>
      <c r="J324" s="35"/>
      <c r="K324" s="42" t="str">
        <f>IFERROR(VLOOKUP(I324&amp;J324,Table!$X$3:$Y$746,2,FALSE),"")</f>
        <v/>
      </c>
      <c r="L324" s="35"/>
      <c r="M324" s="35"/>
      <c r="N324" s="42" t="str">
        <f>IFERROR(VLOOKUP(L324&amp;M324,Table!$X$3:$Y$746,2,FALSE),"")</f>
        <v/>
      </c>
      <c r="O324" s="35"/>
      <c r="P324" s="35"/>
      <c r="Q324" s="42" t="str">
        <f>IFERROR(VLOOKUP(O324&amp;P324,Table!$X$3:$Y$746,2,FALSE),"")</f>
        <v/>
      </c>
      <c r="R324" s="29"/>
      <c r="S324" s="29"/>
      <c r="T324" s="36"/>
      <c r="U324" s="36"/>
      <c r="V324" s="36"/>
      <c r="W324" s="36"/>
      <c r="X324" s="36"/>
      <c r="Y324" s="36"/>
      <c r="Z324" s="25"/>
      <c r="AA324" s="25"/>
      <c r="AB324" s="26"/>
      <c r="AC324" s="26"/>
      <c r="AD324" s="26"/>
      <c r="AE324" s="51">
        <f t="shared" si="24"/>
        <v>0</v>
      </c>
      <c r="AF324" s="25"/>
      <c r="AG324" s="51">
        <f t="shared" si="25"/>
        <v>0</v>
      </c>
      <c r="AH324" s="6">
        <f t="shared" si="26"/>
        <v>0</v>
      </c>
      <c r="AI324" s="24"/>
      <c r="AJ324" s="24"/>
      <c r="AK324" s="36"/>
      <c r="AL324" s="24"/>
      <c r="AM324" s="36"/>
      <c r="AN324" s="36"/>
      <c r="AO324" s="7" t="str">
        <f>IFERROR(VLOOKUP(AN324,Table!$K$3:$L$29,2,FALSE),"")</f>
        <v/>
      </c>
      <c r="AP324" s="56"/>
      <c r="AQ324" s="57" t="str">
        <f t="shared" si="27"/>
        <v/>
      </c>
      <c r="AR324" s="57" t="str">
        <f>IFERROR(VLOOKUP(AQ324,Table!$K$3:$K$774,2,FALSE),"")</f>
        <v/>
      </c>
      <c r="AS324" s="57" t="str">
        <f>IFERROR(VLOOKUP(AQ324,Table!$K$3:$K$774,3,FALSE),"")</f>
        <v/>
      </c>
      <c r="AT324" s="57" t="str">
        <f>IFERROR(VLOOKUP(AQ324,Table!$K$3:$K$774,4,FALSE),"")</f>
        <v/>
      </c>
      <c r="AU324" s="57" t="str">
        <f t="shared" si="28"/>
        <v>NO</v>
      </c>
    </row>
    <row r="325" spans="1:47" x14ac:dyDescent="0.25">
      <c r="A325" s="2">
        <f t="shared" si="29"/>
        <v>314</v>
      </c>
      <c r="B325" s="24"/>
      <c r="C325" s="36"/>
      <c r="D325" s="54"/>
      <c r="E325" s="93"/>
      <c r="F325" s="94"/>
      <c r="G325" s="24"/>
      <c r="H325" s="42" t="str">
        <f>IFERROR(IF(C325="","",VLOOKUP($F$4,Table!$P$3:$Q$38,2,FALSE)),"")</f>
        <v/>
      </c>
      <c r="I325" s="35"/>
      <c r="J325" s="35"/>
      <c r="K325" s="42" t="str">
        <f>IFERROR(VLOOKUP(I325&amp;J325,Table!$X$3:$Y$746,2,FALSE),"")</f>
        <v/>
      </c>
      <c r="L325" s="35"/>
      <c r="M325" s="35"/>
      <c r="N325" s="42" t="str">
        <f>IFERROR(VLOOKUP(L325&amp;M325,Table!$X$3:$Y$746,2,FALSE),"")</f>
        <v/>
      </c>
      <c r="O325" s="35"/>
      <c r="P325" s="35"/>
      <c r="Q325" s="42" t="str">
        <f>IFERROR(VLOOKUP(O325&amp;P325,Table!$X$3:$Y$746,2,FALSE),"")</f>
        <v/>
      </c>
      <c r="R325" s="29"/>
      <c r="S325" s="29"/>
      <c r="T325" s="36"/>
      <c r="U325" s="36"/>
      <c r="V325" s="36"/>
      <c r="W325" s="36"/>
      <c r="X325" s="36"/>
      <c r="Y325" s="36"/>
      <c r="Z325" s="25"/>
      <c r="AA325" s="25"/>
      <c r="AB325" s="26"/>
      <c r="AC325" s="26"/>
      <c r="AD325" s="26"/>
      <c r="AE325" s="51">
        <f t="shared" si="24"/>
        <v>0</v>
      </c>
      <c r="AF325" s="25"/>
      <c r="AG325" s="51">
        <f t="shared" si="25"/>
        <v>0</v>
      </c>
      <c r="AH325" s="6">
        <f t="shared" si="26"/>
        <v>0</v>
      </c>
      <c r="AI325" s="24"/>
      <c r="AJ325" s="24"/>
      <c r="AK325" s="36"/>
      <c r="AL325" s="24"/>
      <c r="AM325" s="36"/>
      <c r="AN325" s="36"/>
      <c r="AO325" s="7" t="str">
        <f>IFERROR(VLOOKUP(AN325,Table!$K$3:$L$29,2,FALSE),"")</f>
        <v/>
      </c>
      <c r="AP325" s="56"/>
      <c r="AQ325" s="57" t="str">
        <f t="shared" si="27"/>
        <v/>
      </c>
      <c r="AR325" s="57" t="str">
        <f>IFERROR(VLOOKUP(AQ325,Table!$K$3:$K$774,2,FALSE),"")</f>
        <v/>
      </c>
      <c r="AS325" s="57" t="str">
        <f>IFERROR(VLOOKUP(AQ325,Table!$K$3:$K$774,3,FALSE),"")</f>
        <v/>
      </c>
      <c r="AT325" s="57" t="str">
        <f>IFERROR(VLOOKUP(AQ325,Table!$K$3:$K$774,4,FALSE),"")</f>
        <v/>
      </c>
      <c r="AU325" s="57" t="str">
        <f t="shared" si="28"/>
        <v>NO</v>
      </c>
    </row>
    <row r="326" spans="1:47" x14ac:dyDescent="0.25">
      <c r="A326" s="2">
        <f t="shared" si="29"/>
        <v>315</v>
      </c>
      <c r="B326" s="24"/>
      <c r="C326" s="36"/>
      <c r="D326" s="54"/>
      <c r="E326" s="93"/>
      <c r="F326" s="94"/>
      <c r="G326" s="24"/>
      <c r="H326" s="42" t="str">
        <f>IFERROR(IF(C326="","",VLOOKUP($F$4,Table!$P$3:$Q$38,2,FALSE)),"")</f>
        <v/>
      </c>
      <c r="I326" s="35"/>
      <c r="J326" s="35"/>
      <c r="K326" s="42" t="str">
        <f>IFERROR(VLOOKUP(I326&amp;J326,Table!$X$3:$Y$746,2,FALSE),"")</f>
        <v/>
      </c>
      <c r="L326" s="35"/>
      <c r="M326" s="35"/>
      <c r="N326" s="42" t="str">
        <f>IFERROR(VLOOKUP(L326&amp;M326,Table!$X$3:$Y$746,2,FALSE),"")</f>
        <v/>
      </c>
      <c r="O326" s="35"/>
      <c r="P326" s="35"/>
      <c r="Q326" s="42" t="str">
        <f>IFERROR(VLOOKUP(O326&amp;P326,Table!$X$3:$Y$746,2,FALSE),"")</f>
        <v/>
      </c>
      <c r="R326" s="29"/>
      <c r="S326" s="29"/>
      <c r="T326" s="36"/>
      <c r="U326" s="36"/>
      <c r="V326" s="36"/>
      <c r="W326" s="36"/>
      <c r="X326" s="36"/>
      <c r="Y326" s="36"/>
      <c r="Z326" s="25"/>
      <c r="AA326" s="25"/>
      <c r="AB326" s="26"/>
      <c r="AC326" s="26"/>
      <c r="AD326" s="26"/>
      <c r="AE326" s="51">
        <f t="shared" si="24"/>
        <v>0</v>
      </c>
      <c r="AF326" s="25"/>
      <c r="AG326" s="51">
        <f t="shared" si="25"/>
        <v>0</v>
      </c>
      <c r="AH326" s="6">
        <f t="shared" si="26"/>
        <v>0</v>
      </c>
      <c r="AI326" s="24"/>
      <c r="AJ326" s="24"/>
      <c r="AK326" s="36"/>
      <c r="AL326" s="24"/>
      <c r="AM326" s="36"/>
      <c r="AN326" s="36"/>
      <c r="AO326" s="7" t="str">
        <f>IFERROR(VLOOKUP(AN326,Table!$K$3:$L$29,2,FALSE),"")</f>
        <v/>
      </c>
      <c r="AP326" s="56"/>
      <c r="AQ326" s="57" t="str">
        <f t="shared" si="27"/>
        <v/>
      </c>
      <c r="AR326" s="57" t="str">
        <f>IFERROR(VLOOKUP(AQ326,Table!$K$3:$K$774,2,FALSE),"")</f>
        <v/>
      </c>
      <c r="AS326" s="57" t="str">
        <f>IFERROR(VLOOKUP(AQ326,Table!$K$3:$K$774,3,FALSE),"")</f>
        <v/>
      </c>
      <c r="AT326" s="57" t="str">
        <f>IFERROR(VLOOKUP(AQ326,Table!$K$3:$K$774,4,FALSE),"")</f>
        <v/>
      </c>
      <c r="AU326" s="57" t="str">
        <f t="shared" si="28"/>
        <v>NO</v>
      </c>
    </row>
    <row r="327" spans="1:47" x14ac:dyDescent="0.25">
      <c r="A327" s="2">
        <f t="shared" si="29"/>
        <v>316</v>
      </c>
      <c r="B327" s="24"/>
      <c r="C327" s="36"/>
      <c r="D327" s="54"/>
      <c r="E327" s="93"/>
      <c r="F327" s="94"/>
      <c r="G327" s="24"/>
      <c r="H327" s="42" t="str">
        <f>IFERROR(IF(C327="","",VLOOKUP($F$4,Table!$P$3:$Q$38,2,FALSE)),"")</f>
        <v/>
      </c>
      <c r="I327" s="35"/>
      <c r="J327" s="35"/>
      <c r="K327" s="42" t="str">
        <f>IFERROR(VLOOKUP(I327&amp;J327,Table!$X$3:$Y$746,2,FALSE),"")</f>
        <v/>
      </c>
      <c r="L327" s="35"/>
      <c r="M327" s="35"/>
      <c r="N327" s="42" t="str">
        <f>IFERROR(VLOOKUP(L327&amp;M327,Table!$X$3:$Y$746,2,FALSE),"")</f>
        <v/>
      </c>
      <c r="O327" s="35"/>
      <c r="P327" s="35"/>
      <c r="Q327" s="42" t="str">
        <f>IFERROR(VLOOKUP(O327&amp;P327,Table!$X$3:$Y$746,2,FALSE),"")</f>
        <v/>
      </c>
      <c r="R327" s="29"/>
      <c r="S327" s="29"/>
      <c r="T327" s="36"/>
      <c r="U327" s="36"/>
      <c r="V327" s="36"/>
      <c r="W327" s="36"/>
      <c r="X327" s="36"/>
      <c r="Y327" s="36"/>
      <c r="Z327" s="25"/>
      <c r="AA327" s="25"/>
      <c r="AB327" s="26"/>
      <c r="AC327" s="26"/>
      <c r="AD327" s="26"/>
      <c r="AE327" s="51">
        <f t="shared" si="24"/>
        <v>0</v>
      </c>
      <c r="AF327" s="25"/>
      <c r="AG327" s="51">
        <f t="shared" si="25"/>
        <v>0</v>
      </c>
      <c r="AH327" s="6">
        <f t="shared" si="26"/>
        <v>0</v>
      </c>
      <c r="AI327" s="24"/>
      <c r="AJ327" s="24"/>
      <c r="AK327" s="36"/>
      <c r="AL327" s="24"/>
      <c r="AM327" s="36"/>
      <c r="AN327" s="36"/>
      <c r="AO327" s="7" t="str">
        <f>IFERROR(VLOOKUP(AN327,Table!$K$3:$L$29,2,FALSE),"")</f>
        <v/>
      </c>
      <c r="AP327" s="56"/>
      <c r="AQ327" s="57" t="str">
        <f t="shared" si="27"/>
        <v/>
      </c>
      <c r="AR327" s="57" t="str">
        <f>IFERROR(VLOOKUP(AQ327,Table!$K$3:$K$774,2,FALSE),"")</f>
        <v/>
      </c>
      <c r="AS327" s="57" t="str">
        <f>IFERROR(VLOOKUP(AQ327,Table!$K$3:$K$774,3,FALSE),"")</f>
        <v/>
      </c>
      <c r="AT327" s="57" t="str">
        <f>IFERROR(VLOOKUP(AQ327,Table!$K$3:$K$774,4,FALSE),"")</f>
        <v/>
      </c>
      <c r="AU327" s="57" t="str">
        <f t="shared" si="28"/>
        <v>NO</v>
      </c>
    </row>
    <row r="328" spans="1:47" x14ac:dyDescent="0.25">
      <c r="A328" s="2">
        <f t="shared" si="29"/>
        <v>317</v>
      </c>
      <c r="B328" s="24"/>
      <c r="C328" s="36"/>
      <c r="D328" s="54"/>
      <c r="E328" s="93"/>
      <c r="F328" s="94"/>
      <c r="G328" s="24"/>
      <c r="H328" s="42" t="str">
        <f>IFERROR(IF(C328="","",VLOOKUP($F$4,Table!$P$3:$Q$38,2,FALSE)),"")</f>
        <v/>
      </c>
      <c r="I328" s="35"/>
      <c r="J328" s="35"/>
      <c r="K328" s="42" t="str">
        <f>IFERROR(VLOOKUP(I328&amp;J328,Table!$X$3:$Y$746,2,FALSE),"")</f>
        <v/>
      </c>
      <c r="L328" s="35"/>
      <c r="M328" s="35"/>
      <c r="N328" s="42" t="str">
        <f>IFERROR(VLOOKUP(L328&amp;M328,Table!$X$3:$Y$746,2,FALSE),"")</f>
        <v/>
      </c>
      <c r="O328" s="35"/>
      <c r="P328" s="35"/>
      <c r="Q328" s="42" t="str">
        <f>IFERROR(VLOOKUP(O328&amp;P328,Table!$X$3:$Y$746,2,FALSE),"")</f>
        <v/>
      </c>
      <c r="R328" s="29"/>
      <c r="S328" s="29"/>
      <c r="T328" s="36"/>
      <c r="U328" s="36"/>
      <c r="V328" s="36"/>
      <c r="W328" s="36"/>
      <c r="X328" s="36"/>
      <c r="Y328" s="36"/>
      <c r="Z328" s="25"/>
      <c r="AA328" s="25"/>
      <c r="AB328" s="26"/>
      <c r="AC328" s="26"/>
      <c r="AD328" s="26"/>
      <c r="AE328" s="51">
        <f t="shared" si="24"/>
        <v>0</v>
      </c>
      <c r="AF328" s="25"/>
      <c r="AG328" s="51">
        <f t="shared" si="25"/>
        <v>0</v>
      </c>
      <c r="AH328" s="6">
        <f t="shared" si="26"/>
        <v>0</v>
      </c>
      <c r="AI328" s="24"/>
      <c r="AJ328" s="24"/>
      <c r="AK328" s="36"/>
      <c r="AL328" s="24"/>
      <c r="AM328" s="36"/>
      <c r="AN328" s="36"/>
      <c r="AO328" s="7" t="str">
        <f>IFERROR(VLOOKUP(AN328,Table!$K$3:$L$29,2,FALSE),"")</f>
        <v/>
      </c>
      <c r="AP328" s="56"/>
      <c r="AQ328" s="57" t="str">
        <f t="shared" si="27"/>
        <v/>
      </c>
      <c r="AR328" s="57" t="str">
        <f>IFERROR(VLOOKUP(AQ328,Table!$K$3:$K$774,2,FALSE),"")</f>
        <v/>
      </c>
      <c r="AS328" s="57" t="str">
        <f>IFERROR(VLOOKUP(AQ328,Table!$K$3:$K$774,3,FALSE),"")</f>
        <v/>
      </c>
      <c r="AT328" s="57" t="str">
        <f>IFERROR(VLOOKUP(AQ328,Table!$K$3:$K$774,4,FALSE),"")</f>
        <v/>
      </c>
      <c r="AU328" s="57" t="str">
        <f t="shared" si="28"/>
        <v>NO</v>
      </c>
    </row>
    <row r="329" spans="1:47" x14ac:dyDescent="0.25">
      <c r="A329" s="2">
        <f t="shared" si="29"/>
        <v>318</v>
      </c>
      <c r="B329" s="24"/>
      <c r="C329" s="36"/>
      <c r="D329" s="54"/>
      <c r="E329" s="93"/>
      <c r="F329" s="94"/>
      <c r="G329" s="24"/>
      <c r="H329" s="42" t="str">
        <f>IFERROR(IF(C329="","",VLOOKUP($F$4,Table!$P$3:$Q$38,2,FALSE)),"")</f>
        <v/>
      </c>
      <c r="I329" s="35"/>
      <c r="J329" s="35"/>
      <c r="K329" s="42" t="str">
        <f>IFERROR(VLOOKUP(I329&amp;J329,Table!$X$3:$Y$746,2,FALSE),"")</f>
        <v/>
      </c>
      <c r="L329" s="35"/>
      <c r="M329" s="35"/>
      <c r="N329" s="42" t="str">
        <f>IFERROR(VLOOKUP(L329&amp;M329,Table!$X$3:$Y$746,2,FALSE),"")</f>
        <v/>
      </c>
      <c r="O329" s="35"/>
      <c r="P329" s="35"/>
      <c r="Q329" s="42" t="str">
        <f>IFERROR(VLOOKUP(O329&amp;P329,Table!$X$3:$Y$746,2,FALSE),"")</f>
        <v/>
      </c>
      <c r="R329" s="29"/>
      <c r="S329" s="29"/>
      <c r="T329" s="36"/>
      <c r="U329" s="36"/>
      <c r="V329" s="36"/>
      <c r="W329" s="36"/>
      <c r="X329" s="36"/>
      <c r="Y329" s="36"/>
      <c r="Z329" s="25"/>
      <c r="AA329" s="25"/>
      <c r="AB329" s="26"/>
      <c r="AC329" s="26"/>
      <c r="AD329" s="26"/>
      <c r="AE329" s="51">
        <f t="shared" si="24"/>
        <v>0</v>
      </c>
      <c r="AF329" s="25"/>
      <c r="AG329" s="51">
        <f t="shared" si="25"/>
        <v>0</v>
      </c>
      <c r="AH329" s="6">
        <f t="shared" si="26"/>
        <v>0</v>
      </c>
      <c r="AI329" s="24"/>
      <c r="AJ329" s="24"/>
      <c r="AK329" s="36"/>
      <c r="AL329" s="24"/>
      <c r="AM329" s="36"/>
      <c r="AN329" s="36"/>
      <c r="AO329" s="7" t="str">
        <f>IFERROR(VLOOKUP(AN329,Table!$K$3:$L$29,2,FALSE),"")</f>
        <v/>
      </c>
      <c r="AP329" s="56"/>
      <c r="AQ329" s="57" t="str">
        <f t="shared" si="27"/>
        <v/>
      </c>
      <c r="AR329" s="57" t="str">
        <f>IFERROR(VLOOKUP(AQ329,Table!$K$3:$K$774,2,FALSE),"")</f>
        <v/>
      </c>
      <c r="AS329" s="57" t="str">
        <f>IFERROR(VLOOKUP(AQ329,Table!$K$3:$K$774,3,FALSE),"")</f>
        <v/>
      </c>
      <c r="AT329" s="57" t="str">
        <f>IFERROR(VLOOKUP(AQ329,Table!$K$3:$K$774,4,FALSE),"")</f>
        <v/>
      </c>
      <c r="AU329" s="57" t="str">
        <f t="shared" si="28"/>
        <v>NO</v>
      </c>
    </row>
    <row r="330" spans="1:47" x14ac:dyDescent="0.25">
      <c r="A330" s="2">
        <f t="shared" si="29"/>
        <v>319</v>
      </c>
      <c r="B330" s="24"/>
      <c r="C330" s="36"/>
      <c r="D330" s="54"/>
      <c r="E330" s="93"/>
      <c r="F330" s="94"/>
      <c r="G330" s="24"/>
      <c r="H330" s="42" t="str">
        <f>IFERROR(IF(C330="","",VLOOKUP($F$4,Table!$P$3:$Q$38,2,FALSE)),"")</f>
        <v/>
      </c>
      <c r="I330" s="35"/>
      <c r="J330" s="35"/>
      <c r="K330" s="42" t="str">
        <f>IFERROR(VLOOKUP(I330&amp;J330,Table!$X$3:$Y$746,2,FALSE),"")</f>
        <v/>
      </c>
      <c r="L330" s="35"/>
      <c r="M330" s="35"/>
      <c r="N330" s="42" t="str">
        <f>IFERROR(VLOOKUP(L330&amp;M330,Table!$X$3:$Y$746,2,FALSE),"")</f>
        <v/>
      </c>
      <c r="O330" s="35"/>
      <c r="P330" s="35"/>
      <c r="Q330" s="42" t="str">
        <f>IFERROR(VLOOKUP(O330&amp;P330,Table!$X$3:$Y$746,2,FALSE),"")</f>
        <v/>
      </c>
      <c r="R330" s="29"/>
      <c r="S330" s="29"/>
      <c r="T330" s="36"/>
      <c r="U330" s="36"/>
      <c r="V330" s="36"/>
      <c r="W330" s="36"/>
      <c r="X330" s="36"/>
      <c r="Y330" s="36"/>
      <c r="Z330" s="25"/>
      <c r="AA330" s="25"/>
      <c r="AB330" s="26"/>
      <c r="AC330" s="26"/>
      <c r="AD330" s="26"/>
      <c r="AE330" s="51">
        <f t="shared" si="24"/>
        <v>0</v>
      </c>
      <c r="AF330" s="25"/>
      <c r="AG330" s="51">
        <f t="shared" si="25"/>
        <v>0</v>
      </c>
      <c r="AH330" s="6">
        <f t="shared" si="26"/>
        <v>0</v>
      </c>
      <c r="AI330" s="24"/>
      <c r="AJ330" s="24"/>
      <c r="AK330" s="36"/>
      <c r="AL330" s="24"/>
      <c r="AM330" s="36"/>
      <c r="AN330" s="36"/>
      <c r="AO330" s="7" t="str">
        <f>IFERROR(VLOOKUP(AN330,Table!$K$3:$L$29,2,FALSE),"")</f>
        <v/>
      </c>
      <c r="AP330" s="56"/>
      <c r="AQ330" s="57" t="str">
        <f t="shared" si="27"/>
        <v/>
      </c>
      <c r="AR330" s="57" t="str">
        <f>IFERROR(VLOOKUP(AQ330,Table!$K$3:$K$774,2,FALSE),"")</f>
        <v/>
      </c>
      <c r="AS330" s="57" t="str">
        <f>IFERROR(VLOOKUP(AQ330,Table!$K$3:$K$774,3,FALSE),"")</f>
        <v/>
      </c>
      <c r="AT330" s="57" t="str">
        <f>IFERROR(VLOOKUP(AQ330,Table!$K$3:$K$774,4,FALSE),"")</f>
        <v/>
      </c>
      <c r="AU330" s="57" t="str">
        <f t="shared" si="28"/>
        <v>NO</v>
      </c>
    </row>
    <row r="331" spans="1:47" x14ac:dyDescent="0.25">
      <c r="A331" s="2">
        <f t="shared" si="29"/>
        <v>320</v>
      </c>
      <c r="B331" s="24"/>
      <c r="C331" s="36"/>
      <c r="D331" s="54"/>
      <c r="E331" s="93"/>
      <c r="F331" s="94"/>
      <c r="G331" s="24"/>
      <c r="H331" s="42" t="str">
        <f>IFERROR(IF(C331="","",VLOOKUP($F$4,Table!$P$3:$Q$38,2,FALSE)),"")</f>
        <v/>
      </c>
      <c r="I331" s="35"/>
      <c r="J331" s="35"/>
      <c r="K331" s="42" t="str">
        <f>IFERROR(VLOOKUP(I331&amp;J331,Table!$X$3:$Y$746,2,FALSE),"")</f>
        <v/>
      </c>
      <c r="L331" s="35"/>
      <c r="M331" s="35"/>
      <c r="N331" s="42" t="str">
        <f>IFERROR(VLOOKUP(L331&amp;M331,Table!$X$3:$Y$746,2,FALSE),"")</f>
        <v/>
      </c>
      <c r="O331" s="35"/>
      <c r="P331" s="35"/>
      <c r="Q331" s="42" t="str">
        <f>IFERROR(VLOOKUP(O331&amp;P331,Table!$X$3:$Y$746,2,FALSE),"")</f>
        <v/>
      </c>
      <c r="R331" s="29"/>
      <c r="S331" s="29"/>
      <c r="T331" s="36"/>
      <c r="U331" s="36"/>
      <c r="V331" s="36"/>
      <c r="W331" s="36"/>
      <c r="X331" s="36"/>
      <c r="Y331" s="36"/>
      <c r="Z331" s="25"/>
      <c r="AA331" s="25"/>
      <c r="AB331" s="26"/>
      <c r="AC331" s="26"/>
      <c r="AD331" s="26"/>
      <c r="AE331" s="51">
        <f t="shared" si="24"/>
        <v>0</v>
      </c>
      <c r="AF331" s="25"/>
      <c r="AG331" s="51">
        <f t="shared" si="25"/>
        <v>0</v>
      </c>
      <c r="AH331" s="6">
        <f t="shared" si="26"/>
        <v>0</v>
      </c>
      <c r="AI331" s="24"/>
      <c r="AJ331" s="24"/>
      <c r="AK331" s="36"/>
      <c r="AL331" s="24"/>
      <c r="AM331" s="36"/>
      <c r="AN331" s="36"/>
      <c r="AO331" s="7" t="str">
        <f>IFERROR(VLOOKUP(AN331,Table!$K$3:$L$29,2,FALSE),"")</f>
        <v/>
      </c>
      <c r="AP331" s="56"/>
      <c r="AQ331" s="57" t="str">
        <f t="shared" si="27"/>
        <v/>
      </c>
      <c r="AR331" s="57" t="str">
        <f>IFERROR(VLOOKUP(AQ331,Table!$K$3:$K$774,2,FALSE),"")</f>
        <v/>
      </c>
      <c r="AS331" s="57" t="str">
        <f>IFERROR(VLOOKUP(AQ331,Table!$K$3:$K$774,3,FALSE),"")</f>
        <v/>
      </c>
      <c r="AT331" s="57" t="str">
        <f>IFERROR(VLOOKUP(AQ331,Table!$K$3:$K$774,4,FALSE),"")</f>
        <v/>
      </c>
      <c r="AU331" s="57" t="str">
        <f t="shared" si="28"/>
        <v>NO</v>
      </c>
    </row>
    <row r="332" spans="1:47" x14ac:dyDescent="0.25">
      <c r="A332" s="2">
        <f t="shared" si="29"/>
        <v>321</v>
      </c>
      <c r="B332" s="24"/>
      <c r="C332" s="36"/>
      <c r="D332" s="54"/>
      <c r="E332" s="93"/>
      <c r="F332" s="94"/>
      <c r="G332" s="24"/>
      <c r="H332" s="42" t="str">
        <f>IFERROR(IF(C332="","",VLOOKUP($F$4,Table!$P$3:$Q$38,2,FALSE)),"")</f>
        <v/>
      </c>
      <c r="I332" s="35"/>
      <c r="J332" s="35"/>
      <c r="K332" s="42" t="str">
        <f>IFERROR(VLOOKUP(I332&amp;J332,Table!$X$3:$Y$746,2,FALSE),"")</f>
        <v/>
      </c>
      <c r="L332" s="35"/>
      <c r="M332" s="35"/>
      <c r="N332" s="42" t="str">
        <f>IFERROR(VLOOKUP(L332&amp;M332,Table!$X$3:$Y$746,2,FALSE),"")</f>
        <v/>
      </c>
      <c r="O332" s="35"/>
      <c r="P332" s="35"/>
      <c r="Q332" s="42" t="str">
        <f>IFERROR(VLOOKUP(O332&amp;P332,Table!$X$3:$Y$746,2,FALSE),"")</f>
        <v/>
      </c>
      <c r="R332" s="29"/>
      <c r="S332" s="29"/>
      <c r="T332" s="36"/>
      <c r="U332" s="36"/>
      <c r="V332" s="36"/>
      <c r="W332" s="36"/>
      <c r="X332" s="36"/>
      <c r="Y332" s="36"/>
      <c r="Z332" s="25"/>
      <c r="AA332" s="25"/>
      <c r="AB332" s="26"/>
      <c r="AC332" s="26"/>
      <c r="AD332" s="26"/>
      <c r="AE332" s="51">
        <f t="shared" si="24"/>
        <v>0</v>
      </c>
      <c r="AF332" s="25"/>
      <c r="AG332" s="51">
        <f t="shared" si="25"/>
        <v>0</v>
      </c>
      <c r="AH332" s="6">
        <f t="shared" si="26"/>
        <v>0</v>
      </c>
      <c r="AI332" s="24"/>
      <c r="AJ332" s="24"/>
      <c r="AK332" s="36"/>
      <c r="AL332" s="24"/>
      <c r="AM332" s="36"/>
      <c r="AN332" s="36"/>
      <c r="AO332" s="7" t="str">
        <f>IFERROR(VLOOKUP(AN332,Table!$K$3:$L$29,2,FALSE),"")</f>
        <v/>
      </c>
      <c r="AP332" s="56"/>
      <c r="AQ332" s="57" t="str">
        <f t="shared" si="27"/>
        <v/>
      </c>
      <c r="AR332" s="57" t="str">
        <f>IFERROR(VLOOKUP(AQ332,Table!$K$3:$K$774,2,FALSE),"")</f>
        <v/>
      </c>
      <c r="AS332" s="57" t="str">
        <f>IFERROR(VLOOKUP(AQ332,Table!$K$3:$K$774,3,FALSE),"")</f>
        <v/>
      </c>
      <c r="AT332" s="57" t="str">
        <f>IFERROR(VLOOKUP(AQ332,Table!$K$3:$K$774,4,FALSE),"")</f>
        <v/>
      </c>
      <c r="AU332" s="57" t="str">
        <f t="shared" si="28"/>
        <v>NO</v>
      </c>
    </row>
    <row r="333" spans="1:47" x14ac:dyDescent="0.25">
      <c r="A333" s="2">
        <f t="shared" si="29"/>
        <v>322</v>
      </c>
      <c r="B333" s="24"/>
      <c r="C333" s="36"/>
      <c r="D333" s="54"/>
      <c r="E333" s="93"/>
      <c r="F333" s="94"/>
      <c r="G333" s="24"/>
      <c r="H333" s="42" t="str">
        <f>IFERROR(IF(C333="","",VLOOKUP($F$4,Table!$P$3:$Q$38,2,FALSE)),"")</f>
        <v/>
      </c>
      <c r="I333" s="35"/>
      <c r="J333" s="35"/>
      <c r="K333" s="42" t="str">
        <f>IFERROR(VLOOKUP(I333&amp;J333,Table!$X$3:$Y$746,2,FALSE),"")</f>
        <v/>
      </c>
      <c r="L333" s="35"/>
      <c r="M333" s="35"/>
      <c r="N333" s="42" t="str">
        <f>IFERROR(VLOOKUP(L333&amp;M333,Table!$X$3:$Y$746,2,FALSE),"")</f>
        <v/>
      </c>
      <c r="O333" s="35"/>
      <c r="P333" s="35"/>
      <c r="Q333" s="42" t="str">
        <f>IFERROR(VLOOKUP(O333&amp;P333,Table!$X$3:$Y$746,2,FALSE),"")</f>
        <v/>
      </c>
      <c r="R333" s="29"/>
      <c r="S333" s="29"/>
      <c r="T333" s="36"/>
      <c r="U333" s="36"/>
      <c r="V333" s="36"/>
      <c r="W333" s="36"/>
      <c r="X333" s="36"/>
      <c r="Y333" s="36"/>
      <c r="Z333" s="25"/>
      <c r="AA333" s="25"/>
      <c r="AB333" s="26"/>
      <c r="AC333" s="26"/>
      <c r="AD333" s="26"/>
      <c r="AE333" s="51">
        <f t="shared" ref="AE333:AE396" si="30">AB333*AC333*AD333/1000000</f>
        <v>0</v>
      </c>
      <c r="AF333" s="25"/>
      <c r="AG333" s="51">
        <f t="shared" ref="AG333:AG396" si="31">(AB333*AC333*AD333/1000000)*AA333</f>
        <v>0</v>
      </c>
      <c r="AH333" s="6">
        <f t="shared" ref="AH333:AH396" si="32">AF333*AA333</f>
        <v>0</v>
      </c>
      <c r="AI333" s="24"/>
      <c r="AJ333" s="24"/>
      <c r="AK333" s="36"/>
      <c r="AL333" s="24"/>
      <c r="AM333" s="36"/>
      <c r="AN333" s="36"/>
      <c r="AO333" s="7" t="str">
        <f>IFERROR(VLOOKUP(AN333,Table!$K$3:$L$29,2,FALSE),"")</f>
        <v/>
      </c>
      <c r="AP333" s="56"/>
      <c r="AQ333" s="57" t="str">
        <f t="shared" ref="AQ333:AQ396" si="33">T333&amp;U333&amp;V333&amp;W333&amp;X333&amp;Y333</f>
        <v/>
      </c>
      <c r="AR333" s="57" t="str">
        <f>IFERROR(VLOOKUP(AQ333,Table!$K$3:$K$774,2,FALSE),"")</f>
        <v/>
      </c>
      <c r="AS333" s="57" t="str">
        <f>IFERROR(VLOOKUP(AQ333,Table!$K$3:$K$774,3,FALSE),"")</f>
        <v/>
      </c>
      <c r="AT333" s="57" t="str">
        <f>IFERROR(VLOOKUP(AQ333,Table!$K$3:$K$774,4,FALSE),"")</f>
        <v/>
      </c>
      <c r="AU333" s="57" t="str">
        <f t="shared" ref="AU333:AU396" si="34">IF(U333="CONTAINER","CONT","NO")</f>
        <v>NO</v>
      </c>
    </row>
    <row r="334" spans="1:47" x14ac:dyDescent="0.25">
      <c r="A334" s="2">
        <f t="shared" si="29"/>
        <v>323</v>
      </c>
      <c r="B334" s="24"/>
      <c r="C334" s="36"/>
      <c r="D334" s="54"/>
      <c r="E334" s="93"/>
      <c r="F334" s="94"/>
      <c r="G334" s="24"/>
      <c r="H334" s="42" t="str">
        <f>IFERROR(IF(C334="","",VLOOKUP($F$4,Table!$P$3:$Q$38,2,FALSE)),"")</f>
        <v/>
      </c>
      <c r="I334" s="35"/>
      <c r="J334" s="35"/>
      <c r="K334" s="42" t="str">
        <f>IFERROR(VLOOKUP(I334&amp;J334,Table!$X$3:$Y$746,2,FALSE),"")</f>
        <v/>
      </c>
      <c r="L334" s="35"/>
      <c r="M334" s="35"/>
      <c r="N334" s="42" t="str">
        <f>IFERROR(VLOOKUP(L334&amp;M334,Table!$X$3:$Y$746,2,FALSE),"")</f>
        <v/>
      </c>
      <c r="O334" s="35"/>
      <c r="P334" s="35"/>
      <c r="Q334" s="42" t="str">
        <f>IFERROR(VLOOKUP(O334&amp;P334,Table!$X$3:$Y$746,2,FALSE),"")</f>
        <v/>
      </c>
      <c r="R334" s="29"/>
      <c r="S334" s="29"/>
      <c r="T334" s="36"/>
      <c r="U334" s="36"/>
      <c r="V334" s="36"/>
      <c r="W334" s="36"/>
      <c r="X334" s="36"/>
      <c r="Y334" s="36"/>
      <c r="Z334" s="25"/>
      <c r="AA334" s="25"/>
      <c r="AB334" s="26"/>
      <c r="AC334" s="26"/>
      <c r="AD334" s="26"/>
      <c r="AE334" s="51">
        <f t="shared" si="30"/>
        <v>0</v>
      </c>
      <c r="AF334" s="25"/>
      <c r="AG334" s="51">
        <f t="shared" si="31"/>
        <v>0</v>
      </c>
      <c r="AH334" s="6">
        <f t="shared" si="32"/>
        <v>0</v>
      </c>
      <c r="AI334" s="24"/>
      <c r="AJ334" s="24"/>
      <c r="AK334" s="36"/>
      <c r="AL334" s="24"/>
      <c r="AM334" s="36"/>
      <c r="AN334" s="36"/>
      <c r="AO334" s="7" t="str">
        <f>IFERROR(VLOOKUP(AN334,Table!$K$3:$L$29,2,FALSE),"")</f>
        <v/>
      </c>
      <c r="AP334" s="56"/>
      <c r="AQ334" s="57" t="str">
        <f t="shared" si="33"/>
        <v/>
      </c>
      <c r="AR334" s="57" t="str">
        <f>IFERROR(VLOOKUP(AQ334,Table!$K$3:$K$774,2,FALSE),"")</f>
        <v/>
      </c>
      <c r="AS334" s="57" t="str">
        <f>IFERROR(VLOOKUP(AQ334,Table!$K$3:$K$774,3,FALSE),"")</f>
        <v/>
      </c>
      <c r="AT334" s="57" t="str">
        <f>IFERROR(VLOOKUP(AQ334,Table!$K$3:$K$774,4,FALSE),"")</f>
        <v/>
      </c>
      <c r="AU334" s="57" t="str">
        <f t="shared" si="34"/>
        <v>NO</v>
      </c>
    </row>
    <row r="335" spans="1:47" x14ac:dyDescent="0.25">
      <c r="A335" s="2">
        <f t="shared" si="29"/>
        <v>324</v>
      </c>
      <c r="B335" s="24"/>
      <c r="C335" s="36"/>
      <c r="D335" s="54"/>
      <c r="E335" s="93"/>
      <c r="F335" s="94"/>
      <c r="G335" s="24"/>
      <c r="H335" s="42" t="str">
        <f>IFERROR(IF(C335="","",VLOOKUP($F$4,Table!$P$3:$Q$38,2,FALSE)),"")</f>
        <v/>
      </c>
      <c r="I335" s="35"/>
      <c r="J335" s="35"/>
      <c r="K335" s="42" t="str">
        <f>IFERROR(VLOOKUP(I335&amp;J335,Table!$X$3:$Y$746,2,FALSE),"")</f>
        <v/>
      </c>
      <c r="L335" s="35"/>
      <c r="M335" s="35"/>
      <c r="N335" s="42" t="str">
        <f>IFERROR(VLOOKUP(L335&amp;M335,Table!$X$3:$Y$746,2,FALSE),"")</f>
        <v/>
      </c>
      <c r="O335" s="35"/>
      <c r="P335" s="35"/>
      <c r="Q335" s="42" t="str">
        <f>IFERROR(VLOOKUP(O335&amp;P335,Table!$X$3:$Y$746,2,FALSE),"")</f>
        <v/>
      </c>
      <c r="R335" s="29"/>
      <c r="S335" s="29"/>
      <c r="T335" s="36"/>
      <c r="U335" s="36"/>
      <c r="V335" s="36"/>
      <c r="W335" s="36"/>
      <c r="X335" s="36"/>
      <c r="Y335" s="36"/>
      <c r="Z335" s="25"/>
      <c r="AA335" s="25"/>
      <c r="AB335" s="26"/>
      <c r="AC335" s="26"/>
      <c r="AD335" s="26"/>
      <c r="AE335" s="51">
        <f t="shared" si="30"/>
        <v>0</v>
      </c>
      <c r="AF335" s="25"/>
      <c r="AG335" s="51">
        <f t="shared" si="31"/>
        <v>0</v>
      </c>
      <c r="AH335" s="6">
        <f t="shared" si="32"/>
        <v>0</v>
      </c>
      <c r="AI335" s="24"/>
      <c r="AJ335" s="24"/>
      <c r="AK335" s="36"/>
      <c r="AL335" s="24"/>
      <c r="AM335" s="36"/>
      <c r="AN335" s="36"/>
      <c r="AO335" s="7" t="str">
        <f>IFERROR(VLOOKUP(AN335,Table!$K$3:$L$29,2,FALSE),"")</f>
        <v/>
      </c>
      <c r="AP335" s="56"/>
      <c r="AQ335" s="57" t="str">
        <f t="shared" si="33"/>
        <v/>
      </c>
      <c r="AR335" s="57" t="str">
        <f>IFERROR(VLOOKUP(AQ335,Table!$K$3:$K$774,2,FALSE),"")</f>
        <v/>
      </c>
      <c r="AS335" s="57" t="str">
        <f>IFERROR(VLOOKUP(AQ335,Table!$K$3:$K$774,3,FALSE),"")</f>
        <v/>
      </c>
      <c r="AT335" s="57" t="str">
        <f>IFERROR(VLOOKUP(AQ335,Table!$K$3:$K$774,4,FALSE),"")</f>
        <v/>
      </c>
      <c r="AU335" s="57" t="str">
        <f t="shared" si="34"/>
        <v>NO</v>
      </c>
    </row>
    <row r="336" spans="1:47" x14ac:dyDescent="0.25">
      <c r="A336" s="2">
        <f t="shared" si="29"/>
        <v>325</v>
      </c>
      <c r="B336" s="24"/>
      <c r="C336" s="36"/>
      <c r="D336" s="54"/>
      <c r="E336" s="93"/>
      <c r="F336" s="94"/>
      <c r="G336" s="24"/>
      <c r="H336" s="42" t="str">
        <f>IFERROR(IF(C336="","",VLOOKUP($F$4,Table!$P$3:$Q$38,2,FALSE)),"")</f>
        <v/>
      </c>
      <c r="I336" s="35"/>
      <c r="J336" s="35"/>
      <c r="K336" s="42" t="str">
        <f>IFERROR(VLOOKUP(I336&amp;J336,Table!$X$3:$Y$746,2,FALSE),"")</f>
        <v/>
      </c>
      <c r="L336" s="35"/>
      <c r="M336" s="35"/>
      <c r="N336" s="42" t="str">
        <f>IFERROR(VLOOKUP(L336&amp;M336,Table!$X$3:$Y$746,2,FALSE),"")</f>
        <v/>
      </c>
      <c r="O336" s="35"/>
      <c r="P336" s="35"/>
      <c r="Q336" s="42" t="str">
        <f>IFERROR(VLOOKUP(O336&amp;P336,Table!$X$3:$Y$746,2,FALSE),"")</f>
        <v/>
      </c>
      <c r="R336" s="29"/>
      <c r="S336" s="29"/>
      <c r="T336" s="36"/>
      <c r="U336" s="36"/>
      <c r="V336" s="36"/>
      <c r="W336" s="36"/>
      <c r="X336" s="36"/>
      <c r="Y336" s="36"/>
      <c r="Z336" s="25"/>
      <c r="AA336" s="25"/>
      <c r="AB336" s="26"/>
      <c r="AC336" s="26"/>
      <c r="AD336" s="26"/>
      <c r="AE336" s="51">
        <f t="shared" si="30"/>
        <v>0</v>
      </c>
      <c r="AF336" s="25"/>
      <c r="AG336" s="51">
        <f t="shared" si="31"/>
        <v>0</v>
      </c>
      <c r="AH336" s="6">
        <f t="shared" si="32"/>
        <v>0</v>
      </c>
      <c r="AI336" s="24"/>
      <c r="AJ336" s="24"/>
      <c r="AK336" s="36"/>
      <c r="AL336" s="24"/>
      <c r="AM336" s="36"/>
      <c r="AN336" s="36"/>
      <c r="AO336" s="7" t="str">
        <f>IFERROR(VLOOKUP(AN336,Table!$K$3:$L$29,2,FALSE),"")</f>
        <v/>
      </c>
      <c r="AP336" s="56"/>
      <c r="AQ336" s="57" t="str">
        <f t="shared" si="33"/>
        <v/>
      </c>
      <c r="AR336" s="57" t="str">
        <f>IFERROR(VLOOKUP(AQ336,Table!$K$3:$K$774,2,FALSE),"")</f>
        <v/>
      </c>
      <c r="AS336" s="57" t="str">
        <f>IFERROR(VLOOKUP(AQ336,Table!$K$3:$K$774,3,FALSE),"")</f>
        <v/>
      </c>
      <c r="AT336" s="57" t="str">
        <f>IFERROR(VLOOKUP(AQ336,Table!$K$3:$K$774,4,FALSE),"")</f>
        <v/>
      </c>
      <c r="AU336" s="57" t="str">
        <f t="shared" si="34"/>
        <v>NO</v>
      </c>
    </row>
    <row r="337" spans="1:47" x14ac:dyDescent="0.25">
      <c r="A337" s="2">
        <f t="shared" si="29"/>
        <v>326</v>
      </c>
      <c r="B337" s="24"/>
      <c r="C337" s="36"/>
      <c r="D337" s="54"/>
      <c r="E337" s="93"/>
      <c r="F337" s="94"/>
      <c r="G337" s="24"/>
      <c r="H337" s="42" t="str">
        <f>IFERROR(IF(C337="","",VLOOKUP($F$4,Table!$P$3:$Q$38,2,FALSE)),"")</f>
        <v/>
      </c>
      <c r="I337" s="35"/>
      <c r="J337" s="35"/>
      <c r="K337" s="42" t="str">
        <f>IFERROR(VLOOKUP(I337&amp;J337,Table!$X$3:$Y$746,2,FALSE),"")</f>
        <v/>
      </c>
      <c r="L337" s="35"/>
      <c r="M337" s="35"/>
      <c r="N337" s="42" t="str">
        <f>IFERROR(VLOOKUP(L337&amp;M337,Table!$X$3:$Y$746,2,FALSE),"")</f>
        <v/>
      </c>
      <c r="O337" s="35"/>
      <c r="P337" s="35"/>
      <c r="Q337" s="42" t="str">
        <f>IFERROR(VLOOKUP(O337&amp;P337,Table!$X$3:$Y$746,2,FALSE),"")</f>
        <v/>
      </c>
      <c r="R337" s="29"/>
      <c r="S337" s="29"/>
      <c r="T337" s="36"/>
      <c r="U337" s="36"/>
      <c r="V337" s="36"/>
      <c r="W337" s="36"/>
      <c r="X337" s="36"/>
      <c r="Y337" s="36"/>
      <c r="Z337" s="25"/>
      <c r="AA337" s="25"/>
      <c r="AB337" s="26"/>
      <c r="AC337" s="26"/>
      <c r="AD337" s="26"/>
      <c r="AE337" s="51">
        <f t="shared" si="30"/>
        <v>0</v>
      </c>
      <c r="AF337" s="25"/>
      <c r="AG337" s="51">
        <f t="shared" si="31"/>
        <v>0</v>
      </c>
      <c r="AH337" s="6">
        <f t="shared" si="32"/>
        <v>0</v>
      </c>
      <c r="AI337" s="24"/>
      <c r="AJ337" s="24"/>
      <c r="AK337" s="36"/>
      <c r="AL337" s="24"/>
      <c r="AM337" s="36"/>
      <c r="AN337" s="36"/>
      <c r="AO337" s="7" t="str">
        <f>IFERROR(VLOOKUP(AN337,Table!$K$3:$L$29,2,FALSE),"")</f>
        <v/>
      </c>
      <c r="AP337" s="56"/>
      <c r="AQ337" s="57" t="str">
        <f t="shared" si="33"/>
        <v/>
      </c>
      <c r="AR337" s="57" t="str">
        <f>IFERROR(VLOOKUP(AQ337,Table!$K$3:$K$774,2,FALSE),"")</f>
        <v/>
      </c>
      <c r="AS337" s="57" t="str">
        <f>IFERROR(VLOOKUP(AQ337,Table!$K$3:$K$774,3,FALSE),"")</f>
        <v/>
      </c>
      <c r="AT337" s="57" t="str">
        <f>IFERROR(VLOOKUP(AQ337,Table!$K$3:$K$774,4,FALSE),"")</f>
        <v/>
      </c>
      <c r="AU337" s="57" t="str">
        <f t="shared" si="34"/>
        <v>NO</v>
      </c>
    </row>
    <row r="338" spans="1:47" x14ac:dyDescent="0.25">
      <c r="A338" s="2">
        <f t="shared" si="29"/>
        <v>327</v>
      </c>
      <c r="B338" s="24"/>
      <c r="C338" s="36"/>
      <c r="D338" s="54"/>
      <c r="E338" s="93"/>
      <c r="F338" s="94"/>
      <c r="G338" s="24"/>
      <c r="H338" s="42" t="str">
        <f>IFERROR(IF(C338="","",VLOOKUP($F$4,Table!$P$3:$Q$38,2,FALSE)),"")</f>
        <v/>
      </c>
      <c r="I338" s="35"/>
      <c r="J338" s="35"/>
      <c r="K338" s="42" t="str">
        <f>IFERROR(VLOOKUP(I338&amp;J338,Table!$X$3:$Y$746,2,FALSE),"")</f>
        <v/>
      </c>
      <c r="L338" s="35"/>
      <c r="M338" s="35"/>
      <c r="N338" s="42" t="str">
        <f>IFERROR(VLOOKUP(L338&amp;M338,Table!$X$3:$Y$746,2,FALSE),"")</f>
        <v/>
      </c>
      <c r="O338" s="35"/>
      <c r="P338" s="35"/>
      <c r="Q338" s="42" t="str">
        <f>IFERROR(VLOOKUP(O338&amp;P338,Table!$X$3:$Y$746,2,FALSE),"")</f>
        <v/>
      </c>
      <c r="R338" s="29"/>
      <c r="S338" s="29"/>
      <c r="T338" s="36"/>
      <c r="U338" s="36"/>
      <c r="V338" s="36"/>
      <c r="W338" s="36"/>
      <c r="X338" s="36"/>
      <c r="Y338" s="36"/>
      <c r="Z338" s="25"/>
      <c r="AA338" s="25"/>
      <c r="AB338" s="26"/>
      <c r="AC338" s="26"/>
      <c r="AD338" s="26"/>
      <c r="AE338" s="51">
        <f t="shared" si="30"/>
        <v>0</v>
      </c>
      <c r="AF338" s="25"/>
      <c r="AG338" s="51">
        <f t="shared" si="31"/>
        <v>0</v>
      </c>
      <c r="AH338" s="6">
        <f t="shared" si="32"/>
        <v>0</v>
      </c>
      <c r="AI338" s="24"/>
      <c r="AJ338" s="24"/>
      <c r="AK338" s="36"/>
      <c r="AL338" s="24"/>
      <c r="AM338" s="36"/>
      <c r="AN338" s="36"/>
      <c r="AO338" s="7" t="str">
        <f>IFERROR(VLOOKUP(AN338,Table!$K$3:$L$29,2,FALSE),"")</f>
        <v/>
      </c>
      <c r="AP338" s="56"/>
      <c r="AQ338" s="57" t="str">
        <f t="shared" si="33"/>
        <v/>
      </c>
      <c r="AR338" s="57" t="str">
        <f>IFERROR(VLOOKUP(AQ338,Table!$K$3:$K$774,2,FALSE),"")</f>
        <v/>
      </c>
      <c r="AS338" s="57" t="str">
        <f>IFERROR(VLOOKUP(AQ338,Table!$K$3:$K$774,3,FALSE),"")</f>
        <v/>
      </c>
      <c r="AT338" s="57" t="str">
        <f>IFERROR(VLOOKUP(AQ338,Table!$K$3:$K$774,4,FALSE),"")</f>
        <v/>
      </c>
      <c r="AU338" s="57" t="str">
        <f t="shared" si="34"/>
        <v>NO</v>
      </c>
    </row>
    <row r="339" spans="1:47" x14ac:dyDescent="0.25">
      <c r="A339" s="2">
        <f t="shared" si="29"/>
        <v>328</v>
      </c>
      <c r="B339" s="24"/>
      <c r="C339" s="36"/>
      <c r="D339" s="54"/>
      <c r="E339" s="93"/>
      <c r="F339" s="94"/>
      <c r="G339" s="24"/>
      <c r="H339" s="42" t="str">
        <f>IFERROR(IF(C339="","",VLOOKUP($F$4,Table!$P$3:$Q$38,2,FALSE)),"")</f>
        <v/>
      </c>
      <c r="I339" s="35"/>
      <c r="J339" s="35"/>
      <c r="K339" s="42" t="str">
        <f>IFERROR(VLOOKUP(I339&amp;J339,Table!$X$3:$Y$746,2,FALSE),"")</f>
        <v/>
      </c>
      <c r="L339" s="35"/>
      <c r="M339" s="35"/>
      <c r="N339" s="42" t="str">
        <f>IFERROR(VLOOKUP(L339&amp;M339,Table!$X$3:$Y$746,2,FALSE),"")</f>
        <v/>
      </c>
      <c r="O339" s="35"/>
      <c r="P339" s="35"/>
      <c r="Q339" s="42" t="str">
        <f>IFERROR(VLOOKUP(O339&amp;P339,Table!$X$3:$Y$746,2,FALSE),"")</f>
        <v/>
      </c>
      <c r="R339" s="29"/>
      <c r="S339" s="29"/>
      <c r="T339" s="36"/>
      <c r="U339" s="36"/>
      <c r="V339" s="36"/>
      <c r="W339" s="36"/>
      <c r="X339" s="36"/>
      <c r="Y339" s="36"/>
      <c r="Z339" s="25"/>
      <c r="AA339" s="25"/>
      <c r="AB339" s="26"/>
      <c r="AC339" s="26"/>
      <c r="AD339" s="26"/>
      <c r="AE339" s="51">
        <f t="shared" si="30"/>
        <v>0</v>
      </c>
      <c r="AF339" s="25"/>
      <c r="AG339" s="51">
        <f t="shared" si="31"/>
        <v>0</v>
      </c>
      <c r="AH339" s="6">
        <f t="shared" si="32"/>
        <v>0</v>
      </c>
      <c r="AI339" s="24"/>
      <c r="AJ339" s="24"/>
      <c r="AK339" s="36"/>
      <c r="AL339" s="24"/>
      <c r="AM339" s="36"/>
      <c r="AN339" s="36"/>
      <c r="AO339" s="7" t="str">
        <f>IFERROR(VLOOKUP(AN339,Table!$K$3:$L$29,2,FALSE),"")</f>
        <v/>
      </c>
      <c r="AP339" s="56"/>
      <c r="AQ339" s="57" t="str">
        <f t="shared" si="33"/>
        <v/>
      </c>
      <c r="AR339" s="57" t="str">
        <f>IFERROR(VLOOKUP(AQ339,Table!$K$3:$K$774,2,FALSE),"")</f>
        <v/>
      </c>
      <c r="AS339" s="57" t="str">
        <f>IFERROR(VLOOKUP(AQ339,Table!$K$3:$K$774,3,FALSE),"")</f>
        <v/>
      </c>
      <c r="AT339" s="57" t="str">
        <f>IFERROR(VLOOKUP(AQ339,Table!$K$3:$K$774,4,FALSE),"")</f>
        <v/>
      </c>
      <c r="AU339" s="57" t="str">
        <f t="shared" si="34"/>
        <v>NO</v>
      </c>
    </row>
    <row r="340" spans="1:47" x14ac:dyDescent="0.25">
      <c r="A340" s="2">
        <f t="shared" ref="A340:A403" si="35">A339+1</f>
        <v>329</v>
      </c>
      <c r="B340" s="24"/>
      <c r="C340" s="36"/>
      <c r="D340" s="54"/>
      <c r="E340" s="93"/>
      <c r="F340" s="94"/>
      <c r="G340" s="24"/>
      <c r="H340" s="42" t="str">
        <f>IFERROR(IF(C340="","",VLOOKUP($F$4,Table!$P$3:$Q$38,2,FALSE)),"")</f>
        <v/>
      </c>
      <c r="I340" s="35"/>
      <c r="J340" s="35"/>
      <c r="K340" s="42" t="str">
        <f>IFERROR(VLOOKUP(I340&amp;J340,Table!$X$3:$Y$746,2,FALSE),"")</f>
        <v/>
      </c>
      <c r="L340" s="35"/>
      <c r="M340" s="35"/>
      <c r="N340" s="42" t="str">
        <f>IFERROR(VLOOKUP(L340&amp;M340,Table!$X$3:$Y$746,2,FALSE),"")</f>
        <v/>
      </c>
      <c r="O340" s="35"/>
      <c r="P340" s="35"/>
      <c r="Q340" s="42" t="str">
        <f>IFERROR(VLOOKUP(O340&amp;P340,Table!$X$3:$Y$746,2,FALSE),"")</f>
        <v/>
      </c>
      <c r="R340" s="29"/>
      <c r="S340" s="29"/>
      <c r="T340" s="36"/>
      <c r="U340" s="36"/>
      <c r="V340" s="36"/>
      <c r="W340" s="36"/>
      <c r="X340" s="36"/>
      <c r="Y340" s="36"/>
      <c r="Z340" s="25"/>
      <c r="AA340" s="25"/>
      <c r="AB340" s="26"/>
      <c r="AC340" s="26"/>
      <c r="AD340" s="26"/>
      <c r="AE340" s="51">
        <f t="shared" si="30"/>
        <v>0</v>
      </c>
      <c r="AF340" s="25"/>
      <c r="AG340" s="51">
        <f t="shared" si="31"/>
        <v>0</v>
      </c>
      <c r="AH340" s="6">
        <f t="shared" si="32"/>
        <v>0</v>
      </c>
      <c r="AI340" s="24"/>
      <c r="AJ340" s="24"/>
      <c r="AK340" s="36"/>
      <c r="AL340" s="24"/>
      <c r="AM340" s="36"/>
      <c r="AN340" s="36"/>
      <c r="AO340" s="7" t="str">
        <f>IFERROR(VLOOKUP(AN340,Table!$K$3:$L$29,2,FALSE),"")</f>
        <v/>
      </c>
      <c r="AP340" s="56"/>
      <c r="AQ340" s="57" t="str">
        <f t="shared" si="33"/>
        <v/>
      </c>
      <c r="AR340" s="57" t="str">
        <f>IFERROR(VLOOKUP(AQ340,Table!$K$3:$K$774,2,FALSE),"")</f>
        <v/>
      </c>
      <c r="AS340" s="57" t="str">
        <f>IFERROR(VLOOKUP(AQ340,Table!$K$3:$K$774,3,FALSE),"")</f>
        <v/>
      </c>
      <c r="AT340" s="57" t="str">
        <f>IFERROR(VLOOKUP(AQ340,Table!$K$3:$K$774,4,FALSE),"")</f>
        <v/>
      </c>
      <c r="AU340" s="57" t="str">
        <f t="shared" si="34"/>
        <v>NO</v>
      </c>
    </row>
    <row r="341" spans="1:47" x14ac:dyDescent="0.25">
      <c r="A341" s="2">
        <f t="shared" si="35"/>
        <v>330</v>
      </c>
      <c r="B341" s="24"/>
      <c r="C341" s="36"/>
      <c r="D341" s="54"/>
      <c r="E341" s="93"/>
      <c r="F341" s="94"/>
      <c r="G341" s="24"/>
      <c r="H341" s="42" t="str">
        <f>IFERROR(IF(C341="","",VLOOKUP($F$4,Table!$P$3:$Q$38,2,FALSE)),"")</f>
        <v/>
      </c>
      <c r="I341" s="35"/>
      <c r="J341" s="35"/>
      <c r="K341" s="42" t="str">
        <f>IFERROR(VLOOKUP(I341&amp;J341,Table!$X$3:$Y$746,2,FALSE),"")</f>
        <v/>
      </c>
      <c r="L341" s="35"/>
      <c r="M341" s="35"/>
      <c r="N341" s="42" t="str">
        <f>IFERROR(VLOOKUP(L341&amp;M341,Table!$X$3:$Y$746,2,FALSE),"")</f>
        <v/>
      </c>
      <c r="O341" s="35"/>
      <c r="P341" s="35"/>
      <c r="Q341" s="42" t="str">
        <f>IFERROR(VLOOKUP(O341&amp;P341,Table!$X$3:$Y$746,2,FALSE),"")</f>
        <v/>
      </c>
      <c r="R341" s="29"/>
      <c r="S341" s="29"/>
      <c r="T341" s="36"/>
      <c r="U341" s="36"/>
      <c r="V341" s="36"/>
      <c r="W341" s="36"/>
      <c r="X341" s="36"/>
      <c r="Y341" s="36"/>
      <c r="Z341" s="25"/>
      <c r="AA341" s="25"/>
      <c r="AB341" s="26"/>
      <c r="AC341" s="26"/>
      <c r="AD341" s="26"/>
      <c r="AE341" s="51">
        <f t="shared" si="30"/>
        <v>0</v>
      </c>
      <c r="AF341" s="25"/>
      <c r="AG341" s="51">
        <f t="shared" si="31"/>
        <v>0</v>
      </c>
      <c r="AH341" s="6">
        <f t="shared" si="32"/>
        <v>0</v>
      </c>
      <c r="AI341" s="24"/>
      <c r="AJ341" s="24"/>
      <c r="AK341" s="36"/>
      <c r="AL341" s="24"/>
      <c r="AM341" s="36"/>
      <c r="AN341" s="36"/>
      <c r="AO341" s="7" t="str">
        <f>IFERROR(VLOOKUP(AN341,Table!$K$3:$L$29,2,FALSE),"")</f>
        <v/>
      </c>
      <c r="AP341" s="56"/>
      <c r="AQ341" s="57" t="str">
        <f t="shared" si="33"/>
        <v/>
      </c>
      <c r="AR341" s="57" t="str">
        <f>IFERROR(VLOOKUP(AQ341,Table!$K$3:$K$774,2,FALSE),"")</f>
        <v/>
      </c>
      <c r="AS341" s="57" t="str">
        <f>IFERROR(VLOOKUP(AQ341,Table!$K$3:$K$774,3,FALSE),"")</f>
        <v/>
      </c>
      <c r="AT341" s="57" t="str">
        <f>IFERROR(VLOOKUP(AQ341,Table!$K$3:$K$774,4,FALSE),"")</f>
        <v/>
      </c>
      <c r="AU341" s="57" t="str">
        <f t="shared" si="34"/>
        <v>NO</v>
      </c>
    </row>
    <row r="342" spans="1:47" x14ac:dyDescent="0.25">
      <c r="A342" s="2">
        <f t="shared" si="35"/>
        <v>331</v>
      </c>
      <c r="B342" s="24"/>
      <c r="C342" s="36"/>
      <c r="D342" s="54"/>
      <c r="E342" s="93"/>
      <c r="F342" s="94"/>
      <c r="G342" s="24"/>
      <c r="H342" s="42" t="str">
        <f>IFERROR(IF(C342="","",VLOOKUP($F$4,Table!$P$3:$Q$38,2,FALSE)),"")</f>
        <v/>
      </c>
      <c r="I342" s="35"/>
      <c r="J342" s="35"/>
      <c r="K342" s="42" t="str">
        <f>IFERROR(VLOOKUP(I342&amp;J342,Table!$X$3:$Y$746,2,FALSE),"")</f>
        <v/>
      </c>
      <c r="L342" s="35"/>
      <c r="M342" s="35"/>
      <c r="N342" s="42" t="str">
        <f>IFERROR(VLOOKUP(L342&amp;M342,Table!$X$3:$Y$746,2,FALSE),"")</f>
        <v/>
      </c>
      <c r="O342" s="35"/>
      <c r="P342" s="35"/>
      <c r="Q342" s="42" t="str">
        <f>IFERROR(VLOOKUP(O342&amp;P342,Table!$X$3:$Y$746,2,FALSE),"")</f>
        <v/>
      </c>
      <c r="R342" s="29"/>
      <c r="S342" s="29"/>
      <c r="T342" s="36"/>
      <c r="U342" s="36"/>
      <c r="V342" s="36"/>
      <c r="W342" s="36"/>
      <c r="X342" s="36"/>
      <c r="Y342" s="36"/>
      <c r="Z342" s="25"/>
      <c r="AA342" s="25"/>
      <c r="AB342" s="26"/>
      <c r="AC342" s="26"/>
      <c r="AD342" s="26"/>
      <c r="AE342" s="51">
        <f t="shared" si="30"/>
        <v>0</v>
      </c>
      <c r="AF342" s="25"/>
      <c r="AG342" s="51">
        <f t="shared" si="31"/>
        <v>0</v>
      </c>
      <c r="AH342" s="6">
        <f t="shared" si="32"/>
        <v>0</v>
      </c>
      <c r="AI342" s="24"/>
      <c r="AJ342" s="24"/>
      <c r="AK342" s="36"/>
      <c r="AL342" s="24"/>
      <c r="AM342" s="36"/>
      <c r="AN342" s="36"/>
      <c r="AO342" s="7" t="str">
        <f>IFERROR(VLOOKUP(AN342,Table!$K$3:$L$29,2,FALSE),"")</f>
        <v/>
      </c>
      <c r="AP342" s="56"/>
      <c r="AQ342" s="57" t="str">
        <f t="shared" si="33"/>
        <v/>
      </c>
      <c r="AR342" s="57" t="str">
        <f>IFERROR(VLOOKUP(AQ342,Table!$K$3:$K$774,2,FALSE),"")</f>
        <v/>
      </c>
      <c r="AS342" s="57" t="str">
        <f>IFERROR(VLOOKUP(AQ342,Table!$K$3:$K$774,3,FALSE),"")</f>
        <v/>
      </c>
      <c r="AT342" s="57" t="str">
        <f>IFERROR(VLOOKUP(AQ342,Table!$K$3:$K$774,4,FALSE),"")</f>
        <v/>
      </c>
      <c r="AU342" s="57" t="str">
        <f t="shared" si="34"/>
        <v>NO</v>
      </c>
    </row>
    <row r="343" spans="1:47" x14ac:dyDescent="0.25">
      <c r="A343" s="2">
        <f t="shared" si="35"/>
        <v>332</v>
      </c>
      <c r="B343" s="24"/>
      <c r="C343" s="36"/>
      <c r="D343" s="54"/>
      <c r="E343" s="93"/>
      <c r="F343" s="94"/>
      <c r="G343" s="24"/>
      <c r="H343" s="42" t="str">
        <f>IFERROR(IF(C343="","",VLOOKUP($F$4,Table!$P$3:$Q$38,2,FALSE)),"")</f>
        <v/>
      </c>
      <c r="I343" s="35"/>
      <c r="J343" s="35"/>
      <c r="K343" s="42" t="str">
        <f>IFERROR(VLOOKUP(I343&amp;J343,Table!$X$3:$Y$746,2,FALSE),"")</f>
        <v/>
      </c>
      <c r="L343" s="35"/>
      <c r="M343" s="35"/>
      <c r="N343" s="42" t="str">
        <f>IFERROR(VLOOKUP(L343&amp;M343,Table!$X$3:$Y$746,2,FALSE),"")</f>
        <v/>
      </c>
      <c r="O343" s="35"/>
      <c r="P343" s="35"/>
      <c r="Q343" s="42" t="str">
        <f>IFERROR(VLOOKUP(O343&amp;P343,Table!$X$3:$Y$746,2,FALSE),"")</f>
        <v/>
      </c>
      <c r="R343" s="29"/>
      <c r="S343" s="29"/>
      <c r="T343" s="36"/>
      <c r="U343" s="36"/>
      <c r="V343" s="36"/>
      <c r="W343" s="36"/>
      <c r="X343" s="36"/>
      <c r="Y343" s="36"/>
      <c r="Z343" s="25"/>
      <c r="AA343" s="25"/>
      <c r="AB343" s="26"/>
      <c r="AC343" s="26"/>
      <c r="AD343" s="26"/>
      <c r="AE343" s="51">
        <f t="shared" si="30"/>
        <v>0</v>
      </c>
      <c r="AF343" s="25"/>
      <c r="AG343" s="51">
        <f t="shared" si="31"/>
        <v>0</v>
      </c>
      <c r="AH343" s="6">
        <f t="shared" si="32"/>
        <v>0</v>
      </c>
      <c r="AI343" s="24"/>
      <c r="AJ343" s="24"/>
      <c r="AK343" s="36"/>
      <c r="AL343" s="24"/>
      <c r="AM343" s="36"/>
      <c r="AN343" s="36"/>
      <c r="AO343" s="7" t="str">
        <f>IFERROR(VLOOKUP(AN343,Table!$K$3:$L$29,2,FALSE),"")</f>
        <v/>
      </c>
      <c r="AP343" s="56"/>
      <c r="AQ343" s="57" t="str">
        <f t="shared" si="33"/>
        <v/>
      </c>
      <c r="AR343" s="57" t="str">
        <f>IFERROR(VLOOKUP(AQ343,Table!$K$3:$K$774,2,FALSE),"")</f>
        <v/>
      </c>
      <c r="AS343" s="57" t="str">
        <f>IFERROR(VLOOKUP(AQ343,Table!$K$3:$K$774,3,FALSE),"")</f>
        <v/>
      </c>
      <c r="AT343" s="57" t="str">
        <f>IFERROR(VLOOKUP(AQ343,Table!$K$3:$K$774,4,FALSE),"")</f>
        <v/>
      </c>
      <c r="AU343" s="57" t="str">
        <f t="shared" si="34"/>
        <v>NO</v>
      </c>
    </row>
    <row r="344" spans="1:47" x14ac:dyDescent="0.25">
      <c r="A344" s="2">
        <f t="shared" si="35"/>
        <v>333</v>
      </c>
      <c r="B344" s="24"/>
      <c r="C344" s="36"/>
      <c r="D344" s="54"/>
      <c r="E344" s="93"/>
      <c r="F344" s="94"/>
      <c r="G344" s="24"/>
      <c r="H344" s="42" t="str">
        <f>IFERROR(IF(C344="","",VLOOKUP($F$4,Table!$P$3:$Q$38,2,FALSE)),"")</f>
        <v/>
      </c>
      <c r="I344" s="35"/>
      <c r="J344" s="35"/>
      <c r="K344" s="42" t="str">
        <f>IFERROR(VLOOKUP(I344&amp;J344,Table!$X$3:$Y$746,2,FALSE),"")</f>
        <v/>
      </c>
      <c r="L344" s="35"/>
      <c r="M344" s="35"/>
      <c r="N344" s="42" t="str">
        <f>IFERROR(VLOOKUP(L344&amp;M344,Table!$X$3:$Y$746,2,FALSE),"")</f>
        <v/>
      </c>
      <c r="O344" s="35"/>
      <c r="P344" s="35"/>
      <c r="Q344" s="42" t="str">
        <f>IFERROR(VLOOKUP(O344&amp;P344,Table!$X$3:$Y$746,2,FALSE),"")</f>
        <v/>
      </c>
      <c r="R344" s="29"/>
      <c r="S344" s="29"/>
      <c r="T344" s="36"/>
      <c r="U344" s="36"/>
      <c r="V344" s="36"/>
      <c r="W344" s="36"/>
      <c r="X344" s="36"/>
      <c r="Y344" s="36"/>
      <c r="Z344" s="25"/>
      <c r="AA344" s="25"/>
      <c r="AB344" s="26"/>
      <c r="AC344" s="26"/>
      <c r="AD344" s="26"/>
      <c r="AE344" s="51">
        <f t="shared" si="30"/>
        <v>0</v>
      </c>
      <c r="AF344" s="25"/>
      <c r="AG344" s="51">
        <f t="shared" si="31"/>
        <v>0</v>
      </c>
      <c r="AH344" s="6">
        <f t="shared" si="32"/>
        <v>0</v>
      </c>
      <c r="AI344" s="24"/>
      <c r="AJ344" s="24"/>
      <c r="AK344" s="36"/>
      <c r="AL344" s="24"/>
      <c r="AM344" s="36"/>
      <c r="AN344" s="36"/>
      <c r="AO344" s="7" t="str">
        <f>IFERROR(VLOOKUP(AN344,Table!$K$3:$L$29,2,FALSE),"")</f>
        <v/>
      </c>
      <c r="AP344" s="56"/>
      <c r="AQ344" s="57" t="str">
        <f t="shared" si="33"/>
        <v/>
      </c>
      <c r="AR344" s="57" t="str">
        <f>IFERROR(VLOOKUP(AQ344,Table!$K$3:$K$774,2,FALSE),"")</f>
        <v/>
      </c>
      <c r="AS344" s="57" t="str">
        <f>IFERROR(VLOOKUP(AQ344,Table!$K$3:$K$774,3,FALSE),"")</f>
        <v/>
      </c>
      <c r="AT344" s="57" t="str">
        <f>IFERROR(VLOOKUP(AQ344,Table!$K$3:$K$774,4,FALSE),"")</f>
        <v/>
      </c>
      <c r="AU344" s="57" t="str">
        <f t="shared" si="34"/>
        <v>NO</v>
      </c>
    </row>
    <row r="345" spans="1:47" x14ac:dyDescent="0.25">
      <c r="A345" s="2">
        <f t="shared" si="35"/>
        <v>334</v>
      </c>
      <c r="B345" s="24"/>
      <c r="C345" s="36"/>
      <c r="D345" s="54"/>
      <c r="E345" s="93"/>
      <c r="F345" s="94"/>
      <c r="G345" s="24"/>
      <c r="H345" s="42" t="str">
        <f>IFERROR(IF(C345="","",VLOOKUP($F$4,Table!$P$3:$Q$38,2,FALSE)),"")</f>
        <v/>
      </c>
      <c r="I345" s="35"/>
      <c r="J345" s="35"/>
      <c r="K345" s="42" t="str">
        <f>IFERROR(VLOOKUP(I345&amp;J345,Table!$X$3:$Y$746,2,FALSE),"")</f>
        <v/>
      </c>
      <c r="L345" s="35"/>
      <c r="M345" s="35"/>
      <c r="N345" s="42" t="str">
        <f>IFERROR(VLOOKUP(L345&amp;M345,Table!$X$3:$Y$746,2,FALSE),"")</f>
        <v/>
      </c>
      <c r="O345" s="35"/>
      <c r="P345" s="35"/>
      <c r="Q345" s="42" t="str">
        <f>IFERROR(VLOOKUP(O345&amp;P345,Table!$X$3:$Y$746,2,FALSE),"")</f>
        <v/>
      </c>
      <c r="R345" s="29"/>
      <c r="S345" s="29"/>
      <c r="T345" s="36"/>
      <c r="U345" s="36"/>
      <c r="V345" s="36"/>
      <c r="W345" s="36"/>
      <c r="X345" s="36"/>
      <c r="Y345" s="36"/>
      <c r="Z345" s="25"/>
      <c r="AA345" s="25"/>
      <c r="AB345" s="26"/>
      <c r="AC345" s="26"/>
      <c r="AD345" s="26"/>
      <c r="AE345" s="51">
        <f t="shared" si="30"/>
        <v>0</v>
      </c>
      <c r="AF345" s="25"/>
      <c r="AG345" s="51">
        <f t="shared" si="31"/>
        <v>0</v>
      </c>
      <c r="AH345" s="6">
        <f t="shared" si="32"/>
        <v>0</v>
      </c>
      <c r="AI345" s="24"/>
      <c r="AJ345" s="24"/>
      <c r="AK345" s="36"/>
      <c r="AL345" s="24"/>
      <c r="AM345" s="36"/>
      <c r="AN345" s="36"/>
      <c r="AO345" s="7" t="str">
        <f>IFERROR(VLOOKUP(AN345,Table!$K$3:$L$29,2,FALSE),"")</f>
        <v/>
      </c>
      <c r="AP345" s="56"/>
      <c r="AQ345" s="57" t="str">
        <f t="shared" si="33"/>
        <v/>
      </c>
      <c r="AR345" s="57" t="str">
        <f>IFERROR(VLOOKUP(AQ345,Table!$K$3:$K$774,2,FALSE),"")</f>
        <v/>
      </c>
      <c r="AS345" s="57" t="str">
        <f>IFERROR(VLOOKUP(AQ345,Table!$K$3:$K$774,3,FALSE),"")</f>
        <v/>
      </c>
      <c r="AT345" s="57" t="str">
        <f>IFERROR(VLOOKUP(AQ345,Table!$K$3:$K$774,4,FALSE),"")</f>
        <v/>
      </c>
      <c r="AU345" s="57" t="str">
        <f t="shared" si="34"/>
        <v>NO</v>
      </c>
    </row>
    <row r="346" spans="1:47" x14ac:dyDescent="0.25">
      <c r="A346" s="2">
        <f t="shared" si="35"/>
        <v>335</v>
      </c>
      <c r="B346" s="24"/>
      <c r="C346" s="36"/>
      <c r="D346" s="54"/>
      <c r="E346" s="93"/>
      <c r="F346" s="94"/>
      <c r="G346" s="24"/>
      <c r="H346" s="42" t="str">
        <f>IFERROR(IF(C346="","",VLOOKUP($F$4,Table!$P$3:$Q$38,2,FALSE)),"")</f>
        <v/>
      </c>
      <c r="I346" s="35"/>
      <c r="J346" s="35"/>
      <c r="K346" s="42" t="str">
        <f>IFERROR(VLOOKUP(I346&amp;J346,Table!$X$3:$Y$746,2,FALSE),"")</f>
        <v/>
      </c>
      <c r="L346" s="35"/>
      <c r="M346" s="35"/>
      <c r="N346" s="42" t="str">
        <f>IFERROR(VLOOKUP(L346&amp;M346,Table!$X$3:$Y$746,2,FALSE),"")</f>
        <v/>
      </c>
      <c r="O346" s="35"/>
      <c r="P346" s="35"/>
      <c r="Q346" s="42" t="str">
        <f>IFERROR(VLOOKUP(O346&amp;P346,Table!$X$3:$Y$746,2,FALSE),"")</f>
        <v/>
      </c>
      <c r="R346" s="29"/>
      <c r="S346" s="29"/>
      <c r="T346" s="36"/>
      <c r="U346" s="36"/>
      <c r="V346" s="36"/>
      <c r="W346" s="36"/>
      <c r="X346" s="36"/>
      <c r="Y346" s="36"/>
      <c r="Z346" s="25"/>
      <c r="AA346" s="25"/>
      <c r="AB346" s="26"/>
      <c r="AC346" s="26"/>
      <c r="AD346" s="26"/>
      <c r="AE346" s="51">
        <f t="shared" si="30"/>
        <v>0</v>
      </c>
      <c r="AF346" s="25"/>
      <c r="AG346" s="51">
        <f t="shared" si="31"/>
        <v>0</v>
      </c>
      <c r="AH346" s="6">
        <f t="shared" si="32"/>
        <v>0</v>
      </c>
      <c r="AI346" s="24"/>
      <c r="AJ346" s="24"/>
      <c r="AK346" s="36"/>
      <c r="AL346" s="24"/>
      <c r="AM346" s="36"/>
      <c r="AN346" s="36"/>
      <c r="AO346" s="7" t="str">
        <f>IFERROR(VLOOKUP(AN346,Table!$K$3:$L$29,2,FALSE),"")</f>
        <v/>
      </c>
      <c r="AP346" s="56"/>
      <c r="AQ346" s="57" t="str">
        <f t="shared" si="33"/>
        <v/>
      </c>
      <c r="AR346" s="57" t="str">
        <f>IFERROR(VLOOKUP(AQ346,Table!$K$3:$K$774,2,FALSE),"")</f>
        <v/>
      </c>
      <c r="AS346" s="57" t="str">
        <f>IFERROR(VLOOKUP(AQ346,Table!$K$3:$K$774,3,FALSE),"")</f>
        <v/>
      </c>
      <c r="AT346" s="57" t="str">
        <f>IFERROR(VLOOKUP(AQ346,Table!$K$3:$K$774,4,FALSE),"")</f>
        <v/>
      </c>
      <c r="AU346" s="57" t="str">
        <f t="shared" si="34"/>
        <v>NO</v>
      </c>
    </row>
    <row r="347" spans="1:47" x14ac:dyDescent="0.25">
      <c r="A347" s="2">
        <f t="shared" si="35"/>
        <v>336</v>
      </c>
      <c r="B347" s="24"/>
      <c r="C347" s="36"/>
      <c r="D347" s="54"/>
      <c r="E347" s="93"/>
      <c r="F347" s="94"/>
      <c r="G347" s="24"/>
      <c r="H347" s="42" t="str">
        <f>IFERROR(IF(C347="","",VLOOKUP($F$4,Table!$P$3:$Q$38,2,FALSE)),"")</f>
        <v/>
      </c>
      <c r="I347" s="35"/>
      <c r="J347" s="35"/>
      <c r="K347" s="42" t="str">
        <f>IFERROR(VLOOKUP(I347&amp;J347,Table!$X$3:$Y$746,2,FALSE),"")</f>
        <v/>
      </c>
      <c r="L347" s="35"/>
      <c r="M347" s="35"/>
      <c r="N347" s="42" t="str">
        <f>IFERROR(VLOOKUP(L347&amp;M347,Table!$X$3:$Y$746,2,FALSE),"")</f>
        <v/>
      </c>
      <c r="O347" s="35"/>
      <c r="P347" s="35"/>
      <c r="Q347" s="42" t="str">
        <f>IFERROR(VLOOKUP(O347&amp;P347,Table!$X$3:$Y$746,2,FALSE),"")</f>
        <v/>
      </c>
      <c r="R347" s="29"/>
      <c r="S347" s="29"/>
      <c r="T347" s="36"/>
      <c r="U347" s="36"/>
      <c r="V347" s="36"/>
      <c r="W347" s="36"/>
      <c r="X347" s="36"/>
      <c r="Y347" s="36"/>
      <c r="Z347" s="25"/>
      <c r="AA347" s="25"/>
      <c r="AB347" s="26"/>
      <c r="AC347" s="26"/>
      <c r="AD347" s="26"/>
      <c r="AE347" s="51">
        <f t="shared" si="30"/>
        <v>0</v>
      </c>
      <c r="AF347" s="25"/>
      <c r="AG347" s="51">
        <f t="shared" si="31"/>
        <v>0</v>
      </c>
      <c r="AH347" s="6">
        <f t="shared" si="32"/>
        <v>0</v>
      </c>
      <c r="AI347" s="24"/>
      <c r="AJ347" s="24"/>
      <c r="AK347" s="36"/>
      <c r="AL347" s="24"/>
      <c r="AM347" s="36"/>
      <c r="AN347" s="36"/>
      <c r="AO347" s="7" t="str">
        <f>IFERROR(VLOOKUP(AN347,Table!$K$3:$L$29,2,FALSE),"")</f>
        <v/>
      </c>
      <c r="AP347" s="56"/>
      <c r="AQ347" s="57" t="str">
        <f t="shared" si="33"/>
        <v/>
      </c>
      <c r="AR347" s="57" t="str">
        <f>IFERROR(VLOOKUP(AQ347,Table!$K$3:$K$774,2,FALSE),"")</f>
        <v/>
      </c>
      <c r="AS347" s="57" t="str">
        <f>IFERROR(VLOOKUP(AQ347,Table!$K$3:$K$774,3,FALSE),"")</f>
        <v/>
      </c>
      <c r="AT347" s="57" t="str">
        <f>IFERROR(VLOOKUP(AQ347,Table!$K$3:$K$774,4,FALSE),"")</f>
        <v/>
      </c>
      <c r="AU347" s="57" t="str">
        <f t="shared" si="34"/>
        <v>NO</v>
      </c>
    </row>
    <row r="348" spans="1:47" x14ac:dyDescent="0.25">
      <c r="A348" s="2">
        <f t="shared" si="35"/>
        <v>337</v>
      </c>
      <c r="B348" s="24"/>
      <c r="C348" s="36"/>
      <c r="D348" s="54"/>
      <c r="E348" s="93"/>
      <c r="F348" s="94"/>
      <c r="G348" s="24"/>
      <c r="H348" s="42" t="str">
        <f>IFERROR(IF(C348="","",VLOOKUP($F$4,Table!$P$3:$Q$38,2,FALSE)),"")</f>
        <v/>
      </c>
      <c r="I348" s="35"/>
      <c r="J348" s="35"/>
      <c r="K348" s="42" t="str">
        <f>IFERROR(VLOOKUP(I348&amp;J348,Table!$X$3:$Y$746,2,FALSE),"")</f>
        <v/>
      </c>
      <c r="L348" s="35"/>
      <c r="M348" s="35"/>
      <c r="N348" s="42" t="str">
        <f>IFERROR(VLOOKUP(L348&amp;M348,Table!$X$3:$Y$746,2,FALSE),"")</f>
        <v/>
      </c>
      <c r="O348" s="35"/>
      <c r="P348" s="35"/>
      <c r="Q348" s="42" t="str">
        <f>IFERROR(VLOOKUP(O348&amp;P348,Table!$X$3:$Y$746,2,FALSE),"")</f>
        <v/>
      </c>
      <c r="R348" s="29"/>
      <c r="S348" s="29"/>
      <c r="T348" s="36"/>
      <c r="U348" s="36"/>
      <c r="V348" s="36"/>
      <c r="W348" s="36"/>
      <c r="X348" s="36"/>
      <c r="Y348" s="36"/>
      <c r="Z348" s="25"/>
      <c r="AA348" s="25"/>
      <c r="AB348" s="26"/>
      <c r="AC348" s="26"/>
      <c r="AD348" s="26"/>
      <c r="AE348" s="51">
        <f t="shared" si="30"/>
        <v>0</v>
      </c>
      <c r="AF348" s="25"/>
      <c r="AG348" s="51">
        <f t="shared" si="31"/>
        <v>0</v>
      </c>
      <c r="AH348" s="6">
        <f t="shared" si="32"/>
        <v>0</v>
      </c>
      <c r="AI348" s="24"/>
      <c r="AJ348" s="24"/>
      <c r="AK348" s="36"/>
      <c r="AL348" s="24"/>
      <c r="AM348" s="36"/>
      <c r="AN348" s="36"/>
      <c r="AO348" s="7" t="str">
        <f>IFERROR(VLOOKUP(AN348,Table!$K$3:$L$29,2,FALSE),"")</f>
        <v/>
      </c>
      <c r="AP348" s="56"/>
      <c r="AQ348" s="57" t="str">
        <f t="shared" si="33"/>
        <v/>
      </c>
      <c r="AR348" s="57" t="str">
        <f>IFERROR(VLOOKUP(AQ348,Table!$K$3:$K$774,2,FALSE),"")</f>
        <v/>
      </c>
      <c r="AS348" s="57" t="str">
        <f>IFERROR(VLOOKUP(AQ348,Table!$K$3:$K$774,3,FALSE),"")</f>
        <v/>
      </c>
      <c r="AT348" s="57" t="str">
        <f>IFERROR(VLOOKUP(AQ348,Table!$K$3:$K$774,4,FALSE),"")</f>
        <v/>
      </c>
      <c r="AU348" s="57" t="str">
        <f t="shared" si="34"/>
        <v>NO</v>
      </c>
    </row>
    <row r="349" spans="1:47" x14ac:dyDescent="0.25">
      <c r="A349" s="2">
        <f t="shared" si="35"/>
        <v>338</v>
      </c>
      <c r="B349" s="24"/>
      <c r="C349" s="36"/>
      <c r="D349" s="54"/>
      <c r="E349" s="93"/>
      <c r="F349" s="94"/>
      <c r="G349" s="24"/>
      <c r="H349" s="42" t="str">
        <f>IFERROR(IF(C349="","",VLOOKUP($F$4,Table!$P$3:$Q$38,2,FALSE)),"")</f>
        <v/>
      </c>
      <c r="I349" s="35"/>
      <c r="J349" s="35"/>
      <c r="K349" s="42" t="str">
        <f>IFERROR(VLOOKUP(I349&amp;J349,Table!$X$3:$Y$746,2,FALSE),"")</f>
        <v/>
      </c>
      <c r="L349" s="35"/>
      <c r="M349" s="35"/>
      <c r="N349" s="42" t="str">
        <f>IFERROR(VLOOKUP(L349&amp;M349,Table!$X$3:$Y$746,2,FALSE),"")</f>
        <v/>
      </c>
      <c r="O349" s="35"/>
      <c r="P349" s="35"/>
      <c r="Q349" s="42" t="str">
        <f>IFERROR(VLOOKUP(O349&amp;P349,Table!$X$3:$Y$746,2,FALSE),"")</f>
        <v/>
      </c>
      <c r="R349" s="29"/>
      <c r="S349" s="29"/>
      <c r="T349" s="36"/>
      <c r="U349" s="36"/>
      <c r="V349" s="36"/>
      <c r="W349" s="36"/>
      <c r="X349" s="36"/>
      <c r="Y349" s="36"/>
      <c r="Z349" s="25"/>
      <c r="AA349" s="25"/>
      <c r="AB349" s="26"/>
      <c r="AC349" s="26"/>
      <c r="AD349" s="26"/>
      <c r="AE349" s="51">
        <f t="shared" si="30"/>
        <v>0</v>
      </c>
      <c r="AF349" s="25"/>
      <c r="AG349" s="51">
        <f t="shared" si="31"/>
        <v>0</v>
      </c>
      <c r="AH349" s="6">
        <f t="shared" si="32"/>
        <v>0</v>
      </c>
      <c r="AI349" s="24"/>
      <c r="AJ349" s="24"/>
      <c r="AK349" s="36"/>
      <c r="AL349" s="24"/>
      <c r="AM349" s="36"/>
      <c r="AN349" s="36"/>
      <c r="AO349" s="7" t="str">
        <f>IFERROR(VLOOKUP(AN349,Table!$K$3:$L$29,2,FALSE),"")</f>
        <v/>
      </c>
      <c r="AP349" s="56"/>
      <c r="AQ349" s="57" t="str">
        <f t="shared" si="33"/>
        <v/>
      </c>
      <c r="AR349" s="57" t="str">
        <f>IFERROR(VLOOKUP(AQ349,Table!$K$3:$K$774,2,FALSE),"")</f>
        <v/>
      </c>
      <c r="AS349" s="57" t="str">
        <f>IFERROR(VLOOKUP(AQ349,Table!$K$3:$K$774,3,FALSE),"")</f>
        <v/>
      </c>
      <c r="AT349" s="57" t="str">
        <f>IFERROR(VLOOKUP(AQ349,Table!$K$3:$K$774,4,FALSE),"")</f>
        <v/>
      </c>
      <c r="AU349" s="57" t="str">
        <f t="shared" si="34"/>
        <v>NO</v>
      </c>
    </row>
    <row r="350" spans="1:47" x14ac:dyDescent="0.25">
      <c r="A350" s="2">
        <f t="shared" si="35"/>
        <v>339</v>
      </c>
      <c r="B350" s="24"/>
      <c r="C350" s="36"/>
      <c r="D350" s="54"/>
      <c r="E350" s="93"/>
      <c r="F350" s="94"/>
      <c r="G350" s="24"/>
      <c r="H350" s="42" t="str">
        <f>IFERROR(IF(C350="","",VLOOKUP($F$4,Table!$P$3:$Q$38,2,FALSE)),"")</f>
        <v/>
      </c>
      <c r="I350" s="35"/>
      <c r="J350" s="35"/>
      <c r="K350" s="42" t="str">
        <f>IFERROR(VLOOKUP(I350&amp;J350,Table!$X$3:$Y$746,2,FALSE),"")</f>
        <v/>
      </c>
      <c r="L350" s="35"/>
      <c r="M350" s="35"/>
      <c r="N350" s="42" t="str">
        <f>IFERROR(VLOOKUP(L350&amp;M350,Table!$X$3:$Y$746,2,FALSE),"")</f>
        <v/>
      </c>
      <c r="O350" s="35"/>
      <c r="P350" s="35"/>
      <c r="Q350" s="42" t="str">
        <f>IFERROR(VLOOKUP(O350&amp;P350,Table!$X$3:$Y$746,2,FALSE),"")</f>
        <v/>
      </c>
      <c r="R350" s="29"/>
      <c r="S350" s="29"/>
      <c r="T350" s="36"/>
      <c r="U350" s="36"/>
      <c r="V350" s="36"/>
      <c r="W350" s="36"/>
      <c r="X350" s="36"/>
      <c r="Y350" s="36"/>
      <c r="Z350" s="25"/>
      <c r="AA350" s="25"/>
      <c r="AB350" s="26"/>
      <c r="AC350" s="26"/>
      <c r="AD350" s="26"/>
      <c r="AE350" s="51">
        <f t="shared" si="30"/>
        <v>0</v>
      </c>
      <c r="AF350" s="25"/>
      <c r="AG350" s="51">
        <f t="shared" si="31"/>
        <v>0</v>
      </c>
      <c r="AH350" s="6">
        <f t="shared" si="32"/>
        <v>0</v>
      </c>
      <c r="AI350" s="24"/>
      <c r="AJ350" s="24"/>
      <c r="AK350" s="36"/>
      <c r="AL350" s="24"/>
      <c r="AM350" s="36"/>
      <c r="AN350" s="36"/>
      <c r="AO350" s="7" t="str">
        <f>IFERROR(VLOOKUP(AN350,Table!$K$3:$L$29,2,FALSE),"")</f>
        <v/>
      </c>
      <c r="AP350" s="56"/>
      <c r="AQ350" s="57" t="str">
        <f t="shared" si="33"/>
        <v/>
      </c>
      <c r="AR350" s="57" t="str">
        <f>IFERROR(VLOOKUP(AQ350,Table!$K$3:$K$774,2,FALSE),"")</f>
        <v/>
      </c>
      <c r="AS350" s="57" t="str">
        <f>IFERROR(VLOOKUP(AQ350,Table!$K$3:$K$774,3,FALSE),"")</f>
        <v/>
      </c>
      <c r="AT350" s="57" t="str">
        <f>IFERROR(VLOOKUP(AQ350,Table!$K$3:$K$774,4,FALSE),"")</f>
        <v/>
      </c>
      <c r="AU350" s="57" t="str">
        <f t="shared" si="34"/>
        <v>NO</v>
      </c>
    </row>
    <row r="351" spans="1:47" x14ac:dyDescent="0.25">
      <c r="A351" s="2">
        <f t="shared" si="35"/>
        <v>340</v>
      </c>
      <c r="B351" s="24"/>
      <c r="C351" s="36"/>
      <c r="D351" s="54"/>
      <c r="E351" s="93"/>
      <c r="F351" s="94"/>
      <c r="G351" s="24"/>
      <c r="H351" s="42" t="str">
        <f>IFERROR(IF(C351="","",VLOOKUP($F$4,Table!$P$3:$Q$38,2,FALSE)),"")</f>
        <v/>
      </c>
      <c r="I351" s="35"/>
      <c r="J351" s="35"/>
      <c r="K351" s="42" t="str">
        <f>IFERROR(VLOOKUP(I351&amp;J351,Table!$X$3:$Y$746,2,FALSE),"")</f>
        <v/>
      </c>
      <c r="L351" s="35"/>
      <c r="M351" s="35"/>
      <c r="N351" s="42" t="str">
        <f>IFERROR(VLOOKUP(L351&amp;M351,Table!$X$3:$Y$746,2,FALSE),"")</f>
        <v/>
      </c>
      <c r="O351" s="35"/>
      <c r="P351" s="35"/>
      <c r="Q351" s="42" t="str">
        <f>IFERROR(VLOOKUP(O351&amp;P351,Table!$X$3:$Y$746,2,FALSE),"")</f>
        <v/>
      </c>
      <c r="R351" s="29"/>
      <c r="S351" s="29"/>
      <c r="T351" s="36"/>
      <c r="U351" s="36"/>
      <c r="V351" s="36"/>
      <c r="W351" s="36"/>
      <c r="X351" s="36"/>
      <c r="Y351" s="36"/>
      <c r="Z351" s="25"/>
      <c r="AA351" s="25"/>
      <c r="AB351" s="26"/>
      <c r="AC351" s="26"/>
      <c r="AD351" s="26"/>
      <c r="AE351" s="51">
        <f t="shared" si="30"/>
        <v>0</v>
      </c>
      <c r="AF351" s="25"/>
      <c r="AG351" s="51">
        <f t="shared" si="31"/>
        <v>0</v>
      </c>
      <c r="AH351" s="6">
        <f t="shared" si="32"/>
        <v>0</v>
      </c>
      <c r="AI351" s="24"/>
      <c r="AJ351" s="24"/>
      <c r="AK351" s="36"/>
      <c r="AL351" s="24"/>
      <c r="AM351" s="36"/>
      <c r="AN351" s="36"/>
      <c r="AO351" s="7" t="str">
        <f>IFERROR(VLOOKUP(AN351,Table!$K$3:$L$29,2,FALSE),"")</f>
        <v/>
      </c>
      <c r="AP351" s="56"/>
      <c r="AQ351" s="57" t="str">
        <f t="shared" si="33"/>
        <v/>
      </c>
      <c r="AR351" s="57" t="str">
        <f>IFERROR(VLOOKUP(AQ351,Table!$K$3:$K$774,2,FALSE),"")</f>
        <v/>
      </c>
      <c r="AS351" s="57" t="str">
        <f>IFERROR(VLOOKUP(AQ351,Table!$K$3:$K$774,3,FALSE),"")</f>
        <v/>
      </c>
      <c r="AT351" s="57" t="str">
        <f>IFERROR(VLOOKUP(AQ351,Table!$K$3:$K$774,4,FALSE),"")</f>
        <v/>
      </c>
      <c r="AU351" s="57" t="str">
        <f t="shared" si="34"/>
        <v>NO</v>
      </c>
    </row>
    <row r="352" spans="1:47" x14ac:dyDescent="0.25">
      <c r="A352" s="2">
        <f t="shared" si="35"/>
        <v>341</v>
      </c>
      <c r="B352" s="24"/>
      <c r="C352" s="36"/>
      <c r="D352" s="54"/>
      <c r="E352" s="93"/>
      <c r="F352" s="94"/>
      <c r="G352" s="24"/>
      <c r="H352" s="42" t="str">
        <f>IFERROR(IF(C352="","",VLOOKUP($F$4,Table!$P$3:$Q$38,2,FALSE)),"")</f>
        <v/>
      </c>
      <c r="I352" s="35"/>
      <c r="J352" s="35"/>
      <c r="K352" s="42" t="str">
        <f>IFERROR(VLOOKUP(I352&amp;J352,Table!$X$3:$Y$746,2,FALSE),"")</f>
        <v/>
      </c>
      <c r="L352" s="35"/>
      <c r="M352" s="35"/>
      <c r="N352" s="42" t="str">
        <f>IFERROR(VLOOKUP(L352&amp;M352,Table!$X$3:$Y$746,2,FALSE),"")</f>
        <v/>
      </c>
      <c r="O352" s="35"/>
      <c r="P352" s="35"/>
      <c r="Q352" s="42" t="str">
        <f>IFERROR(VLOOKUP(O352&amp;P352,Table!$X$3:$Y$746,2,FALSE),"")</f>
        <v/>
      </c>
      <c r="R352" s="29"/>
      <c r="S352" s="29"/>
      <c r="T352" s="36"/>
      <c r="U352" s="36"/>
      <c r="V352" s="36"/>
      <c r="W352" s="36"/>
      <c r="X352" s="36"/>
      <c r="Y352" s="36"/>
      <c r="Z352" s="25"/>
      <c r="AA352" s="25"/>
      <c r="AB352" s="26"/>
      <c r="AC352" s="26"/>
      <c r="AD352" s="26"/>
      <c r="AE352" s="51">
        <f t="shared" si="30"/>
        <v>0</v>
      </c>
      <c r="AF352" s="25"/>
      <c r="AG352" s="51">
        <f t="shared" si="31"/>
        <v>0</v>
      </c>
      <c r="AH352" s="6">
        <f t="shared" si="32"/>
        <v>0</v>
      </c>
      <c r="AI352" s="24"/>
      <c r="AJ352" s="24"/>
      <c r="AK352" s="36"/>
      <c r="AL352" s="24"/>
      <c r="AM352" s="36"/>
      <c r="AN352" s="36"/>
      <c r="AO352" s="7" t="str">
        <f>IFERROR(VLOOKUP(AN352,Table!$K$3:$L$29,2,FALSE),"")</f>
        <v/>
      </c>
      <c r="AP352" s="56"/>
      <c r="AQ352" s="57" t="str">
        <f t="shared" si="33"/>
        <v/>
      </c>
      <c r="AR352" s="57" t="str">
        <f>IFERROR(VLOOKUP(AQ352,Table!$K$3:$K$774,2,FALSE),"")</f>
        <v/>
      </c>
      <c r="AS352" s="57" t="str">
        <f>IFERROR(VLOOKUP(AQ352,Table!$K$3:$K$774,3,FALSE),"")</f>
        <v/>
      </c>
      <c r="AT352" s="57" t="str">
        <f>IFERROR(VLOOKUP(AQ352,Table!$K$3:$K$774,4,FALSE),"")</f>
        <v/>
      </c>
      <c r="AU352" s="57" t="str">
        <f t="shared" si="34"/>
        <v>NO</v>
      </c>
    </row>
    <row r="353" spans="1:47" x14ac:dyDescent="0.25">
      <c r="A353" s="2">
        <f t="shared" si="35"/>
        <v>342</v>
      </c>
      <c r="B353" s="24"/>
      <c r="C353" s="36"/>
      <c r="D353" s="54"/>
      <c r="E353" s="93"/>
      <c r="F353" s="94"/>
      <c r="G353" s="24"/>
      <c r="H353" s="42" t="str">
        <f>IFERROR(IF(C353="","",VLOOKUP($F$4,Table!$P$3:$Q$38,2,FALSE)),"")</f>
        <v/>
      </c>
      <c r="I353" s="35"/>
      <c r="J353" s="35"/>
      <c r="K353" s="42" t="str">
        <f>IFERROR(VLOOKUP(I353&amp;J353,Table!$X$3:$Y$746,2,FALSE),"")</f>
        <v/>
      </c>
      <c r="L353" s="35"/>
      <c r="M353" s="35"/>
      <c r="N353" s="42" t="str">
        <f>IFERROR(VLOOKUP(L353&amp;M353,Table!$X$3:$Y$746,2,FALSE),"")</f>
        <v/>
      </c>
      <c r="O353" s="35"/>
      <c r="P353" s="35"/>
      <c r="Q353" s="42" t="str">
        <f>IFERROR(VLOOKUP(O353&amp;P353,Table!$X$3:$Y$746,2,FALSE),"")</f>
        <v/>
      </c>
      <c r="R353" s="29"/>
      <c r="S353" s="29"/>
      <c r="T353" s="36"/>
      <c r="U353" s="36"/>
      <c r="V353" s="36"/>
      <c r="W353" s="36"/>
      <c r="X353" s="36"/>
      <c r="Y353" s="36"/>
      <c r="Z353" s="25"/>
      <c r="AA353" s="25"/>
      <c r="AB353" s="26"/>
      <c r="AC353" s="26"/>
      <c r="AD353" s="26"/>
      <c r="AE353" s="51">
        <f t="shared" si="30"/>
        <v>0</v>
      </c>
      <c r="AF353" s="25"/>
      <c r="AG353" s="51">
        <f t="shared" si="31"/>
        <v>0</v>
      </c>
      <c r="AH353" s="6">
        <f t="shared" si="32"/>
        <v>0</v>
      </c>
      <c r="AI353" s="24"/>
      <c r="AJ353" s="24"/>
      <c r="AK353" s="36"/>
      <c r="AL353" s="24"/>
      <c r="AM353" s="36"/>
      <c r="AN353" s="36"/>
      <c r="AO353" s="7" t="str">
        <f>IFERROR(VLOOKUP(AN353,Table!$K$3:$L$29,2,FALSE),"")</f>
        <v/>
      </c>
      <c r="AP353" s="56"/>
      <c r="AQ353" s="57" t="str">
        <f t="shared" si="33"/>
        <v/>
      </c>
      <c r="AR353" s="57" t="str">
        <f>IFERROR(VLOOKUP(AQ353,Table!$K$3:$K$774,2,FALSE),"")</f>
        <v/>
      </c>
      <c r="AS353" s="57" t="str">
        <f>IFERROR(VLOOKUP(AQ353,Table!$K$3:$K$774,3,FALSE),"")</f>
        <v/>
      </c>
      <c r="AT353" s="57" t="str">
        <f>IFERROR(VLOOKUP(AQ353,Table!$K$3:$K$774,4,FALSE),"")</f>
        <v/>
      </c>
      <c r="AU353" s="57" t="str">
        <f t="shared" si="34"/>
        <v>NO</v>
      </c>
    </row>
    <row r="354" spans="1:47" x14ac:dyDescent="0.25">
      <c r="A354" s="2">
        <f t="shared" si="35"/>
        <v>343</v>
      </c>
      <c r="B354" s="24"/>
      <c r="C354" s="36"/>
      <c r="D354" s="54"/>
      <c r="E354" s="93"/>
      <c r="F354" s="94"/>
      <c r="G354" s="24"/>
      <c r="H354" s="42" t="str">
        <f>IFERROR(IF(C354="","",VLOOKUP($F$4,Table!$P$3:$Q$38,2,FALSE)),"")</f>
        <v/>
      </c>
      <c r="I354" s="35"/>
      <c r="J354" s="35"/>
      <c r="K354" s="42" t="str">
        <f>IFERROR(VLOOKUP(I354&amp;J354,Table!$X$3:$Y$746,2,FALSE),"")</f>
        <v/>
      </c>
      <c r="L354" s="35"/>
      <c r="M354" s="35"/>
      <c r="N354" s="42" t="str">
        <f>IFERROR(VLOOKUP(L354&amp;M354,Table!$X$3:$Y$746,2,FALSE),"")</f>
        <v/>
      </c>
      <c r="O354" s="35"/>
      <c r="P354" s="35"/>
      <c r="Q354" s="42" t="str">
        <f>IFERROR(VLOOKUP(O354&amp;P354,Table!$X$3:$Y$746,2,FALSE),"")</f>
        <v/>
      </c>
      <c r="R354" s="29"/>
      <c r="S354" s="29"/>
      <c r="T354" s="36"/>
      <c r="U354" s="36"/>
      <c r="V354" s="36"/>
      <c r="W354" s="36"/>
      <c r="X354" s="36"/>
      <c r="Y354" s="36"/>
      <c r="Z354" s="25"/>
      <c r="AA354" s="25"/>
      <c r="AB354" s="26"/>
      <c r="AC354" s="26"/>
      <c r="AD354" s="26"/>
      <c r="AE354" s="51">
        <f t="shared" si="30"/>
        <v>0</v>
      </c>
      <c r="AF354" s="25"/>
      <c r="AG354" s="51">
        <f t="shared" si="31"/>
        <v>0</v>
      </c>
      <c r="AH354" s="6">
        <f t="shared" si="32"/>
        <v>0</v>
      </c>
      <c r="AI354" s="24"/>
      <c r="AJ354" s="24"/>
      <c r="AK354" s="36"/>
      <c r="AL354" s="24"/>
      <c r="AM354" s="36"/>
      <c r="AN354" s="36"/>
      <c r="AO354" s="7" t="str">
        <f>IFERROR(VLOOKUP(AN354,Table!$K$3:$L$29,2,FALSE),"")</f>
        <v/>
      </c>
      <c r="AP354" s="56"/>
      <c r="AQ354" s="57" t="str">
        <f t="shared" si="33"/>
        <v/>
      </c>
      <c r="AR354" s="57" t="str">
        <f>IFERROR(VLOOKUP(AQ354,Table!$K$3:$K$774,2,FALSE),"")</f>
        <v/>
      </c>
      <c r="AS354" s="57" t="str">
        <f>IFERROR(VLOOKUP(AQ354,Table!$K$3:$K$774,3,FALSE),"")</f>
        <v/>
      </c>
      <c r="AT354" s="57" t="str">
        <f>IFERROR(VLOOKUP(AQ354,Table!$K$3:$K$774,4,FALSE),"")</f>
        <v/>
      </c>
      <c r="AU354" s="57" t="str">
        <f t="shared" si="34"/>
        <v>NO</v>
      </c>
    </row>
    <row r="355" spans="1:47" x14ac:dyDescent="0.25">
      <c r="A355" s="2">
        <f t="shared" si="35"/>
        <v>344</v>
      </c>
      <c r="B355" s="24"/>
      <c r="C355" s="36"/>
      <c r="D355" s="54"/>
      <c r="E355" s="93"/>
      <c r="F355" s="94"/>
      <c r="G355" s="24"/>
      <c r="H355" s="42" t="str">
        <f>IFERROR(IF(C355="","",VLOOKUP($F$4,Table!$P$3:$Q$38,2,FALSE)),"")</f>
        <v/>
      </c>
      <c r="I355" s="35"/>
      <c r="J355" s="35"/>
      <c r="K355" s="42" t="str">
        <f>IFERROR(VLOOKUP(I355&amp;J355,Table!$X$3:$Y$746,2,FALSE),"")</f>
        <v/>
      </c>
      <c r="L355" s="35"/>
      <c r="M355" s="35"/>
      <c r="N355" s="42" t="str">
        <f>IFERROR(VLOOKUP(L355&amp;M355,Table!$X$3:$Y$746,2,FALSE),"")</f>
        <v/>
      </c>
      <c r="O355" s="35"/>
      <c r="P355" s="35"/>
      <c r="Q355" s="42" t="str">
        <f>IFERROR(VLOOKUP(O355&amp;P355,Table!$X$3:$Y$746,2,FALSE),"")</f>
        <v/>
      </c>
      <c r="R355" s="29"/>
      <c r="S355" s="29"/>
      <c r="T355" s="36"/>
      <c r="U355" s="36"/>
      <c r="V355" s="36"/>
      <c r="W355" s="36"/>
      <c r="X355" s="36"/>
      <c r="Y355" s="36"/>
      <c r="Z355" s="25"/>
      <c r="AA355" s="25"/>
      <c r="AB355" s="26"/>
      <c r="AC355" s="26"/>
      <c r="AD355" s="26"/>
      <c r="AE355" s="51">
        <f t="shared" si="30"/>
        <v>0</v>
      </c>
      <c r="AF355" s="25"/>
      <c r="AG355" s="51">
        <f t="shared" si="31"/>
        <v>0</v>
      </c>
      <c r="AH355" s="6">
        <f t="shared" si="32"/>
        <v>0</v>
      </c>
      <c r="AI355" s="24"/>
      <c r="AJ355" s="24"/>
      <c r="AK355" s="36"/>
      <c r="AL355" s="24"/>
      <c r="AM355" s="36"/>
      <c r="AN355" s="36"/>
      <c r="AO355" s="7" t="str">
        <f>IFERROR(VLOOKUP(AN355,Table!$K$3:$L$29,2,FALSE),"")</f>
        <v/>
      </c>
      <c r="AP355" s="56"/>
      <c r="AQ355" s="57" t="str">
        <f t="shared" si="33"/>
        <v/>
      </c>
      <c r="AR355" s="57" t="str">
        <f>IFERROR(VLOOKUP(AQ355,Table!$K$3:$K$774,2,FALSE),"")</f>
        <v/>
      </c>
      <c r="AS355" s="57" t="str">
        <f>IFERROR(VLOOKUP(AQ355,Table!$K$3:$K$774,3,FALSE),"")</f>
        <v/>
      </c>
      <c r="AT355" s="57" t="str">
        <f>IFERROR(VLOOKUP(AQ355,Table!$K$3:$K$774,4,FALSE),"")</f>
        <v/>
      </c>
      <c r="AU355" s="57" t="str">
        <f t="shared" si="34"/>
        <v>NO</v>
      </c>
    </row>
    <row r="356" spans="1:47" x14ac:dyDescent="0.25">
      <c r="A356" s="2">
        <f t="shared" si="35"/>
        <v>345</v>
      </c>
      <c r="B356" s="24"/>
      <c r="C356" s="36"/>
      <c r="D356" s="54"/>
      <c r="E356" s="93"/>
      <c r="F356" s="94"/>
      <c r="G356" s="24"/>
      <c r="H356" s="42" t="str">
        <f>IFERROR(IF(C356="","",VLOOKUP($F$4,Table!$P$3:$Q$38,2,FALSE)),"")</f>
        <v/>
      </c>
      <c r="I356" s="35"/>
      <c r="J356" s="35"/>
      <c r="K356" s="42" t="str">
        <f>IFERROR(VLOOKUP(I356&amp;J356,Table!$X$3:$Y$746,2,FALSE),"")</f>
        <v/>
      </c>
      <c r="L356" s="35"/>
      <c r="M356" s="35"/>
      <c r="N356" s="42" t="str">
        <f>IFERROR(VLOOKUP(L356&amp;M356,Table!$X$3:$Y$746,2,FALSE),"")</f>
        <v/>
      </c>
      <c r="O356" s="35"/>
      <c r="P356" s="35"/>
      <c r="Q356" s="42" t="str">
        <f>IFERROR(VLOOKUP(O356&amp;P356,Table!$X$3:$Y$746,2,FALSE),"")</f>
        <v/>
      </c>
      <c r="R356" s="29"/>
      <c r="S356" s="29"/>
      <c r="T356" s="36"/>
      <c r="U356" s="36"/>
      <c r="V356" s="36"/>
      <c r="W356" s="36"/>
      <c r="X356" s="36"/>
      <c r="Y356" s="36"/>
      <c r="Z356" s="25"/>
      <c r="AA356" s="25"/>
      <c r="AB356" s="26"/>
      <c r="AC356" s="26"/>
      <c r="AD356" s="26"/>
      <c r="AE356" s="51">
        <f t="shared" si="30"/>
        <v>0</v>
      </c>
      <c r="AF356" s="25"/>
      <c r="AG356" s="51">
        <f t="shared" si="31"/>
        <v>0</v>
      </c>
      <c r="AH356" s="6">
        <f t="shared" si="32"/>
        <v>0</v>
      </c>
      <c r="AI356" s="24"/>
      <c r="AJ356" s="24"/>
      <c r="AK356" s="36"/>
      <c r="AL356" s="24"/>
      <c r="AM356" s="36"/>
      <c r="AN356" s="36"/>
      <c r="AO356" s="7" t="str">
        <f>IFERROR(VLOOKUP(AN356,Table!$K$3:$L$29,2,FALSE),"")</f>
        <v/>
      </c>
      <c r="AP356" s="56"/>
      <c r="AQ356" s="57" t="str">
        <f t="shared" si="33"/>
        <v/>
      </c>
      <c r="AR356" s="57" t="str">
        <f>IFERROR(VLOOKUP(AQ356,Table!$K$3:$K$774,2,FALSE),"")</f>
        <v/>
      </c>
      <c r="AS356" s="57" t="str">
        <f>IFERROR(VLOOKUP(AQ356,Table!$K$3:$K$774,3,FALSE),"")</f>
        <v/>
      </c>
      <c r="AT356" s="57" t="str">
        <f>IFERROR(VLOOKUP(AQ356,Table!$K$3:$K$774,4,FALSE),"")</f>
        <v/>
      </c>
      <c r="AU356" s="57" t="str">
        <f t="shared" si="34"/>
        <v>NO</v>
      </c>
    </row>
    <row r="357" spans="1:47" x14ac:dyDescent="0.25">
      <c r="A357" s="2">
        <f t="shared" si="35"/>
        <v>346</v>
      </c>
      <c r="B357" s="24"/>
      <c r="C357" s="36"/>
      <c r="D357" s="54"/>
      <c r="E357" s="93"/>
      <c r="F357" s="94"/>
      <c r="G357" s="24"/>
      <c r="H357" s="42" t="str">
        <f>IFERROR(IF(C357="","",VLOOKUP($F$4,Table!$P$3:$Q$38,2,FALSE)),"")</f>
        <v/>
      </c>
      <c r="I357" s="35"/>
      <c r="J357" s="35"/>
      <c r="K357" s="42" t="str">
        <f>IFERROR(VLOOKUP(I357&amp;J357,Table!$X$3:$Y$746,2,FALSE),"")</f>
        <v/>
      </c>
      <c r="L357" s="35"/>
      <c r="M357" s="35"/>
      <c r="N357" s="42" t="str">
        <f>IFERROR(VLOOKUP(L357&amp;M357,Table!$X$3:$Y$746,2,FALSE),"")</f>
        <v/>
      </c>
      <c r="O357" s="35"/>
      <c r="P357" s="35"/>
      <c r="Q357" s="42" t="str">
        <f>IFERROR(VLOOKUP(O357&amp;P357,Table!$X$3:$Y$746,2,FALSE),"")</f>
        <v/>
      </c>
      <c r="R357" s="29"/>
      <c r="S357" s="29"/>
      <c r="T357" s="36"/>
      <c r="U357" s="36"/>
      <c r="V357" s="36"/>
      <c r="W357" s="36"/>
      <c r="X357" s="36"/>
      <c r="Y357" s="36"/>
      <c r="Z357" s="25"/>
      <c r="AA357" s="25"/>
      <c r="AB357" s="26"/>
      <c r="AC357" s="26"/>
      <c r="AD357" s="26"/>
      <c r="AE357" s="51">
        <f t="shared" si="30"/>
        <v>0</v>
      </c>
      <c r="AF357" s="25"/>
      <c r="AG357" s="51">
        <f t="shared" si="31"/>
        <v>0</v>
      </c>
      <c r="AH357" s="6">
        <f t="shared" si="32"/>
        <v>0</v>
      </c>
      <c r="AI357" s="24"/>
      <c r="AJ357" s="24"/>
      <c r="AK357" s="36"/>
      <c r="AL357" s="24"/>
      <c r="AM357" s="36"/>
      <c r="AN357" s="36"/>
      <c r="AO357" s="7" t="str">
        <f>IFERROR(VLOOKUP(AN357,Table!$K$3:$L$29,2,FALSE),"")</f>
        <v/>
      </c>
      <c r="AP357" s="56"/>
      <c r="AQ357" s="57" t="str">
        <f t="shared" si="33"/>
        <v/>
      </c>
      <c r="AR357" s="57" t="str">
        <f>IFERROR(VLOOKUP(AQ357,Table!$K$3:$K$774,2,FALSE),"")</f>
        <v/>
      </c>
      <c r="AS357" s="57" t="str">
        <f>IFERROR(VLOOKUP(AQ357,Table!$K$3:$K$774,3,FALSE),"")</f>
        <v/>
      </c>
      <c r="AT357" s="57" t="str">
        <f>IFERROR(VLOOKUP(AQ357,Table!$K$3:$K$774,4,FALSE),"")</f>
        <v/>
      </c>
      <c r="AU357" s="57" t="str">
        <f t="shared" si="34"/>
        <v>NO</v>
      </c>
    </row>
    <row r="358" spans="1:47" x14ac:dyDescent="0.25">
      <c r="A358" s="2">
        <f t="shared" si="35"/>
        <v>347</v>
      </c>
      <c r="B358" s="24"/>
      <c r="C358" s="36"/>
      <c r="D358" s="54"/>
      <c r="E358" s="93"/>
      <c r="F358" s="94"/>
      <c r="G358" s="24"/>
      <c r="H358" s="42" t="str">
        <f>IFERROR(IF(C358="","",VLOOKUP($F$4,Table!$P$3:$Q$38,2,FALSE)),"")</f>
        <v/>
      </c>
      <c r="I358" s="35"/>
      <c r="J358" s="35"/>
      <c r="K358" s="42" t="str">
        <f>IFERROR(VLOOKUP(I358&amp;J358,Table!$X$3:$Y$746,2,FALSE),"")</f>
        <v/>
      </c>
      <c r="L358" s="35"/>
      <c r="M358" s="35"/>
      <c r="N358" s="42" t="str">
        <f>IFERROR(VLOOKUP(L358&amp;M358,Table!$X$3:$Y$746,2,FALSE),"")</f>
        <v/>
      </c>
      <c r="O358" s="35"/>
      <c r="P358" s="35"/>
      <c r="Q358" s="42" t="str">
        <f>IFERROR(VLOOKUP(O358&amp;P358,Table!$X$3:$Y$746,2,FALSE),"")</f>
        <v/>
      </c>
      <c r="R358" s="29"/>
      <c r="S358" s="29"/>
      <c r="T358" s="36"/>
      <c r="U358" s="36"/>
      <c r="V358" s="36"/>
      <c r="W358" s="36"/>
      <c r="X358" s="36"/>
      <c r="Y358" s="36"/>
      <c r="Z358" s="25"/>
      <c r="AA358" s="25"/>
      <c r="AB358" s="26"/>
      <c r="AC358" s="26"/>
      <c r="AD358" s="26"/>
      <c r="AE358" s="51">
        <f t="shared" si="30"/>
        <v>0</v>
      </c>
      <c r="AF358" s="25"/>
      <c r="AG358" s="51">
        <f t="shared" si="31"/>
        <v>0</v>
      </c>
      <c r="AH358" s="6">
        <f t="shared" si="32"/>
        <v>0</v>
      </c>
      <c r="AI358" s="24"/>
      <c r="AJ358" s="24"/>
      <c r="AK358" s="36"/>
      <c r="AL358" s="24"/>
      <c r="AM358" s="36"/>
      <c r="AN358" s="36"/>
      <c r="AO358" s="7" t="str">
        <f>IFERROR(VLOOKUP(AN358,Table!$K$3:$L$29,2,FALSE),"")</f>
        <v/>
      </c>
      <c r="AP358" s="56"/>
      <c r="AQ358" s="57" t="str">
        <f t="shared" si="33"/>
        <v/>
      </c>
      <c r="AR358" s="57" t="str">
        <f>IFERROR(VLOOKUP(AQ358,Table!$K$3:$K$774,2,FALSE),"")</f>
        <v/>
      </c>
      <c r="AS358" s="57" t="str">
        <f>IFERROR(VLOOKUP(AQ358,Table!$K$3:$K$774,3,FALSE),"")</f>
        <v/>
      </c>
      <c r="AT358" s="57" t="str">
        <f>IFERROR(VLOOKUP(AQ358,Table!$K$3:$K$774,4,FALSE),"")</f>
        <v/>
      </c>
      <c r="AU358" s="57" t="str">
        <f t="shared" si="34"/>
        <v>NO</v>
      </c>
    </row>
    <row r="359" spans="1:47" x14ac:dyDescent="0.25">
      <c r="A359" s="2">
        <f t="shared" si="35"/>
        <v>348</v>
      </c>
      <c r="B359" s="24"/>
      <c r="C359" s="36"/>
      <c r="D359" s="54"/>
      <c r="E359" s="93"/>
      <c r="F359" s="94"/>
      <c r="G359" s="24"/>
      <c r="H359" s="42" t="str">
        <f>IFERROR(IF(C359="","",VLOOKUP($F$4,Table!$P$3:$Q$38,2,FALSE)),"")</f>
        <v/>
      </c>
      <c r="I359" s="35"/>
      <c r="J359" s="35"/>
      <c r="K359" s="42" t="str">
        <f>IFERROR(VLOOKUP(I359&amp;J359,Table!$X$3:$Y$746,2,FALSE),"")</f>
        <v/>
      </c>
      <c r="L359" s="35"/>
      <c r="M359" s="35"/>
      <c r="N359" s="42" t="str">
        <f>IFERROR(VLOOKUP(L359&amp;M359,Table!$X$3:$Y$746,2,FALSE),"")</f>
        <v/>
      </c>
      <c r="O359" s="35"/>
      <c r="P359" s="35"/>
      <c r="Q359" s="42" t="str">
        <f>IFERROR(VLOOKUP(O359&amp;P359,Table!$X$3:$Y$746,2,FALSE),"")</f>
        <v/>
      </c>
      <c r="R359" s="29"/>
      <c r="S359" s="29"/>
      <c r="T359" s="36"/>
      <c r="U359" s="36"/>
      <c r="V359" s="36"/>
      <c r="W359" s="36"/>
      <c r="X359" s="36"/>
      <c r="Y359" s="36"/>
      <c r="Z359" s="25"/>
      <c r="AA359" s="25"/>
      <c r="AB359" s="26"/>
      <c r="AC359" s="26"/>
      <c r="AD359" s="26"/>
      <c r="AE359" s="51">
        <f t="shared" si="30"/>
        <v>0</v>
      </c>
      <c r="AF359" s="25"/>
      <c r="AG359" s="51">
        <f t="shared" si="31"/>
        <v>0</v>
      </c>
      <c r="AH359" s="6">
        <f t="shared" si="32"/>
        <v>0</v>
      </c>
      <c r="AI359" s="24"/>
      <c r="AJ359" s="24"/>
      <c r="AK359" s="36"/>
      <c r="AL359" s="24"/>
      <c r="AM359" s="36"/>
      <c r="AN359" s="36"/>
      <c r="AO359" s="7" t="str">
        <f>IFERROR(VLOOKUP(AN359,Table!$K$3:$L$29,2,FALSE),"")</f>
        <v/>
      </c>
      <c r="AP359" s="56"/>
      <c r="AQ359" s="57" t="str">
        <f t="shared" si="33"/>
        <v/>
      </c>
      <c r="AR359" s="57" t="str">
        <f>IFERROR(VLOOKUP(AQ359,Table!$K$3:$K$774,2,FALSE),"")</f>
        <v/>
      </c>
      <c r="AS359" s="57" t="str">
        <f>IFERROR(VLOOKUP(AQ359,Table!$K$3:$K$774,3,FALSE),"")</f>
        <v/>
      </c>
      <c r="AT359" s="57" t="str">
        <f>IFERROR(VLOOKUP(AQ359,Table!$K$3:$K$774,4,FALSE),"")</f>
        <v/>
      </c>
      <c r="AU359" s="57" t="str">
        <f t="shared" si="34"/>
        <v>NO</v>
      </c>
    </row>
    <row r="360" spans="1:47" x14ac:dyDescent="0.25">
      <c r="A360" s="2">
        <f t="shared" si="35"/>
        <v>349</v>
      </c>
      <c r="B360" s="24"/>
      <c r="C360" s="36"/>
      <c r="D360" s="54"/>
      <c r="E360" s="93"/>
      <c r="F360" s="94"/>
      <c r="G360" s="24"/>
      <c r="H360" s="42" t="str">
        <f>IFERROR(IF(C360="","",VLOOKUP($F$4,Table!$P$3:$Q$38,2,FALSE)),"")</f>
        <v/>
      </c>
      <c r="I360" s="35"/>
      <c r="J360" s="35"/>
      <c r="K360" s="42" t="str">
        <f>IFERROR(VLOOKUP(I360&amp;J360,Table!$X$3:$Y$746,2,FALSE),"")</f>
        <v/>
      </c>
      <c r="L360" s="35"/>
      <c r="M360" s="35"/>
      <c r="N360" s="42" t="str">
        <f>IFERROR(VLOOKUP(L360&amp;M360,Table!$X$3:$Y$746,2,FALSE),"")</f>
        <v/>
      </c>
      <c r="O360" s="35"/>
      <c r="P360" s="35"/>
      <c r="Q360" s="42" t="str">
        <f>IFERROR(VLOOKUP(O360&amp;P360,Table!$X$3:$Y$746,2,FALSE),"")</f>
        <v/>
      </c>
      <c r="R360" s="29"/>
      <c r="S360" s="29"/>
      <c r="T360" s="36"/>
      <c r="U360" s="36"/>
      <c r="V360" s="36"/>
      <c r="W360" s="36"/>
      <c r="X360" s="36"/>
      <c r="Y360" s="36"/>
      <c r="Z360" s="25"/>
      <c r="AA360" s="25"/>
      <c r="AB360" s="26"/>
      <c r="AC360" s="26"/>
      <c r="AD360" s="26"/>
      <c r="AE360" s="51">
        <f t="shared" si="30"/>
        <v>0</v>
      </c>
      <c r="AF360" s="25"/>
      <c r="AG360" s="51">
        <f t="shared" si="31"/>
        <v>0</v>
      </c>
      <c r="AH360" s="6">
        <f t="shared" si="32"/>
        <v>0</v>
      </c>
      <c r="AI360" s="24"/>
      <c r="AJ360" s="24"/>
      <c r="AK360" s="36"/>
      <c r="AL360" s="24"/>
      <c r="AM360" s="36"/>
      <c r="AN360" s="36"/>
      <c r="AO360" s="7" t="str">
        <f>IFERROR(VLOOKUP(AN360,Table!$K$3:$L$29,2,FALSE),"")</f>
        <v/>
      </c>
      <c r="AP360" s="56"/>
      <c r="AQ360" s="57" t="str">
        <f t="shared" si="33"/>
        <v/>
      </c>
      <c r="AR360" s="57" t="str">
        <f>IFERROR(VLOOKUP(AQ360,Table!$K$3:$K$774,2,FALSE),"")</f>
        <v/>
      </c>
      <c r="AS360" s="57" t="str">
        <f>IFERROR(VLOOKUP(AQ360,Table!$K$3:$K$774,3,FALSE),"")</f>
        <v/>
      </c>
      <c r="AT360" s="57" t="str">
        <f>IFERROR(VLOOKUP(AQ360,Table!$K$3:$K$774,4,FALSE),"")</f>
        <v/>
      </c>
      <c r="AU360" s="57" t="str">
        <f t="shared" si="34"/>
        <v>NO</v>
      </c>
    </row>
    <row r="361" spans="1:47" x14ac:dyDescent="0.25">
      <c r="A361" s="2">
        <f t="shared" si="35"/>
        <v>350</v>
      </c>
      <c r="B361" s="24"/>
      <c r="C361" s="36"/>
      <c r="D361" s="54"/>
      <c r="E361" s="93"/>
      <c r="F361" s="94"/>
      <c r="G361" s="24"/>
      <c r="H361" s="42" t="str">
        <f>IFERROR(IF(C361="","",VLOOKUP($F$4,Table!$P$3:$Q$38,2,FALSE)),"")</f>
        <v/>
      </c>
      <c r="I361" s="35"/>
      <c r="J361" s="35"/>
      <c r="K361" s="42" t="str">
        <f>IFERROR(VLOOKUP(I361&amp;J361,Table!$X$3:$Y$746,2,FALSE),"")</f>
        <v/>
      </c>
      <c r="L361" s="35"/>
      <c r="M361" s="35"/>
      <c r="N361" s="42" t="str">
        <f>IFERROR(VLOOKUP(L361&amp;M361,Table!$X$3:$Y$746,2,FALSE),"")</f>
        <v/>
      </c>
      <c r="O361" s="35"/>
      <c r="P361" s="35"/>
      <c r="Q361" s="42" t="str">
        <f>IFERROR(VLOOKUP(O361&amp;P361,Table!$X$3:$Y$746,2,FALSE),"")</f>
        <v/>
      </c>
      <c r="R361" s="29"/>
      <c r="S361" s="29"/>
      <c r="T361" s="36"/>
      <c r="U361" s="36"/>
      <c r="V361" s="36"/>
      <c r="W361" s="36"/>
      <c r="X361" s="36"/>
      <c r="Y361" s="36"/>
      <c r="Z361" s="25"/>
      <c r="AA361" s="25"/>
      <c r="AB361" s="26"/>
      <c r="AC361" s="26"/>
      <c r="AD361" s="26"/>
      <c r="AE361" s="51">
        <f t="shared" si="30"/>
        <v>0</v>
      </c>
      <c r="AF361" s="25"/>
      <c r="AG361" s="51">
        <f t="shared" si="31"/>
        <v>0</v>
      </c>
      <c r="AH361" s="6">
        <f t="shared" si="32"/>
        <v>0</v>
      </c>
      <c r="AI361" s="24"/>
      <c r="AJ361" s="24"/>
      <c r="AK361" s="36"/>
      <c r="AL361" s="24"/>
      <c r="AM361" s="36"/>
      <c r="AN361" s="36"/>
      <c r="AO361" s="7" t="str">
        <f>IFERROR(VLOOKUP(AN361,Table!$K$3:$L$29,2,FALSE),"")</f>
        <v/>
      </c>
      <c r="AP361" s="56"/>
      <c r="AQ361" s="57" t="str">
        <f t="shared" si="33"/>
        <v/>
      </c>
      <c r="AR361" s="57" t="str">
        <f>IFERROR(VLOOKUP(AQ361,Table!$K$3:$K$774,2,FALSE),"")</f>
        <v/>
      </c>
      <c r="AS361" s="57" t="str">
        <f>IFERROR(VLOOKUP(AQ361,Table!$K$3:$K$774,3,FALSE),"")</f>
        <v/>
      </c>
      <c r="AT361" s="57" t="str">
        <f>IFERROR(VLOOKUP(AQ361,Table!$K$3:$K$774,4,FALSE),"")</f>
        <v/>
      </c>
      <c r="AU361" s="57" t="str">
        <f t="shared" si="34"/>
        <v>NO</v>
      </c>
    </row>
    <row r="362" spans="1:47" x14ac:dyDescent="0.25">
      <c r="A362" s="2">
        <f t="shared" si="35"/>
        <v>351</v>
      </c>
      <c r="B362" s="24"/>
      <c r="C362" s="36"/>
      <c r="D362" s="54"/>
      <c r="E362" s="93"/>
      <c r="F362" s="94"/>
      <c r="G362" s="24"/>
      <c r="H362" s="42" t="str">
        <f>IFERROR(IF(C362="","",VLOOKUP($F$4,Table!$P$3:$Q$38,2,FALSE)),"")</f>
        <v/>
      </c>
      <c r="I362" s="35"/>
      <c r="J362" s="35"/>
      <c r="K362" s="42" t="str">
        <f>IFERROR(VLOOKUP(I362&amp;J362,Table!$X$3:$Y$746,2,FALSE),"")</f>
        <v/>
      </c>
      <c r="L362" s="35"/>
      <c r="M362" s="35"/>
      <c r="N362" s="42" t="str">
        <f>IFERROR(VLOOKUP(L362&amp;M362,Table!$X$3:$Y$746,2,FALSE),"")</f>
        <v/>
      </c>
      <c r="O362" s="35"/>
      <c r="P362" s="35"/>
      <c r="Q362" s="42" t="str">
        <f>IFERROR(VLOOKUP(O362&amp;P362,Table!$X$3:$Y$746,2,FALSE),"")</f>
        <v/>
      </c>
      <c r="R362" s="29"/>
      <c r="S362" s="29"/>
      <c r="T362" s="36"/>
      <c r="U362" s="36"/>
      <c r="V362" s="36"/>
      <c r="W362" s="36"/>
      <c r="X362" s="36"/>
      <c r="Y362" s="36"/>
      <c r="Z362" s="25"/>
      <c r="AA362" s="25"/>
      <c r="AB362" s="26"/>
      <c r="AC362" s="26"/>
      <c r="AD362" s="26"/>
      <c r="AE362" s="51">
        <f t="shared" si="30"/>
        <v>0</v>
      </c>
      <c r="AF362" s="25"/>
      <c r="AG362" s="51">
        <f t="shared" si="31"/>
        <v>0</v>
      </c>
      <c r="AH362" s="6">
        <f t="shared" si="32"/>
        <v>0</v>
      </c>
      <c r="AI362" s="24"/>
      <c r="AJ362" s="24"/>
      <c r="AK362" s="36"/>
      <c r="AL362" s="24"/>
      <c r="AM362" s="36"/>
      <c r="AN362" s="36"/>
      <c r="AO362" s="7" t="str">
        <f>IFERROR(VLOOKUP(AN362,Table!$K$3:$L$29,2,FALSE),"")</f>
        <v/>
      </c>
      <c r="AP362" s="56"/>
      <c r="AQ362" s="57" t="str">
        <f t="shared" si="33"/>
        <v/>
      </c>
      <c r="AR362" s="57" t="str">
        <f>IFERROR(VLOOKUP(AQ362,Table!$K$3:$K$774,2,FALSE),"")</f>
        <v/>
      </c>
      <c r="AS362" s="57" t="str">
        <f>IFERROR(VLOOKUP(AQ362,Table!$K$3:$K$774,3,FALSE),"")</f>
        <v/>
      </c>
      <c r="AT362" s="57" t="str">
        <f>IFERROR(VLOOKUP(AQ362,Table!$K$3:$K$774,4,FALSE),"")</f>
        <v/>
      </c>
      <c r="AU362" s="57" t="str">
        <f t="shared" si="34"/>
        <v>NO</v>
      </c>
    </row>
    <row r="363" spans="1:47" x14ac:dyDescent="0.25">
      <c r="A363" s="2">
        <f t="shared" si="35"/>
        <v>352</v>
      </c>
      <c r="B363" s="24"/>
      <c r="C363" s="36"/>
      <c r="D363" s="54"/>
      <c r="E363" s="93"/>
      <c r="F363" s="94"/>
      <c r="G363" s="24"/>
      <c r="H363" s="42" t="str">
        <f>IFERROR(IF(C363="","",VLOOKUP($F$4,Table!$P$3:$Q$38,2,FALSE)),"")</f>
        <v/>
      </c>
      <c r="I363" s="35"/>
      <c r="J363" s="35"/>
      <c r="K363" s="42" t="str">
        <f>IFERROR(VLOOKUP(I363&amp;J363,Table!$X$3:$Y$746,2,FALSE),"")</f>
        <v/>
      </c>
      <c r="L363" s="35"/>
      <c r="M363" s="35"/>
      <c r="N363" s="42" t="str">
        <f>IFERROR(VLOOKUP(L363&amp;M363,Table!$X$3:$Y$746,2,FALSE),"")</f>
        <v/>
      </c>
      <c r="O363" s="35"/>
      <c r="P363" s="35"/>
      <c r="Q363" s="42" t="str">
        <f>IFERROR(VLOOKUP(O363&amp;P363,Table!$X$3:$Y$746,2,FALSE),"")</f>
        <v/>
      </c>
      <c r="R363" s="29"/>
      <c r="S363" s="29"/>
      <c r="T363" s="36"/>
      <c r="U363" s="36"/>
      <c r="V363" s="36"/>
      <c r="W363" s="36"/>
      <c r="X363" s="36"/>
      <c r="Y363" s="36"/>
      <c r="Z363" s="25"/>
      <c r="AA363" s="25"/>
      <c r="AB363" s="26"/>
      <c r="AC363" s="26"/>
      <c r="AD363" s="26"/>
      <c r="AE363" s="51">
        <f t="shared" si="30"/>
        <v>0</v>
      </c>
      <c r="AF363" s="25"/>
      <c r="AG363" s="51">
        <f t="shared" si="31"/>
        <v>0</v>
      </c>
      <c r="AH363" s="6">
        <f t="shared" si="32"/>
        <v>0</v>
      </c>
      <c r="AI363" s="24"/>
      <c r="AJ363" s="24"/>
      <c r="AK363" s="36"/>
      <c r="AL363" s="24"/>
      <c r="AM363" s="36"/>
      <c r="AN363" s="36"/>
      <c r="AO363" s="7" t="str">
        <f>IFERROR(VLOOKUP(AN363,Table!$K$3:$L$29,2,FALSE),"")</f>
        <v/>
      </c>
      <c r="AP363" s="56"/>
      <c r="AQ363" s="57" t="str">
        <f t="shared" si="33"/>
        <v/>
      </c>
      <c r="AR363" s="57" t="str">
        <f>IFERROR(VLOOKUP(AQ363,Table!$K$3:$K$774,2,FALSE),"")</f>
        <v/>
      </c>
      <c r="AS363" s="57" t="str">
        <f>IFERROR(VLOOKUP(AQ363,Table!$K$3:$K$774,3,FALSE),"")</f>
        <v/>
      </c>
      <c r="AT363" s="57" t="str">
        <f>IFERROR(VLOOKUP(AQ363,Table!$K$3:$K$774,4,FALSE),"")</f>
        <v/>
      </c>
      <c r="AU363" s="57" t="str">
        <f t="shared" si="34"/>
        <v>NO</v>
      </c>
    </row>
    <row r="364" spans="1:47" x14ac:dyDescent="0.25">
      <c r="A364" s="2">
        <f t="shared" si="35"/>
        <v>353</v>
      </c>
      <c r="B364" s="24"/>
      <c r="C364" s="36"/>
      <c r="D364" s="54"/>
      <c r="E364" s="93"/>
      <c r="F364" s="94"/>
      <c r="G364" s="24"/>
      <c r="H364" s="42" t="str">
        <f>IFERROR(IF(C364="","",VLOOKUP($F$4,Table!$P$3:$Q$38,2,FALSE)),"")</f>
        <v/>
      </c>
      <c r="I364" s="35"/>
      <c r="J364" s="35"/>
      <c r="K364" s="42" t="str">
        <f>IFERROR(VLOOKUP(I364&amp;J364,Table!$X$3:$Y$746,2,FALSE),"")</f>
        <v/>
      </c>
      <c r="L364" s="35"/>
      <c r="M364" s="35"/>
      <c r="N364" s="42" t="str">
        <f>IFERROR(VLOOKUP(L364&amp;M364,Table!$X$3:$Y$746,2,FALSE),"")</f>
        <v/>
      </c>
      <c r="O364" s="35"/>
      <c r="P364" s="35"/>
      <c r="Q364" s="42" t="str">
        <f>IFERROR(VLOOKUP(O364&amp;P364,Table!$X$3:$Y$746,2,FALSE),"")</f>
        <v/>
      </c>
      <c r="R364" s="29"/>
      <c r="S364" s="29"/>
      <c r="T364" s="36"/>
      <c r="U364" s="36"/>
      <c r="V364" s="36"/>
      <c r="W364" s="36"/>
      <c r="X364" s="36"/>
      <c r="Y364" s="36"/>
      <c r="Z364" s="25"/>
      <c r="AA364" s="25"/>
      <c r="AB364" s="26"/>
      <c r="AC364" s="26"/>
      <c r="AD364" s="26"/>
      <c r="AE364" s="51">
        <f t="shared" si="30"/>
        <v>0</v>
      </c>
      <c r="AF364" s="25"/>
      <c r="AG364" s="51">
        <f t="shared" si="31"/>
        <v>0</v>
      </c>
      <c r="AH364" s="6">
        <f t="shared" si="32"/>
        <v>0</v>
      </c>
      <c r="AI364" s="24"/>
      <c r="AJ364" s="24"/>
      <c r="AK364" s="36"/>
      <c r="AL364" s="24"/>
      <c r="AM364" s="36"/>
      <c r="AN364" s="36"/>
      <c r="AO364" s="7" t="str">
        <f>IFERROR(VLOOKUP(AN364,Table!$K$3:$L$29,2,FALSE),"")</f>
        <v/>
      </c>
      <c r="AP364" s="56"/>
      <c r="AQ364" s="57" t="str">
        <f t="shared" si="33"/>
        <v/>
      </c>
      <c r="AR364" s="57" t="str">
        <f>IFERROR(VLOOKUP(AQ364,Table!$K$3:$K$774,2,FALSE),"")</f>
        <v/>
      </c>
      <c r="AS364" s="57" t="str">
        <f>IFERROR(VLOOKUP(AQ364,Table!$K$3:$K$774,3,FALSE),"")</f>
        <v/>
      </c>
      <c r="AT364" s="57" t="str">
        <f>IFERROR(VLOOKUP(AQ364,Table!$K$3:$K$774,4,FALSE),"")</f>
        <v/>
      </c>
      <c r="AU364" s="57" t="str">
        <f t="shared" si="34"/>
        <v>NO</v>
      </c>
    </row>
    <row r="365" spans="1:47" x14ac:dyDescent="0.25">
      <c r="A365" s="2">
        <f t="shared" si="35"/>
        <v>354</v>
      </c>
      <c r="B365" s="24"/>
      <c r="C365" s="36"/>
      <c r="D365" s="54"/>
      <c r="E365" s="93"/>
      <c r="F365" s="94"/>
      <c r="G365" s="24"/>
      <c r="H365" s="42" t="str">
        <f>IFERROR(IF(C365="","",VLOOKUP($F$4,Table!$P$3:$Q$38,2,FALSE)),"")</f>
        <v/>
      </c>
      <c r="I365" s="35"/>
      <c r="J365" s="35"/>
      <c r="K365" s="42" t="str">
        <f>IFERROR(VLOOKUP(I365&amp;J365,Table!$X$3:$Y$746,2,FALSE),"")</f>
        <v/>
      </c>
      <c r="L365" s="35"/>
      <c r="M365" s="35"/>
      <c r="N365" s="42" t="str">
        <f>IFERROR(VLOOKUP(L365&amp;M365,Table!$X$3:$Y$746,2,FALSE),"")</f>
        <v/>
      </c>
      <c r="O365" s="35"/>
      <c r="P365" s="35"/>
      <c r="Q365" s="42" t="str">
        <f>IFERROR(VLOOKUP(O365&amp;P365,Table!$X$3:$Y$746,2,FALSE),"")</f>
        <v/>
      </c>
      <c r="R365" s="29"/>
      <c r="S365" s="29"/>
      <c r="T365" s="36"/>
      <c r="U365" s="36"/>
      <c r="V365" s="36"/>
      <c r="W365" s="36"/>
      <c r="X365" s="36"/>
      <c r="Y365" s="36"/>
      <c r="Z365" s="25"/>
      <c r="AA365" s="25"/>
      <c r="AB365" s="26"/>
      <c r="AC365" s="26"/>
      <c r="AD365" s="26"/>
      <c r="AE365" s="51">
        <f t="shared" si="30"/>
        <v>0</v>
      </c>
      <c r="AF365" s="25"/>
      <c r="AG365" s="51">
        <f t="shared" si="31"/>
        <v>0</v>
      </c>
      <c r="AH365" s="6">
        <f t="shared" si="32"/>
        <v>0</v>
      </c>
      <c r="AI365" s="24"/>
      <c r="AJ365" s="24"/>
      <c r="AK365" s="36"/>
      <c r="AL365" s="24"/>
      <c r="AM365" s="36"/>
      <c r="AN365" s="36"/>
      <c r="AO365" s="7" t="str">
        <f>IFERROR(VLOOKUP(AN365,Table!$K$3:$L$29,2,FALSE),"")</f>
        <v/>
      </c>
      <c r="AP365" s="56"/>
      <c r="AQ365" s="57" t="str">
        <f t="shared" si="33"/>
        <v/>
      </c>
      <c r="AR365" s="57" t="str">
        <f>IFERROR(VLOOKUP(AQ365,Table!$K$3:$K$774,2,FALSE),"")</f>
        <v/>
      </c>
      <c r="AS365" s="57" t="str">
        <f>IFERROR(VLOOKUP(AQ365,Table!$K$3:$K$774,3,FALSE),"")</f>
        <v/>
      </c>
      <c r="AT365" s="57" t="str">
        <f>IFERROR(VLOOKUP(AQ365,Table!$K$3:$K$774,4,FALSE),"")</f>
        <v/>
      </c>
      <c r="AU365" s="57" t="str">
        <f t="shared" si="34"/>
        <v>NO</v>
      </c>
    </row>
    <row r="366" spans="1:47" x14ac:dyDescent="0.25">
      <c r="A366" s="2">
        <f t="shared" si="35"/>
        <v>355</v>
      </c>
      <c r="B366" s="24"/>
      <c r="C366" s="36"/>
      <c r="D366" s="54"/>
      <c r="E366" s="93"/>
      <c r="F366" s="94"/>
      <c r="G366" s="24"/>
      <c r="H366" s="42" t="str">
        <f>IFERROR(IF(C366="","",VLOOKUP($F$4,Table!$P$3:$Q$38,2,FALSE)),"")</f>
        <v/>
      </c>
      <c r="I366" s="35"/>
      <c r="J366" s="35"/>
      <c r="K366" s="42" t="str">
        <f>IFERROR(VLOOKUP(I366&amp;J366,Table!$X$3:$Y$746,2,FALSE),"")</f>
        <v/>
      </c>
      <c r="L366" s="35"/>
      <c r="M366" s="35"/>
      <c r="N366" s="42" t="str">
        <f>IFERROR(VLOOKUP(L366&amp;M366,Table!$X$3:$Y$746,2,FALSE),"")</f>
        <v/>
      </c>
      <c r="O366" s="35"/>
      <c r="P366" s="35"/>
      <c r="Q366" s="42" t="str">
        <f>IFERROR(VLOOKUP(O366&amp;P366,Table!$X$3:$Y$746,2,FALSE),"")</f>
        <v/>
      </c>
      <c r="R366" s="29"/>
      <c r="S366" s="29"/>
      <c r="T366" s="36"/>
      <c r="U366" s="36"/>
      <c r="V366" s="36"/>
      <c r="W366" s="36"/>
      <c r="X366" s="36"/>
      <c r="Y366" s="36"/>
      <c r="Z366" s="25"/>
      <c r="AA366" s="25"/>
      <c r="AB366" s="26"/>
      <c r="AC366" s="26"/>
      <c r="AD366" s="26"/>
      <c r="AE366" s="51">
        <f t="shared" si="30"/>
        <v>0</v>
      </c>
      <c r="AF366" s="25"/>
      <c r="AG366" s="51">
        <f t="shared" si="31"/>
        <v>0</v>
      </c>
      <c r="AH366" s="6">
        <f t="shared" si="32"/>
        <v>0</v>
      </c>
      <c r="AI366" s="24"/>
      <c r="AJ366" s="24"/>
      <c r="AK366" s="36"/>
      <c r="AL366" s="24"/>
      <c r="AM366" s="36"/>
      <c r="AN366" s="36"/>
      <c r="AO366" s="7" t="str">
        <f>IFERROR(VLOOKUP(AN366,Table!$K$3:$L$29,2,FALSE),"")</f>
        <v/>
      </c>
      <c r="AP366" s="56"/>
      <c r="AQ366" s="57" t="str">
        <f t="shared" si="33"/>
        <v/>
      </c>
      <c r="AR366" s="57" t="str">
        <f>IFERROR(VLOOKUP(AQ366,Table!$K$3:$K$774,2,FALSE),"")</f>
        <v/>
      </c>
      <c r="AS366" s="57" t="str">
        <f>IFERROR(VLOOKUP(AQ366,Table!$K$3:$K$774,3,FALSE),"")</f>
        <v/>
      </c>
      <c r="AT366" s="57" t="str">
        <f>IFERROR(VLOOKUP(AQ366,Table!$K$3:$K$774,4,FALSE),"")</f>
        <v/>
      </c>
      <c r="AU366" s="57" t="str">
        <f t="shared" si="34"/>
        <v>NO</v>
      </c>
    </row>
    <row r="367" spans="1:47" x14ac:dyDescent="0.25">
      <c r="A367" s="2">
        <f t="shared" si="35"/>
        <v>356</v>
      </c>
      <c r="B367" s="24"/>
      <c r="C367" s="36"/>
      <c r="D367" s="54"/>
      <c r="E367" s="93"/>
      <c r="F367" s="94"/>
      <c r="G367" s="24"/>
      <c r="H367" s="42" t="str">
        <f>IFERROR(IF(C367="","",VLOOKUP($F$4,Table!$P$3:$Q$38,2,FALSE)),"")</f>
        <v/>
      </c>
      <c r="I367" s="35"/>
      <c r="J367" s="35"/>
      <c r="K367" s="42" t="str">
        <f>IFERROR(VLOOKUP(I367&amp;J367,Table!$X$3:$Y$746,2,FALSE),"")</f>
        <v/>
      </c>
      <c r="L367" s="35"/>
      <c r="M367" s="35"/>
      <c r="N367" s="42" t="str">
        <f>IFERROR(VLOOKUP(L367&amp;M367,Table!$X$3:$Y$746,2,FALSE),"")</f>
        <v/>
      </c>
      <c r="O367" s="35"/>
      <c r="P367" s="35"/>
      <c r="Q367" s="42" t="str">
        <f>IFERROR(VLOOKUP(O367&amp;P367,Table!$X$3:$Y$746,2,FALSE),"")</f>
        <v/>
      </c>
      <c r="R367" s="29"/>
      <c r="S367" s="29"/>
      <c r="T367" s="36"/>
      <c r="U367" s="36"/>
      <c r="V367" s="36"/>
      <c r="W367" s="36"/>
      <c r="X367" s="36"/>
      <c r="Y367" s="36"/>
      <c r="Z367" s="25"/>
      <c r="AA367" s="25"/>
      <c r="AB367" s="26"/>
      <c r="AC367" s="26"/>
      <c r="AD367" s="26"/>
      <c r="AE367" s="51">
        <f t="shared" si="30"/>
        <v>0</v>
      </c>
      <c r="AF367" s="25"/>
      <c r="AG367" s="51">
        <f t="shared" si="31"/>
        <v>0</v>
      </c>
      <c r="AH367" s="6">
        <f t="shared" si="32"/>
        <v>0</v>
      </c>
      <c r="AI367" s="24"/>
      <c r="AJ367" s="24"/>
      <c r="AK367" s="36"/>
      <c r="AL367" s="24"/>
      <c r="AM367" s="36"/>
      <c r="AN367" s="36"/>
      <c r="AO367" s="7" t="str">
        <f>IFERROR(VLOOKUP(AN367,Table!$K$3:$L$29,2,FALSE),"")</f>
        <v/>
      </c>
      <c r="AP367" s="56"/>
      <c r="AQ367" s="57" t="str">
        <f t="shared" si="33"/>
        <v/>
      </c>
      <c r="AR367" s="57" t="str">
        <f>IFERROR(VLOOKUP(AQ367,Table!$K$3:$K$774,2,FALSE),"")</f>
        <v/>
      </c>
      <c r="AS367" s="57" t="str">
        <f>IFERROR(VLOOKUP(AQ367,Table!$K$3:$K$774,3,FALSE),"")</f>
        <v/>
      </c>
      <c r="AT367" s="57" t="str">
        <f>IFERROR(VLOOKUP(AQ367,Table!$K$3:$K$774,4,FALSE),"")</f>
        <v/>
      </c>
      <c r="AU367" s="57" t="str">
        <f t="shared" si="34"/>
        <v>NO</v>
      </c>
    </row>
    <row r="368" spans="1:47" x14ac:dyDescent="0.25">
      <c r="A368" s="2">
        <f t="shared" si="35"/>
        <v>357</v>
      </c>
      <c r="B368" s="24"/>
      <c r="C368" s="36"/>
      <c r="D368" s="54"/>
      <c r="E368" s="93"/>
      <c r="F368" s="94"/>
      <c r="G368" s="24"/>
      <c r="H368" s="42" t="str">
        <f>IFERROR(IF(C368="","",VLOOKUP($F$4,Table!$P$3:$Q$38,2,FALSE)),"")</f>
        <v/>
      </c>
      <c r="I368" s="35"/>
      <c r="J368" s="35"/>
      <c r="K368" s="42" t="str">
        <f>IFERROR(VLOOKUP(I368&amp;J368,Table!$X$3:$Y$746,2,FALSE),"")</f>
        <v/>
      </c>
      <c r="L368" s="35"/>
      <c r="M368" s="35"/>
      <c r="N368" s="42" t="str">
        <f>IFERROR(VLOOKUP(L368&amp;M368,Table!$X$3:$Y$746,2,FALSE),"")</f>
        <v/>
      </c>
      <c r="O368" s="35"/>
      <c r="P368" s="35"/>
      <c r="Q368" s="42" t="str">
        <f>IFERROR(VLOOKUP(O368&amp;P368,Table!$X$3:$Y$746,2,FALSE),"")</f>
        <v/>
      </c>
      <c r="R368" s="29"/>
      <c r="S368" s="29"/>
      <c r="T368" s="36"/>
      <c r="U368" s="36"/>
      <c r="V368" s="36"/>
      <c r="W368" s="36"/>
      <c r="X368" s="36"/>
      <c r="Y368" s="36"/>
      <c r="Z368" s="25"/>
      <c r="AA368" s="25"/>
      <c r="AB368" s="26"/>
      <c r="AC368" s="26"/>
      <c r="AD368" s="26"/>
      <c r="AE368" s="51">
        <f t="shared" si="30"/>
        <v>0</v>
      </c>
      <c r="AF368" s="25"/>
      <c r="AG368" s="51">
        <f t="shared" si="31"/>
        <v>0</v>
      </c>
      <c r="AH368" s="6">
        <f t="shared" si="32"/>
        <v>0</v>
      </c>
      <c r="AI368" s="24"/>
      <c r="AJ368" s="24"/>
      <c r="AK368" s="36"/>
      <c r="AL368" s="24"/>
      <c r="AM368" s="36"/>
      <c r="AN368" s="36"/>
      <c r="AO368" s="7" t="str">
        <f>IFERROR(VLOOKUP(AN368,Table!$K$3:$L$29,2,FALSE),"")</f>
        <v/>
      </c>
      <c r="AP368" s="56"/>
      <c r="AQ368" s="57" t="str">
        <f t="shared" si="33"/>
        <v/>
      </c>
      <c r="AR368" s="57" t="str">
        <f>IFERROR(VLOOKUP(AQ368,Table!$K$3:$K$774,2,FALSE),"")</f>
        <v/>
      </c>
      <c r="AS368" s="57" t="str">
        <f>IFERROR(VLOOKUP(AQ368,Table!$K$3:$K$774,3,FALSE),"")</f>
        <v/>
      </c>
      <c r="AT368" s="57" t="str">
        <f>IFERROR(VLOOKUP(AQ368,Table!$K$3:$K$774,4,FALSE),"")</f>
        <v/>
      </c>
      <c r="AU368" s="57" t="str">
        <f t="shared" si="34"/>
        <v>NO</v>
      </c>
    </row>
    <row r="369" spans="1:47" x14ac:dyDescent="0.25">
      <c r="A369" s="2">
        <f t="shared" si="35"/>
        <v>358</v>
      </c>
      <c r="B369" s="24"/>
      <c r="C369" s="36"/>
      <c r="D369" s="54"/>
      <c r="E369" s="93"/>
      <c r="F369" s="94"/>
      <c r="G369" s="24"/>
      <c r="H369" s="42" t="str">
        <f>IFERROR(IF(C369="","",VLOOKUP($F$4,Table!$P$3:$Q$38,2,FALSE)),"")</f>
        <v/>
      </c>
      <c r="I369" s="35"/>
      <c r="J369" s="35"/>
      <c r="K369" s="42" t="str">
        <f>IFERROR(VLOOKUP(I369&amp;J369,Table!$X$3:$Y$746,2,FALSE),"")</f>
        <v/>
      </c>
      <c r="L369" s="35"/>
      <c r="M369" s="35"/>
      <c r="N369" s="42" t="str">
        <f>IFERROR(VLOOKUP(L369&amp;M369,Table!$X$3:$Y$746,2,FALSE),"")</f>
        <v/>
      </c>
      <c r="O369" s="35"/>
      <c r="P369" s="35"/>
      <c r="Q369" s="42" t="str">
        <f>IFERROR(VLOOKUP(O369&amp;P369,Table!$X$3:$Y$746,2,FALSE),"")</f>
        <v/>
      </c>
      <c r="R369" s="29"/>
      <c r="S369" s="29"/>
      <c r="T369" s="36"/>
      <c r="U369" s="36"/>
      <c r="V369" s="36"/>
      <c r="W369" s="36"/>
      <c r="X369" s="36"/>
      <c r="Y369" s="36"/>
      <c r="Z369" s="25"/>
      <c r="AA369" s="25"/>
      <c r="AB369" s="26"/>
      <c r="AC369" s="26"/>
      <c r="AD369" s="26"/>
      <c r="AE369" s="51">
        <f t="shared" si="30"/>
        <v>0</v>
      </c>
      <c r="AF369" s="25"/>
      <c r="AG369" s="51">
        <f t="shared" si="31"/>
        <v>0</v>
      </c>
      <c r="AH369" s="6">
        <f t="shared" si="32"/>
        <v>0</v>
      </c>
      <c r="AI369" s="24"/>
      <c r="AJ369" s="24"/>
      <c r="AK369" s="36"/>
      <c r="AL369" s="24"/>
      <c r="AM369" s="36"/>
      <c r="AN369" s="36"/>
      <c r="AO369" s="7" t="str">
        <f>IFERROR(VLOOKUP(AN369,Table!$K$3:$L$29,2,FALSE),"")</f>
        <v/>
      </c>
      <c r="AP369" s="56"/>
      <c r="AQ369" s="57" t="str">
        <f t="shared" si="33"/>
        <v/>
      </c>
      <c r="AR369" s="57" t="str">
        <f>IFERROR(VLOOKUP(AQ369,Table!$K$3:$K$774,2,FALSE),"")</f>
        <v/>
      </c>
      <c r="AS369" s="57" t="str">
        <f>IFERROR(VLOOKUP(AQ369,Table!$K$3:$K$774,3,FALSE),"")</f>
        <v/>
      </c>
      <c r="AT369" s="57" t="str">
        <f>IFERROR(VLOOKUP(AQ369,Table!$K$3:$K$774,4,FALSE),"")</f>
        <v/>
      </c>
      <c r="AU369" s="57" t="str">
        <f t="shared" si="34"/>
        <v>NO</v>
      </c>
    </row>
    <row r="370" spans="1:47" x14ac:dyDescent="0.25">
      <c r="A370" s="2">
        <f t="shared" si="35"/>
        <v>359</v>
      </c>
      <c r="B370" s="24"/>
      <c r="C370" s="36"/>
      <c r="D370" s="54"/>
      <c r="E370" s="93"/>
      <c r="F370" s="94"/>
      <c r="G370" s="24"/>
      <c r="H370" s="42" t="str">
        <f>IFERROR(IF(C370="","",VLOOKUP($F$4,Table!$P$3:$Q$38,2,FALSE)),"")</f>
        <v/>
      </c>
      <c r="I370" s="35"/>
      <c r="J370" s="35"/>
      <c r="K370" s="42" t="str">
        <f>IFERROR(VLOOKUP(I370&amp;J370,Table!$X$3:$Y$746,2,FALSE),"")</f>
        <v/>
      </c>
      <c r="L370" s="35"/>
      <c r="M370" s="35"/>
      <c r="N370" s="42" t="str">
        <f>IFERROR(VLOOKUP(L370&amp;M370,Table!$X$3:$Y$746,2,FALSE),"")</f>
        <v/>
      </c>
      <c r="O370" s="35"/>
      <c r="P370" s="35"/>
      <c r="Q370" s="42" t="str">
        <f>IFERROR(VLOOKUP(O370&amp;P370,Table!$X$3:$Y$746,2,FALSE),"")</f>
        <v/>
      </c>
      <c r="R370" s="29"/>
      <c r="S370" s="29"/>
      <c r="T370" s="36"/>
      <c r="U370" s="36"/>
      <c r="V370" s="36"/>
      <c r="W370" s="36"/>
      <c r="X370" s="36"/>
      <c r="Y370" s="36"/>
      <c r="Z370" s="25"/>
      <c r="AA370" s="25"/>
      <c r="AB370" s="26"/>
      <c r="AC370" s="26"/>
      <c r="AD370" s="26"/>
      <c r="AE370" s="51">
        <f t="shared" si="30"/>
        <v>0</v>
      </c>
      <c r="AF370" s="25"/>
      <c r="AG370" s="51">
        <f t="shared" si="31"/>
        <v>0</v>
      </c>
      <c r="AH370" s="6">
        <f t="shared" si="32"/>
        <v>0</v>
      </c>
      <c r="AI370" s="24"/>
      <c r="AJ370" s="24"/>
      <c r="AK370" s="36"/>
      <c r="AL370" s="24"/>
      <c r="AM370" s="36"/>
      <c r="AN370" s="36"/>
      <c r="AO370" s="7" t="str">
        <f>IFERROR(VLOOKUP(AN370,Table!$K$3:$L$29,2,FALSE),"")</f>
        <v/>
      </c>
      <c r="AP370" s="56"/>
      <c r="AQ370" s="57" t="str">
        <f t="shared" si="33"/>
        <v/>
      </c>
      <c r="AR370" s="57" t="str">
        <f>IFERROR(VLOOKUP(AQ370,Table!$K$3:$K$774,2,FALSE),"")</f>
        <v/>
      </c>
      <c r="AS370" s="57" t="str">
        <f>IFERROR(VLOOKUP(AQ370,Table!$K$3:$K$774,3,FALSE),"")</f>
        <v/>
      </c>
      <c r="AT370" s="57" t="str">
        <f>IFERROR(VLOOKUP(AQ370,Table!$K$3:$K$774,4,FALSE),"")</f>
        <v/>
      </c>
      <c r="AU370" s="57" t="str">
        <f t="shared" si="34"/>
        <v>NO</v>
      </c>
    </row>
    <row r="371" spans="1:47" x14ac:dyDescent="0.25">
      <c r="A371" s="2">
        <f t="shared" si="35"/>
        <v>360</v>
      </c>
      <c r="B371" s="24"/>
      <c r="C371" s="36"/>
      <c r="D371" s="54"/>
      <c r="E371" s="93"/>
      <c r="F371" s="94"/>
      <c r="G371" s="24"/>
      <c r="H371" s="42" t="str">
        <f>IFERROR(IF(C371="","",VLOOKUP($F$4,Table!$P$3:$Q$38,2,FALSE)),"")</f>
        <v/>
      </c>
      <c r="I371" s="35"/>
      <c r="J371" s="35"/>
      <c r="K371" s="42" t="str">
        <f>IFERROR(VLOOKUP(I371&amp;J371,Table!$X$3:$Y$746,2,FALSE),"")</f>
        <v/>
      </c>
      <c r="L371" s="35"/>
      <c r="M371" s="35"/>
      <c r="N371" s="42" t="str">
        <f>IFERROR(VLOOKUP(L371&amp;M371,Table!$X$3:$Y$746,2,FALSE),"")</f>
        <v/>
      </c>
      <c r="O371" s="35"/>
      <c r="P371" s="35"/>
      <c r="Q371" s="42" t="str">
        <f>IFERROR(VLOOKUP(O371&amp;P371,Table!$X$3:$Y$746,2,FALSE),"")</f>
        <v/>
      </c>
      <c r="R371" s="29"/>
      <c r="S371" s="29"/>
      <c r="T371" s="36"/>
      <c r="U371" s="36"/>
      <c r="V371" s="36"/>
      <c r="W371" s="36"/>
      <c r="X371" s="36"/>
      <c r="Y371" s="36"/>
      <c r="Z371" s="25"/>
      <c r="AA371" s="25"/>
      <c r="AB371" s="26"/>
      <c r="AC371" s="26"/>
      <c r="AD371" s="26"/>
      <c r="AE371" s="51">
        <f t="shared" si="30"/>
        <v>0</v>
      </c>
      <c r="AF371" s="25"/>
      <c r="AG371" s="51">
        <f t="shared" si="31"/>
        <v>0</v>
      </c>
      <c r="AH371" s="6">
        <f t="shared" si="32"/>
        <v>0</v>
      </c>
      <c r="AI371" s="24"/>
      <c r="AJ371" s="24"/>
      <c r="AK371" s="36"/>
      <c r="AL371" s="24"/>
      <c r="AM371" s="36"/>
      <c r="AN371" s="36"/>
      <c r="AO371" s="7" t="str">
        <f>IFERROR(VLOOKUP(AN371,Table!$K$3:$L$29,2,FALSE),"")</f>
        <v/>
      </c>
      <c r="AP371" s="56"/>
      <c r="AQ371" s="57" t="str">
        <f t="shared" si="33"/>
        <v/>
      </c>
      <c r="AR371" s="57" t="str">
        <f>IFERROR(VLOOKUP(AQ371,Table!$K$3:$K$774,2,FALSE),"")</f>
        <v/>
      </c>
      <c r="AS371" s="57" t="str">
        <f>IFERROR(VLOOKUP(AQ371,Table!$K$3:$K$774,3,FALSE),"")</f>
        <v/>
      </c>
      <c r="AT371" s="57" t="str">
        <f>IFERROR(VLOOKUP(AQ371,Table!$K$3:$K$774,4,FALSE),"")</f>
        <v/>
      </c>
      <c r="AU371" s="57" t="str">
        <f t="shared" si="34"/>
        <v>NO</v>
      </c>
    </row>
    <row r="372" spans="1:47" x14ac:dyDescent="0.25">
      <c r="A372" s="2">
        <f t="shared" si="35"/>
        <v>361</v>
      </c>
      <c r="B372" s="24"/>
      <c r="C372" s="36"/>
      <c r="D372" s="54"/>
      <c r="E372" s="93"/>
      <c r="F372" s="94"/>
      <c r="G372" s="24"/>
      <c r="H372" s="42" t="str">
        <f>IFERROR(IF(C372="","",VLOOKUP($F$4,Table!$P$3:$Q$38,2,FALSE)),"")</f>
        <v/>
      </c>
      <c r="I372" s="35"/>
      <c r="J372" s="35"/>
      <c r="K372" s="42" t="str">
        <f>IFERROR(VLOOKUP(I372&amp;J372,Table!$X$3:$Y$746,2,FALSE),"")</f>
        <v/>
      </c>
      <c r="L372" s="35"/>
      <c r="M372" s="35"/>
      <c r="N372" s="42" t="str">
        <f>IFERROR(VLOOKUP(L372&amp;M372,Table!$X$3:$Y$746,2,FALSE),"")</f>
        <v/>
      </c>
      <c r="O372" s="35"/>
      <c r="P372" s="35"/>
      <c r="Q372" s="42" t="str">
        <f>IFERROR(VLOOKUP(O372&amp;P372,Table!$X$3:$Y$746,2,FALSE),"")</f>
        <v/>
      </c>
      <c r="R372" s="29"/>
      <c r="S372" s="29"/>
      <c r="T372" s="36"/>
      <c r="U372" s="36"/>
      <c r="V372" s="36"/>
      <c r="W372" s="36"/>
      <c r="X372" s="36"/>
      <c r="Y372" s="36"/>
      <c r="Z372" s="25"/>
      <c r="AA372" s="25"/>
      <c r="AB372" s="26"/>
      <c r="AC372" s="26"/>
      <c r="AD372" s="26"/>
      <c r="AE372" s="51">
        <f t="shared" si="30"/>
        <v>0</v>
      </c>
      <c r="AF372" s="25"/>
      <c r="AG372" s="51">
        <f t="shared" si="31"/>
        <v>0</v>
      </c>
      <c r="AH372" s="6">
        <f t="shared" si="32"/>
        <v>0</v>
      </c>
      <c r="AI372" s="24"/>
      <c r="AJ372" s="24"/>
      <c r="AK372" s="36"/>
      <c r="AL372" s="24"/>
      <c r="AM372" s="36"/>
      <c r="AN372" s="36"/>
      <c r="AO372" s="7" t="str">
        <f>IFERROR(VLOOKUP(AN372,Table!$K$3:$L$29,2,FALSE),"")</f>
        <v/>
      </c>
      <c r="AP372" s="56"/>
      <c r="AQ372" s="57" t="str">
        <f t="shared" si="33"/>
        <v/>
      </c>
      <c r="AR372" s="57" t="str">
        <f>IFERROR(VLOOKUP(AQ372,Table!$K$3:$K$774,2,FALSE),"")</f>
        <v/>
      </c>
      <c r="AS372" s="57" t="str">
        <f>IFERROR(VLOOKUP(AQ372,Table!$K$3:$K$774,3,FALSE),"")</f>
        <v/>
      </c>
      <c r="AT372" s="57" t="str">
        <f>IFERROR(VLOOKUP(AQ372,Table!$K$3:$K$774,4,FALSE),"")</f>
        <v/>
      </c>
      <c r="AU372" s="57" t="str">
        <f t="shared" si="34"/>
        <v>NO</v>
      </c>
    </row>
    <row r="373" spans="1:47" x14ac:dyDescent="0.25">
      <c r="A373" s="2">
        <f t="shared" si="35"/>
        <v>362</v>
      </c>
      <c r="B373" s="24"/>
      <c r="C373" s="36"/>
      <c r="D373" s="54"/>
      <c r="E373" s="93"/>
      <c r="F373" s="94"/>
      <c r="G373" s="24"/>
      <c r="H373" s="42" t="str">
        <f>IFERROR(IF(C373="","",VLOOKUP($F$4,Table!$P$3:$Q$38,2,FALSE)),"")</f>
        <v/>
      </c>
      <c r="I373" s="35"/>
      <c r="J373" s="35"/>
      <c r="K373" s="42" t="str">
        <f>IFERROR(VLOOKUP(I373&amp;J373,Table!$X$3:$Y$746,2,FALSE),"")</f>
        <v/>
      </c>
      <c r="L373" s="35"/>
      <c r="M373" s="35"/>
      <c r="N373" s="42" t="str">
        <f>IFERROR(VLOOKUP(L373&amp;M373,Table!$X$3:$Y$746,2,FALSE),"")</f>
        <v/>
      </c>
      <c r="O373" s="35"/>
      <c r="P373" s="35"/>
      <c r="Q373" s="42" t="str">
        <f>IFERROR(VLOOKUP(O373&amp;P373,Table!$X$3:$Y$746,2,FALSE),"")</f>
        <v/>
      </c>
      <c r="R373" s="29"/>
      <c r="S373" s="29"/>
      <c r="T373" s="36"/>
      <c r="U373" s="36"/>
      <c r="V373" s="36"/>
      <c r="W373" s="36"/>
      <c r="X373" s="36"/>
      <c r="Y373" s="36"/>
      <c r="Z373" s="25"/>
      <c r="AA373" s="25"/>
      <c r="AB373" s="26"/>
      <c r="AC373" s="26"/>
      <c r="AD373" s="26"/>
      <c r="AE373" s="51">
        <f t="shared" si="30"/>
        <v>0</v>
      </c>
      <c r="AF373" s="25"/>
      <c r="AG373" s="51">
        <f t="shared" si="31"/>
        <v>0</v>
      </c>
      <c r="AH373" s="6">
        <f t="shared" si="32"/>
        <v>0</v>
      </c>
      <c r="AI373" s="24"/>
      <c r="AJ373" s="24"/>
      <c r="AK373" s="36"/>
      <c r="AL373" s="24"/>
      <c r="AM373" s="36"/>
      <c r="AN373" s="36"/>
      <c r="AO373" s="7" t="str">
        <f>IFERROR(VLOOKUP(AN373,Table!$K$3:$L$29,2,FALSE),"")</f>
        <v/>
      </c>
      <c r="AP373" s="56"/>
      <c r="AQ373" s="57" t="str">
        <f t="shared" si="33"/>
        <v/>
      </c>
      <c r="AR373" s="57" t="str">
        <f>IFERROR(VLOOKUP(AQ373,Table!$K$3:$K$774,2,FALSE),"")</f>
        <v/>
      </c>
      <c r="AS373" s="57" t="str">
        <f>IFERROR(VLOOKUP(AQ373,Table!$K$3:$K$774,3,FALSE),"")</f>
        <v/>
      </c>
      <c r="AT373" s="57" t="str">
        <f>IFERROR(VLOOKUP(AQ373,Table!$K$3:$K$774,4,FALSE),"")</f>
        <v/>
      </c>
      <c r="AU373" s="57" t="str">
        <f t="shared" si="34"/>
        <v>NO</v>
      </c>
    </row>
    <row r="374" spans="1:47" x14ac:dyDescent="0.25">
      <c r="A374" s="2">
        <f t="shared" si="35"/>
        <v>363</v>
      </c>
      <c r="B374" s="24"/>
      <c r="C374" s="36"/>
      <c r="D374" s="54"/>
      <c r="E374" s="93"/>
      <c r="F374" s="94"/>
      <c r="G374" s="24"/>
      <c r="H374" s="42" t="str">
        <f>IFERROR(IF(C374="","",VLOOKUP($F$4,Table!$P$3:$Q$38,2,FALSE)),"")</f>
        <v/>
      </c>
      <c r="I374" s="35"/>
      <c r="J374" s="35"/>
      <c r="K374" s="42" t="str">
        <f>IFERROR(VLOOKUP(I374&amp;J374,Table!$X$3:$Y$746,2,FALSE),"")</f>
        <v/>
      </c>
      <c r="L374" s="35"/>
      <c r="M374" s="35"/>
      <c r="N374" s="42" t="str">
        <f>IFERROR(VLOOKUP(L374&amp;M374,Table!$X$3:$Y$746,2,FALSE),"")</f>
        <v/>
      </c>
      <c r="O374" s="35"/>
      <c r="P374" s="35"/>
      <c r="Q374" s="42" t="str">
        <f>IFERROR(VLOOKUP(O374&amp;P374,Table!$X$3:$Y$746,2,FALSE),"")</f>
        <v/>
      </c>
      <c r="R374" s="29"/>
      <c r="S374" s="29"/>
      <c r="T374" s="36"/>
      <c r="U374" s="36"/>
      <c r="V374" s="36"/>
      <c r="W374" s="36"/>
      <c r="X374" s="36"/>
      <c r="Y374" s="36"/>
      <c r="Z374" s="25"/>
      <c r="AA374" s="25"/>
      <c r="AB374" s="26"/>
      <c r="AC374" s="26"/>
      <c r="AD374" s="26"/>
      <c r="AE374" s="51">
        <f t="shared" si="30"/>
        <v>0</v>
      </c>
      <c r="AF374" s="25"/>
      <c r="AG374" s="51">
        <f t="shared" si="31"/>
        <v>0</v>
      </c>
      <c r="AH374" s="6">
        <f t="shared" si="32"/>
        <v>0</v>
      </c>
      <c r="AI374" s="24"/>
      <c r="AJ374" s="24"/>
      <c r="AK374" s="36"/>
      <c r="AL374" s="24"/>
      <c r="AM374" s="36"/>
      <c r="AN374" s="36"/>
      <c r="AO374" s="7" t="str">
        <f>IFERROR(VLOOKUP(AN374,Table!$K$3:$L$29,2,FALSE),"")</f>
        <v/>
      </c>
      <c r="AP374" s="56"/>
      <c r="AQ374" s="57" t="str">
        <f t="shared" si="33"/>
        <v/>
      </c>
      <c r="AR374" s="57" t="str">
        <f>IFERROR(VLOOKUP(AQ374,Table!$K$3:$K$774,2,FALSE),"")</f>
        <v/>
      </c>
      <c r="AS374" s="57" t="str">
        <f>IFERROR(VLOOKUP(AQ374,Table!$K$3:$K$774,3,FALSE),"")</f>
        <v/>
      </c>
      <c r="AT374" s="57" t="str">
        <f>IFERROR(VLOOKUP(AQ374,Table!$K$3:$K$774,4,FALSE),"")</f>
        <v/>
      </c>
      <c r="AU374" s="57" t="str">
        <f t="shared" si="34"/>
        <v>NO</v>
      </c>
    </row>
    <row r="375" spans="1:47" x14ac:dyDescent="0.25">
      <c r="A375" s="2">
        <f t="shared" si="35"/>
        <v>364</v>
      </c>
      <c r="B375" s="24"/>
      <c r="C375" s="36"/>
      <c r="D375" s="54"/>
      <c r="E375" s="93"/>
      <c r="F375" s="94"/>
      <c r="G375" s="24"/>
      <c r="H375" s="42" t="str">
        <f>IFERROR(IF(C375="","",VLOOKUP($F$4,Table!$P$3:$Q$38,2,FALSE)),"")</f>
        <v/>
      </c>
      <c r="I375" s="35"/>
      <c r="J375" s="35"/>
      <c r="K375" s="42" t="str">
        <f>IFERROR(VLOOKUP(I375&amp;J375,Table!$X$3:$Y$746,2,FALSE),"")</f>
        <v/>
      </c>
      <c r="L375" s="35"/>
      <c r="M375" s="35"/>
      <c r="N375" s="42" t="str">
        <f>IFERROR(VLOOKUP(L375&amp;M375,Table!$X$3:$Y$746,2,FALSE),"")</f>
        <v/>
      </c>
      <c r="O375" s="35"/>
      <c r="P375" s="35"/>
      <c r="Q375" s="42" t="str">
        <f>IFERROR(VLOOKUP(O375&amp;P375,Table!$X$3:$Y$746,2,FALSE),"")</f>
        <v/>
      </c>
      <c r="R375" s="29"/>
      <c r="S375" s="29"/>
      <c r="T375" s="36"/>
      <c r="U375" s="36"/>
      <c r="V375" s="36"/>
      <c r="W375" s="36"/>
      <c r="X375" s="36"/>
      <c r="Y375" s="36"/>
      <c r="Z375" s="25"/>
      <c r="AA375" s="25"/>
      <c r="AB375" s="26"/>
      <c r="AC375" s="26"/>
      <c r="AD375" s="26"/>
      <c r="AE375" s="51">
        <f t="shared" si="30"/>
        <v>0</v>
      </c>
      <c r="AF375" s="25"/>
      <c r="AG375" s="51">
        <f t="shared" si="31"/>
        <v>0</v>
      </c>
      <c r="AH375" s="6">
        <f t="shared" si="32"/>
        <v>0</v>
      </c>
      <c r="AI375" s="24"/>
      <c r="AJ375" s="24"/>
      <c r="AK375" s="36"/>
      <c r="AL375" s="24"/>
      <c r="AM375" s="36"/>
      <c r="AN375" s="36"/>
      <c r="AO375" s="7" t="str">
        <f>IFERROR(VLOOKUP(AN375,Table!$K$3:$L$29,2,FALSE),"")</f>
        <v/>
      </c>
      <c r="AP375" s="56"/>
      <c r="AQ375" s="57" t="str">
        <f t="shared" si="33"/>
        <v/>
      </c>
      <c r="AR375" s="57" t="str">
        <f>IFERROR(VLOOKUP(AQ375,Table!$K$3:$K$774,2,FALSE),"")</f>
        <v/>
      </c>
      <c r="AS375" s="57" t="str">
        <f>IFERROR(VLOOKUP(AQ375,Table!$K$3:$K$774,3,FALSE),"")</f>
        <v/>
      </c>
      <c r="AT375" s="57" t="str">
        <f>IFERROR(VLOOKUP(AQ375,Table!$K$3:$K$774,4,FALSE),"")</f>
        <v/>
      </c>
      <c r="AU375" s="57" t="str">
        <f t="shared" si="34"/>
        <v>NO</v>
      </c>
    </row>
    <row r="376" spans="1:47" x14ac:dyDescent="0.25">
      <c r="A376" s="2">
        <f t="shared" si="35"/>
        <v>365</v>
      </c>
      <c r="B376" s="24"/>
      <c r="C376" s="36"/>
      <c r="D376" s="54"/>
      <c r="E376" s="93"/>
      <c r="F376" s="94"/>
      <c r="G376" s="24"/>
      <c r="H376" s="42" t="str">
        <f>IFERROR(IF(C376="","",VLOOKUP($F$4,Table!$P$3:$Q$38,2,FALSE)),"")</f>
        <v/>
      </c>
      <c r="I376" s="35"/>
      <c r="J376" s="35"/>
      <c r="K376" s="42" t="str">
        <f>IFERROR(VLOOKUP(I376&amp;J376,Table!$X$3:$Y$746,2,FALSE),"")</f>
        <v/>
      </c>
      <c r="L376" s="35"/>
      <c r="M376" s="35"/>
      <c r="N376" s="42" t="str">
        <f>IFERROR(VLOOKUP(L376&amp;M376,Table!$X$3:$Y$746,2,FALSE),"")</f>
        <v/>
      </c>
      <c r="O376" s="35"/>
      <c r="P376" s="35"/>
      <c r="Q376" s="42" t="str">
        <f>IFERROR(VLOOKUP(O376&amp;P376,Table!$X$3:$Y$746,2,FALSE),"")</f>
        <v/>
      </c>
      <c r="R376" s="29"/>
      <c r="S376" s="29"/>
      <c r="T376" s="36"/>
      <c r="U376" s="36"/>
      <c r="V376" s="36"/>
      <c r="W376" s="36"/>
      <c r="X376" s="36"/>
      <c r="Y376" s="36"/>
      <c r="Z376" s="25"/>
      <c r="AA376" s="25"/>
      <c r="AB376" s="26"/>
      <c r="AC376" s="26"/>
      <c r="AD376" s="26"/>
      <c r="AE376" s="51">
        <f t="shared" si="30"/>
        <v>0</v>
      </c>
      <c r="AF376" s="25"/>
      <c r="AG376" s="51">
        <f t="shared" si="31"/>
        <v>0</v>
      </c>
      <c r="AH376" s="6">
        <f t="shared" si="32"/>
        <v>0</v>
      </c>
      <c r="AI376" s="24"/>
      <c r="AJ376" s="24"/>
      <c r="AK376" s="36"/>
      <c r="AL376" s="24"/>
      <c r="AM376" s="36"/>
      <c r="AN376" s="36"/>
      <c r="AO376" s="7" t="str">
        <f>IFERROR(VLOOKUP(AN376,Table!$K$3:$L$29,2,FALSE),"")</f>
        <v/>
      </c>
      <c r="AP376" s="56"/>
      <c r="AQ376" s="57" t="str">
        <f t="shared" si="33"/>
        <v/>
      </c>
      <c r="AR376" s="57" t="str">
        <f>IFERROR(VLOOKUP(AQ376,Table!$K$3:$K$774,2,FALSE),"")</f>
        <v/>
      </c>
      <c r="AS376" s="57" t="str">
        <f>IFERROR(VLOOKUP(AQ376,Table!$K$3:$K$774,3,FALSE),"")</f>
        <v/>
      </c>
      <c r="AT376" s="57" t="str">
        <f>IFERROR(VLOOKUP(AQ376,Table!$K$3:$K$774,4,FALSE),"")</f>
        <v/>
      </c>
      <c r="AU376" s="57" t="str">
        <f t="shared" si="34"/>
        <v>NO</v>
      </c>
    </row>
    <row r="377" spans="1:47" x14ac:dyDescent="0.25">
      <c r="A377" s="2">
        <f t="shared" si="35"/>
        <v>366</v>
      </c>
      <c r="B377" s="24"/>
      <c r="C377" s="36"/>
      <c r="D377" s="54"/>
      <c r="E377" s="93"/>
      <c r="F377" s="94"/>
      <c r="G377" s="24"/>
      <c r="H377" s="42" t="str">
        <f>IFERROR(IF(C377="","",VLOOKUP($F$4,Table!$P$3:$Q$38,2,FALSE)),"")</f>
        <v/>
      </c>
      <c r="I377" s="35"/>
      <c r="J377" s="35"/>
      <c r="K377" s="42" t="str">
        <f>IFERROR(VLOOKUP(I377&amp;J377,Table!$X$3:$Y$746,2,FALSE),"")</f>
        <v/>
      </c>
      <c r="L377" s="35"/>
      <c r="M377" s="35"/>
      <c r="N377" s="42" t="str">
        <f>IFERROR(VLOOKUP(L377&amp;M377,Table!$X$3:$Y$746,2,FALSE),"")</f>
        <v/>
      </c>
      <c r="O377" s="35"/>
      <c r="P377" s="35"/>
      <c r="Q377" s="42" t="str">
        <f>IFERROR(VLOOKUP(O377&amp;P377,Table!$X$3:$Y$746,2,FALSE),"")</f>
        <v/>
      </c>
      <c r="R377" s="29"/>
      <c r="S377" s="29"/>
      <c r="T377" s="36"/>
      <c r="U377" s="36"/>
      <c r="V377" s="36"/>
      <c r="W377" s="36"/>
      <c r="X377" s="36"/>
      <c r="Y377" s="36"/>
      <c r="Z377" s="25"/>
      <c r="AA377" s="25"/>
      <c r="AB377" s="26"/>
      <c r="AC377" s="26"/>
      <c r="AD377" s="26"/>
      <c r="AE377" s="51">
        <f t="shared" si="30"/>
        <v>0</v>
      </c>
      <c r="AF377" s="25"/>
      <c r="AG377" s="51">
        <f t="shared" si="31"/>
        <v>0</v>
      </c>
      <c r="AH377" s="6">
        <f t="shared" si="32"/>
        <v>0</v>
      </c>
      <c r="AI377" s="24"/>
      <c r="AJ377" s="24"/>
      <c r="AK377" s="36"/>
      <c r="AL377" s="24"/>
      <c r="AM377" s="36"/>
      <c r="AN377" s="36"/>
      <c r="AO377" s="7" t="str">
        <f>IFERROR(VLOOKUP(AN377,Table!$K$3:$L$29,2,FALSE),"")</f>
        <v/>
      </c>
      <c r="AP377" s="56"/>
      <c r="AQ377" s="57" t="str">
        <f t="shared" si="33"/>
        <v/>
      </c>
      <c r="AR377" s="57" t="str">
        <f>IFERROR(VLOOKUP(AQ377,Table!$K$3:$K$774,2,FALSE),"")</f>
        <v/>
      </c>
      <c r="AS377" s="57" t="str">
        <f>IFERROR(VLOOKUP(AQ377,Table!$K$3:$K$774,3,FALSE),"")</f>
        <v/>
      </c>
      <c r="AT377" s="57" t="str">
        <f>IFERROR(VLOOKUP(AQ377,Table!$K$3:$K$774,4,FALSE),"")</f>
        <v/>
      </c>
      <c r="AU377" s="57" t="str">
        <f t="shared" si="34"/>
        <v>NO</v>
      </c>
    </row>
    <row r="378" spans="1:47" x14ac:dyDescent="0.25">
      <c r="A378" s="2">
        <f t="shared" si="35"/>
        <v>367</v>
      </c>
      <c r="B378" s="24"/>
      <c r="C378" s="36"/>
      <c r="D378" s="54"/>
      <c r="E378" s="93"/>
      <c r="F378" s="94"/>
      <c r="G378" s="24"/>
      <c r="H378" s="42" t="str">
        <f>IFERROR(IF(C378="","",VLOOKUP($F$4,Table!$P$3:$Q$38,2,FALSE)),"")</f>
        <v/>
      </c>
      <c r="I378" s="35"/>
      <c r="J378" s="35"/>
      <c r="K378" s="42" t="str">
        <f>IFERROR(VLOOKUP(I378&amp;J378,Table!$X$3:$Y$746,2,FALSE),"")</f>
        <v/>
      </c>
      <c r="L378" s="35"/>
      <c r="M378" s="35"/>
      <c r="N378" s="42" t="str">
        <f>IFERROR(VLOOKUP(L378&amp;M378,Table!$X$3:$Y$746,2,FALSE),"")</f>
        <v/>
      </c>
      <c r="O378" s="35"/>
      <c r="P378" s="35"/>
      <c r="Q378" s="42" t="str">
        <f>IFERROR(VLOOKUP(O378&amp;P378,Table!$X$3:$Y$746,2,FALSE),"")</f>
        <v/>
      </c>
      <c r="R378" s="29"/>
      <c r="S378" s="29"/>
      <c r="T378" s="36"/>
      <c r="U378" s="36"/>
      <c r="V378" s="36"/>
      <c r="W378" s="36"/>
      <c r="X378" s="36"/>
      <c r="Y378" s="36"/>
      <c r="Z378" s="25"/>
      <c r="AA378" s="25"/>
      <c r="AB378" s="26"/>
      <c r="AC378" s="26"/>
      <c r="AD378" s="26"/>
      <c r="AE378" s="51">
        <f t="shared" si="30"/>
        <v>0</v>
      </c>
      <c r="AF378" s="25"/>
      <c r="AG378" s="51">
        <f t="shared" si="31"/>
        <v>0</v>
      </c>
      <c r="AH378" s="6">
        <f t="shared" si="32"/>
        <v>0</v>
      </c>
      <c r="AI378" s="24"/>
      <c r="AJ378" s="24"/>
      <c r="AK378" s="36"/>
      <c r="AL378" s="24"/>
      <c r="AM378" s="36"/>
      <c r="AN378" s="36"/>
      <c r="AO378" s="7" t="str">
        <f>IFERROR(VLOOKUP(AN378,Table!$K$3:$L$29,2,FALSE),"")</f>
        <v/>
      </c>
      <c r="AP378" s="56"/>
      <c r="AQ378" s="57" t="str">
        <f t="shared" si="33"/>
        <v/>
      </c>
      <c r="AR378" s="57" t="str">
        <f>IFERROR(VLOOKUP(AQ378,Table!$K$3:$K$774,2,FALSE),"")</f>
        <v/>
      </c>
      <c r="AS378" s="57" t="str">
        <f>IFERROR(VLOOKUP(AQ378,Table!$K$3:$K$774,3,FALSE),"")</f>
        <v/>
      </c>
      <c r="AT378" s="57" t="str">
        <f>IFERROR(VLOOKUP(AQ378,Table!$K$3:$K$774,4,FALSE),"")</f>
        <v/>
      </c>
      <c r="AU378" s="57" t="str">
        <f t="shared" si="34"/>
        <v>NO</v>
      </c>
    </row>
    <row r="379" spans="1:47" x14ac:dyDescent="0.25">
      <c r="A379" s="2">
        <f t="shared" si="35"/>
        <v>368</v>
      </c>
      <c r="B379" s="24"/>
      <c r="C379" s="36"/>
      <c r="D379" s="54"/>
      <c r="E379" s="93"/>
      <c r="F379" s="94"/>
      <c r="G379" s="24"/>
      <c r="H379" s="42" t="str">
        <f>IFERROR(IF(C379="","",VLOOKUP($F$4,Table!$P$3:$Q$38,2,FALSE)),"")</f>
        <v/>
      </c>
      <c r="I379" s="35"/>
      <c r="J379" s="35"/>
      <c r="K379" s="42" t="str">
        <f>IFERROR(VLOOKUP(I379&amp;J379,Table!$X$3:$Y$746,2,FALSE),"")</f>
        <v/>
      </c>
      <c r="L379" s="35"/>
      <c r="M379" s="35"/>
      <c r="N379" s="42" t="str">
        <f>IFERROR(VLOOKUP(L379&amp;M379,Table!$X$3:$Y$746,2,FALSE),"")</f>
        <v/>
      </c>
      <c r="O379" s="35"/>
      <c r="P379" s="35"/>
      <c r="Q379" s="42" t="str">
        <f>IFERROR(VLOOKUP(O379&amp;P379,Table!$X$3:$Y$746,2,FALSE),"")</f>
        <v/>
      </c>
      <c r="R379" s="29"/>
      <c r="S379" s="29"/>
      <c r="T379" s="36"/>
      <c r="U379" s="36"/>
      <c r="V379" s="36"/>
      <c r="W379" s="36"/>
      <c r="X379" s="36"/>
      <c r="Y379" s="36"/>
      <c r="Z379" s="25"/>
      <c r="AA379" s="25"/>
      <c r="AB379" s="26"/>
      <c r="AC379" s="26"/>
      <c r="AD379" s="26"/>
      <c r="AE379" s="51">
        <f t="shared" si="30"/>
        <v>0</v>
      </c>
      <c r="AF379" s="25"/>
      <c r="AG379" s="51">
        <f t="shared" si="31"/>
        <v>0</v>
      </c>
      <c r="AH379" s="6">
        <f t="shared" si="32"/>
        <v>0</v>
      </c>
      <c r="AI379" s="24"/>
      <c r="AJ379" s="24"/>
      <c r="AK379" s="36"/>
      <c r="AL379" s="24"/>
      <c r="AM379" s="36"/>
      <c r="AN379" s="36"/>
      <c r="AO379" s="7" t="str">
        <f>IFERROR(VLOOKUP(AN379,Table!$K$3:$L$29,2,FALSE),"")</f>
        <v/>
      </c>
      <c r="AP379" s="56"/>
      <c r="AQ379" s="57" t="str">
        <f t="shared" si="33"/>
        <v/>
      </c>
      <c r="AR379" s="57" t="str">
        <f>IFERROR(VLOOKUP(AQ379,Table!$K$3:$K$774,2,FALSE),"")</f>
        <v/>
      </c>
      <c r="AS379" s="57" t="str">
        <f>IFERROR(VLOOKUP(AQ379,Table!$K$3:$K$774,3,FALSE),"")</f>
        <v/>
      </c>
      <c r="AT379" s="57" t="str">
        <f>IFERROR(VLOOKUP(AQ379,Table!$K$3:$K$774,4,FALSE),"")</f>
        <v/>
      </c>
      <c r="AU379" s="57" t="str">
        <f t="shared" si="34"/>
        <v>NO</v>
      </c>
    </row>
    <row r="380" spans="1:47" x14ac:dyDescent="0.25">
      <c r="A380" s="2">
        <f t="shared" si="35"/>
        <v>369</v>
      </c>
      <c r="B380" s="24"/>
      <c r="C380" s="36"/>
      <c r="D380" s="54"/>
      <c r="E380" s="93"/>
      <c r="F380" s="94"/>
      <c r="G380" s="24"/>
      <c r="H380" s="42" t="str">
        <f>IFERROR(IF(C380="","",VLOOKUP($F$4,Table!$P$3:$Q$38,2,FALSE)),"")</f>
        <v/>
      </c>
      <c r="I380" s="35"/>
      <c r="J380" s="35"/>
      <c r="K380" s="42" t="str">
        <f>IFERROR(VLOOKUP(I380&amp;J380,Table!$X$3:$Y$746,2,FALSE),"")</f>
        <v/>
      </c>
      <c r="L380" s="35"/>
      <c r="M380" s="35"/>
      <c r="N380" s="42" t="str">
        <f>IFERROR(VLOOKUP(L380&amp;M380,Table!$X$3:$Y$746,2,FALSE),"")</f>
        <v/>
      </c>
      <c r="O380" s="35"/>
      <c r="P380" s="35"/>
      <c r="Q380" s="42" t="str">
        <f>IFERROR(VLOOKUP(O380&amp;P380,Table!$X$3:$Y$746,2,FALSE),"")</f>
        <v/>
      </c>
      <c r="R380" s="29"/>
      <c r="S380" s="29"/>
      <c r="T380" s="36"/>
      <c r="U380" s="36"/>
      <c r="V380" s="36"/>
      <c r="W380" s="36"/>
      <c r="X380" s="36"/>
      <c r="Y380" s="36"/>
      <c r="Z380" s="25"/>
      <c r="AA380" s="25"/>
      <c r="AB380" s="26"/>
      <c r="AC380" s="26"/>
      <c r="AD380" s="26"/>
      <c r="AE380" s="51">
        <f t="shared" si="30"/>
        <v>0</v>
      </c>
      <c r="AF380" s="25"/>
      <c r="AG380" s="51">
        <f t="shared" si="31"/>
        <v>0</v>
      </c>
      <c r="AH380" s="6">
        <f t="shared" si="32"/>
        <v>0</v>
      </c>
      <c r="AI380" s="24"/>
      <c r="AJ380" s="24"/>
      <c r="AK380" s="36"/>
      <c r="AL380" s="24"/>
      <c r="AM380" s="36"/>
      <c r="AN380" s="36"/>
      <c r="AO380" s="7" t="str">
        <f>IFERROR(VLOOKUP(AN380,Table!$K$3:$L$29,2,FALSE),"")</f>
        <v/>
      </c>
      <c r="AP380" s="56"/>
      <c r="AQ380" s="57" t="str">
        <f t="shared" si="33"/>
        <v/>
      </c>
      <c r="AR380" s="57" t="str">
        <f>IFERROR(VLOOKUP(AQ380,Table!$K$3:$K$774,2,FALSE),"")</f>
        <v/>
      </c>
      <c r="AS380" s="57" t="str">
        <f>IFERROR(VLOOKUP(AQ380,Table!$K$3:$K$774,3,FALSE),"")</f>
        <v/>
      </c>
      <c r="AT380" s="57" t="str">
        <f>IFERROR(VLOOKUP(AQ380,Table!$K$3:$K$774,4,FALSE),"")</f>
        <v/>
      </c>
      <c r="AU380" s="57" t="str">
        <f t="shared" si="34"/>
        <v>NO</v>
      </c>
    </row>
    <row r="381" spans="1:47" x14ac:dyDescent="0.25">
      <c r="A381" s="2">
        <f t="shared" si="35"/>
        <v>370</v>
      </c>
      <c r="B381" s="24"/>
      <c r="C381" s="36"/>
      <c r="D381" s="54"/>
      <c r="E381" s="93"/>
      <c r="F381" s="94"/>
      <c r="G381" s="24"/>
      <c r="H381" s="42" t="str">
        <f>IFERROR(IF(C381="","",VLOOKUP($F$4,Table!$P$3:$Q$38,2,FALSE)),"")</f>
        <v/>
      </c>
      <c r="I381" s="35"/>
      <c r="J381" s="35"/>
      <c r="K381" s="42" t="str">
        <f>IFERROR(VLOOKUP(I381&amp;J381,Table!$X$3:$Y$746,2,FALSE),"")</f>
        <v/>
      </c>
      <c r="L381" s="35"/>
      <c r="M381" s="35"/>
      <c r="N381" s="42" t="str">
        <f>IFERROR(VLOOKUP(L381&amp;M381,Table!$X$3:$Y$746,2,FALSE),"")</f>
        <v/>
      </c>
      <c r="O381" s="35"/>
      <c r="P381" s="35"/>
      <c r="Q381" s="42" t="str">
        <f>IFERROR(VLOOKUP(O381&amp;P381,Table!$X$3:$Y$746,2,FALSE),"")</f>
        <v/>
      </c>
      <c r="R381" s="29"/>
      <c r="S381" s="29"/>
      <c r="T381" s="36"/>
      <c r="U381" s="36"/>
      <c r="V381" s="36"/>
      <c r="W381" s="36"/>
      <c r="X381" s="36"/>
      <c r="Y381" s="36"/>
      <c r="Z381" s="25"/>
      <c r="AA381" s="25"/>
      <c r="AB381" s="26"/>
      <c r="AC381" s="26"/>
      <c r="AD381" s="26"/>
      <c r="AE381" s="51">
        <f t="shared" si="30"/>
        <v>0</v>
      </c>
      <c r="AF381" s="25"/>
      <c r="AG381" s="51">
        <f t="shared" si="31"/>
        <v>0</v>
      </c>
      <c r="AH381" s="6">
        <f t="shared" si="32"/>
        <v>0</v>
      </c>
      <c r="AI381" s="24"/>
      <c r="AJ381" s="24"/>
      <c r="AK381" s="36"/>
      <c r="AL381" s="24"/>
      <c r="AM381" s="36"/>
      <c r="AN381" s="36"/>
      <c r="AO381" s="7" t="str">
        <f>IFERROR(VLOOKUP(AN381,Table!$K$3:$L$29,2,FALSE),"")</f>
        <v/>
      </c>
      <c r="AP381" s="56"/>
      <c r="AQ381" s="57" t="str">
        <f t="shared" si="33"/>
        <v/>
      </c>
      <c r="AR381" s="57" t="str">
        <f>IFERROR(VLOOKUP(AQ381,Table!$K$3:$K$774,2,FALSE),"")</f>
        <v/>
      </c>
      <c r="AS381" s="57" t="str">
        <f>IFERROR(VLOOKUP(AQ381,Table!$K$3:$K$774,3,FALSE),"")</f>
        <v/>
      </c>
      <c r="AT381" s="57" t="str">
        <f>IFERROR(VLOOKUP(AQ381,Table!$K$3:$K$774,4,FALSE),"")</f>
        <v/>
      </c>
      <c r="AU381" s="57" t="str">
        <f t="shared" si="34"/>
        <v>NO</v>
      </c>
    </row>
    <row r="382" spans="1:47" x14ac:dyDescent="0.25">
      <c r="A382" s="2">
        <f t="shared" si="35"/>
        <v>371</v>
      </c>
      <c r="B382" s="24"/>
      <c r="C382" s="36"/>
      <c r="D382" s="54"/>
      <c r="E382" s="93"/>
      <c r="F382" s="94"/>
      <c r="G382" s="24"/>
      <c r="H382" s="42" t="str">
        <f>IFERROR(IF(C382="","",VLOOKUP($F$4,Table!$P$3:$Q$38,2,FALSE)),"")</f>
        <v/>
      </c>
      <c r="I382" s="35"/>
      <c r="J382" s="35"/>
      <c r="K382" s="42" t="str">
        <f>IFERROR(VLOOKUP(I382&amp;J382,Table!$X$3:$Y$746,2,FALSE),"")</f>
        <v/>
      </c>
      <c r="L382" s="35"/>
      <c r="M382" s="35"/>
      <c r="N382" s="42" t="str">
        <f>IFERROR(VLOOKUP(L382&amp;M382,Table!$X$3:$Y$746,2,FALSE),"")</f>
        <v/>
      </c>
      <c r="O382" s="35"/>
      <c r="P382" s="35"/>
      <c r="Q382" s="42" t="str">
        <f>IFERROR(VLOOKUP(O382&amp;P382,Table!$X$3:$Y$746,2,FALSE),"")</f>
        <v/>
      </c>
      <c r="R382" s="29"/>
      <c r="S382" s="29"/>
      <c r="T382" s="36"/>
      <c r="U382" s="36"/>
      <c r="V382" s="36"/>
      <c r="W382" s="36"/>
      <c r="X382" s="36"/>
      <c r="Y382" s="36"/>
      <c r="Z382" s="25"/>
      <c r="AA382" s="25"/>
      <c r="AB382" s="26"/>
      <c r="AC382" s="26"/>
      <c r="AD382" s="26"/>
      <c r="AE382" s="51">
        <f t="shared" si="30"/>
        <v>0</v>
      </c>
      <c r="AF382" s="25"/>
      <c r="AG382" s="51">
        <f t="shared" si="31"/>
        <v>0</v>
      </c>
      <c r="AH382" s="6">
        <f t="shared" si="32"/>
        <v>0</v>
      </c>
      <c r="AI382" s="24"/>
      <c r="AJ382" s="24"/>
      <c r="AK382" s="36"/>
      <c r="AL382" s="24"/>
      <c r="AM382" s="36"/>
      <c r="AN382" s="36"/>
      <c r="AO382" s="7" t="str">
        <f>IFERROR(VLOOKUP(AN382,Table!$K$3:$L$29,2,FALSE),"")</f>
        <v/>
      </c>
      <c r="AP382" s="56"/>
      <c r="AQ382" s="57" t="str">
        <f t="shared" si="33"/>
        <v/>
      </c>
      <c r="AR382" s="57" t="str">
        <f>IFERROR(VLOOKUP(AQ382,Table!$K$3:$K$774,2,FALSE),"")</f>
        <v/>
      </c>
      <c r="AS382" s="57" t="str">
        <f>IFERROR(VLOOKUP(AQ382,Table!$K$3:$K$774,3,FALSE),"")</f>
        <v/>
      </c>
      <c r="AT382" s="57" t="str">
        <f>IFERROR(VLOOKUP(AQ382,Table!$K$3:$K$774,4,FALSE),"")</f>
        <v/>
      </c>
      <c r="AU382" s="57" t="str">
        <f t="shared" si="34"/>
        <v>NO</v>
      </c>
    </row>
    <row r="383" spans="1:47" x14ac:dyDescent="0.25">
      <c r="A383" s="2">
        <f t="shared" si="35"/>
        <v>372</v>
      </c>
      <c r="B383" s="24"/>
      <c r="C383" s="36"/>
      <c r="D383" s="54"/>
      <c r="E383" s="93"/>
      <c r="F383" s="94"/>
      <c r="G383" s="24"/>
      <c r="H383" s="42" t="str">
        <f>IFERROR(IF(C383="","",VLOOKUP($F$4,Table!$P$3:$Q$38,2,FALSE)),"")</f>
        <v/>
      </c>
      <c r="I383" s="35"/>
      <c r="J383" s="35"/>
      <c r="K383" s="42" t="str">
        <f>IFERROR(VLOOKUP(I383&amp;J383,Table!$X$3:$Y$746,2,FALSE),"")</f>
        <v/>
      </c>
      <c r="L383" s="35"/>
      <c r="M383" s="35"/>
      <c r="N383" s="42" t="str">
        <f>IFERROR(VLOOKUP(L383&amp;M383,Table!$X$3:$Y$746,2,FALSE),"")</f>
        <v/>
      </c>
      <c r="O383" s="35"/>
      <c r="P383" s="35"/>
      <c r="Q383" s="42" t="str">
        <f>IFERROR(VLOOKUP(O383&amp;P383,Table!$X$3:$Y$746,2,FALSE),"")</f>
        <v/>
      </c>
      <c r="R383" s="29"/>
      <c r="S383" s="29"/>
      <c r="T383" s="36"/>
      <c r="U383" s="36"/>
      <c r="V383" s="36"/>
      <c r="W383" s="36"/>
      <c r="X383" s="36"/>
      <c r="Y383" s="36"/>
      <c r="Z383" s="25"/>
      <c r="AA383" s="25"/>
      <c r="AB383" s="26"/>
      <c r="AC383" s="26"/>
      <c r="AD383" s="26"/>
      <c r="AE383" s="51">
        <f t="shared" si="30"/>
        <v>0</v>
      </c>
      <c r="AF383" s="25"/>
      <c r="AG383" s="51">
        <f t="shared" si="31"/>
        <v>0</v>
      </c>
      <c r="AH383" s="6">
        <f t="shared" si="32"/>
        <v>0</v>
      </c>
      <c r="AI383" s="24"/>
      <c r="AJ383" s="24"/>
      <c r="AK383" s="36"/>
      <c r="AL383" s="24"/>
      <c r="AM383" s="36"/>
      <c r="AN383" s="36"/>
      <c r="AO383" s="7" t="str">
        <f>IFERROR(VLOOKUP(AN383,Table!$K$3:$L$29,2,FALSE),"")</f>
        <v/>
      </c>
      <c r="AP383" s="56"/>
      <c r="AQ383" s="57" t="str">
        <f t="shared" si="33"/>
        <v/>
      </c>
      <c r="AR383" s="57" t="str">
        <f>IFERROR(VLOOKUP(AQ383,Table!$K$3:$K$774,2,FALSE),"")</f>
        <v/>
      </c>
      <c r="AS383" s="57" t="str">
        <f>IFERROR(VLOOKUP(AQ383,Table!$K$3:$K$774,3,FALSE),"")</f>
        <v/>
      </c>
      <c r="AT383" s="57" t="str">
        <f>IFERROR(VLOOKUP(AQ383,Table!$K$3:$K$774,4,FALSE),"")</f>
        <v/>
      </c>
      <c r="AU383" s="57" t="str">
        <f t="shared" si="34"/>
        <v>NO</v>
      </c>
    </row>
    <row r="384" spans="1:47" x14ac:dyDescent="0.25">
      <c r="A384" s="2">
        <f t="shared" si="35"/>
        <v>373</v>
      </c>
      <c r="B384" s="24"/>
      <c r="C384" s="36"/>
      <c r="D384" s="54"/>
      <c r="E384" s="93"/>
      <c r="F384" s="94"/>
      <c r="G384" s="24"/>
      <c r="H384" s="42" t="str">
        <f>IFERROR(IF(C384="","",VLOOKUP($F$4,Table!$P$3:$Q$38,2,FALSE)),"")</f>
        <v/>
      </c>
      <c r="I384" s="35"/>
      <c r="J384" s="35"/>
      <c r="K384" s="42" t="str">
        <f>IFERROR(VLOOKUP(I384&amp;J384,Table!$X$3:$Y$746,2,FALSE),"")</f>
        <v/>
      </c>
      <c r="L384" s="35"/>
      <c r="M384" s="35"/>
      <c r="N384" s="42" t="str">
        <f>IFERROR(VLOOKUP(L384&amp;M384,Table!$X$3:$Y$746,2,FALSE),"")</f>
        <v/>
      </c>
      <c r="O384" s="35"/>
      <c r="P384" s="35"/>
      <c r="Q384" s="42" t="str">
        <f>IFERROR(VLOOKUP(O384&amp;P384,Table!$X$3:$Y$746,2,FALSE),"")</f>
        <v/>
      </c>
      <c r="R384" s="29"/>
      <c r="S384" s="29"/>
      <c r="T384" s="36"/>
      <c r="U384" s="36"/>
      <c r="V384" s="36"/>
      <c r="W384" s="36"/>
      <c r="X384" s="36"/>
      <c r="Y384" s="36"/>
      <c r="Z384" s="25"/>
      <c r="AA384" s="25"/>
      <c r="AB384" s="26"/>
      <c r="AC384" s="26"/>
      <c r="AD384" s="26"/>
      <c r="AE384" s="51">
        <f t="shared" si="30"/>
        <v>0</v>
      </c>
      <c r="AF384" s="25"/>
      <c r="AG384" s="51">
        <f t="shared" si="31"/>
        <v>0</v>
      </c>
      <c r="AH384" s="6">
        <f t="shared" si="32"/>
        <v>0</v>
      </c>
      <c r="AI384" s="24"/>
      <c r="AJ384" s="24"/>
      <c r="AK384" s="36"/>
      <c r="AL384" s="24"/>
      <c r="AM384" s="36"/>
      <c r="AN384" s="36"/>
      <c r="AO384" s="7" t="str">
        <f>IFERROR(VLOOKUP(AN384,Table!$K$3:$L$29,2,FALSE),"")</f>
        <v/>
      </c>
      <c r="AP384" s="56"/>
      <c r="AQ384" s="57" t="str">
        <f t="shared" si="33"/>
        <v/>
      </c>
      <c r="AR384" s="57" t="str">
        <f>IFERROR(VLOOKUP(AQ384,Table!$K$3:$K$774,2,FALSE),"")</f>
        <v/>
      </c>
      <c r="AS384" s="57" t="str">
        <f>IFERROR(VLOOKUP(AQ384,Table!$K$3:$K$774,3,FALSE),"")</f>
        <v/>
      </c>
      <c r="AT384" s="57" t="str">
        <f>IFERROR(VLOOKUP(AQ384,Table!$K$3:$K$774,4,FALSE),"")</f>
        <v/>
      </c>
      <c r="AU384" s="57" t="str">
        <f t="shared" si="34"/>
        <v>NO</v>
      </c>
    </row>
    <row r="385" spans="1:47" x14ac:dyDescent="0.25">
      <c r="A385" s="2">
        <f t="shared" si="35"/>
        <v>374</v>
      </c>
      <c r="B385" s="24"/>
      <c r="C385" s="36"/>
      <c r="D385" s="54"/>
      <c r="E385" s="93"/>
      <c r="F385" s="94"/>
      <c r="G385" s="24"/>
      <c r="H385" s="42" t="str">
        <f>IFERROR(IF(C385="","",VLOOKUP($F$4,Table!$P$3:$Q$38,2,FALSE)),"")</f>
        <v/>
      </c>
      <c r="I385" s="35"/>
      <c r="J385" s="35"/>
      <c r="K385" s="42" t="str">
        <f>IFERROR(VLOOKUP(I385&amp;J385,Table!$X$3:$Y$746,2,FALSE),"")</f>
        <v/>
      </c>
      <c r="L385" s="35"/>
      <c r="M385" s="35"/>
      <c r="N385" s="42" t="str">
        <f>IFERROR(VLOOKUP(L385&amp;M385,Table!$X$3:$Y$746,2,FALSE),"")</f>
        <v/>
      </c>
      <c r="O385" s="35"/>
      <c r="P385" s="35"/>
      <c r="Q385" s="42" t="str">
        <f>IFERROR(VLOOKUP(O385&amp;P385,Table!$X$3:$Y$746,2,FALSE),"")</f>
        <v/>
      </c>
      <c r="R385" s="29"/>
      <c r="S385" s="29"/>
      <c r="T385" s="36"/>
      <c r="U385" s="36"/>
      <c r="V385" s="36"/>
      <c r="W385" s="36"/>
      <c r="X385" s="36"/>
      <c r="Y385" s="36"/>
      <c r="Z385" s="25"/>
      <c r="AA385" s="25"/>
      <c r="AB385" s="26"/>
      <c r="AC385" s="26"/>
      <c r="AD385" s="26"/>
      <c r="AE385" s="51">
        <f t="shared" si="30"/>
        <v>0</v>
      </c>
      <c r="AF385" s="25"/>
      <c r="AG385" s="51">
        <f t="shared" si="31"/>
        <v>0</v>
      </c>
      <c r="AH385" s="6">
        <f t="shared" si="32"/>
        <v>0</v>
      </c>
      <c r="AI385" s="24"/>
      <c r="AJ385" s="24"/>
      <c r="AK385" s="36"/>
      <c r="AL385" s="24"/>
      <c r="AM385" s="36"/>
      <c r="AN385" s="36"/>
      <c r="AO385" s="7" t="str">
        <f>IFERROR(VLOOKUP(AN385,Table!$K$3:$L$29,2,FALSE),"")</f>
        <v/>
      </c>
      <c r="AP385" s="56"/>
      <c r="AQ385" s="57" t="str">
        <f t="shared" si="33"/>
        <v/>
      </c>
      <c r="AR385" s="57" t="str">
        <f>IFERROR(VLOOKUP(AQ385,Table!$K$3:$K$774,2,FALSE),"")</f>
        <v/>
      </c>
      <c r="AS385" s="57" t="str">
        <f>IFERROR(VLOOKUP(AQ385,Table!$K$3:$K$774,3,FALSE),"")</f>
        <v/>
      </c>
      <c r="AT385" s="57" t="str">
        <f>IFERROR(VLOOKUP(AQ385,Table!$K$3:$K$774,4,FALSE),"")</f>
        <v/>
      </c>
      <c r="AU385" s="57" t="str">
        <f t="shared" si="34"/>
        <v>NO</v>
      </c>
    </row>
    <row r="386" spans="1:47" x14ac:dyDescent="0.25">
      <c r="A386" s="2">
        <f t="shared" si="35"/>
        <v>375</v>
      </c>
      <c r="B386" s="24"/>
      <c r="C386" s="36"/>
      <c r="D386" s="54"/>
      <c r="E386" s="93"/>
      <c r="F386" s="94"/>
      <c r="G386" s="24"/>
      <c r="H386" s="42" t="str">
        <f>IFERROR(IF(C386="","",VLOOKUP($F$4,Table!$P$3:$Q$38,2,FALSE)),"")</f>
        <v/>
      </c>
      <c r="I386" s="35"/>
      <c r="J386" s="35"/>
      <c r="K386" s="42" t="str">
        <f>IFERROR(VLOOKUP(I386&amp;J386,Table!$X$3:$Y$746,2,FALSE),"")</f>
        <v/>
      </c>
      <c r="L386" s="35"/>
      <c r="M386" s="35"/>
      <c r="N386" s="42" t="str">
        <f>IFERROR(VLOOKUP(L386&amp;M386,Table!$X$3:$Y$746,2,FALSE),"")</f>
        <v/>
      </c>
      <c r="O386" s="35"/>
      <c r="P386" s="35"/>
      <c r="Q386" s="42" t="str">
        <f>IFERROR(VLOOKUP(O386&amp;P386,Table!$X$3:$Y$746,2,FALSE),"")</f>
        <v/>
      </c>
      <c r="R386" s="29"/>
      <c r="S386" s="29"/>
      <c r="T386" s="36"/>
      <c r="U386" s="36"/>
      <c r="V386" s="36"/>
      <c r="W386" s="36"/>
      <c r="X386" s="36"/>
      <c r="Y386" s="36"/>
      <c r="Z386" s="25"/>
      <c r="AA386" s="25"/>
      <c r="AB386" s="26"/>
      <c r="AC386" s="26"/>
      <c r="AD386" s="26"/>
      <c r="AE386" s="51">
        <f t="shared" si="30"/>
        <v>0</v>
      </c>
      <c r="AF386" s="25"/>
      <c r="AG386" s="51">
        <f t="shared" si="31"/>
        <v>0</v>
      </c>
      <c r="AH386" s="6">
        <f t="shared" si="32"/>
        <v>0</v>
      </c>
      <c r="AI386" s="24"/>
      <c r="AJ386" s="24"/>
      <c r="AK386" s="36"/>
      <c r="AL386" s="24"/>
      <c r="AM386" s="36"/>
      <c r="AN386" s="36"/>
      <c r="AO386" s="7" t="str">
        <f>IFERROR(VLOOKUP(AN386,Table!$K$3:$L$29,2,FALSE),"")</f>
        <v/>
      </c>
      <c r="AP386" s="56"/>
      <c r="AQ386" s="57" t="str">
        <f t="shared" si="33"/>
        <v/>
      </c>
      <c r="AR386" s="57" t="str">
        <f>IFERROR(VLOOKUP(AQ386,Table!$K$3:$K$774,2,FALSE),"")</f>
        <v/>
      </c>
      <c r="AS386" s="57" t="str">
        <f>IFERROR(VLOOKUP(AQ386,Table!$K$3:$K$774,3,FALSE),"")</f>
        <v/>
      </c>
      <c r="AT386" s="57" t="str">
        <f>IFERROR(VLOOKUP(AQ386,Table!$K$3:$K$774,4,FALSE),"")</f>
        <v/>
      </c>
      <c r="AU386" s="57" t="str">
        <f t="shared" si="34"/>
        <v>NO</v>
      </c>
    </row>
    <row r="387" spans="1:47" x14ac:dyDescent="0.25">
      <c r="A387" s="2">
        <f t="shared" si="35"/>
        <v>376</v>
      </c>
      <c r="B387" s="24"/>
      <c r="C387" s="36"/>
      <c r="D387" s="54"/>
      <c r="E387" s="93"/>
      <c r="F387" s="94"/>
      <c r="G387" s="24"/>
      <c r="H387" s="42" t="str">
        <f>IFERROR(IF(C387="","",VLOOKUP($F$4,Table!$P$3:$Q$38,2,FALSE)),"")</f>
        <v/>
      </c>
      <c r="I387" s="35"/>
      <c r="J387" s="35"/>
      <c r="K387" s="42" t="str">
        <f>IFERROR(VLOOKUP(I387&amp;J387,Table!$X$3:$Y$746,2,FALSE),"")</f>
        <v/>
      </c>
      <c r="L387" s="35"/>
      <c r="M387" s="35"/>
      <c r="N387" s="42" t="str">
        <f>IFERROR(VLOOKUP(L387&amp;M387,Table!$X$3:$Y$746,2,FALSE),"")</f>
        <v/>
      </c>
      <c r="O387" s="35"/>
      <c r="P387" s="35"/>
      <c r="Q387" s="42" t="str">
        <f>IFERROR(VLOOKUP(O387&amp;P387,Table!$X$3:$Y$746,2,FALSE),"")</f>
        <v/>
      </c>
      <c r="R387" s="29"/>
      <c r="S387" s="29"/>
      <c r="T387" s="36"/>
      <c r="U387" s="36"/>
      <c r="V387" s="36"/>
      <c r="W387" s="36"/>
      <c r="X387" s="36"/>
      <c r="Y387" s="36"/>
      <c r="Z387" s="25"/>
      <c r="AA387" s="25"/>
      <c r="AB387" s="26"/>
      <c r="AC387" s="26"/>
      <c r="AD387" s="26"/>
      <c r="AE387" s="51">
        <f t="shared" si="30"/>
        <v>0</v>
      </c>
      <c r="AF387" s="25"/>
      <c r="AG387" s="51">
        <f t="shared" si="31"/>
        <v>0</v>
      </c>
      <c r="AH387" s="6">
        <f t="shared" si="32"/>
        <v>0</v>
      </c>
      <c r="AI387" s="24"/>
      <c r="AJ387" s="24"/>
      <c r="AK387" s="36"/>
      <c r="AL387" s="24"/>
      <c r="AM387" s="36"/>
      <c r="AN387" s="36"/>
      <c r="AO387" s="7" t="str">
        <f>IFERROR(VLOOKUP(AN387,Table!$K$3:$L$29,2,FALSE),"")</f>
        <v/>
      </c>
      <c r="AP387" s="56"/>
      <c r="AQ387" s="57" t="str">
        <f t="shared" si="33"/>
        <v/>
      </c>
      <c r="AR387" s="57" t="str">
        <f>IFERROR(VLOOKUP(AQ387,Table!$K$3:$K$774,2,FALSE),"")</f>
        <v/>
      </c>
      <c r="AS387" s="57" t="str">
        <f>IFERROR(VLOOKUP(AQ387,Table!$K$3:$K$774,3,FALSE),"")</f>
        <v/>
      </c>
      <c r="AT387" s="57" t="str">
        <f>IFERROR(VLOOKUP(AQ387,Table!$K$3:$K$774,4,FALSE),"")</f>
        <v/>
      </c>
      <c r="AU387" s="57" t="str">
        <f t="shared" si="34"/>
        <v>NO</v>
      </c>
    </row>
    <row r="388" spans="1:47" x14ac:dyDescent="0.25">
      <c r="A388" s="2">
        <f t="shared" si="35"/>
        <v>377</v>
      </c>
      <c r="B388" s="24"/>
      <c r="C388" s="36"/>
      <c r="D388" s="54"/>
      <c r="E388" s="93"/>
      <c r="F388" s="94"/>
      <c r="G388" s="24"/>
      <c r="H388" s="42" t="str">
        <f>IFERROR(IF(C388="","",VLOOKUP($F$4,Table!$P$3:$Q$38,2,FALSE)),"")</f>
        <v/>
      </c>
      <c r="I388" s="35"/>
      <c r="J388" s="35"/>
      <c r="K388" s="42" t="str">
        <f>IFERROR(VLOOKUP(I388&amp;J388,Table!$X$3:$Y$746,2,FALSE),"")</f>
        <v/>
      </c>
      <c r="L388" s="35"/>
      <c r="M388" s="35"/>
      <c r="N388" s="42" t="str">
        <f>IFERROR(VLOOKUP(L388&amp;M388,Table!$X$3:$Y$746,2,FALSE),"")</f>
        <v/>
      </c>
      <c r="O388" s="35"/>
      <c r="P388" s="35"/>
      <c r="Q388" s="42" t="str">
        <f>IFERROR(VLOOKUP(O388&amp;P388,Table!$X$3:$Y$746,2,FALSE),"")</f>
        <v/>
      </c>
      <c r="R388" s="29"/>
      <c r="S388" s="29"/>
      <c r="T388" s="36"/>
      <c r="U388" s="36"/>
      <c r="V388" s="36"/>
      <c r="W388" s="36"/>
      <c r="X388" s="36"/>
      <c r="Y388" s="36"/>
      <c r="Z388" s="25"/>
      <c r="AA388" s="25"/>
      <c r="AB388" s="26"/>
      <c r="AC388" s="26"/>
      <c r="AD388" s="26"/>
      <c r="AE388" s="51">
        <f t="shared" si="30"/>
        <v>0</v>
      </c>
      <c r="AF388" s="25"/>
      <c r="AG388" s="51">
        <f t="shared" si="31"/>
        <v>0</v>
      </c>
      <c r="AH388" s="6">
        <f t="shared" si="32"/>
        <v>0</v>
      </c>
      <c r="AI388" s="24"/>
      <c r="AJ388" s="24"/>
      <c r="AK388" s="36"/>
      <c r="AL388" s="24"/>
      <c r="AM388" s="36"/>
      <c r="AN388" s="36"/>
      <c r="AO388" s="7" t="str">
        <f>IFERROR(VLOOKUP(AN388,Table!$K$3:$L$29,2,FALSE),"")</f>
        <v/>
      </c>
      <c r="AP388" s="56"/>
      <c r="AQ388" s="57" t="str">
        <f t="shared" si="33"/>
        <v/>
      </c>
      <c r="AR388" s="57" t="str">
        <f>IFERROR(VLOOKUP(AQ388,Table!$K$3:$K$774,2,FALSE),"")</f>
        <v/>
      </c>
      <c r="AS388" s="57" t="str">
        <f>IFERROR(VLOOKUP(AQ388,Table!$K$3:$K$774,3,FALSE),"")</f>
        <v/>
      </c>
      <c r="AT388" s="57" t="str">
        <f>IFERROR(VLOOKUP(AQ388,Table!$K$3:$K$774,4,FALSE),"")</f>
        <v/>
      </c>
      <c r="AU388" s="57" t="str">
        <f t="shared" si="34"/>
        <v>NO</v>
      </c>
    </row>
    <row r="389" spans="1:47" x14ac:dyDescent="0.25">
      <c r="A389" s="2">
        <f t="shared" si="35"/>
        <v>378</v>
      </c>
      <c r="B389" s="24"/>
      <c r="C389" s="36"/>
      <c r="D389" s="54"/>
      <c r="E389" s="93"/>
      <c r="F389" s="94"/>
      <c r="G389" s="24"/>
      <c r="H389" s="42" t="str">
        <f>IFERROR(IF(C389="","",VLOOKUP($F$4,Table!$P$3:$Q$38,2,FALSE)),"")</f>
        <v/>
      </c>
      <c r="I389" s="35"/>
      <c r="J389" s="35"/>
      <c r="K389" s="42" t="str">
        <f>IFERROR(VLOOKUP(I389&amp;J389,Table!$X$3:$Y$746,2,FALSE),"")</f>
        <v/>
      </c>
      <c r="L389" s="35"/>
      <c r="M389" s="35"/>
      <c r="N389" s="42" t="str">
        <f>IFERROR(VLOOKUP(L389&amp;M389,Table!$X$3:$Y$746,2,FALSE),"")</f>
        <v/>
      </c>
      <c r="O389" s="35"/>
      <c r="P389" s="35"/>
      <c r="Q389" s="42" t="str">
        <f>IFERROR(VLOOKUP(O389&amp;P389,Table!$X$3:$Y$746,2,FALSE),"")</f>
        <v/>
      </c>
      <c r="R389" s="29"/>
      <c r="S389" s="29"/>
      <c r="T389" s="36"/>
      <c r="U389" s="36"/>
      <c r="V389" s="36"/>
      <c r="W389" s="36"/>
      <c r="X389" s="36"/>
      <c r="Y389" s="36"/>
      <c r="Z389" s="25"/>
      <c r="AA389" s="25"/>
      <c r="AB389" s="26"/>
      <c r="AC389" s="26"/>
      <c r="AD389" s="26"/>
      <c r="AE389" s="51">
        <f t="shared" si="30"/>
        <v>0</v>
      </c>
      <c r="AF389" s="25"/>
      <c r="AG389" s="51">
        <f t="shared" si="31"/>
        <v>0</v>
      </c>
      <c r="AH389" s="6">
        <f t="shared" si="32"/>
        <v>0</v>
      </c>
      <c r="AI389" s="24"/>
      <c r="AJ389" s="24"/>
      <c r="AK389" s="36"/>
      <c r="AL389" s="24"/>
      <c r="AM389" s="36"/>
      <c r="AN389" s="36"/>
      <c r="AO389" s="7" t="str">
        <f>IFERROR(VLOOKUP(AN389,Table!$K$3:$L$29,2,FALSE),"")</f>
        <v/>
      </c>
      <c r="AP389" s="56"/>
      <c r="AQ389" s="57" t="str">
        <f t="shared" si="33"/>
        <v/>
      </c>
      <c r="AR389" s="57" t="str">
        <f>IFERROR(VLOOKUP(AQ389,Table!$K$3:$K$774,2,FALSE),"")</f>
        <v/>
      </c>
      <c r="AS389" s="57" t="str">
        <f>IFERROR(VLOOKUP(AQ389,Table!$K$3:$K$774,3,FALSE),"")</f>
        <v/>
      </c>
      <c r="AT389" s="57" t="str">
        <f>IFERROR(VLOOKUP(AQ389,Table!$K$3:$K$774,4,FALSE),"")</f>
        <v/>
      </c>
      <c r="AU389" s="57" t="str">
        <f t="shared" si="34"/>
        <v>NO</v>
      </c>
    </row>
    <row r="390" spans="1:47" x14ac:dyDescent="0.25">
      <c r="A390" s="2">
        <f t="shared" si="35"/>
        <v>379</v>
      </c>
      <c r="B390" s="24"/>
      <c r="C390" s="36"/>
      <c r="D390" s="54"/>
      <c r="E390" s="93"/>
      <c r="F390" s="94"/>
      <c r="G390" s="24"/>
      <c r="H390" s="42" t="str">
        <f>IFERROR(IF(C390="","",VLOOKUP($F$4,Table!$P$3:$Q$38,2,FALSE)),"")</f>
        <v/>
      </c>
      <c r="I390" s="35"/>
      <c r="J390" s="35"/>
      <c r="K390" s="42" t="str">
        <f>IFERROR(VLOOKUP(I390&amp;J390,Table!$X$3:$Y$746,2,FALSE),"")</f>
        <v/>
      </c>
      <c r="L390" s="35"/>
      <c r="M390" s="35"/>
      <c r="N390" s="42" t="str">
        <f>IFERROR(VLOOKUP(L390&amp;M390,Table!$X$3:$Y$746,2,FALSE),"")</f>
        <v/>
      </c>
      <c r="O390" s="35"/>
      <c r="P390" s="35"/>
      <c r="Q390" s="42" t="str">
        <f>IFERROR(VLOOKUP(O390&amp;P390,Table!$X$3:$Y$746,2,FALSE),"")</f>
        <v/>
      </c>
      <c r="R390" s="29"/>
      <c r="S390" s="29"/>
      <c r="T390" s="36"/>
      <c r="U390" s="36"/>
      <c r="V390" s="36"/>
      <c r="W390" s="36"/>
      <c r="X390" s="36"/>
      <c r="Y390" s="36"/>
      <c r="Z390" s="25"/>
      <c r="AA390" s="25"/>
      <c r="AB390" s="26"/>
      <c r="AC390" s="26"/>
      <c r="AD390" s="26"/>
      <c r="AE390" s="51">
        <f t="shared" si="30"/>
        <v>0</v>
      </c>
      <c r="AF390" s="25"/>
      <c r="AG390" s="51">
        <f t="shared" si="31"/>
        <v>0</v>
      </c>
      <c r="AH390" s="6">
        <f t="shared" si="32"/>
        <v>0</v>
      </c>
      <c r="AI390" s="24"/>
      <c r="AJ390" s="24"/>
      <c r="AK390" s="36"/>
      <c r="AL390" s="24"/>
      <c r="AM390" s="36"/>
      <c r="AN390" s="36"/>
      <c r="AO390" s="7" t="str">
        <f>IFERROR(VLOOKUP(AN390,Table!$K$3:$L$29,2,FALSE),"")</f>
        <v/>
      </c>
      <c r="AP390" s="56"/>
      <c r="AQ390" s="57" t="str">
        <f t="shared" si="33"/>
        <v/>
      </c>
      <c r="AR390" s="57" t="str">
        <f>IFERROR(VLOOKUP(AQ390,Table!$K$3:$K$774,2,FALSE),"")</f>
        <v/>
      </c>
      <c r="AS390" s="57" t="str">
        <f>IFERROR(VLOOKUP(AQ390,Table!$K$3:$K$774,3,FALSE),"")</f>
        <v/>
      </c>
      <c r="AT390" s="57" t="str">
        <f>IFERROR(VLOOKUP(AQ390,Table!$K$3:$K$774,4,FALSE),"")</f>
        <v/>
      </c>
      <c r="AU390" s="57" t="str">
        <f t="shared" si="34"/>
        <v>NO</v>
      </c>
    </row>
    <row r="391" spans="1:47" x14ac:dyDescent="0.25">
      <c r="A391" s="2">
        <f t="shared" si="35"/>
        <v>380</v>
      </c>
      <c r="B391" s="24"/>
      <c r="C391" s="36"/>
      <c r="D391" s="54"/>
      <c r="E391" s="93"/>
      <c r="F391" s="94"/>
      <c r="G391" s="24"/>
      <c r="H391" s="42" t="str">
        <f>IFERROR(IF(C391="","",VLOOKUP($F$4,Table!$P$3:$Q$38,2,FALSE)),"")</f>
        <v/>
      </c>
      <c r="I391" s="35"/>
      <c r="J391" s="35"/>
      <c r="K391" s="42" t="str">
        <f>IFERROR(VLOOKUP(I391&amp;J391,Table!$X$3:$Y$746,2,FALSE),"")</f>
        <v/>
      </c>
      <c r="L391" s="35"/>
      <c r="M391" s="35"/>
      <c r="N391" s="42" t="str">
        <f>IFERROR(VLOOKUP(L391&amp;M391,Table!$X$3:$Y$746,2,FALSE),"")</f>
        <v/>
      </c>
      <c r="O391" s="35"/>
      <c r="P391" s="35"/>
      <c r="Q391" s="42" t="str">
        <f>IFERROR(VLOOKUP(O391&amp;P391,Table!$X$3:$Y$746,2,FALSE),"")</f>
        <v/>
      </c>
      <c r="R391" s="29"/>
      <c r="S391" s="29"/>
      <c r="T391" s="36"/>
      <c r="U391" s="36"/>
      <c r="V391" s="36"/>
      <c r="W391" s="36"/>
      <c r="X391" s="36"/>
      <c r="Y391" s="36"/>
      <c r="Z391" s="25"/>
      <c r="AA391" s="25"/>
      <c r="AB391" s="26"/>
      <c r="AC391" s="26"/>
      <c r="AD391" s="26"/>
      <c r="AE391" s="51">
        <f t="shared" si="30"/>
        <v>0</v>
      </c>
      <c r="AF391" s="25"/>
      <c r="AG391" s="51">
        <f t="shared" si="31"/>
        <v>0</v>
      </c>
      <c r="AH391" s="6">
        <f t="shared" si="32"/>
        <v>0</v>
      </c>
      <c r="AI391" s="24"/>
      <c r="AJ391" s="24"/>
      <c r="AK391" s="36"/>
      <c r="AL391" s="24"/>
      <c r="AM391" s="36"/>
      <c r="AN391" s="36"/>
      <c r="AO391" s="7" t="str">
        <f>IFERROR(VLOOKUP(AN391,Table!$K$3:$L$29,2,FALSE),"")</f>
        <v/>
      </c>
      <c r="AP391" s="56"/>
      <c r="AQ391" s="57" t="str">
        <f t="shared" si="33"/>
        <v/>
      </c>
      <c r="AR391" s="57" t="str">
        <f>IFERROR(VLOOKUP(AQ391,Table!$K$3:$K$774,2,FALSE),"")</f>
        <v/>
      </c>
      <c r="AS391" s="57" t="str">
        <f>IFERROR(VLOOKUP(AQ391,Table!$K$3:$K$774,3,FALSE),"")</f>
        <v/>
      </c>
      <c r="AT391" s="57" t="str">
        <f>IFERROR(VLOOKUP(AQ391,Table!$K$3:$K$774,4,FALSE),"")</f>
        <v/>
      </c>
      <c r="AU391" s="57" t="str">
        <f t="shared" si="34"/>
        <v>NO</v>
      </c>
    </row>
    <row r="392" spans="1:47" x14ac:dyDescent="0.25">
      <c r="A392" s="2">
        <f t="shared" si="35"/>
        <v>381</v>
      </c>
      <c r="B392" s="24"/>
      <c r="C392" s="36"/>
      <c r="D392" s="54"/>
      <c r="E392" s="93"/>
      <c r="F392" s="94"/>
      <c r="G392" s="24"/>
      <c r="H392" s="42" t="str">
        <f>IFERROR(IF(C392="","",VLOOKUP($F$4,Table!$P$3:$Q$38,2,FALSE)),"")</f>
        <v/>
      </c>
      <c r="I392" s="35"/>
      <c r="J392" s="35"/>
      <c r="K392" s="42" t="str">
        <f>IFERROR(VLOOKUP(I392&amp;J392,Table!$X$3:$Y$746,2,FALSE),"")</f>
        <v/>
      </c>
      <c r="L392" s="35"/>
      <c r="M392" s="35"/>
      <c r="N392" s="42" t="str">
        <f>IFERROR(VLOOKUP(L392&amp;M392,Table!$X$3:$Y$746,2,FALSE),"")</f>
        <v/>
      </c>
      <c r="O392" s="35"/>
      <c r="P392" s="35"/>
      <c r="Q392" s="42" t="str">
        <f>IFERROR(VLOOKUP(O392&amp;P392,Table!$X$3:$Y$746,2,FALSE),"")</f>
        <v/>
      </c>
      <c r="R392" s="29"/>
      <c r="S392" s="29"/>
      <c r="T392" s="36"/>
      <c r="U392" s="36"/>
      <c r="V392" s="36"/>
      <c r="W392" s="36"/>
      <c r="X392" s="36"/>
      <c r="Y392" s="36"/>
      <c r="Z392" s="25"/>
      <c r="AA392" s="25"/>
      <c r="AB392" s="26"/>
      <c r="AC392" s="26"/>
      <c r="AD392" s="26"/>
      <c r="AE392" s="51">
        <f t="shared" si="30"/>
        <v>0</v>
      </c>
      <c r="AF392" s="25"/>
      <c r="AG392" s="51">
        <f t="shared" si="31"/>
        <v>0</v>
      </c>
      <c r="AH392" s="6">
        <f t="shared" si="32"/>
        <v>0</v>
      </c>
      <c r="AI392" s="24"/>
      <c r="AJ392" s="24"/>
      <c r="AK392" s="36"/>
      <c r="AL392" s="24"/>
      <c r="AM392" s="36"/>
      <c r="AN392" s="36"/>
      <c r="AO392" s="7" t="str">
        <f>IFERROR(VLOOKUP(AN392,Table!$K$3:$L$29,2,FALSE),"")</f>
        <v/>
      </c>
      <c r="AP392" s="56"/>
      <c r="AQ392" s="57" t="str">
        <f t="shared" si="33"/>
        <v/>
      </c>
      <c r="AR392" s="57" t="str">
        <f>IFERROR(VLOOKUP(AQ392,Table!$K$3:$K$774,2,FALSE),"")</f>
        <v/>
      </c>
      <c r="AS392" s="57" t="str">
        <f>IFERROR(VLOOKUP(AQ392,Table!$K$3:$K$774,3,FALSE),"")</f>
        <v/>
      </c>
      <c r="AT392" s="57" t="str">
        <f>IFERROR(VLOOKUP(AQ392,Table!$K$3:$K$774,4,FALSE),"")</f>
        <v/>
      </c>
      <c r="AU392" s="57" t="str">
        <f t="shared" si="34"/>
        <v>NO</v>
      </c>
    </row>
    <row r="393" spans="1:47" x14ac:dyDescent="0.25">
      <c r="A393" s="2">
        <f t="shared" si="35"/>
        <v>382</v>
      </c>
      <c r="B393" s="24"/>
      <c r="C393" s="36"/>
      <c r="D393" s="54"/>
      <c r="E393" s="93"/>
      <c r="F393" s="94"/>
      <c r="G393" s="24"/>
      <c r="H393" s="42" t="str">
        <f>IFERROR(IF(C393="","",VLOOKUP($F$4,Table!$P$3:$Q$38,2,FALSE)),"")</f>
        <v/>
      </c>
      <c r="I393" s="35"/>
      <c r="J393" s="35"/>
      <c r="K393" s="42" t="str">
        <f>IFERROR(VLOOKUP(I393&amp;J393,Table!$X$3:$Y$746,2,FALSE),"")</f>
        <v/>
      </c>
      <c r="L393" s="35"/>
      <c r="M393" s="35"/>
      <c r="N393" s="42" t="str">
        <f>IFERROR(VLOOKUP(L393&amp;M393,Table!$X$3:$Y$746,2,FALSE),"")</f>
        <v/>
      </c>
      <c r="O393" s="35"/>
      <c r="P393" s="35"/>
      <c r="Q393" s="42" t="str">
        <f>IFERROR(VLOOKUP(O393&amp;P393,Table!$X$3:$Y$746,2,FALSE),"")</f>
        <v/>
      </c>
      <c r="R393" s="29"/>
      <c r="S393" s="29"/>
      <c r="T393" s="36"/>
      <c r="U393" s="36"/>
      <c r="V393" s="36"/>
      <c r="W393" s="36"/>
      <c r="X393" s="36"/>
      <c r="Y393" s="36"/>
      <c r="Z393" s="25"/>
      <c r="AA393" s="25"/>
      <c r="AB393" s="26"/>
      <c r="AC393" s="26"/>
      <c r="AD393" s="26"/>
      <c r="AE393" s="51">
        <f t="shared" si="30"/>
        <v>0</v>
      </c>
      <c r="AF393" s="25"/>
      <c r="AG393" s="51">
        <f t="shared" si="31"/>
        <v>0</v>
      </c>
      <c r="AH393" s="6">
        <f t="shared" si="32"/>
        <v>0</v>
      </c>
      <c r="AI393" s="24"/>
      <c r="AJ393" s="24"/>
      <c r="AK393" s="36"/>
      <c r="AL393" s="24"/>
      <c r="AM393" s="36"/>
      <c r="AN393" s="36"/>
      <c r="AO393" s="7" t="str">
        <f>IFERROR(VLOOKUP(AN393,Table!$K$3:$L$29,2,FALSE),"")</f>
        <v/>
      </c>
      <c r="AP393" s="56"/>
      <c r="AQ393" s="57" t="str">
        <f t="shared" si="33"/>
        <v/>
      </c>
      <c r="AR393" s="57" t="str">
        <f>IFERROR(VLOOKUP(AQ393,Table!$K$3:$K$774,2,FALSE),"")</f>
        <v/>
      </c>
      <c r="AS393" s="57" t="str">
        <f>IFERROR(VLOOKUP(AQ393,Table!$K$3:$K$774,3,FALSE),"")</f>
        <v/>
      </c>
      <c r="AT393" s="57" t="str">
        <f>IFERROR(VLOOKUP(AQ393,Table!$K$3:$K$774,4,FALSE),"")</f>
        <v/>
      </c>
      <c r="AU393" s="57" t="str">
        <f t="shared" si="34"/>
        <v>NO</v>
      </c>
    </row>
    <row r="394" spans="1:47" x14ac:dyDescent="0.25">
      <c r="A394" s="2">
        <f t="shared" si="35"/>
        <v>383</v>
      </c>
      <c r="B394" s="24"/>
      <c r="C394" s="36"/>
      <c r="D394" s="54"/>
      <c r="E394" s="93"/>
      <c r="F394" s="94"/>
      <c r="G394" s="24"/>
      <c r="H394" s="42" t="str">
        <f>IFERROR(IF(C394="","",VLOOKUP($F$4,Table!$P$3:$Q$38,2,FALSE)),"")</f>
        <v/>
      </c>
      <c r="I394" s="35"/>
      <c r="J394" s="35"/>
      <c r="K394" s="42" t="str">
        <f>IFERROR(VLOOKUP(I394&amp;J394,Table!$X$3:$Y$746,2,FALSE),"")</f>
        <v/>
      </c>
      <c r="L394" s="35"/>
      <c r="M394" s="35"/>
      <c r="N394" s="42" t="str">
        <f>IFERROR(VLOOKUP(L394&amp;M394,Table!$X$3:$Y$746,2,FALSE),"")</f>
        <v/>
      </c>
      <c r="O394" s="35"/>
      <c r="P394" s="35"/>
      <c r="Q394" s="42" t="str">
        <f>IFERROR(VLOOKUP(O394&amp;P394,Table!$X$3:$Y$746,2,FALSE),"")</f>
        <v/>
      </c>
      <c r="R394" s="29"/>
      <c r="S394" s="29"/>
      <c r="T394" s="36"/>
      <c r="U394" s="36"/>
      <c r="V394" s="36"/>
      <c r="W394" s="36"/>
      <c r="X394" s="36"/>
      <c r="Y394" s="36"/>
      <c r="Z394" s="25"/>
      <c r="AA394" s="25"/>
      <c r="AB394" s="26"/>
      <c r="AC394" s="26"/>
      <c r="AD394" s="26"/>
      <c r="AE394" s="51">
        <f t="shared" si="30"/>
        <v>0</v>
      </c>
      <c r="AF394" s="25"/>
      <c r="AG394" s="51">
        <f t="shared" si="31"/>
        <v>0</v>
      </c>
      <c r="AH394" s="6">
        <f t="shared" si="32"/>
        <v>0</v>
      </c>
      <c r="AI394" s="24"/>
      <c r="AJ394" s="24"/>
      <c r="AK394" s="36"/>
      <c r="AL394" s="24"/>
      <c r="AM394" s="36"/>
      <c r="AN394" s="36"/>
      <c r="AO394" s="7" t="str">
        <f>IFERROR(VLOOKUP(AN394,Table!$K$3:$L$29,2,FALSE),"")</f>
        <v/>
      </c>
      <c r="AP394" s="56"/>
      <c r="AQ394" s="57" t="str">
        <f t="shared" si="33"/>
        <v/>
      </c>
      <c r="AR394" s="57" t="str">
        <f>IFERROR(VLOOKUP(AQ394,Table!$K$3:$K$774,2,FALSE),"")</f>
        <v/>
      </c>
      <c r="AS394" s="57" t="str">
        <f>IFERROR(VLOOKUP(AQ394,Table!$K$3:$K$774,3,FALSE),"")</f>
        <v/>
      </c>
      <c r="AT394" s="57" t="str">
        <f>IFERROR(VLOOKUP(AQ394,Table!$K$3:$K$774,4,FALSE),"")</f>
        <v/>
      </c>
      <c r="AU394" s="57" t="str">
        <f t="shared" si="34"/>
        <v>NO</v>
      </c>
    </row>
    <row r="395" spans="1:47" x14ac:dyDescent="0.25">
      <c r="A395" s="2">
        <f t="shared" si="35"/>
        <v>384</v>
      </c>
      <c r="B395" s="24"/>
      <c r="C395" s="36"/>
      <c r="D395" s="54"/>
      <c r="E395" s="93"/>
      <c r="F395" s="94"/>
      <c r="G395" s="24"/>
      <c r="H395" s="42" t="str">
        <f>IFERROR(IF(C395="","",VLOOKUP($F$4,Table!$P$3:$Q$38,2,FALSE)),"")</f>
        <v/>
      </c>
      <c r="I395" s="35"/>
      <c r="J395" s="35"/>
      <c r="K395" s="42" t="str">
        <f>IFERROR(VLOOKUP(I395&amp;J395,Table!$X$3:$Y$746,2,FALSE),"")</f>
        <v/>
      </c>
      <c r="L395" s="35"/>
      <c r="M395" s="35"/>
      <c r="N395" s="42" t="str">
        <f>IFERROR(VLOOKUP(L395&amp;M395,Table!$X$3:$Y$746,2,FALSE),"")</f>
        <v/>
      </c>
      <c r="O395" s="35"/>
      <c r="P395" s="35"/>
      <c r="Q395" s="42" t="str">
        <f>IFERROR(VLOOKUP(O395&amp;P395,Table!$X$3:$Y$746,2,FALSE),"")</f>
        <v/>
      </c>
      <c r="R395" s="29"/>
      <c r="S395" s="29"/>
      <c r="T395" s="36"/>
      <c r="U395" s="36"/>
      <c r="V395" s="36"/>
      <c r="W395" s="36"/>
      <c r="X395" s="36"/>
      <c r="Y395" s="36"/>
      <c r="Z395" s="25"/>
      <c r="AA395" s="25"/>
      <c r="AB395" s="26"/>
      <c r="AC395" s="26"/>
      <c r="AD395" s="26"/>
      <c r="AE395" s="51">
        <f t="shared" si="30"/>
        <v>0</v>
      </c>
      <c r="AF395" s="25"/>
      <c r="AG395" s="51">
        <f t="shared" si="31"/>
        <v>0</v>
      </c>
      <c r="AH395" s="6">
        <f t="shared" si="32"/>
        <v>0</v>
      </c>
      <c r="AI395" s="24"/>
      <c r="AJ395" s="24"/>
      <c r="AK395" s="36"/>
      <c r="AL395" s="24"/>
      <c r="AM395" s="36"/>
      <c r="AN395" s="36"/>
      <c r="AO395" s="7" t="str">
        <f>IFERROR(VLOOKUP(AN395,Table!$K$3:$L$29,2,FALSE),"")</f>
        <v/>
      </c>
      <c r="AP395" s="56"/>
      <c r="AQ395" s="57" t="str">
        <f t="shared" si="33"/>
        <v/>
      </c>
      <c r="AR395" s="57" t="str">
        <f>IFERROR(VLOOKUP(AQ395,Table!$K$3:$K$774,2,FALSE),"")</f>
        <v/>
      </c>
      <c r="AS395" s="57" t="str">
        <f>IFERROR(VLOOKUP(AQ395,Table!$K$3:$K$774,3,FALSE),"")</f>
        <v/>
      </c>
      <c r="AT395" s="57" t="str">
        <f>IFERROR(VLOOKUP(AQ395,Table!$K$3:$K$774,4,FALSE),"")</f>
        <v/>
      </c>
      <c r="AU395" s="57" t="str">
        <f t="shared" si="34"/>
        <v>NO</v>
      </c>
    </row>
    <row r="396" spans="1:47" x14ac:dyDescent="0.25">
      <c r="A396" s="2">
        <f t="shared" si="35"/>
        <v>385</v>
      </c>
      <c r="B396" s="24"/>
      <c r="C396" s="36"/>
      <c r="D396" s="54"/>
      <c r="E396" s="93"/>
      <c r="F396" s="94"/>
      <c r="G396" s="24"/>
      <c r="H396" s="42" t="str">
        <f>IFERROR(IF(C396="","",VLOOKUP($F$4,Table!$P$3:$Q$38,2,FALSE)),"")</f>
        <v/>
      </c>
      <c r="I396" s="35"/>
      <c r="J396" s="35"/>
      <c r="K396" s="42" t="str">
        <f>IFERROR(VLOOKUP(I396&amp;J396,Table!$X$3:$Y$746,2,FALSE),"")</f>
        <v/>
      </c>
      <c r="L396" s="35"/>
      <c r="M396" s="35"/>
      <c r="N396" s="42" t="str">
        <f>IFERROR(VLOOKUP(L396&amp;M396,Table!$X$3:$Y$746,2,FALSE),"")</f>
        <v/>
      </c>
      <c r="O396" s="35"/>
      <c r="P396" s="35"/>
      <c r="Q396" s="42" t="str">
        <f>IFERROR(VLOOKUP(O396&amp;P396,Table!$X$3:$Y$746,2,FALSE),"")</f>
        <v/>
      </c>
      <c r="R396" s="29"/>
      <c r="S396" s="29"/>
      <c r="T396" s="36"/>
      <c r="U396" s="36"/>
      <c r="V396" s="36"/>
      <c r="W396" s="36"/>
      <c r="X396" s="36"/>
      <c r="Y396" s="36"/>
      <c r="Z396" s="25"/>
      <c r="AA396" s="25"/>
      <c r="AB396" s="26"/>
      <c r="AC396" s="26"/>
      <c r="AD396" s="26"/>
      <c r="AE396" s="51">
        <f t="shared" si="30"/>
        <v>0</v>
      </c>
      <c r="AF396" s="25"/>
      <c r="AG396" s="51">
        <f t="shared" si="31"/>
        <v>0</v>
      </c>
      <c r="AH396" s="6">
        <f t="shared" si="32"/>
        <v>0</v>
      </c>
      <c r="AI396" s="24"/>
      <c r="AJ396" s="24"/>
      <c r="AK396" s="36"/>
      <c r="AL396" s="24"/>
      <c r="AM396" s="36"/>
      <c r="AN396" s="36"/>
      <c r="AO396" s="7" t="str">
        <f>IFERROR(VLOOKUP(AN396,Table!$K$3:$L$29,2,FALSE),"")</f>
        <v/>
      </c>
      <c r="AP396" s="56"/>
      <c r="AQ396" s="57" t="str">
        <f t="shared" si="33"/>
        <v/>
      </c>
      <c r="AR396" s="57" t="str">
        <f>IFERROR(VLOOKUP(AQ396,Table!$K$3:$K$774,2,FALSE),"")</f>
        <v/>
      </c>
      <c r="AS396" s="57" t="str">
        <f>IFERROR(VLOOKUP(AQ396,Table!$K$3:$K$774,3,FALSE),"")</f>
        <v/>
      </c>
      <c r="AT396" s="57" t="str">
        <f>IFERROR(VLOOKUP(AQ396,Table!$K$3:$K$774,4,FALSE),"")</f>
        <v/>
      </c>
      <c r="AU396" s="57" t="str">
        <f t="shared" si="34"/>
        <v>NO</v>
      </c>
    </row>
    <row r="397" spans="1:47" x14ac:dyDescent="0.25">
      <c r="A397" s="2">
        <f t="shared" si="35"/>
        <v>386</v>
      </c>
      <c r="B397" s="24"/>
      <c r="C397" s="36"/>
      <c r="D397" s="54"/>
      <c r="E397" s="93"/>
      <c r="F397" s="94"/>
      <c r="G397" s="24"/>
      <c r="H397" s="42" t="str">
        <f>IFERROR(IF(C397="","",VLOOKUP($F$4,Table!$P$3:$Q$38,2,FALSE)),"")</f>
        <v/>
      </c>
      <c r="I397" s="35"/>
      <c r="J397" s="35"/>
      <c r="K397" s="42" t="str">
        <f>IFERROR(VLOOKUP(I397&amp;J397,Table!$X$3:$Y$746,2,FALSE),"")</f>
        <v/>
      </c>
      <c r="L397" s="35"/>
      <c r="M397" s="35"/>
      <c r="N397" s="42" t="str">
        <f>IFERROR(VLOOKUP(L397&amp;M397,Table!$X$3:$Y$746,2,FALSE),"")</f>
        <v/>
      </c>
      <c r="O397" s="35"/>
      <c r="P397" s="35"/>
      <c r="Q397" s="42" t="str">
        <f>IFERROR(VLOOKUP(O397&amp;P397,Table!$X$3:$Y$746,2,FALSE),"")</f>
        <v/>
      </c>
      <c r="R397" s="29"/>
      <c r="S397" s="29"/>
      <c r="T397" s="36"/>
      <c r="U397" s="36"/>
      <c r="V397" s="36"/>
      <c r="W397" s="36"/>
      <c r="X397" s="36"/>
      <c r="Y397" s="36"/>
      <c r="Z397" s="25"/>
      <c r="AA397" s="25"/>
      <c r="AB397" s="26"/>
      <c r="AC397" s="26"/>
      <c r="AD397" s="26"/>
      <c r="AE397" s="51">
        <f t="shared" ref="AE397:AE403" si="36">AB397*AC397*AD397/1000000</f>
        <v>0</v>
      </c>
      <c r="AF397" s="25"/>
      <c r="AG397" s="51">
        <f t="shared" ref="AG397:AG460" si="37">(AB397*AC397*AD397/1000000)*AA397</f>
        <v>0</v>
      </c>
      <c r="AH397" s="6">
        <f t="shared" ref="AH397:AH460" si="38">AF397*AA397</f>
        <v>0</v>
      </c>
      <c r="AI397" s="24"/>
      <c r="AJ397" s="24"/>
      <c r="AK397" s="36"/>
      <c r="AL397" s="24"/>
      <c r="AM397" s="36"/>
      <c r="AN397" s="36"/>
      <c r="AO397" s="7" t="str">
        <f>IFERROR(VLOOKUP(AN397,Table!$K$3:$L$29,2,FALSE),"")</f>
        <v/>
      </c>
      <c r="AP397" s="56"/>
      <c r="AQ397" s="57" t="str">
        <f t="shared" ref="AQ397:AQ460" si="39">T397&amp;U397&amp;V397&amp;W397&amp;X397&amp;Y397</f>
        <v/>
      </c>
      <c r="AR397" s="57" t="str">
        <f>IFERROR(VLOOKUP(AQ397,Table!$K$3:$K$774,2,FALSE),"")</f>
        <v/>
      </c>
      <c r="AS397" s="57" t="str">
        <f>IFERROR(VLOOKUP(AQ397,Table!$K$3:$K$774,3,FALSE),"")</f>
        <v/>
      </c>
      <c r="AT397" s="57" t="str">
        <f>IFERROR(VLOOKUP(AQ397,Table!$K$3:$K$774,4,FALSE),"")</f>
        <v/>
      </c>
      <c r="AU397" s="57" t="str">
        <f t="shared" ref="AU397:AU460" si="40">IF(U397="CONTAINER","CONT","NO")</f>
        <v>NO</v>
      </c>
    </row>
    <row r="398" spans="1:47" x14ac:dyDescent="0.25">
      <c r="A398" s="2">
        <f t="shared" si="35"/>
        <v>387</v>
      </c>
      <c r="B398" s="24"/>
      <c r="C398" s="36"/>
      <c r="D398" s="54"/>
      <c r="E398" s="93"/>
      <c r="F398" s="94"/>
      <c r="G398" s="24"/>
      <c r="H398" s="42" t="str">
        <f>IFERROR(IF(C398="","",VLOOKUP($F$4,Table!$P$3:$Q$38,2,FALSE)),"")</f>
        <v/>
      </c>
      <c r="I398" s="35"/>
      <c r="J398" s="35"/>
      <c r="K398" s="42" t="str">
        <f>IFERROR(VLOOKUP(I398&amp;J398,Table!$X$3:$Y$746,2,FALSE),"")</f>
        <v/>
      </c>
      <c r="L398" s="35"/>
      <c r="M398" s="35"/>
      <c r="N398" s="42" t="str">
        <f>IFERROR(VLOOKUP(L398&amp;M398,Table!$X$3:$Y$746,2,FALSE),"")</f>
        <v/>
      </c>
      <c r="O398" s="35"/>
      <c r="P398" s="35"/>
      <c r="Q398" s="42" t="str">
        <f>IFERROR(VLOOKUP(O398&amp;P398,Table!$X$3:$Y$746,2,FALSE),"")</f>
        <v/>
      </c>
      <c r="R398" s="29"/>
      <c r="S398" s="29"/>
      <c r="T398" s="36"/>
      <c r="U398" s="36"/>
      <c r="V398" s="36"/>
      <c r="W398" s="36"/>
      <c r="X398" s="36"/>
      <c r="Y398" s="36"/>
      <c r="Z398" s="25"/>
      <c r="AA398" s="25"/>
      <c r="AB398" s="26"/>
      <c r="AC398" s="26"/>
      <c r="AD398" s="26"/>
      <c r="AE398" s="51">
        <f t="shared" si="36"/>
        <v>0</v>
      </c>
      <c r="AF398" s="25"/>
      <c r="AG398" s="51">
        <f t="shared" si="37"/>
        <v>0</v>
      </c>
      <c r="AH398" s="6">
        <f t="shared" si="38"/>
        <v>0</v>
      </c>
      <c r="AI398" s="24"/>
      <c r="AJ398" s="24"/>
      <c r="AK398" s="36"/>
      <c r="AL398" s="24"/>
      <c r="AM398" s="36"/>
      <c r="AN398" s="36"/>
      <c r="AO398" s="7" t="str">
        <f>IFERROR(VLOOKUP(AN398,Table!$K$3:$L$29,2,FALSE),"")</f>
        <v/>
      </c>
      <c r="AP398" s="56"/>
      <c r="AQ398" s="57" t="str">
        <f t="shared" si="39"/>
        <v/>
      </c>
      <c r="AR398" s="57" t="str">
        <f>IFERROR(VLOOKUP(AQ398,Table!$K$3:$K$774,2,FALSE),"")</f>
        <v/>
      </c>
      <c r="AS398" s="57" t="str">
        <f>IFERROR(VLOOKUP(AQ398,Table!$K$3:$K$774,3,FALSE),"")</f>
        <v/>
      </c>
      <c r="AT398" s="57" t="str">
        <f>IFERROR(VLOOKUP(AQ398,Table!$K$3:$K$774,4,FALSE),"")</f>
        <v/>
      </c>
      <c r="AU398" s="57" t="str">
        <f t="shared" si="40"/>
        <v>NO</v>
      </c>
    </row>
    <row r="399" spans="1:47" x14ac:dyDescent="0.25">
      <c r="A399" s="2">
        <f t="shared" si="35"/>
        <v>388</v>
      </c>
      <c r="B399" s="24"/>
      <c r="C399" s="36"/>
      <c r="D399" s="54"/>
      <c r="E399" s="93"/>
      <c r="F399" s="94"/>
      <c r="G399" s="24"/>
      <c r="H399" s="42" t="str">
        <f>IFERROR(IF(C399="","",VLOOKUP($F$4,Table!$P$3:$Q$38,2,FALSE)),"")</f>
        <v/>
      </c>
      <c r="I399" s="35"/>
      <c r="J399" s="35"/>
      <c r="K399" s="42" t="str">
        <f>IFERROR(VLOOKUP(I399&amp;J399,Table!$X$3:$Y$746,2,FALSE),"")</f>
        <v/>
      </c>
      <c r="L399" s="35"/>
      <c r="M399" s="35"/>
      <c r="N399" s="42" t="str">
        <f>IFERROR(VLOOKUP(L399&amp;M399,Table!$X$3:$Y$746,2,FALSE),"")</f>
        <v/>
      </c>
      <c r="O399" s="35"/>
      <c r="P399" s="35"/>
      <c r="Q399" s="42" t="str">
        <f>IFERROR(VLOOKUP(O399&amp;P399,Table!$X$3:$Y$746,2,FALSE),"")</f>
        <v/>
      </c>
      <c r="R399" s="29"/>
      <c r="S399" s="29"/>
      <c r="T399" s="36"/>
      <c r="U399" s="36"/>
      <c r="V399" s="36"/>
      <c r="W399" s="36"/>
      <c r="X399" s="36"/>
      <c r="Y399" s="36"/>
      <c r="Z399" s="25"/>
      <c r="AA399" s="25"/>
      <c r="AB399" s="26"/>
      <c r="AC399" s="26"/>
      <c r="AD399" s="26"/>
      <c r="AE399" s="51">
        <f t="shared" si="36"/>
        <v>0</v>
      </c>
      <c r="AF399" s="25"/>
      <c r="AG399" s="51">
        <f t="shared" si="37"/>
        <v>0</v>
      </c>
      <c r="AH399" s="6">
        <f t="shared" si="38"/>
        <v>0</v>
      </c>
      <c r="AI399" s="24"/>
      <c r="AJ399" s="24"/>
      <c r="AK399" s="36"/>
      <c r="AL399" s="24"/>
      <c r="AM399" s="36"/>
      <c r="AN399" s="36"/>
      <c r="AO399" s="7" t="str">
        <f>IFERROR(VLOOKUP(AN399,Table!$K$3:$L$29,2,FALSE),"")</f>
        <v/>
      </c>
      <c r="AP399" s="56"/>
      <c r="AQ399" s="57" t="str">
        <f t="shared" si="39"/>
        <v/>
      </c>
      <c r="AR399" s="57" t="str">
        <f>IFERROR(VLOOKUP(AQ399,Table!$K$3:$K$774,2,FALSE),"")</f>
        <v/>
      </c>
      <c r="AS399" s="57" t="str">
        <f>IFERROR(VLOOKUP(AQ399,Table!$K$3:$K$774,3,FALSE),"")</f>
        <v/>
      </c>
      <c r="AT399" s="57" t="str">
        <f>IFERROR(VLOOKUP(AQ399,Table!$K$3:$K$774,4,FALSE),"")</f>
        <v/>
      </c>
      <c r="AU399" s="57" t="str">
        <f t="shared" si="40"/>
        <v>NO</v>
      </c>
    </row>
    <row r="400" spans="1:47" x14ac:dyDescent="0.25">
      <c r="A400" s="2">
        <f t="shared" si="35"/>
        <v>389</v>
      </c>
      <c r="B400" s="24"/>
      <c r="C400" s="36"/>
      <c r="D400" s="54"/>
      <c r="E400" s="93"/>
      <c r="F400" s="94"/>
      <c r="G400" s="24"/>
      <c r="H400" s="42" t="str">
        <f>IFERROR(IF(C400="","",VLOOKUP($F$4,Table!$P$3:$Q$38,2,FALSE)),"")</f>
        <v/>
      </c>
      <c r="I400" s="35"/>
      <c r="J400" s="35"/>
      <c r="K400" s="42" t="str">
        <f>IFERROR(VLOOKUP(I400&amp;J400,Table!$X$3:$Y$746,2,FALSE),"")</f>
        <v/>
      </c>
      <c r="L400" s="35"/>
      <c r="M400" s="35"/>
      <c r="N400" s="42" t="str">
        <f>IFERROR(VLOOKUP(L400&amp;M400,Table!$X$3:$Y$746,2,FALSE),"")</f>
        <v/>
      </c>
      <c r="O400" s="35"/>
      <c r="P400" s="35"/>
      <c r="Q400" s="42" t="str">
        <f>IFERROR(VLOOKUP(O400&amp;P400,Table!$X$3:$Y$746,2,FALSE),"")</f>
        <v/>
      </c>
      <c r="R400" s="29"/>
      <c r="S400" s="29"/>
      <c r="T400" s="36"/>
      <c r="U400" s="36"/>
      <c r="V400" s="36"/>
      <c r="W400" s="36"/>
      <c r="X400" s="36"/>
      <c r="Y400" s="36"/>
      <c r="Z400" s="25"/>
      <c r="AA400" s="25"/>
      <c r="AB400" s="26"/>
      <c r="AC400" s="26"/>
      <c r="AD400" s="26"/>
      <c r="AE400" s="51">
        <f t="shared" si="36"/>
        <v>0</v>
      </c>
      <c r="AF400" s="25"/>
      <c r="AG400" s="51">
        <f t="shared" si="37"/>
        <v>0</v>
      </c>
      <c r="AH400" s="6">
        <f t="shared" si="38"/>
        <v>0</v>
      </c>
      <c r="AI400" s="24"/>
      <c r="AJ400" s="24"/>
      <c r="AK400" s="36"/>
      <c r="AL400" s="24"/>
      <c r="AM400" s="36"/>
      <c r="AN400" s="36"/>
      <c r="AO400" s="7" t="str">
        <f>IFERROR(VLOOKUP(AN400,Table!$K$3:$L$29,2,FALSE),"")</f>
        <v/>
      </c>
      <c r="AP400" s="56"/>
      <c r="AQ400" s="57" t="str">
        <f t="shared" si="39"/>
        <v/>
      </c>
      <c r="AR400" s="57" t="str">
        <f>IFERROR(VLOOKUP(AQ400,Table!$K$3:$K$774,2,FALSE),"")</f>
        <v/>
      </c>
      <c r="AS400" s="57" t="str">
        <f>IFERROR(VLOOKUP(AQ400,Table!$K$3:$K$774,3,FALSE),"")</f>
        <v/>
      </c>
      <c r="AT400" s="57" t="str">
        <f>IFERROR(VLOOKUP(AQ400,Table!$K$3:$K$774,4,FALSE),"")</f>
        <v/>
      </c>
      <c r="AU400" s="57" t="str">
        <f t="shared" si="40"/>
        <v>NO</v>
      </c>
    </row>
    <row r="401" spans="1:47" x14ac:dyDescent="0.25">
      <c r="A401" s="2">
        <f t="shared" si="35"/>
        <v>390</v>
      </c>
      <c r="B401" s="24"/>
      <c r="C401" s="36"/>
      <c r="D401" s="54"/>
      <c r="E401" s="93"/>
      <c r="F401" s="94"/>
      <c r="G401" s="24"/>
      <c r="H401" s="42" t="str">
        <f>IFERROR(IF(C401="","",VLOOKUP($F$4,Table!$P$3:$Q$38,2,FALSE)),"")</f>
        <v/>
      </c>
      <c r="I401" s="35"/>
      <c r="J401" s="35"/>
      <c r="K401" s="42" t="str">
        <f>IFERROR(VLOOKUP(I401&amp;J401,Table!$X$3:$Y$746,2,FALSE),"")</f>
        <v/>
      </c>
      <c r="L401" s="35"/>
      <c r="M401" s="35"/>
      <c r="N401" s="42" t="str">
        <f>IFERROR(VLOOKUP(L401&amp;M401,Table!$X$3:$Y$746,2,FALSE),"")</f>
        <v/>
      </c>
      <c r="O401" s="35"/>
      <c r="P401" s="35"/>
      <c r="Q401" s="42" t="str">
        <f>IFERROR(VLOOKUP(O401&amp;P401,Table!$X$3:$Y$746,2,FALSE),"")</f>
        <v/>
      </c>
      <c r="R401" s="29"/>
      <c r="S401" s="29"/>
      <c r="T401" s="36"/>
      <c r="U401" s="36"/>
      <c r="V401" s="36"/>
      <c r="W401" s="36"/>
      <c r="X401" s="36"/>
      <c r="Y401" s="36"/>
      <c r="Z401" s="25"/>
      <c r="AA401" s="25"/>
      <c r="AB401" s="26"/>
      <c r="AC401" s="26"/>
      <c r="AD401" s="26"/>
      <c r="AE401" s="51">
        <f t="shared" si="36"/>
        <v>0</v>
      </c>
      <c r="AF401" s="25"/>
      <c r="AG401" s="51">
        <f t="shared" si="37"/>
        <v>0</v>
      </c>
      <c r="AH401" s="6">
        <f t="shared" si="38"/>
        <v>0</v>
      </c>
      <c r="AI401" s="24"/>
      <c r="AJ401" s="24"/>
      <c r="AK401" s="36"/>
      <c r="AL401" s="24"/>
      <c r="AM401" s="36"/>
      <c r="AN401" s="36"/>
      <c r="AO401" s="7" t="str">
        <f>IFERROR(VLOOKUP(AN401,Table!$K$3:$L$29,2,FALSE),"")</f>
        <v/>
      </c>
      <c r="AP401" s="56"/>
      <c r="AQ401" s="57" t="str">
        <f t="shared" si="39"/>
        <v/>
      </c>
      <c r="AR401" s="57" t="str">
        <f>IFERROR(VLOOKUP(AQ401,Table!$K$3:$K$774,2,FALSE),"")</f>
        <v/>
      </c>
      <c r="AS401" s="57" t="str">
        <f>IFERROR(VLOOKUP(AQ401,Table!$K$3:$K$774,3,FALSE),"")</f>
        <v/>
      </c>
      <c r="AT401" s="57" t="str">
        <f>IFERROR(VLOOKUP(AQ401,Table!$K$3:$K$774,4,FALSE),"")</f>
        <v/>
      </c>
      <c r="AU401" s="57" t="str">
        <f t="shared" si="40"/>
        <v>NO</v>
      </c>
    </row>
    <row r="402" spans="1:47" x14ac:dyDescent="0.25">
      <c r="A402" s="2">
        <f t="shared" si="35"/>
        <v>391</v>
      </c>
      <c r="B402" s="24"/>
      <c r="C402" s="36"/>
      <c r="D402" s="54"/>
      <c r="E402" s="93"/>
      <c r="F402" s="94"/>
      <c r="G402" s="24"/>
      <c r="H402" s="42" t="str">
        <f>IFERROR(IF(C402="","",VLOOKUP($F$4,Table!$P$3:$Q$38,2,FALSE)),"")</f>
        <v/>
      </c>
      <c r="I402" s="35"/>
      <c r="J402" s="35"/>
      <c r="K402" s="42" t="str">
        <f>IFERROR(VLOOKUP(I402&amp;J402,Table!$X$3:$Y$746,2,FALSE),"")</f>
        <v/>
      </c>
      <c r="L402" s="35"/>
      <c r="M402" s="35"/>
      <c r="N402" s="42" t="str">
        <f>IFERROR(VLOOKUP(L402&amp;M402,Table!$X$3:$Y$746,2,FALSE),"")</f>
        <v/>
      </c>
      <c r="O402" s="35"/>
      <c r="P402" s="35"/>
      <c r="Q402" s="42" t="str">
        <f>IFERROR(VLOOKUP(O402&amp;P402,Table!$X$3:$Y$746,2,FALSE),"")</f>
        <v/>
      </c>
      <c r="R402" s="29"/>
      <c r="S402" s="29"/>
      <c r="T402" s="36"/>
      <c r="U402" s="36"/>
      <c r="V402" s="36"/>
      <c r="W402" s="36"/>
      <c r="X402" s="36"/>
      <c r="Y402" s="36"/>
      <c r="Z402" s="25"/>
      <c r="AA402" s="25"/>
      <c r="AB402" s="26"/>
      <c r="AC402" s="26"/>
      <c r="AD402" s="26"/>
      <c r="AE402" s="51">
        <f t="shared" si="36"/>
        <v>0</v>
      </c>
      <c r="AF402" s="25"/>
      <c r="AG402" s="51">
        <f t="shared" si="37"/>
        <v>0</v>
      </c>
      <c r="AH402" s="6">
        <f t="shared" si="38"/>
        <v>0</v>
      </c>
      <c r="AI402" s="24"/>
      <c r="AJ402" s="24"/>
      <c r="AK402" s="36"/>
      <c r="AL402" s="24"/>
      <c r="AM402" s="36"/>
      <c r="AN402" s="36"/>
      <c r="AO402" s="7" t="str">
        <f>IFERROR(VLOOKUP(AN402,Table!$K$3:$L$29,2,FALSE),"")</f>
        <v/>
      </c>
      <c r="AP402" s="56"/>
      <c r="AQ402" s="57" t="str">
        <f t="shared" si="39"/>
        <v/>
      </c>
      <c r="AR402" s="57" t="str">
        <f>IFERROR(VLOOKUP(AQ402,Table!$K$3:$K$774,2,FALSE),"")</f>
        <v/>
      </c>
      <c r="AS402" s="57" t="str">
        <f>IFERROR(VLOOKUP(AQ402,Table!$K$3:$K$774,3,FALSE),"")</f>
        <v/>
      </c>
      <c r="AT402" s="57" t="str">
        <f>IFERROR(VLOOKUP(AQ402,Table!$K$3:$K$774,4,FALSE),"")</f>
        <v/>
      </c>
      <c r="AU402" s="57" t="str">
        <f t="shared" si="40"/>
        <v>NO</v>
      </c>
    </row>
    <row r="403" spans="1:47" x14ac:dyDescent="0.25">
      <c r="A403" s="2">
        <f t="shared" si="35"/>
        <v>392</v>
      </c>
      <c r="B403" s="24"/>
      <c r="C403" s="36"/>
      <c r="D403" s="54"/>
      <c r="E403" s="93"/>
      <c r="F403" s="94"/>
      <c r="G403" s="24"/>
      <c r="H403" s="42" t="str">
        <f>IFERROR(IF(C403="","",VLOOKUP($F$4,Table!$P$3:$Q$38,2,FALSE)),"")</f>
        <v/>
      </c>
      <c r="I403" s="35"/>
      <c r="J403" s="35"/>
      <c r="K403" s="42" t="str">
        <f>IFERROR(VLOOKUP(I403&amp;J403,Table!$X$3:$Y$746,2,FALSE),"")</f>
        <v/>
      </c>
      <c r="L403" s="35"/>
      <c r="M403" s="35"/>
      <c r="N403" s="42" t="str">
        <f>IFERROR(VLOOKUP(L403&amp;M403,Table!$X$3:$Y$746,2,FALSE),"")</f>
        <v/>
      </c>
      <c r="O403" s="35"/>
      <c r="P403" s="35"/>
      <c r="Q403" s="42" t="str">
        <f>IFERROR(VLOOKUP(O403&amp;P403,Table!$X$3:$Y$746,2,FALSE),"")</f>
        <v/>
      </c>
      <c r="R403" s="29"/>
      <c r="S403" s="29"/>
      <c r="T403" s="36"/>
      <c r="U403" s="36"/>
      <c r="V403" s="36"/>
      <c r="W403" s="36"/>
      <c r="X403" s="36"/>
      <c r="Y403" s="36"/>
      <c r="Z403" s="25"/>
      <c r="AA403" s="25"/>
      <c r="AB403" s="26"/>
      <c r="AC403" s="26"/>
      <c r="AD403" s="26"/>
      <c r="AE403" s="51">
        <f t="shared" si="36"/>
        <v>0</v>
      </c>
      <c r="AF403" s="25"/>
      <c r="AG403" s="51">
        <f t="shared" si="37"/>
        <v>0</v>
      </c>
      <c r="AH403" s="6">
        <f t="shared" si="38"/>
        <v>0</v>
      </c>
      <c r="AI403" s="24"/>
      <c r="AJ403" s="24"/>
      <c r="AK403" s="36"/>
      <c r="AL403" s="24"/>
      <c r="AM403" s="36"/>
      <c r="AN403" s="36"/>
      <c r="AO403" s="7" t="str">
        <f>IFERROR(VLOOKUP(AN403,Table!$K$3:$L$29,2,FALSE),"")</f>
        <v/>
      </c>
      <c r="AP403" s="56"/>
      <c r="AQ403" s="57" t="str">
        <f t="shared" si="39"/>
        <v/>
      </c>
      <c r="AR403" s="57" t="str">
        <f>IFERROR(VLOOKUP(AQ403,Table!$K$3:$K$774,2,FALSE),"")</f>
        <v/>
      </c>
      <c r="AS403" s="57" t="str">
        <f>IFERROR(VLOOKUP(AQ403,Table!$K$3:$K$774,3,FALSE),"")</f>
        <v/>
      </c>
      <c r="AT403" s="57" t="str">
        <f>IFERROR(VLOOKUP(AQ403,Table!$K$3:$K$774,4,FALSE),"")</f>
        <v/>
      </c>
      <c r="AU403" s="57" t="str">
        <f t="shared" si="40"/>
        <v>NO</v>
      </c>
    </row>
    <row r="404" spans="1:47" x14ac:dyDescent="0.25">
      <c r="A404" s="2">
        <f t="shared" ref="A404:A467" si="41">A403+1</f>
        <v>393</v>
      </c>
      <c r="B404" s="24"/>
      <c r="C404" s="36"/>
      <c r="D404" s="54"/>
      <c r="E404" s="93"/>
      <c r="F404" s="94"/>
      <c r="G404" s="24"/>
      <c r="H404" s="42" t="str">
        <f>IFERROR(IF(C404="","",VLOOKUP($F$4,Table!$P$3:$Q$38,2,FALSE)),"")</f>
        <v/>
      </c>
      <c r="I404" s="35"/>
      <c r="J404" s="35"/>
      <c r="K404" s="42" t="str">
        <f>IFERROR(VLOOKUP(I404&amp;J404,Table!$X$3:$Y$746,2,FALSE),"")</f>
        <v/>
      </c>
      <c r="L404" s="35"/>
      <c r="M404" s="35"/>
      <c r="N404" s="42" t="str">
        <f>IFERROR(VLOOKUP(L404&amp;M404,Table!$X$3:$Y$746,2,FALSE),"")</f>
        <v/>
      </c>
      <c r="O404" s="35"/>
      <c r="P404" s="35"/>
      <c r="Q404" s="42" t="str">
        <f>IFERROR(VLOOKUP(O404&amp;P404,Table!$X$3:$Y$746,2,FALSE),"")</f>
        <v/>
      </c>
      <c r="R404" s="29"/>
      <c r="S404" s="29"/>
      <c r="T404" s="36"/>
      <c r="U404" s="36"/>
      <c r="V404" s="36"/>
      <c r="W404" s="36"/>
      <c r="X404" s="36"/>
      <c r="Y404" s="36"/>
      <c r="Z404" s="25"/>
      <c r="AA404" s="25"/>
      <c r="AB404" s="26"/>
      <c r="AC404" s="26"/>
      <c r="AD404" s="26"/>
      <c r="AE404" s="51">
        <f t="shared" ref="AE404:AE467" si="42">AB404*AC404*AD404/1000000</f>
        <v>0</v>
      </c>
      <c r="AF404" s="25"/>
      <c r="AG404" s="51">
        <f t="shared" si="37"/>
        <v>0</v>
      </c>
      <c r="AH404" s="6">
        <f t="shared" si="38"/>
        <v>0</v>
      </c>
      <c r="AI404" s="24"/>
      <c r="AJ404" s="24"/>
      <c r="AK404" s="36"/>
      <c r="AL404" s="24"/>
      <c r="AM404" s="36"/>
      <c r="AN404" s="36"/>
      <c r="AO404" s="7" t="str">
        <f>IFERROR(VLOOKUP(AN404,Table!$K$3:$L$29,2,FALSE),"")</f>
        <v/>
      </c>
      <c r="AP404" s="56"/>
      <c r="AQ404" s="57" t="str">
        <f t="shared" si="39"/>
        <v/>
      </c>
      <c r="AR404" s="57" t="str">
        <f>IFERROR(VLOOKUP(AQ404,Table!$K$3:$K$774,2,FALSE),"")</f>
        <v/>
      </c>
      <c r="AS404" s="57" t="str">
        <f>IFERROR(VLOOKUP(AQ404,Table!$K$3:$K$774,3,FALSE),"")</f>
        <v/>
      </c>
      <c r="AT404" s="57" t="str">
        <f>IFERROR(VLOOKUP(AQ404,Table!$K$3:$K$774,4,FALSE),"")</f>
        <v/>
      </c>
      <c r="AU404" s="57" t="str">
        <f t="shared" si="40"/>
        <v>NO</v>
      </c>
    </row>
    <row r="405" spans="1:47" x14ac:dyDescent="0.25">
      <c r="A405" s="2">
        <f t="shared" si="41"/>
        <v>394</v>
      </c>
      <c r="B405" s="24"/>
      <c r="C405" s="36"/>
      <c r="D405" s="54"/>
      <c r="E405" s="93"/>
      <c r="F405" s="94"/>
      <c r="G405" s="24"/>
      <c r="H405" s="42" t="str">
        <f>IFERROR(IF(C405="","",VLOOKUP($F$4,Table!$P$3:$Q$38,2,FALSE)),"")</f>
        <v/>
      </c>
      <c r="I405" s="35"/>
      <c r="J405" s="35"/>
      <c r="K405" s="42" t="str">
        <f>IFERROR(VLOOKUP(I405&amp;J405,Table!$X$3:$Y$746,2,FALSE),"")</f>
        <v/>
      </c>
      <c r="L405" s="35"/>
      <c r="M405" s="35"/>
      <c r="N405" s="42" t="str">
        <f>IFERROR(VLOOKUP(L405&amp;M405,Table!$X$3:$Y$746,2,FALSE),"")</f>
        <v/>
      </c>
      <c r="O405" s="35"/>
      <c r="P405" s="35"/>
      <c r="Q405" s="42" t="str">
        <f>IFERROR(VLOOKUP(O405&amp;P405,Table!$X$3:$Y$746,2,FALSE),"")</f>
        <v/>
      </c>
      <c r="R405" s="29"/>
      <c r="S405" s="29"/>
      <c r="T405" s="36"/>
      <c r="U405" s="36"/>
      <c r="V405" s="36"/>
      <c r="W405" s="36"/>
      <c r="X405" s="36"/>
      <c r="Y405" s="36"/>
      <c r="Z405" s="25"/>
      <c r="AA405" s="25"/>
      <c r="AB405" s="26"/>
      <c r="AC405" s="26"/>
      <c r="AD405" s="26"/>
      <c r="AE405" s="51">
        <f t="shared" si="42"/>
        <v>0</v>
      </c>
      <c r="AF405" s="25"/>
      <c r="AG405" s="51">
        <f t="shared" si="37"/>
        <v>0</v>
      </c>
      <c r="AH405" s="6">
        <f t="shared" si="38"/>
        <v>0</v>
      </c>
      <c r="AI405" s="24"/>
      <c r="AJ405" s="24"/>
      <c r="AK405" s="36"/>
      <c r="AL405" s="24"/>
      <c r="AM405" s="36"/>
      <c r="AN405" s="36"/>
      <c r="AO405" s="7" t="str">
        <f>IFERROR(VLOOKUP(AN405,Table!$K$3:$L$29,2,FALSE),"")</f>
        <v/>
      </c>
      <c r="AP405" s="56"/>
      <c r="AQ405" s="57" t="str">
        <f t="shared" si="39"/>
        <v/>
      </c>
      <c r="AR405" s="57" t="str">
        <f>IFERROR(VLOOKUP(AQ405,Table!$K$3:$K$774,2,FALSE),"")</f>
        <v/>
      </c>
      <c r="AS405" s="57" t="str">
        <f>IFERROR(VLOOKUP(AQ405,Table!$K$3:$K$774,3,FALSE),"")</f>
        <v/>
      </c>
      <c r="AT405" s="57" t="str">
        <f>IFERROR(VLOOKUP(AQ405,Table!$K$3:$K$774,4,FALSE),"")</f>
        <v/>
      </c>
      <c r="AU405" s="57" t="str">
        <f t="shared" si="40"/>
        <v>NO</v>
      </c>
    </row>
    <row r="406" spans="1:47" x14ac:dyDescent="0.25">
      <c r="A406" s="2">
        <f t="shared" si="41"/>
        <v>395</v>
      </c>
      <c r="B406" s="24"/>
      <c r="C406" s="36"/>
      <c r="D406" s="54"/>
      <c r="E406" s="93"/>
      <c r="F406" s="94"/>
      <c r="G406" s="24"/>
      <c r="H406" s="42" t="str">
        <f>IFERROR(IF(C406="","",VLOOKUP($F$4,Table!$P$3:$Q$38,2,FALSE)),"")</f>
        <v/>
      </c>
      <c r="I406" s="35"/>
      <c r="J406" s="35"/>
      <c r="K406" s="42" t="str">
        <f>IFERROR(VLOOKUP(I406&amp;J406,Table!$X$3:$Y$746,2,FALSE),"")</f>
        <v/>
      </c>
      <c r="L406" s="35"/>
      <c r="M406" s="35"/>
      <c r="N406" s="42" t="str">
        <f>IFERROR(VLOOKUP(L406&amp;M406,Table!$X$3:$Y$746,2,FALSE),"")</f>
        <v/>
      </c>
      <c r="O406" s="35"/>
      <c r="P406" s="35"/>
      <c r="Q406" s="42" t="str">
        <f>IFERROR(VLOOKUP(O406&amp;P406,Table!$X$3:$Y$746,2,FALSE),"")</f>
        <v/>
      </c>
      <c r="R406" s="29"/>
      <c r="S406" s="29"/>
      <c r="T406" s="36"/>
      <c r="U406" s="36"/>
      <c r="V406" s="36"/>
      <c r="W406" s="36"/>
      <c r="X406" s="36"/>
      <c r="Y406" s="36"/>
      <c r="Z406" s="25"/>
      <c r="AA406" s="25"/>
      <c r="AB406" s="26"/>
      <c r="AC406" s="26"/>
      <c r="AD406" s="26"/>
      <c r="AE406" s="51">
        <f t="shared" si="42"/>
        <v>0</v>
      </c>
      <c r="AF406" s="25"/>
      <c r="AG406" s="51">
        <f t="shared" si="37"/>
        <v>0</v>
      </c>
      <c r="AH406" s="6">
        <f t="shared" si="38"/>
        <v>0</v>
      </c>
      <c r="AI406" s="24"/>
      <c r="AJ406" s="24"/>
      <c r="AK406" s="36"/>
      <c r="AL406" s="24"/>
      <c r="AM406" s="36"/>
      <c r="AN406" s="36"/>
      <c r="AO406" s="7" t="str">
        <f>IFERROR(VLOOKUP(AN406,Table!$K$3:$L$29,2,FALSE),"")</f>
        <v/>
      </c>
      <c r="AP406" s="56"/>
      <c r="AQ406" s="57" t="str">
        <f t="shared" si="39"/>
        <v/>
      </c>
      <c r="AR406" s="57" t="str">
        <f>IFERROR(VLOOKUP(AQ406,Table!$K$3:$K$774,2,FALSE),"")</f>
        <v/>
      </c>
      <c r="AS406" s="57" t="str">
        <f>IFERROR(VLOOKUP(AQ406,Table!$K$3:$K$774,3,FALSE),"")</f>
        <v/>
      </c>
      <c r="AT406" s="57" t="str">
        <f>IFERROR(VLOOKUP(AQ406,Table!$K$3:$K$774,4,FALSE),"")</f>
        <v/>
      </c>
      <c r="AU406" s="57" t="str">
        <f t="shared" si="40"/>
        <v>NO</v>
      </c>
    </row>
    <row r="407" spans="1:47" x14ac:dyDescent="0.25">
      <c r="A407" s="2">
        <f t="shared" si="41"/>
        <v>396</v>
      </c>
      <c r="B407" s="24"/>
      <c r="C407" s="36"/>
      <c r="D407" s="54"/>
      <c r="E407" s="93"/>
      <c r="F407" s="94"/>
      <c r="G407" s="24"/>
      <c r="H407" s="42" t="str">
        <f>IFERROR(IF(C407="","",VLOOKUP($F$4,Table!$P$3:$Q$38,2,FALSE)),"")</f>
        <v/>
      </c>
      <c r="I407" s="35"/>
      <c r="J407" s="35"/>
      <c r="K407" s="42" t="str">
        <f>IFERROR(VLOOKUP(I407&amp;J407,Table!$X$3:$Y$746,2,FALSE),"")</f>
        <v/>
      </c>
      <c r="L407" s="35"/>
      <c r="M407" s="35"/>
      <c r="N407" s="42" t="str">
        <f>IFERROR(VLOOKUP(L407&amp;M407,Table!$X$3:$Y$746,2,FALSE),"")</f>
        <v/>
      </c>
      <c r="O407" s="35"/>
      <c r="P407" s="35"/>
      <c r="Q407" s="42" t="str">
        <f>IFERROR(VLOOKUP(O407&amp;P407,Table!$X$3:$Y$746,2,FALSE),"")</f>
        <v/>
      </c>
      <c r="R407" s="29"/>
      <c r="S407" s="29"/>
      <c r="T407" s="36"/>
      <c r="U407" s="36"/>
      <c r="V407" s="36"/>
      <c r="W407" s="36"/>
      <c r="X407" s="36"/>
      <c r="Y407" s="36"/>
      <c r="Z407" s="25"/>
      <c r="AA407" s="25"/>
      <c r="AB407" s="26"/>
      <c r="AC407" s="26"/>
      <c r="AD407" s="26"/>
      <c r="AE407" s="51">
        <f t="shared" si="42"/>
        <v>0</v>
      </c>
      <c r="AF407" s="25"/>
      <c r="AG407" s="51">
        <f t="shared" si="37"/>
        <v>0</v>
      </c>
      <c r="AH407" s="6">
        <f t="shared" si="38"/>
        <v>0</v>
      </c>
      <c r="AI407" s="24"/>
      <c r="AJ407" s="24"/>
      <c r="AK407" s="36"/>
      <c r="AL407" s="24"/>
      <c r="AM407" s="36"/>
      <c r="AN407" s="36"/>
      <c r="AO407" s="7" t="str">
        <f>IFERROR(VLOOKUP(AN407,Table!$K$3:$L$29,2,FALSE),"")</f>
        <v/>
      </c>
      <c r="AP407" s="56"/>
      <c r="AQ407" s="57" t="str">
        <f t="shared" si="39"/>
        <v/>
      </c>
      <c r="AR407" s="57" t="str">
        <f>IFERROR(VLOOKUP(AQ407,Table!$K$3:$K$774,2,FALSE),"")</f>
        <v/>
      </c>
      <c r="AS407" s="57" t="str">
        <f>IFERROR(VLOOKUP(AQ407,Table!$K$3:$K$774,3,FALSE),"")</f>
        <v/>
      </c>
      <c r="AT407" s="57" t="str">
        <f>IFERROR(VLOOKUP(AQ407,Table!$K$3:$K$774,4,FALSE),"")</f>
        <v/>
      </c>
      <c r="AU407" s="57" t="str">
        <f t="shared" si="40"/>
        <v>NO</v>
      </c>
    </row>
    <row r="408" spans="1:47" x14ac:dyDescent="0.25">
      <c r="A408" s="2">
        <f t="shared" si="41"/>
        <v>397</v>
      </c>
      <c r="B408" s="24"/>
      <c r="C408" s="36"/>
      <c r="D408" s="54"/>
      <c r="E408" s="93"/>
      <c r="F408" s="94"/>
      <c r="G408" s="24"/>
      <c r="H408" s="42" t="str">
        <f>IFERROR(IF(C408="","",VLOOKUP($F$4,Table!$P$3:$Q$38,2,FALSE)),"")</f>
        <v/>
      </c>
      <c r="I408" s="35"/>
      <c r="J408" s="35"/>
      <c r="K408" s="42" t="str">
        <f>IFERROR(VLOOKUP(I408&amp;J408,Table!$X$3:$Y$746,2,FALSE),"")</f>
        <v/>
      </c>
      <c r="L408" s="35"/>
      <c r="M408" s="35"/>
      <c r="N408" s="42" t="str">
        <f>IFERROR(VLOOKUP(L408&amp;M408,Table!$X$3:$Y$746,2,FALSE),"")</f>
        <v/>
      </c>
      <c r="O408" s="35"/>
      <c r="P408" s="35"/>
      <c r="Q408" s="42" t="str">
        <f>IFERROR(VLOOKUP(O408&amp;P408,Table!$X$3:$Y$746,2,FALSE),"")</f>
        <v/>
      </c>
      <c r="R408" s="29"/>
      <c r="S408" s="29"/>
      <c r="T408" s="36"/>
      <c r="U408" s="36"/>
      <c r="V408" s="36"/>
      <c r="W408" s="36"/>
      <c r="X408" s="36"/>
      <c r="Y408" s="36"/>
      <c r="Z408" s="25"/>
      <c r="AA408" s="25"/>
      <c r="AB408" s="26"/>
      <c r="AC408" s="26"/>
      <c r="AD408" s="26"/>
      <c r="AE408" s="51">
        <f t="shared" si="42"/>
        <v>0</v>
      </c>
      <c r="AF408" s="25"/>
      <c r="AG408" s="51">
        <f t="shared" si="37"/>
        <v>0</v>
      </c>
      <c r="AH408" s="6">
        <f t="shared" si="38"/>
        <v>0</v>
      </c>
      <c r="AI408" s="24"/>
      <c r="AJ408" s="24"/>
      <c r="AK408" s="36"/>
      <c r="AL408" s="24"/>
      <c r="AM408" s="36"/>
      <c r="AN408" s="36"/>
      <c r="AO408" s="7" t="str">
        <f>IFERROR(VLOOKUP(AN408,Table!$K$3:$L$29,2,FALSE),"")</f>
        <v/>
      </c>
      <c r="AP408" s="56"/>
      <c r="AQ408" s="57" t="str">
        <f t="shared" si="39"/>
        <v/>
      </c>
      <c r="AR408" s="57" t="str">
        <f>IFERROR(VLOOKUP(AQ408,Table!$K$3:$K$774,2,FALSE),"")</f>
        <v/>
      </c>
      <c r="AS408" s="57" t="str">
        <f>IFERROR(VLOOKUP(AQ408,Table!$K$3:$K$774,3,FALSE),"")</f>
        <v/>
      </c>
      <c r="AT408" s="57" t="str">
        <f>IFERROR(VLOOKUP(AQ408,Table!$K$3:$K$774,4,FALSE),"")</f>
        <v/>
      </c>
      <c r="AU408" s="57" t="str">
        <f t="shared" si="40"/>
        <v>NO</v>
      </c>
    </row>
    <row r="409" spans="1:47" x14ac:dyDescent="0.25">
      <c r="A409" s="2">
        <f t="shared" si="41"/>
        <v>398</v>
      </c>
      <c r="B409" s="24"/>
      <c r="C409" s="36"/>
      <c r="D409" s="54"/>
      <c r="E409" s="93"/>
      <c r="F409" s="94"/>
      <c r="G409" s="24"/>
      <c r="H409" s="42" t="str">
        <f>IFERROR(IF(C409="","",VLOOKUP($F$4,Table!$P$3:$Q$38,2,FALSE)),"")</f>
        <v/>
      </c>
      <c r="I409" s="35"/>
      <c r="J409" s="35"/>
      <c r="K409" s="42" t="str">
        <f>IFERROR(VLOOKUP(I409&amp;J409,Table!$X$3:$Y$746,2,FALSE),"")</f>
        <v/>
      </c>
      <c r="L409" s="35"/>
      <c r="M409" s="35"/>
      <c r="N409" s="42" t="str">
        <f>IFERROR(VLOOKUP(L409&amp;M409,Table!$X$3:$Y$746,2,FALSE),"")</f>
        <v/>
      </c>
      <c r="O409" s="35"/>
      <c r="P409" s="35"/>
      <c r="Q409" s="42" t="str">
        <f>IFERROR(VLOOKUP(O409&amp;P409,Table!$X$3:$Y$746,2,FALSE),"")</f>
        <v/>
      </c>
      <c r="R409" s="29"/>
      <c r="S409" s="29"/>
      <c r="T409" s="36"/>
      <c r="U409" s="36"/>
      <c r="V409" s="36"/>
      <c r="W409" s="36"/>
      <c r="X409" s="36"/>
      <c r="Y409" s="36"/>
      <c r="Z409" s="25"/>
      <c r="AA409" s="25"/>
      <c r="AB409" s="26"/>
      <c r="AC409" s="26"/>
      <c r="AD409" s="26"/>
      <c r="AE409" s="51">
        <f t="shared" si="42"/>
        <v>0</v>
      </c>
      <c r="AF409" s="25"/>
      <c r="AG409" s="51">
        <f t="shared" si="37"/>
        <v>0</v>
      </c>
      <c r="AH409" s="6">
        <f t="shared" si="38"/>
        <v>0</v>
      </c>
      <c r="AI409" s="24"/>
      <c r="AJ409" s="24"/>
      <c r="AK409" s="36"/>
      <c r="AL409" s="24"/>
      <c r="AM409" s="36"/>
      <c r="AN409" s="36"/>
      <c r="AO409" s="7" t="str">
        <f>IFERROR(VLOOKUP(AN409,Table!$K$3:$L$29,2,FALSE),"")</f>
        <v/>
      </c>
      <c r="AP409" s="56"/>
      <c r="AQ409" s="57" t="str">
        <f t="shared" si="39"/>
        <v/>
      </c>
      <c r="AR409" s="57" t="str">
        <f>IFERROR(VLOOKUP(AQ409,Table!$K$3:$K$774,2,FALSE),"")</f>
        <v/>
      </c>
      <c r="AS409" s="57" t="str">
        <f>IFERROR(VLOOKUP(AQ409,Table!$K$3:$K$774,3,FALSE),"")</f>
        <v/>
      </c>
      <c r="AT409" s="57" t="str">
        <f>IFERROR(VLOOKUP(AQ409,Table!$K$3:$K$774,4,FALSE),"")</f>
        <v/>
      </c>
      <c r="AU409" s="57" t="str">
        <f t="shared" si="40"/>
        <v>NO</v>
      </c>
    </row>
    <row r="410" spans="1:47" x14ac:dyDescent="0.25">
      <c r="A410" s="2">
        <f t="shared" si="41"/>
        <v>399</v>
      </c>
      <c r="B410" s="24"/>
      <c r="C410" s="36"/>
      <c r="D410" s="54"/>
      <c r="E410" s="93"/>
      <c r="F410" s="94"/>
      <c r="G410" s="24"/>
      <c r="H410" s="42" t="str">
        <f>IFERROR(IF(C410="","",VLOOKUP($F$4,Table!$P$3:$Q$38,2,FALSE)),"")</f>
        <v/>
      </c>
      <c r="I410" s="35"/>
      <c r="J410" s="35"/>
      <c r="K410" s="42" t="str">
        <f>IFERROR(VLOOKUP(I410&amp;J410,Table!$X$3:$Y$746,2,FALSE),"")</f>
        <v/>
      </c>
      <c r="L410" s="35"/>
      <c r="M410" s="35"/>
      <c r="N410" s="42" t="str">
        <f>IFERROR(VLOOKUP(L410&amp;M410,Table!$X$3:$Y$746,2,FALSE),"")</f>
        <v/>
      </c>
      <c r="O410" s="35"/>
      <c r="P410" s="35"/>
      <c r="Q410" s="42" t="str">
        <f>IFERROR(VLOOKUP(O410&amp;P410,Table!$X$3:$Y$746,2,FALSE),"")</f>
        <v/>
      </c>
      <c r="R410" s="29"/>
      <c r="S410" s="29"/>
      <c r="T410" s="36"/>
      <c r="U410" s="36"/>
      <c r="V410" s="36"/>
      <c r="W410" s="36"/>
      <c r="X410" s="36"/>
      <c r="Y410" s="36"/>
      <c r="Z410" s="25"/>
      <c r="AA410" s="25"/>
      <c r="AB410" s="26"/>
      <c r="AC410" s="26"/>
      <c r="AD410" s="26"/>
      <c r="AE410" s="51">
        <f t="shared" si="42"/>
        <v>0</v>
      </c>
      <c r="AF410" s="25"/>
      <c r="AG410" s="51">
        <f t="shared" si="37"/>
        <v>0</v>
      </c>
      <c r="AH410" s="6">
        <f t="shared" si="38"/>
        <v>0</v>
      </c>
      <c r="AI410" s="24"/>
      <c r="AJ410" s="24"/>
      <c r="AK410" s="36"/>
      <c r="AL410" s="24"/>
      <c r="AM410" s="36"/>
      <c r="AN410" s="36"/>
      <c r="AO410" s="7" t="str">
        <f>IFERROR(VLOOKUP(AN410,Table!$K$3:$L$29,2,FALSE),"")</f>
        <v/>
      </c>
      <c r="AP410" s="56"/>
      <c r="AQ410" s="57" t="str">
        <f t="shared" si="39"/>
        <v/>
      </c>
      <c r="AR410" s="57" t="str">
        <f>IFERROR(VLOOKUP(AQ410,Table!$K$3:$K$774,2,FALSE),"")</f>
        <v/>
      </c>
      <c r="AS410" s="57" t="str">
        <f>IFERROR(VLOOKUP(AQ410,Table!$K$3:$K$774,3,FALSE),"")</f>
        <v/>
      </c>
      <c r="AT410" s="57" t="str">
        <f>IFERROR(VLOOKUP(AQ410,Table!$K$3:$K$774,4,FALSE),"")</f>
        <v/>
      </c>
      <c r="AU410" s="57" t="str">
        <f t="shared" si="40"/>
        <v>NO</v>
      </c>
    </row>
    <row r="411" spans="1:47" x14ac:dyDescent="0.25">
      <c r="A411" s="2">
        <f t="shared" si="41"/>
        <v>400</v>
      </c>
      <c r="B411" s="24"/>
      <c r="C411" s="36"/>
      <c r="D411" s="54"/>
      <c r="E411" s="93"/>
      <c r="F411" s="94"/>
      <c r="G411" s="24"/>
      <c r="H411" s="42" t="str">
        <f>IFERROR(IF(C411="","",VLOOKUP($F$4,Table!$P$3:$Q$38,2,FALSE)),"")</f>
        <v/>
      </c>
      <c r="I411" s="35"/>
      <c r="J411" s="35"/>
      <c r="K411" s="42" t="str">
        <f>IFERROR(VLOOKUP(I411&amp;J411,Table!$X$3:$Y$746,2,FALSE),"")</f>
        <v/>
      </c>
      <c r="L411" s="35"/>
      <c r="M411" s="35"/>
      <c r="N411" s="42" t="str">
        <f>IFERROR(VLOOKUP(L411&amp;M411,Table!$X$3:$Y$746,2,FALSE),"")</f>
        <v/>
      </c>
      <c r="O411" s="35"/>
      <c r="P411" s="35"/>
      <c r="Q411" s="42" t="str">
        <f>IFERROR(VLOOKUP(O411&amp;P411,Table!$X$3:$Y$746,2,FALSE),"")</f>
        <v/>
      </c>
      <c r="R411" s="29"/>
      <c r="S411" s="29"/>
      <c r="T411" s="36"/>
      <c r="U411" s="36"/>
      <c r="V411" s="36"/>
      <c r="W411" s="36"/>
      <c r="X411" s="36"/>
      <c r="Y411" s="36"/>
      <c r="Z411" s="25"/>
      <c r="AA411" s="25"/>
      <c r="AB411" s="26"/>
      <c r="AC411" s="26"/>
      <c r="AD411" s="26"/>
      <c r="AE411" s="51">
        <f t="shared" si="42"/>
        <v>0</v>
      </c>
      <c r="AF411" s="25"/>
      <c r="AG411" s="51">
        <f t="shared" si="37"/>
        <v>0</v>
      </c>
      <c r="AH411" s="6">
        <f t="shared" si="38"/>
        <v>0</v>
      </c>
      <c r="AI411" s="24"/>
      <c r="AJ411" s="24"/>
      <c r="AK411" s="36"/>
      <c r="AL411" s="24"/>
      <c r="AM411" s="36"/>
      <c r="AN411" s="36"/>
      <c r="AO411" s="7" t="str">
        <f>IFERROR(VLOOKUP(AN411,Table!$K$3:$L$29,2,FALSE),"")</f>
        <v/>
      </c>
      <c r="AP411" s="56"/>
      <c r="AQ411" s="57" t="str">
        <f t="shared" si="39"/>
        <v/>
      </c>
      <c r="AR411" s="57" t="str">
        <f>IFERROR(VLOOKUP(AQ411,Table!$K$3:$K$774,2,FALSE),"")</f>
        <v/>
      </c>
      <c r="AS411" s="57" t="str">
        <f>IFERROR(VLOOKUP(AQ411,Table!$K$3:$K$774,3,FALSE),"")</f>
        <v/>
      </c>
      <c r="AT411" s="57" t="str">
        <f>IFERROR(VLOOKUP(AQ411,Table!$K$3:$K$774,4,FALSE),"")</f>
        <v/>
      </c>
      <c r="AU411" s="57" t="str">
        <f t="shared" si="40"/>
        <v>NO</v>
      </c>
    </row>
    <row r="412" spans="1:47" x14ac:dyDescent="0.25">
      <c r="A412" s="2">
        <f t="shared" si="41"/>
        <v>401</v>
      </c>
      <c r="B412" s="24"/>
      <c r="C412" s="36"/>
      <c r="D412" s="54"/>
      <c r="E412" s="93"/>
      <c r="F412" s="94"/>
      <c r="G412" s="24"/>
      <c r="H412" s="42" t="str">
        <f>IFERROR(IF(C412="","",VLOOKUP($F$4,Table!$P$3:$Q$38,2,FALSE)),"")</f>
        <v/>
      </c>
      <c r="I412" s="35"/>
      <c r="J412" s="35"/>
      <c r="K412" s="42" t="str">
        <f>IFERROR(VLOOKUP(I412&amp;J412,Table!$X$3:$Y$746,2,FALSE),"")</f>
        <v/>
      </c>
      <c r="L412" s="35"/>
      <c r="M412" s="35"/>
      <c r="N412" s="42" t="str">
        <f>IFERROR(VLOOKUP(L412&amp;M412,Table!$X$3:$Y$746,2,FALSE),"")</f>
        <v/>
      </c>
      <c r="O412" s="35"/>
      <c r="P412" s="35"/>
      <c r="Q412" s="42" t="str">
        <f>IFERROR(VLOOKUP(O412&amp;P412,Table!$X$3:$Y$746,2,FALSE),"")</f>
        <v/>
      </c>
      <c r="R412" s="29"/>
      <c r="S412" s="29"/>
      <c r="T412" s="36"/>
      <c r="U412" s="36"/>
      <c r="V412" s="36"/>
      <c r="W412" s="36"/>
      <c r="X412" s="36"/>
      <c r="Y412" s="36"/>
      <c r="Z412" s="25"/>
      <c r="AA412" s="25"/>
      <c r="AB412" s="26"/>
      <c r="AC412" s="26"/>
      <c r="AD412" s="26"/>
      <c r="AE412" s="51">
        <f t="shared" si="42"/>
        <v>0</v>
      </c>
      <c r="AF412" s="25"/>
      <c r="AG412" s="51">
        <f t="shared" si="37"/>
        <v>0</v>
      </c>
      <c r="AH412" s="6">
        <f t="shared" si="38"/>
        <v>0</v>
      </c>
      <c r="AI412" s="24"/>
      <c r="AJ412" s="24"/>
      <c r="AK412" s="36"/>
      <c r="AL412" s="24"/>
      <c r="AM412" s="36"/>
      <c r="AN412" s="36"/>
      <c r="AO412" s="7" t="str">
        <f>IFERROR(VLOOKUP(AN412,Table!$K$3:$L$29,2,FALSE),"")</f>
        <v/>
      </c>
      <c r="AP412" s="56"/>
      <c r="AQ412" s="57" t="str">
        <f t="shared" si="39"/>
        <v/>
      </c>
      <c r="AR412" s="57" t="str">
        <f>IFERROR(VLOOKUP(AQ412,Table!$K$3:$K$774,2,FALSE),"")</f>
        <v/>
      </c>
      <c r="AS412" s="57" t="str">
        <f>IFERROR(VLOOKUP(AQ412,Table!$K$3:$K$774,3,FALSE),"")</f>
        <v/>
      </c>
      <c r="AT412" s="57" t="str">
        <f>IFERROR(VLOOKUP(AQ412,Table!$K$3:$K$774,4,FALSE),"")</f>
        <v/>
      </c>
      <c r="AU412" s="57" t="str">
        <f t="shared" si="40"/>
        <v>NO</v>
      </c>
    </row>
    <row r="413" spans="1:47" x14ac:dyDescent="0.25">
      <c r="A413" s="2">
        <f t="shared" si="41"/>
        <v>402</v>
      </c>
      <c r="B413" s="24"/>
      <c r="C413" s="36"/>
      <c r="D413" s="54"/>
      <c r="E413" s="93"/>
      <c r="F413" s="94"/>
      <c r="G413" s="24"/>
      <c r="H413" s="42" t="str">
        <f>IFERROR(IF(C413="","",VLOOKUP($F$4,Table!$P$3:$Q$38,2,FALSE)),"")</f>
        <v/>
      </c>
      <c r="I413" s="35"/>
      <c r="J413" s="35"/>
      <c r="K413" s="42" t="str">
        <f>IFERROR(VLOOKUP(I413&amp;J413,Table!$X$3:$Y$746,2,FALSE),"")</f>
        <v/>
      </c>
      <c r="L413" s="35"/>
      <c r="M413" s="35"/>
      <c r="N413" s="42" t="str">
        <f>IFERROR(VLOOKUP(L413&amp;M413,Table!$X$3:$Y$746,2,FALSE),"")</f>
        <v/>
      </c>
      <c r="O413" s="35"/>
      <c r="P413" s="35"/>
      <c r="Q413" s="42" t="str">
        <f>IFERROR(VLOOKUP(O413&amp;P413,Table!$X$3:$Y$746,2,FALSE),"")</f>
        <v/>
      </c>
      <c r="R413" s="29"/>
      <c r="S413" s="29"/>
      <c r="T413" s="36"/>
      <c r="U413" s="36"/>
      <c r="V413" s="36"/>
      <c r="W413" s="36"/>
      <c r="X413" s="36"/>
      <c r="Y413" s="36"/>
      <c r="Z413" s="25"/>
      <c r="AA413" s="25"/>
      <c r="AB413" s="26"/>
      <c r="AC413" s="26"/>
      <c r="AD413" s="26"/>
      <c r="AE413" s="51">
        <f t="shared" si="42"/>
        <v>0</v>
      </c>
      <c r="AF413" s="25"/>
      <c r="AG413" s="51">
        <f t="shared" si="37"/>
        <v>0</v>
      </c>
      <c r="AH413" s="6">
        <f t="shared" si="38"/>
        <v>0</v>
      </c>
      <c r="AI413" s="24"/>
      <c r="AJ413" s="24"/>
      <c r="AK413" s="36"/>
      <c r="AL413" s="24"/>
      <c r="AM413" s="36"/>
      <c r="AN413" s="36"/>
      <c r="AO413" s="7" t="str">
        <f>IFERROR(VLOOKUP(AN413,Table!$K$3:$L$29,2,FALSE),"")</f>
        <v/>
      </c>
      <c r="AP413" s="56"/>
      <c r="AQ413" s="57" t="str">
        <f t="shared" si="39"/>
        <v/>
      </c>
      <c r="AR413" s="57" t="str">
        <f>IFERROR(VLOOKUP(AQ413,Table!$K$3:$K$774,2,FALSE),"")</f>
        <v/>
      </c>
      <c r="AS413" s="57" t="str">
        <f>IFERROR(VLOOKUP(AQ413,Table!$K$3:$K$774,3,FALSE),"")</f>
        <v/>
      </c>
      <c r="AT413" s="57" t="str">
        <f>IFERROR(VLOOKUP(AQ413,Table!$K$3:$K$774,4,FALSE),"")</f>
        <v/>
      </c>
      <c r="AU413" s="57" t="str">
        <f t="shared" si="40"/>
        <v>NO</v>
      </c>
    </row>
    <row r="414" spans="1:47" x14ac:dyDescent="0.25">
      <c r="A414" s="2">
        <f t="shared" si="41"/>
        <v>403</v>
      </c>
      <c r="B414" s="24"/>
      <c r="C414" s="36"/>
      <c r="D414" s="54"/>
      <c r="E414" s="93"/>
      <c r="F414" s="94"/>
      <c r="G414" s="24"/>
      <c r="H414" s="42" t="str">
        <f>IFERROR(IF(C414="","",VLOOKUP($F$4,Table!$P$3:$Q$38,2,FALSE)),"")</f>
        <v/>
      </c>
      <c r="I414" s="35"/>
      <c r="J414" s="35"/>
      <c r="K414" s="42" t="str">
        <f>IFERROR(VLOOKUP(I414&amp;J414,Table!$X$3:$Y$746,2,FALSE),"")</f>
        <v/>
      </c>
      <c r="L414" s="35"/>
      <c r="M414" s="35"/>
      <c r="N414" s="42" t="str">
        <f>IFERROR(VLOOKUP(L414&amp;M414,Table!$X$3:$Y$746,2,FALSE),"")</f>
        <v/>
      </c>
      <c r="O414" s="35"/>
      <c r="P414" s="35"/>
      <c r="Q414" s="42" t="str">
        <f>IFERROR(VLOOKUP(O414&amp;P414,Table!$X$3:$Y$746,2,FALSE),"")</f>
        <v/>
      </c>
      <c r="R414" s="29"/>
      <c r="S414" s="29"/>
      <c r="T414" s="36"/>
      <c r="U414" s="36"/>
      <c r="V414" s="36"/>
      <c r="W414" s="36"/>
      <c r="X414" s="36"/>
      <c r="Y414" s="36"/>
      <c r="Z414" s="25"/>
      <c r="AA414" s="25"/>
      <c r="AB414" s="26"/>
      <c r="AC414" s="26"/>
      <c r="AD414" s="26"/>
      <c r="AE414" s="51">
        <f t="shared" si="42"/>
        <v>0</v>
      </c>
      <c r="AF414" s="25"/>
      <c r="AG414" s="51">
        <f t="shared" si="37"/>
        <v>0</v>
      </c>
      <c r="AH414" s="6">
        <f t="shared" si="38"/>
        <v>0</v>
      </c>
      <c r="AI414" s="24"/>
      <c r="AJ414" s="24"/>
      <c r="AK414" s="36"/>
      <c r="AL414" s="24"/>
      <c r="AM414" s="36"/>
      <c r="AN414" s="36"/>
      <c r="AO414" s="7" t="str">
        <f>IFERROR(VLOOKUP(AN414,Table!$K$3:$L$29,2,FALSE),"")</f>
        <v/>
      </c>
      <c r="AP414" s="56"/>
      <c r="AQ414" s="57" t="str">
        <f t="shared" si="39"/>
        <v/>
      </c>
      <c r="AR414" s="57" t="str">
        <f>IFERROR(VLOOKUP(AQ414,Table!$K$3:$K$774,2,FALSE),"")</f>
        <v/>
      </c>
      <c r="AS414" s="57" t="str">
        <f>IFERROR(VLOOKUP(AQ414,Table!$K$3:$K$774,3,FALSE),"")</f>
        <v/>
      </c>
      <c r="AT414" s="57" t="str">
        <f>IFERROR(VLOOKUP(AQ414,Table!$K$3:$K$774,4,FALSE),"")</f>
        <v/>
      </c>
      <c r="AU414" s="57" t="str">
        <f t="shared" si="40"/>
        <v>NO</v>
      </c>
    </row>
    <row r="415" spans="1:47" x14ac:dyDescent="0.25">
      <c r="A415" s="2">
        <f t="shared" si="41"/>
        <v>404</v>
      </c>
      <c r="B415" s="24"/>
      <c r="C415" s="36"/>
      <c r="D415" s="54"/>
      <c r="E415" s="93"/>
      <c r="F415" s="94"/>
      <c r="G415" s="24"/>
      <c r="H415" s="42" t="str">
        <f>IFERROR(IF(C415="","",VLOOKUP($F$4,Table!$P$3:$Q$38,2,FALSE)),"")</f>
        <v/>
      </c>
      <c r="I415" s="35"/>
      <c r="J415" s="35"/>
      <c r="K415" s="42" t="str">
        <f>IFERROR(VLOOKUP(I415&amp;J415,Table!$X$3:$Y$746,2,FALSE),"")</f>
        <v/>
      </c>
      <c r="L415" s="35"/>
      <c r="M415" s="35"/>
      <c r="N415" s="42" t="str">
        <f>IFERROR(VLOOKUP(L415&amp;M415,Table!$X$3:$Y$746,2,FALSE),"")</f>
        <v/>
      </c>
      <c r="O415" s="35"/>
      <c r="P415" s="35"/>
      <c r="Q415" s="42" t="str">
        <f>IFERROR(VLOOKUP(O415&amp;P415,Table!$X$3:$Y$746,2,FALSE),"")</f>
        <v/>
      </c>
      <c r="R415" s="29"/>
      <c r="S415" s="29"/>
      <c r="T415" s="36"/>
      <c r="U415" s="36"/>
      <c r="V415" s="36"/>
      <c r="W415" s="36"/>
      <c r="X415" s="36"/>
      <c r="Y415" s="36"/>
      <c r="Z415" s="25"/>
      <c r="AA415" s="25"/>
      <c r="AB415" s="26"/>
      <c r="AC415" s="26"/>
      <c r="AD415" s="26"/>
      <c r="AE415" s="51">
        <f t="shared" si="42"/>
        <v>0</v>
      </c>
      <c r="AF415" s="25"/>
      <c r="AG415" s="51">
        <f t="shared" si="37"/>
        <v>0</v>
      </c>
      <c r="AH415" s="6">
        <f t="shared" si="38"/>
        <v>0</v>
      </c>
      <c r="AI415" s="24"/>
      <c r="AJ415" s="24"/>
      <c r="AK415" s="36"/>
      <c r="AL415" s="24"/>
      <c r="AM415" s="36"/>
      <c r="AN415" s="36"/>
      <c r="AO415" s="7" t="str">
        <f>IFERROR(VLOOKUP(AN415,Table!$K$3:$L$29,2,FALSE),"")</f>
        <v/>
      </c>
      <c r="AP415" s="56"/>
      <c r="AQ415" s="57" t="str">
        <f t="shared" si="39"/>
        <v/>
      </c>
      <c r="AR415" s="57" t="str">
        <f>IFERROR(VLOOKUP(AQ415,Table!$K$3:$K$774,2,FALSE),"")</f>
        <v/>
      </c>
      <c r="AS415" s="57" t="str">
        <f>IFERROR(VLOOKUP(AQ415,Table!$K$3:$K$774,3,FALSE),"")</f>
        <v/>
      </c>
      <c r="AT415" s="57" t="str">
        <f>IFERROR(VLOOKUP(AQ415,Table!$K$3:$K$774,4,FALSE),"")</f>
        <v/>
      </c>
      <c r="AU415" s="57" t="str">
        <f t="shared" si="40"/>
        <v>NO</v>
      </c>
    </row>
    <row r="416" spans="1:47" x14ac:dyDescent="0.25">
      <c r="A416" s="2">
        <f t="shared" si="41"/>
        <v>405</v>
      </c>
      <c r="B416" s="24"/>
      <c r="C416" s="36"/>
      <c r="D416" s="54"/>
      <c r="E416" s="93"/>
      <c r="F416" s="94"/>
      <c r="G416" s="24"/>
      <c r="H416" s="42" t="str">
        <f>IFERROR(IF(C416="","",VLOOKUP($F$4,Table!$P$3:$Q$38,2,FALSE)),"")</f>
        <v/>
      </c>
      <c r="I416" s="35"/>
      <c r="J416" s="35"/>
      <c r="K416" s="42" t="str">
        <f>IFERROR(VLOOKUP(I416&amp;J416,Table!$X$3:$Y$746,2,FALSE),"")</f>
        <v/>
      </c>
      <c r="L416" s="35"/>
      <c r="M416" s="35"/>
      <c r="N416" s="42" t="str">
        <f>IFERROR(VLOOKUP(L416&amp;M416,Table!$X$3:$Y$746,2,FALSE),"")</f>
        <v/>
      </c>
      <c r="O416" s="35"/>
      <c r="P416" s="35"/>
      <c r="Q416" s="42" t="str">
        <f>IFERROR(VLOOKUP(O416&amp;P416,Table!$X$3:$Y$746,2,FALSE),"")</f>
        <v/>
      </c>
      <c r="R416" s="29"/>
      <c r="S416" s="29"/>
      <c r="T416" s="36"/>
      <c r="U416" s="36"/>
      <c r="V416" s="36"/>
      <c r="W416" s="36"/>
      <c r="X416" s="36"/>
      <c r="Y416" s="36"/>
      <c r="Z416" s="25"/>
      <c r="AA416" s="25"/>
      <c r="AB416" s="26"/>
      <c r="AC416" s="26"/>
      <c r="AD416" s="26"/>
      <c r="AE416" s="51">
        <f t="shared" si="42"/>
        <v>0</v>
      </c>
      <c r="AF416" s="25"/>
      <c r="AG416" s="51">
        <f t="shared" si="37"/>
        <v>0</v>
      </c>
      <c r="AH416" s="6">
        <f t="shared" si="38"/>
        <v>0</v>
      </c>
      <c r="AI416" s="24"/>
      <c r="AJ416" s="24"/>
      <c r="AK416" s="36"/>
      <c r="AL416" s="24"/>
      <c r="AM416" s="36"/>
      <c r="AN416" s="36"/>
      <c r="AO416" s="7" t="str">
        <f>IFERROR(VLOOKUP(AN416,Table!$K$3:$L$29,2,FALSE),"")</f>
        <v/>
      </c>
      <c r="AP416" s="56"/>
      <c r="AQ416" s="57" t="str">
        <f t="shared" si="39"/>
        <v/>
      </c>
      <c r="AR416" s="57" t="str">
        <f>IFERROR(VLOOKUP(AQ416,Table!$K$3:$K$774,2,FALSE),"")</f>
        <v/>
      </c>
      <c r="AS416" s="57" t="str">
        <f>IFERROR(VLOOKUP(AQ416,Table!$K$3:$K$774,3,FALSE),"")</f>
        <v/>
      </c>
      <c r="AT416" s="57" t="str">
        <f>IFERROR(VLOOKUP(AQ416,Table!$K$3:$K$774,4,FALSE),"")</f>
        <v/>
      </c>
      <c r="AU416" s="57" t="str">
        <f t="shared" si="40"/>
        <v>NO</v>
      </c>
    </row>
    <row r="417" spans="1:47" x14ac:dyDescent="0.25">
      <c r="A417" s="2">
        <f t="shared" si="41"/>
        <v>406</v>
      </c>
      <c r="B417" s="24"/>
      <c r="C417" s="36"/>
      <c r="D417" s="54"/>
      <c r="E417" s="93"/>
      <c r="F417" s="94"/>
      <c r="G417" s="24"/>
      <c r="H417" s="42" t="str">
        <f>IFERROR(IF(C417="","",VLOOKUP($F$4,Table!$P$3:$Q$38,2,FALSE)),"")</f>
        <v/>
      </c>
      <c r="I417" s="35"/>
      <c r="J417" s="35"/>
      <c r="K417" s="42" t="str">
        <f>IFERROR(VLOOKUP(I417&amp;J417,Table!$X$3:$Y$746,2,FALSE),"")</f>
        <v/>
      </c>
      <c r="L417" s="35"/>
      <c r="M417" s="35"/>
      <c r="N417" s="42" t="str">
        <f>IFERROR(VLOOKUP(L417&amp;M417,Table!$X$3:$Y$746,2,FALSE),"")</f>
        <v/>
      </c>
      <c r="O417" s="35"/>
      <c r="P417" s="35"/>
      <c r="Q417" s="42" t="str">
        <f>IFERROR(VLOOKUP(O417&amp;P417,Table!$X$3:$Y$746,2,FALSE),"")</f>
        <v/>
      </c>
      <c r="R417" s="29"/>
      <c r="S417" s="29"/>
      <c r="T417" s="36"/>
      <c r="U417" s="36"/>
      <c r="V417" s="36"/>
      <c r="W417" s="36"/>
      <c r="X417" s="36"/>
      <c r="Y417" s="36"/>
      <c r="Z417" s="25"/>
      <c r="AA417" s="25"/>
      <c r="AB417" s="26"/>
      <c r="AC417" s="26"/>
      <c r="AD417" s="26"/>
      <c r="AE417" s="51">
        <f t="shared" si="42"/>
        <v>0</v>
      </c>
      <c r="AF417" s="25"/>
      <c r="AG417" s="51">
        <f t="shared" si="37"/>
        <v>0</v>
      </c>
      <c r="AH417" s="6">
        <f t="shared" si="38"/>
        <v>0</v>
      </c>
      <c r="AI417" s="24"/>
      <c r="AJ417" s="24"/>
      <c r="AK417" s="36"/>
      <c r="AL417" s="24"/>
      <c r="AM417" s="36"/>
      <c r="AN417" s="36"/>
      <c r="AO417" s="7" t="str">
        <f>IFERROR(VLOOKUP(AN417,Table!$K$3:$L$29,2,FALSE),"")</f>
        <v/>
      </c>
      <c r="AP417" s="56"/>
      <c r="AQ417" s="57" t="str">
        <f t="shared" si="39"/>
        <v/>
      </c>
      <c r="AR417" s="57" t="str">
        <f>IFERROR(VLOOKUP(AQ417,Table!$K$3:$K$774,2,FALSE),"")</f>
        <v/>
      </c>
      <c r="AS417" s="57" t="str">
        <f>IFERROR(VLOOKUP(AQ417,Table!$K$3:$K$774,3,FALSE),"")</f>
        <v/>
      </c>
      <c r="AT417" s="57" t="str">
        <f>IFERROR(VLOOKUP(AQ417,Table!$K$3:$K$774,4,FALSE),"")</f>
        <v/>
      </c>
      <c r="AU417" s="57" t="str">
        <f t="shared" si="40"/>
        <v>NO</v>
      </c>
    </row>
    <row r="418" spans="1:47" x14ac:dyDescent="0.25">
      <c r="A418" s="2">
        <f t="shared" si="41"/>
        <v>407</v>
      </c>
      <c r="B418" s="24"/>
      <c r="C418" s="36"/>
      <c r="D418" s="54"/>
      <c r="E418" s="93"/>
      <c r="F418" s="94"/>
      <c r="G418" s="24"/>
      <c r="H418" s="42" t="str">
        <f>IFERROR(IF(C418="","",VLOOKUP($F$4,Table!$P$3:$Q$38,2,FALSE)),"")</f>
        <v/>
      </c>
      <c r="I418" s="35"/>
      <c r="J418" s="35"/>
      <c r="K418" s="42" t="str">
        <f>IFERROR(VLOOKUP(I418&amp;J418,Table!$X$3:$Y$746,2,FALSE),"")</f>
        <v/>
      </c>
      <c r="L418" s="35"/>
      <c r="M418" s="35"/>
      <c r="N418" s="42" t="str">
        <f>IFERROR(VLOOKUP(L418&amp;M418,Table!$X$3:$Y$746,2,FALSE),"")</f>
        <v/>
      </c>
      <c r="O418" s="35"/>
      <c r="P418" s="35"/>
      <c r="Q418" s="42" t="str">
        <f>IFERROR(VLOOKUP(O418&amp;P418,Table!$X$3:$Y$746,2,FALSE),"")</f>
        <v/>
      </c>
      <c r="R418" s="29"/>
      <c r="S418" s="29"/>
      <c r="T418" s="36"/>
      <c r="U418" s="36"/>
      <c r="V418" s="36"/>
      <c r="W418" s="36"/>
      <c r="X418" s="36"/>
      <c r="Y418" s="36"/>
      <c r="Z418" s="25"/>
      <c r="AA418" s="25"/>
      <c r="AB418" s="26"/>
      <c r="AC418" s="26"/>
      <c r="AD418" s="26"/>
      <c r="AE418" s="51">
        <f t="shared" si="42"/>
        <v>0</v>
      </c>
      <c r="AF418" s="25"/>
      <c r="AG418" s="51">
        <f t="shared" si="37"/>
        <v>0</v>
      </c>
      <c r="AH418" s="6">
        <f t="shared" si="38"/>
        <v>0</v>
      </c>
      <c r="AI418" s="24"/>
      <c r="AJ418" s="24"/>
      <c r="AK418" s="36"/>
      <c r="AL418" s="24"/>
      <c r="AM418" s="36"/>
      <c r="AN418" s="36"/>
      <c r="AO418" s="7" t="str">
        <f>IFERROR(VLOOKUP(AN418,Table!$K$3:$L$29,2,FALSE),"")</f>
        <v/>
      </c>
      <c r="AP418" s="56"/>
      <c r="AQ418" s="57" t="str">
        <f t="shared" si="39"/>
        <v/>
      </c>
      <c r="AR418" s="57" t="str">
        <f>IFERROR(VLOOKUP(AQ418,Table!$K$3:$K$774,2,FALSE),"")</f>
        <v/>
      </c>
      <c r="AS418" s="57" t="str">
        <f>IFERROR(VLOOKUP(AQ418,Table!$K$3:$K$774,3,FALSE),"")</f>
        <v/>
      </c>
      <c r="AT418" s="57" t="str">
        <f>IFERROR(VLOOKUP(AQ418,Table!$K$3:$K$774,4,FALSE),"")</f>
        <v/>
      </c>
      <c r="AU418" s="57" t="str">
        <f t="shared" si="40"/>
        <v>NO</v>
      </c>
    </row>
    <row r="419" spans="1:47" x14ac:dyDescent="0.25">
      <c r="A419" s="2">
        <f t="shared" si="41"/>
        <v>408</v>
      </c>
      <c r="B419" s="24"/>
      <c r="C419" s="36"/>
      <c r="D419" s="54"/>
      <c r="E419" s="93"/>
      <c r="F419" s="94"/>
      <c r="G419" s="24"/>
      <c r="H419" s="42" t="str">
        <f>IFERROR(IF(C419="","",VLOOKUP($F$4,Table!$P$3:$Q$38,2,FALSE)),"")</f>
        <v/>
      </c>
      <c r="I419" s="35"/>
      <c r="J419" s="35"/>
      <c r="K419" s="42" t="str">
        <f>IFERROR(VLOOKUP(I419&amp;J419,Table!$X$3:$Y$746,2,FALSE),"")</f>
        <v/>
      </c>
      <c r="L419" s="35"/>
      <c r="M419" s="35"/>
      <c r="N419" s="42" t="str">
        <f>IFERROR(VLOOKUP(L419&amp;M419,Table!$X$3:$Y$746,2,FALSE),"")</f>
        <v/>
      </c>
      <c r="O419" s="35"/>
      <c r="P419" s="35"/>
      <c r="Q419" s="42" t="str">
        <f>IFERROR(VLOOKUP(O419&amp;P419,Table!$X$3:$Y$746,2,FALSE),"")</f>
        <v/>
      </c>
      <c r="R419" s="29"/>
      <c r="S419" s="29"/>
      <c r="T419" s="36"/>
      <c r="U419" s="36"/>
      <c r="V419" s="36"/>
      <c r="W419" s="36"/>
      <c r="X419" s="36"/>
      <c r="Y419" s="36"/>
      <c r="Z419" s="25"/>
      <c r="AA419" s="25"/>
      <c r="AB419" s="26"/>
      <c r="AC419" s="26"/>
      <c r="AD419" s="26"/>
      <c r="AE419" s="51">
        <f t="shared" si="42"/>
        <v>0</v>
      </c>
      <c r="AF419" s="25"/>
      <c r="AG419" s="51">
        <f t="shared" si="37"/>
        <v>0</v>
      </c>
      <c r="AH419" s="6">
        <f t="shared" si="38"/>
        <v>0</v>
      </c>
      <c r="AI419" s="24"/>
      <c r="AJ419" s="24"/>
      <c r="AK419" s="36"/>
      <c r="AL419" s="24"/>
      <c r="AM419" s="36"/>
      <c r="AN419" s="36"/>
      <c r="AO419" s="7" t="str">
        <f>IFERROR(VLOOKUP(AN419,Table!$K$3:$L$29,2,FALSE),"")</f>
        <v/>
      </c>
      <c r="AP419" s="56"/>
      <c r="AQ419" s="57" t="str">
        <f t="shared" si="39"/>
        <v/>
      </c>
      <c r="AR419" s="57" t="str">
        <f>IFERROR(VLOOKUP(AQ419,Table!$K$3:$K$774,2,FALSE),"")</f>
        <v/>
      </c>
      <c r="AS419" s="57" t="str">
        <f>IFERROR(VLOOKUP(AQ419,Table!$K$3:$K$774,3,FALSE),"")</f>
        <v/>
      </c>
      <c r="AT419" s="57" t="str">
        <f>IFERROR(VLOOKUP(AQ419,Table!$K$3:$K$774,4,FALSE),"")</f>
        <v/>
      </c>
      <c r="AU419" s="57" t="str">
        <f t="shared" si="40"/>
        <v>NO</v>
      </c>
    </row>
    <row r="420" spans="1:47" x14ac:dyDescent="0.25">
      <c r="A420" s="2">
        <f t="shared" si="41"/>
        <v>409</v>
      </c>
      <c r="B420" s="24"/>
      <c r="C420" s="36"/>
      <c r="D420" s="54"/>
      <c r="E420" s="93"/>
      <c r="F420" s="94"/>
      <c r="G420" s="24"/>
      <c r="H420" s="42" t="str">
        <f>IFERROR(IF(C420="","",VLOOKUP($F$4,Table!$P$3:$Q$38,2,FALSE)),"")</f>
        <v/>
      </c>
      <c r="I420" s="35"/>
      <c r="J420" s="35"/>
      <c r="K420" s="42" t="str">
        <f>IFERROR(VLOOKUP(I420&amp;J420,Table!$X$3:$Y$746,2,FALSE),"")</f>
        <v/>
      </c>
      <c r="L420" s="35"/>
      <c r="M420" s="35"/>
      <c r="N420" s="42" t="str">
        <f>IFERROR(VLOOKUP(L420&amp;M420,Table!$X$3:$Y$746,2,FALSE),"")</f>
        <v/>
      </c>
      <c r="O420" s="35"/>
      <c r="P420" s="35"/>
      <c r="Q420" s="42" t="str">
        <f>IFERROR(VLOOKUP(O420&amp;P420,Table!$X$3:$Y$746,2,FALSE),"")</f>
        <v/>
      </c>
      <c r="R420" s="29"/>
      <c r="S420" s="29"/>
      <c r="T420" s="36"/>
      <c r="U420" s="36"/>
      <c r="V420" s="36"/>
      <c r="W420" s="36"/>
      <c r="X420" s="36"/>
      <c r="Y420" s="36"/>
      <c r="Z420" s="25"/>
      <c r="AA420" s="25"/>
      <c r="AB420" s="26"/>
      <c r="AC420" s="26"/>
      <c r="AD420" s="26"/>
      <c r="AE420" s="51">
        <f t="shared" si="42"/>
        <v>0</v>
      </c>
      <c r="AF420" s="25"/>
      <c r="AG420" s="51">
        <f t="shared" si="37"/>
        <v>0</v>
      </c>
      <c r="AH420" s="6">
        <f t="shared" si="38"/>
        <v>0</v>
      </c>
      <c r="AI420" s="24"/>
      <c r="AJ420" s="24"/>
      <c r="AK420" s="36"/>
      <c r="AL420" s="24"/>
      <c r="AM420" s="36"/>
      <c r="AN420" s="36"/>
      <c r="AO420" s="7" t="str">
        <f>IFERROR(VLOOKUP(AN420,Table!$K$3:$L$29,2,FALSE),"")</f>
        <v/>
      </c>
      <c r="AP420" s="56"/>
      <c r="AQ420" s="57" t="str">
        <f t="shared" si="39"/>
        <v/>
      </c>
      <c r="AR420" s="57" t="str">
        <f>IFERROR(VLOOKUP(AQ420,Table!$K$3:$K$774,2,FALSE),"")</f>
        <v/>
      </c>
      <c r="AS420" s="57" t="str">
        <f>IFERROR(VLOOKUP(AQ420,Table!$K$3:$K$774,3,FALSE),"")</f>
        <v/>
      </c>
      <c r="AT420" s="57" t="str">
        <f>IFERROR(VLOOKUP(AQ420,Table!$K$3:$K$774,4,FALSE),"")</f>
        <v/>
      </c>
      <c r="AU420" s="57" t="str">
        <f t="shared" si="40"/>
        <v>NO</v>
      </c>
    </row>
    <row r="421" spans="1:47" x14ac:dyDescent="0.25">
      <c r="A421" s="2">
        <f t="shared" si="41"/>
        <v>410</v>
      </c>
      <c r="B421" s="24"/>
      <c r="C421" s="36"/>
      <c r="D421" s="54"/>
      <c r="E421" s="93"/>
      <c r="F421" s="94"/>
      <c r="G421" s="24"/>
      <c r="H421" s="42" t="str">
        <f>IFERROR(IF(C421="","",VLOOKUP($F$4,Table!$P$3:$Q$38,2,FALSE)),"")</f>
        <v/>
      </c>
      <c r="I421" s="35"/>
      <c r="J421" s="35"/>
      <c r="K421" s="42" t="str">
        <f>IFERROR(VLOOKUP(I421&amp;J421,Table!$X$3:$Y$746,2,FALSE),"")</f>
        <v/>
      </c>
      <c r="L421" s="35"/>
      <c r="M421" s="35"/>
      <c r="N421" s="42" t="str">
        <f>IFERROR(VLOOKUP(L421&amp;M421,Table!$X$3:$Y$746,2,FALSE),"")</f>
        <v/>
      </c>
      <c r="O421" s="35"/>
      <c r="P421" s="35"/>
      <c r="Q421" s="42" t="str">
        <f>IFERROR(VLOOKUP(O421&amp;P421,Table!$X$3:$Y$746,2,FALSE),"")</f>
        <v/>
      </c>
      <c r="R421" s="29"/>
      <c r="S421" s="29"/>
      <c r="T421" s="36"/>
      <c r="U421" s="36"/>
      <c r="V421" s="36"/>
      <c r="W421" s="36"/>
      <c r="X421" s="36"/>
      <c r="Y421" s="36"/>
      <c r="Z421" s="25"/>
      <c r="AA421" s="25"/>
      <c r="AB421" s="26"/>
      <c r="AC421" s="26"/>
      <c r="AD421" s="26"/>
      <c r="AE421" s="51">
        <f t="shared" si="42"/>
        <v>0</v>
      </c>
      <c r="AF421" s="25"/>
      <c r="AG421" s="51">
        <f t="shared" si="37"/>
        <v>0</v>
      </c>
      <c r="AH421" s="6">
        <f t="shared" si="38"/>
        <v>0</v>
      </c>
      <c r="AI421" s="24"/>
      <c r="AJ421" s="24"/>
      <c r="AK421" s="36"/>
      <c r="AL421" s="24"/>
      <c r="AM421" s="36"/>
      <c r="AN421" s="36"/>
      <c r="AO421" s="7" t="str">
        <f>IFERROR(VLOOKUP(AN421,Table!$K$3:$L$29,2,FALSE),"")</f>
        <v/>
      </c>
      <c r="AP421" s="56"/>
      <c r="AQ421" s="57" t="str">
        <f t="shared" si="39"/>
        <v/>
      </c>
      <c r="AR421" s="57" t="str">
        <f>IFERROR(VLOOKUP(AQ421,Table!$K$3:$K$774,2,FALSE),"")</f>
        <v/>
      </c>
      <c r="AS421" s="57" t="str">
        <f>IFERROR(VLOOKUP(AQ421,Table!$K$3:$K$774,3,FALSE),"")</f>
        <v/>
      </c>
      <c r="AT421" s="57" t="str">
        <f>IFERROR(VLOOKUP(AQ421,Table!$K$3:$K$774,4,FALSE),"")</f>
        <v/>
      </c>
      <c r="AU421" s="57" t="str">
        <f t="shared" si="40"/>
        <v>NO</v>
      </c>
    </row>
    <row r="422" spans="1:47" x14ac:dyDescent="0.25">
      <c r="A422" s="2">
        <f t="shared" si="41"/>
        <v>411</v>
      </c>
      <c r="B422" s="24"/>
      <c r="C422" s="36"/>
      <c r="D422" s="54"/>
      <c r="E422" s="93"/>
      <c r="F422" s="94"/>
      <c r="G422" s="24"/>
      <c r="H422" s="42" t="str">
        <f>IFERROR(IF(C422="","",VLOOKUP($F$4,Table!$P$3:$Q$38,2,FALSE)),"")</f>
        <v/>
      </c>
      <c r="I422" s="35"/>
      <c r="J422" s="35"/>
      <c r="K422" s="42" t="str">
        <f>IFERROR(VLOOKUP(I422&amp;J422,Table!$X$3:$Y$746,2,FALSE),"")</f>
        <v/>
      </c>
      <c r="L422" s="35"/>
      <c r="M422" s="35"/>
      <c r="N422" s="42" t="str">
        <f>IFERROR(VLOOKUP(L422&amp;M422,Table!$X$3:$Y$746,2,FALSE),"")</f>
        <v/>
      </c>
      <c r="O422" s="35"/>
      <c r="P422" s="35"/>
      <c r="Q422" s="42" t="str">
        <f>IFERROR(VLOOKUP(O422&amp;P422,Table!$X$3:$Y$746,2,FALSE),"")</f>
        <v/>
      </c>
      <c r="R422" s="29"/>
      <c r="S422" s="29"/>
      <c r="T422" s="36"/>
      <c r="U422" s="36"/>
      <c r="V422" s="36"/>
      <c r="W422" s="36"/>
      <c r="X422" s="36"/>
      <c r="Y422" s="36"/>
      <c r="Z422" s="25"/>
      <c r="AA422" s="25"/>
      <c r="AB422" s="26"/>
      <c r="AC422" s="26"/>
      <c r="AD422" s="26"/>
      <c r="AE422" s="51">
        <f t="shared" si="42"/>
        <v>0</v>
      </c>
      <c r="AF422" s="25"/>
      <c r="AG422" s="51">
        <f t="shared" si="37"/>
        <v>0</v>
      </c>
      <c r="AH422" s="6">
        <f t="shared" si="38"/>
        <v>0</v>
      </c>
      <c r="AI422" s="24"/>
      <c r="AJ422" s="24"/>
      <c r="AK422" s="36"/>
      <c r="AL422" s="24"/>
      <c r="AM422" s="36"/>
      <c r="AN422" s="36"/>
      <c r="AO422" s="7" t="str">
        <f>IFERROR(VLOOKUP(AN422,Table!$K$3:$L$29,2,FALSE),"")</f>
        <v/>
      </c>
      <c r="AP422" s="56"/>
      <c r="AQ422" s="57" t="str">
        <f t="shared" si="39"/>
        <v/>
      </c>
      <c r="AR422" s="57" t="str">
        <f>IFERROR(VLOOKUP(AQ422,Table!$K$3:$K$774,2,FALSE),"")</f>
        <v/>
      </c>
      <c r="AS422" s="57" t="str">
        <f>IFERROR(VLOOKUP(AQ422,Table!$K$3:$K$774,3,FALSE),"")</f>
        <v/>
      </c>
      <c r="AT422" s="57" t="str">
        <f>IFERROR(VLOOKUP(AQ422,Table!$K$3:$K$774,4,FALSE),"")</f>
        <v/>
      </c>
      <c r="AU422" s="57" t="str">
        <f t="shared" si="40"/>
        <v>NO</v>
      </c>
    </row>
    <row r="423" spans="1:47" x14ac:dyDescent="0.25">
      <c r="A423" s="2">
        <f t="shared" si="41"/>
        <v>412</v>
      </c>
      <c r="B423" s="24"/>
      <c r="C423" s="36"/>
      <c r="D423" s="54"/>
      <c r="E423" s="93"/>
      <c r="F423" s="94"/>
      <c r="G423" s="24"/>
      <c r="H423" s="42" t="str">
        <f>IFERROR(IF(C423="","",VLOOKUP($F$4,Table!$P$3:$Q$38,2,FALSE)),"")</f>
        <v/>
      </c>
      <c r="I423" s="35"/>
      <c r="J423" s="35"/>
      <c r="K423" s="42" t="str">
        <f>IFERROR(VLOOKUP(I423&amp;J423,Table!$X$3:$Y$746,2,FALSE),"")</f>
        <v/>
      </c>
      <c r="L423" s="35"/>
      <c r="M423" s="35"/>
      <c r="N423" s="42" t="str">
        <f>IFERROR(VLOOKUP(L423&amp;M423,Table!$X$3:$Y$746,2,FALSE),"")</f>
        <v/>
      </c>
      <c r="O423" s="35"/>
      <c r="P423" s="35"/>
      <c r="Q423" s="42" t="str">
        <f>IFERROR(VLOOKUP(O423&amp;P423,Table!$X$3:$Y$746,2,FALSE),"")</f>
        <v/>
      </c>
      <c r="R423" s="29"/>
      <c r="S423" s="29"/>
      <c r="T423" s="36"/>
      <c r="U423" s="36"/>
      <c r="V423" s="36"/>
      <c r="W423" s="36"/>
      <c r="X423" s="36"/>
      <c r="Y423" s="36"/>
      <c r="Z423" s="25"/>
      <c r="AA423" s="25"/>
      <c r="AB423" s="26"/>
      <c r="AC423" s="26"/>
      <c r="AD423" s="26"/>
      <c r="AE423" s="51">
        <f t="shared" si="42"/>
        <v>0</v>
      </c>
      <c r="AF423" s="25"/>
      <c r="AG423" s="51">
        <f t="shared" si="37"/>
        <v>0</v>
      </c>
      <c r="AH423" s="6">
        <f t="shared" si="38"/>
        <v>0</v>
      </c>
      <c r="AI423" s="24"/>
      <c r="AJ423" s="24"/>
      <c r="AK423" s="36"/>
      <c r="AL423" s="24"/>
      <c r="AM423" s="36"/>
      <c r="AN423" s="36"/>
      <c r="AO423" s="7" t="str">
        <f>IFERROR(VLOOKUP(AN423,Table!$K$3:$L$29,2,FALSE),"")</f>
        <v/>
      </c>
      <c r="AP423" s="56"/>
      <c r="AQ423" s="57" t="str">
        <f t="shared" si="39"/>
        <v/>
      </c>
      <c r="AR423" s="57" t="str">
        <f>IFERROR(VLOOKUP(AQ423,Table!$K$3:$K$774,2,FALSE),"")</f>
        <v/>
      </c>
      <c r="AS423" s="57" t="str">
        <f>IFERROR(VLOOKUP(AQ423,Table!$K$3:$K$774,3,FALSE),"")</f>
        <v/>
      </c>
      <c r="AT423" s="57" t="str">
        <f>IFERROR(VLOOKUP(AQ423,Table!$K$3:$K$774,4,FALSE),"")</f>
        <v/>
      </c>
      <c r="AU423" s="57" t="str">
        <f t="shared" si="40"/>
        <v>NO</v>
      </c>
    </row>
    <row r="424" spans="1:47" x14ac:dyDescent="0.25">
      <c r="A424" s="2">
        <f t="shared" si="41"/>
        <v>413</v>
      </c>
      <c r="B424" s="24"/>
      <c r="C424" s="36"/>
      <c r="D424" s="54"/>
      <c r="E424" s="93"/>
      <c r="F424" s="94"/>
      <c r="G424" s="24"/>
      <c r="H424" s="42" t="str">
        <f>IFERROR(IF(C424="","",VLOOKUP($F$4,Table!$P$3:$Q$38,2,FALSE)),"")</f>
        <v/>
      </c>
      <c r="I424" s="35"/>
      <c r="J424" s="35"/>
      <c r="K424" s="42" t="str">
        <f>IFERROR(VLOOKUP(I424&amp;J424,Table!$X$3:$Y$746,2,FALSE),"")</f>
        <v/>
      </c>
      <c r="L424" s="35"/>
      <c r="M424" s="35"/>
      <c r="N424" s="42" t="str">
        <f>IFERROR(VLOOKUP(L424&amp;M424,Table!$X$3:$Y$746,2,FALSE),"")</f>
        <v/>
      </c>
      <c r="O424" s="35"/>
      <c r="P424" s="35"/>
      <c r="Q424" s="42" t="str">
        <f>IFERROR(VLOOKUP(O424&amp;P424,Table!$X$3:$Y$746,2,FALSE),"")</f>
        <v/>
      </c>
      <c r="R424" s="29"/>
      <c r="S424" s="29"/>
      <c r="T424" s="36"/>
      <c r="U424" s="36"/>
      <c r="V424" s="36"/>
      <c r="W424" s="36"/>
      <c r="X424" s="36"/>
      <c r="Y424" s="36"/>
      <c r="Z424" s="25"/>
      <c r="AA424" s="25"/>
      <c r="AB424" s="26"/>
      <c r="AC424" s="26"/>
      <c r="AD424" s="26"/>
      <c r="AE424" s="51">
        <f t="shared" si="42"/>
        <v>0</v>
      </c>
      <c r="AF424" s="25"/>
      <c r="AG424" s="51">
        <f t="shared" si="37"/>
        <v>0</v>
      </c>
      <c r="AH424" s="6">
        <f t="shared" si="38"/>
        <v>0</v>
      </c>
      <c r="AI424" s="24"/>
      <c r="AJ424" s="24"/>
      <c r="AK424" s="36"/>
      <c r="AL424" s="24"/>
      <c r="AM424" s="36"/>
      <c r="AN424" s="36"/>
      <c r="AO424" s="7" t="str">
        <f>IFERROR(VLOOKUP(AN424,Table!$K$3:$L$29,2,FALSE),"")</f>
        <v/>
      </c>
      <c r="AP424" s="56"/>
      <c r="AQ424" s="57" t="str">
        <f t="shared" si="39"/>
        <v/>
      </c>
      <c r="AR424" s="57" t="str">
        <f>IFERROR(VLOOKUP(AQ424,Table!$K$3:$K$774,2,FALSE),"")</f>
        <v/>
      </c>
      <c r="AS424" s="57" t="str">
        <f>IFERROR(VLOOKUP(AQ424,Table!$K$3:$K$774,3,FALSE),"")</f>
        <v/>
      </c>
      <c r="AT424" s="57" t="str">
        <f>IFERROR(VLOOKUP(AQ424,Table!$K$3:$K$774,4,FALSE),"")</f>
        <v/>
      </c>
      <c r="AU424" s="57" t="str">
        <f t="shared" si="40"/>
        <v>NO</v>
      </c>
    </row>
    <row r="425" spans="1:47" x14ac:dyDescent="0.25">
      <c r="A425" s="2">
        <f t="shared" si="41"/>
        <v>414</v>
      </c>
      <c r="B425" s="24"/>
      <c r="C425" s="36"/>
      <c r="D425" s="54"/>
      <c r="E425" s="93"/>
      <c r="F425" s="94"/>
      <c r="G425" s="24"/>
      <c r="H425" s="42" t="str">
        <f>IFERROR(IF(C425="","",VLOOKUP($F$4,Table!$P$3:$Q$38,2,FALSE)),"")</f>
        <v/>
      </c>
      <c r="I425" s="35"/>
      <c r="J425" s="35"/>
      <c r="K425" s="42" t="str">
        <f>IFERROR(VLOOKUP(I425&amp;J425,Table!$X$3:$Y$746,2,FALSE),"")</f>
        <v/>
      </c>
      <c r="L425" s="35"/>
      <c r="M425" s="35"/>
      <c r="N425" s="42" t="str">
        <f>IFERROR(VLOOKUP(L425&amp;M425,Table!$X$3:$Y$746,2,FALSE),"")</f>
        <v/>
      </c>
      <c r="O425" s="35"/>
      <c r="P425" s="35"/>
      <c r="Q425" s="42" t="str">
        <f>IFERROR(VLOOKUP(O425&amp;P425,Table!$X$3:$Y$746,2,FALSE),"")</f>
        <v/>
      </c>
      <c r="R425" s="29"/>
      <c r="S425" s="29"/>
      <c r="T425" s="36"/>
      <c r="U425" s="36"/>
      <c r="V425" s="36"/>
      <c r="W425" s="36"/>
      <c r="X425" s="36"/>
      <c r="Y425" s="36"/>
      <c r="Z425" s="25"/>
      <c r="AA425" s="25"/>
      <c r="AB425" s="26"/>
      <c r="AC425" s="26"/>
      <c r="AD425" s="26"/>
      <c r="AE425" s="51">
        <f t="shared" si="42"/>
        <v>0</v>
      </c>
      <c r="AF425" s="25"/>
      <c r="AG425" s="51">
        <f t="shared" si="37"/>
        <v>0</v>
      </c>
      <c r="AH425" s="6">
        <f t="shared" si="38"/>
        <v>0</v>
      </c>
      <c r="AI425" s="24"/>
      <c r="AJ425" s="24"/>
      <c r="AK425" s="36"/>
      <c r="AL425" s="24"/>
      <c r="AM425" s="36"/>
      <c r="AN425" s="36"/>
      <c r="AO425" s="7" t="str">
        <f>IFERROR(VLOOKUP(AN425,Table!$K$3:$L$29,2,FALSE),"")</f>
        <v/>
      </c>
      <c r="AP425" s="56"/>
      <c r="AQ425" s="57" t="str">
        <f t="shared" si="39"/>
        <v/>
      </c>
      <c r="AR425" s="57" t="str">
        <f>IFERROR(VLOOKUP(AQ425,Table!$K$3:$K$774,2,FALSE),"")</f>
        <v/>
      </c>
      <c r="AS425" s="57" t="str">
        <f>IFERROR(VLOOKUP(AQ425,Table!$K$3:$K$774,3,FALSE),"")</f>
        <v/>
      </c>
      <c r="AT425" s="57" t="str">
        <f>IFERROR(VLOOKUP(AQ425,Table!$K$3:$K$774,4,FALSE),"")</f>
        <v/>
      </c>
      <c r="AU425" s="57" t="str">
        <f t="shared" si="40"/>
        <v>NO</v>
      </c>
    </row>
    <row r="426" spans="1:47" x14ac:dyDescent="0.25">
      <c r="A426" s="2">
        <f t="shared" si="41"/>
        <v>415</v>
      </c>
      <c r="B426" s="24"/>
      <c r="C426" s="36"/>
      <c r="D426" s="54"/>
      <c r="E426" s="93"/>
      <c r="F426" s="94"/>
      <c r="G426" s="24"/>
      <c r="H426" s="42" t="str">
        <f>IFERROR(IF(C426="","",VLOOKUP($F$4,Table!$P$3:$Q$38,2,FALSE)),"")</f>
        <v/>
      </c>
      <c r="I426" s="35"/>
      <c r="J426" s="35"/>
      <c r="K426" s="42" t="str">
        <f>IFERROR(VLOOKUP(I426&amp;J426,Table!$X$3:$Y$746,2,FALSE),"")</f>
        <v/>
      </c>
      <c r="L426" s="35"/>
      <c r="M426" s="35"/>
      <c r="N426" s="42" t="str">
        <f>IFERROR(VLOOKUP(L426&amp;M426,Table!$X$3:$Y$746,2,FALSE),"")</f>
        <v/>
      </c>
      <c r="O426" s="35"/>
      <c r="P426" s="35"/>
      <c r="Q426" s="42" t="str">
        <f>IFERROR(VLOOKUP(O426&amp;P426,Table!$X$3:$Y$746,2,FALSE),"")</f>
        <v/>
      </c>
      <c r="R426" s="29"/>
      <c r="S426" s="29"/>
      <c r="T426" s="36"/>
      <c r="U426" s="36"/>
      <c r="V426" s="36"/>
      <c r="W426" s="36"/>
      <c r="X426" s="36"/>
      <c r="Y426" s="36"/>
      <c r="Z426" s="25"/>
      <c r="AA426" s="25"/>
      <c r="AB426" s="26"/>
      <c r="AC426" s="26"/>
      <c r="AD426" s="26"/>
      <c r="AE426" s="51">
        <f t="shared" si="42"/>
        <v>0</v>
      </c>
      <c r="AF426" s="25"/>
      <c r="AG426" s="51">
        <f t="shared" si="37"/>
        <v>0</v>
      </c>
      <c r="AH426" s="6">
        <f t="shared" si="38"/>
        <v>0</v>
      </c>
      <c r="AI426" s="24"/>
      <c r="AJ426" s="24"/>
      <c r="AK426" s="36"/>
      <c r="AL426" s="24"/>
      <c r="AM426" s="36"/>
      <c r="AN426" s="36"/>
      <c r="AO426" s="7" t="str">
        <f>IFERROR(VLOOKUP(AN426,Table!$K$3:$L$29,2,FALSE),"")</f>
        <v/>
      </c>
      <c r="AP426" s="56"/>
      <c r="AQ426" s="57" t="str">
        <f t="shared" si="39"/>
        <v/>
      </c>
      <c r="AR426" s="57" t="str">
        <f>IFERROR(VLOOKUP(AQ426,Table!$K$3:$K$774,2,FALSE),"")</f>
        <v/>
      </c>
      <c r="AS426" s="57" t="str">
        <f>IFERROR(VLOOKUP(AQ426,Table!$K$3:$K$774,3,FALSE),"")</f>
        <v/>
      </c>
      <c r="AT426" s="57" t="str">
        <f>IFERROR(VLOOKUP(AQ426,Table!$K$3:$K$774,4,FALSE),"")</f>
        <v/>
      </c>
      <c r="AU426" s="57" t="str">
        <f t="shared" si="40"/>
        <v>NO</v>
      </c>
    </row>
    <row r="427" spans="1:47" x14ac:dyDescent="0.25">
      <c r="A427" s="2">
        <f t="shared" si="41"/>
        <v>416</v>
      </c>
      <c r="B427" s="24"/>
      <c r="C427" s="36"/>
      <c r="D427" s="54"/>
      <c r="E427" s="93"/>
      <c r="F427" s="94"/>
      <c r="G427" s="24"/>
      <c r="H427" s="42" t="str">
        <f>IFERROR(IF(C427="","",VLOOKUP($F$4,Table!$P$3:$Q$38,2,FALSE)),"")</f>
        <v/>
      </c>
      <c r="I427" s="35"/>
      <c r="J427" s="35"/>
      <c r="K427" s="42" t="str">
        <f>IFERROR(VLOOKUP(I427&amp;J427,Table!$X$3:$Y$746,2,FALSE),"")</f>
        <v/>
      </c>
      <c r="L427" s="35"/>
      <c r="M427" s="35"/>
      <c r="N427" s="42" t="str">
        <f>IFERROR(VLOOKUP(L427&amp;M427,Table!$X$3:$Y$746,2,FALSE),"")</f>
        <v/>
      </c>
      <c r="O427" s="35"/>
      <c r="P427" s="35"/>
      <c r="Q427" s="42" t="str">
        <f>IFERROR(VLOOKUP(O427&amp;P427,Table!$X$3:$Y$746,2,FALSE),"")</f>
        <v/>
      </c>
      <c r="R427" s="29"/>
      <c r="S427" s="29"/>
      <c r="T427" s="36"/>
      <c r="U427" s="36"/>
      <c r="V427" s="36"/>
      <c r="W427" s="36"/>
      <c r="X427" s="36"/>
      <c r="Y427" s="36"/>
      <c r="Z427" s="25"/>
      <c r="AA427" s="25"/>
      <c r="AB427" s="26"/>
      <c r="AC427" s="26"/>
      <c r="AD427" s="26"/>
      <c r="AE427" s="51">
        <f t="shared" si="42"/>
        <v>0</v>
      </c>
      <c r="AF427" s="25"/>
      <c r="AG427" s="51">
        <f t="shared" si="37"/>
        <v>0</v>
      </c>
      <c r="AH427" s="6">
        <f t="shared" si="38"/>
        <v>0</v>
      </c>
      <c r="AI427" s="24"/>
      <c r="AJ427" s="24"/>
      <c r="AK427" s="36"/>
      <c r="AL427" s="24"/>
      <c r="AM427" s="36"/>
      <c r="AN427" s="36"/>
      <c r="AO427" s="7" t="str">
        <f>IFERROR(VLOOKUP(AN427,Table!$K$3:$L$29,2,FALSE),"")</f>
        <v/>
      </c>
      <c r="AP427" s="56"/>
      <c r="AQ427" s="57" t="str">
        <f t="shared" si="39"/>
        <v/>
      </c>
      <c r="AR427" s="57" t="str">
        <f>IFERROR(VLOOKUP(AQ427,Table!$K$3:$K$774,2,FALSE),"")</f>
        <v/>
      </c>
      <c r="AS427" s="57" t="str">
        <f>IFERROR(VLOOKUP(AQ427,Table!$K$3:$K$774,3,FALSE),"")</f>
        <v/>
      </c>
      <c r="AT427" s="57" t="str">
        <f>IFERROR(VLOOKUP(AQ427,Table!$K$3:$K$774,4,FALSE),"")</f>
        <v/>
      </c>
      <c r="AU427" s="57" t="str">
        <f t="shared" si="40"/>
        <v>NO</v>
      </c>
    </row>
    <row r="428" spans="1:47" x14ac:dyDescent="0.25">
      <c r="A428" s="2">
        <f t="shared" si="41"/>
        <v>417</v>
      </c>
      <c r="B428" s="24"/>
      <c r="C428" s="36"/>
      <c r="D428" s="54"/>
      <c r="E428" s="93"/>
      <c r="F428" s="94"/>
      <c r="G428" s="24"/>
      <c r="H428" s="42" t="str">
        <f>IFERROR(IF(C428="","",VLOOKUP($F$4,Table!$P$3:$Q$38,2,FALSE)),"")</f>
        <v/>
      </c>
      <c r="I428" s="35"/>
      <c r="J428" s="35"/>
      <c r="K428" s="42" t="str">
        <f>IFERROR(VLOOKUP(I428&amp;J428,Table!$X$3:$Y$746,2,FALSE),"")</f>
        <v/>
      </c>
      <c r="L428" s="35"/>
      <c r="M428" s="35"/>
      <c r="N428" s="42" t="str">
        <f>IFERROR(VLOOKUP(L428&amp;M428,Table!$X$3:$Y$746,2,FALSE),"")</f>
        <v/>
      </c>
      <c r="O428" s="35"/>
      <c r="P428" s="35"/>
      <c r="Q428" s="42" t="str">
        <f>IFERROR(VLOOKUP(O428&amp;P428,Table!$X$3:$Y$746,2,FALSE),"")</f>
        <v/>
      </c>
      <c r="R428" s="29"/>
      <c r="S428" s="29"/>
      <c r="T428" s="36"/>
      <c r="U428" s="36"/>
      <c r="V428" s="36"/>
      <c r="W428" s="36"/>
      <c r="X428" s="36"/>
      <c r="Y428" s="36"/>
      <c r="Z428" s="25"/>
      <c r="AA428" s="25"/>
      <c r="AB428" s="26"/>
      <c r="AC428" s="26"/>
      <c r="AD428" s="26"/>
      <c r="AE428" s="51">
        <f t="shared" si="42"/>
        <v>0</v>
      </c>
      <c r="AF428" s="25"/>
      <c r="AG428" s="51">
        <f t="shared" si="37"/>
        <v>0</v>
      </c>
      <c r="AH428" s="6">
        <f t="shared" si="38"/>
        <v>0</v>
      </c>
      <c r="AI428" s="24"/>
      <c r="AJ428" s="24"/>
      <c r="AK428" s="36"/>
      <c r="AL428" s="24"/>
      <c r="AM428" s="36"/>
      <c r="AN428" s="36"/>
      <c r="AO428" s="7" t="str">
        <f>IFERROR(VLOOKUP(AN428,Table!$K$3:$L$29,2,FALSE),"")</f>
        <v/>
      </c>
      <c r="AP428" s="56"/>
      <c r="AQ428" s="57" t="str">
        <f t="shared" si="39"/>
        <v/>
      </c>
      <c r="AR428" s="57" t="str">
        <f>IFERROR(VLOOKUP(AQ428,Table!$K$3:$K$774,2,FALSE),"")</f>
        <v/>
      </c>
      <c r="AS428" s="57" t="str">
        <f>IFERROR(VLOOKUP(AQ428,Table!$K$3:$K$774,3,FALSE),"")</f>
        <v/>
      </c>
      <c r="AT428" s="57" t="str">
        <f>IFERROR(VLOOKUP(AQ428,Table!$K$3:$K$774,4,FALSE),"")</f>
        <v/>
      </c>
      <c r="AU428" s="57" t="str">
        <f t="shared" si="40"/>
        <v>NO</v>
      </c>
    </row>
    <row r="429" spans="1:47" x14ac:dyDescent="0.25">
      <c r="A429" s="2">
        <f t="shared" si="41"/>
        <v>418</v>
      </c>
      <c r="B429" s="24"/>
      <c r="C429" s="36"/>
      <c r="D429" s="54"/>
      <c r="E429" s="93"/>
      <c r="F429" s="94"/>
      <c r="G429" s="24"/>
      <c r="H429" s="42" t="str">
        <f>IFERROR(IF(C429="","",VLOOKUP($F$4,Table!$P$3:$Q$38,2,FALSE)),"")</f>
        <v/>
      </c>
      <c r="I429" s="35"/>
      <c r="J429" s="35"/>
      <c r="K429" s="42" t="str">
        <f>IFERROR(VLOOKUP(I429&amp;J429,Table!$X$3:$Y$746,2,FALSE),"")</f>
        <v/>
      </c>
      <c r="L429" s="35"/>
      <c r="M429" s="35"/>
      <c r="N429" s="42" t="str">
        <f>IFERROR(VLOOKUP(L429&amp;M429,Table!$X$3:$Y$746,2,FALSE),"")</f>
        <v/>
      </c>
      <c r="O429" s="35"/>
      <c r="P429" s="35"/>
      <c r="Q429" s="42" t="str">
        <f>IFERROR(VLOOKUP(O429&amp;P429,Table!$X$3:$Y$746,2,FALSE),"")</f>
        <v/>
      </c>
      <c r="R429" s="29"/>
      <c r="S429" s="29"/>
      <c r="T429" s="36"/>
      <c r="U429" s="36"/>
      <c r="V429" s="36"/>
      <c r="W429" s="36"/>
      <c r="X429" s="36"/>
      <c r="Y429" s="36"/>
      <c r="Z429" s="25"/>
      <c r="AA429" s="25"/>
      <c r="AB429" s="26"/>
      <c r="AC429" s="26"/>
      <c r="AD429" s="26"/>
      <c r="AE429" s="51">
        <f t="shared" si="42"/>
        <v>0</v>
      </c>
      <c r="AF429" s="25"/>
      <c r="AG429" s="51">
        <f t="shared" si="37"/>
        <v>0</v>
      </c>
      <c r="AH429" s="6">
        <f t="shared" si="38"/>
        <v>0</v>
      </c>
      <c r="AI429" s="24"/>
      <c r="AJ429" s="24"/>
      <c r="AK429" s="36"/>
      <c r="AL429" s="24"/>
      <c r="AM429" s="36"/>
      <c r="AN429" s="36"/>
      <c r="AO429" s="7" t="str">
        <f>IFERROR(VLOOKUP(AN429,Table!$K$3:$L$29,2,FALSE),"")</f>
        <v/>
      </c>
      <c r="AP429" s="56"/>
      <c r="AQ429" s="57" t="str">
        <f t="shared" si="39"/>
        <v/>
      </c>
      <c r="AR429" s="57" t="str">
        <f>IFERROR(VLOOKUP(AQ429,Table!$K$3:$K$774,2,FALSE),"")</f>
        <v/>
      </c>
      <c r="AS429" s="57" t="str">
        <f>IFERROR(VLOOKUP(AQ429,Table!$K$3:$K$774,3,FALSE),"")</f>
        <v/>
      </c>
      <c r="AT429" s="57" t="str">
        <f>IFERROR(VLOOKUP(AQ429,Table!$K$3:$K$774,4,FALSE),"")</f>
        <v/>
      </c>
      <c r="AU429" s="57" t="str">
        <f t="shared" si="40"/>
        <v>NO</v>
      </c>
    </row>
    <row r="430" spans="1:47" x14ac:dyDescent="0.25">
      <c r="A430" s="2">
        <f t="shared" si="41"/>
        <v>419</v>
      </c>
      <c r="B430" s="24"/>
      <c r="C430" s="36"/>
      <c r="D430" s="54"/>
      <c r="E430" s="93"/>
      <c r="F430" s="94"/>
      <c r="G430" s="24"/>
      <c r="H430" s="42" t="str">
        <f>IFERROR(IF(C430="","",VLOOKUP($F$4,Table!$P$3:$Q$38,2,FALSE)),"")</f>
        <v/>
      </c>
      <c r="I430" s="35"/>
      <c r="J430" s="35"/>
      <c r="K430" s="42" t="str">
        <f>IFERROR(VLOOKUP(I430&amp;J430,Table!$X$3:$Y$746,2,FALSE),"")</f>
        <v/>
      </c>
      <c r="L430" s="35"/>
      <c r="M430" s="35"/>
      <c r="N430" s="42" t="str">
        <f>IFERROR(VLOOKUP(L430&amp;M430,Table!$X$3:$Y$746,2,FALSE),"")</f>
        <v/>
      </c>
      <c r="O430" s="35"/>
      <c r="P430" s="35"/>
      <c r="Q430" s="42" t="str">
        <f>IFERROR(VLOOKUP(O430&amp;P430,Table!$X$3:$Y$746,2,FALSE),"")</f>
        <v/>
      </c>
      <c r="R430" s="29"/>
      <c r="S430" s="29"/>
      <c r="T430" s="36"/>
      <c r="U430" s="36"/>
      <c r="V430" s="36"/>
      <c r="W430" s="36"/>
      <c r="X430" s="36"/>
      <c r="Y430" s="36"/>
      <c r="Z430" s="25"/>
      <c r="AA430" s="25"/>
      <c r="AB430" s="26"/>
      <c r="AC430" s="26"/>
      <c r="AD430" s="26"/>
      <c r="AE430" s="51">
        <f t="shared" si="42"/>
        <v>0</v>
      </c>
      <c r="AF430" s="25"/>
      <c r="AG430" s="51">
        <f t="shared" si="37"/>
        <v>0</v>
      </c>
      <c r="AH430" s="6">
        <f t="shared" si="38"/>
        <v>0</v>
      </c>
      <c r="AI430" s="24"/>
      <c r="AJ430" s="24"/>
      <c r="AK430" s="36"/>
      <c r="AL430" s="24"/>
      <c r="AM430" s="36"/>
      <c r="AN430" s="36"/>
      <c r="AO430" s="7" t="str">
        <f>IFERROR(VLOOKUP(AN430,Table!$K$3:$L$29,2,FALSE),"")</f>
        <v/>
      </c>
      <c r="AP430" s="56"/>
      <c r="AQ430" s="57" t="str">
        <f t="shared" si="39"/>
        <v/>
      </c>
      <c r="AR430" s="57" t="str">
        <f>IFERROR(VLOOKUP(AQ430,Table!$K$3:$K$774,2,FALSE),"")</f>
        <v/>
      </c>
      <c r="AS430" s="57" t="str">
        <f>IFERROR(VLOOKUP(AQ430,Table!$K$3:$K$774,3,FALSE),"")</f>
        <v/>
      </c>
      <c r="AT430" s="57" t="str">
        <f>IFERROR(VLOOKUP(AQ430,Table!$K$3:$K$774,4,FALSE),"")</f>
        <v/>
      </c>
      <c r="AU430" s="57" t="str">
        <f t="shared" si="40"/>
        <v>NO</v>
      </c>
    </row>
    <row r="431" spans="1:47" x14ac:dyDescent="0.25">
      <c r="A431" s="2">
        <f t="shared" si="41"/>
        <v>420</v>
      </c>
      <c r="B431" s="24"/>
      <c r="C431" s="36"/>
      <c r="D431" s="54"/>
      <c r="E431" s="93"/>
      <c r="F431" s="94"/>
      <c r="G431" s="24"/>
      <c r="H431" s="42" t="str">
        <f>IFERROR(IF(C431="","",VLOOKUP($F$4,Table!$P$3:$Q$38,2,FALSE)),"")</f>
        <v/>
      </c>
      <c r="I431" s="35"/>
      <c r="J431" s="35"/>
      <c r="K431" s="42" t="str">
        <f>IFERROR(VLOOKUP(I431&amp;J431,Table!$X$3:$Y$746,2,FALSE),"")</f>
        <v/>
      </c>
      <c r="L431" s="35"/>
      <c r="M431" s="35"/>
      <c r="N431" s="42" t="str">
        <f>IFERROR(VLOOKUP(L431&amp;M431,Table!$X$3:$Y$746,2,FALSE),"")</f>
        <v/>
      </c>
      <c r="O431" s="35"/>
      <c r="P431" s="35"/>
      <c r="Q431" s="42" t="str">
        <f>IFERROR(VLOOKUP(O431&amp;P431,Table!$X$3:$Y$746,2,FALSE),"")</f>
        <v/>
      </c>
      <c r="R431" s="29"/>
      <c r="S431" s="29"/>
      <c r="T431" s="36"/>
      <c r="U431" s="36"/>
      <c r="V431" s="36"/>
      <c r="W431" s="36"/>
      <c r="X431" s="36"/>
      <c r="Y431" s="36"/>
      <c r="Z431" s="25"/>
      <c r="AA431" s="25"/>
      <c r="AB431" s="26"/>
      <c r="AC431" s="26"/>
      <c r="AD431" s="26"/>
      <c r="AE431" s="51">
        <f t="shared" si="42"/>
        <v>0</v>
      </c>
      <c r="AF431" s="25"/>
      <c r="AG431" s="51">
        <f t="shared" si="37"/>
        <v>0</v>
      </c>
      <c r="AH431" s="6">
        <f t="shared" si="38"/>
        <v>0</v>
      </c>
      <c r="AI431" s="24"/>
      <c r="AJ431" s="24"/>
      <c r="AK431" s="36"/>
      <c r="AL431" s="24"/>
      <c r="AM431" s="36"/>
      <c r="AN431" s="36"/>
      <c r="AO431" s="7" t="str">
        <f>IFERROR(VLOOKUP(AN431,Table!$K$3:$L$29,2,FALSE),"")</f>
        <v/>
      </c>
      <c r="AP431" s="56"/>
      <c r="AQ431" s="57" t="str">
        <f t="shared" si="39"/>
        <v/>
      </c>
      <c r="AR431" s="57" t="str">
        <f>IFERROR(VLOOKUP(AQ431,Table!$K$3:$K$774,2,FALSE),"")</f>
        <v/>
      </c>
      <c r="AS431" s="57" t="str">
        <f>IFERROR(VLOOKUP(AQ431,Table!$K$3:$K$774,3,FALSE),"")</f>
        <v/>
      </c>
      <c r="AT431" s="57" t="str">
        <f>IFERROR(VLOOKUP(AQ431,Table!$K$3:$K$774,4,FALSE),"")</f>
        <v/>
      </c>
      <c r="AU431" s="57" t="str">
        <f t="shared" si="40"/>
        <v>NO</v>
      </c>
    </row>
    <row r="432" spans="1:47" x14ac:dyDescent="0.25">
      <c r="A432" s="2">
        <f t="shared" si="41"/>
        <v>421</v>
      </c>
      <c r="B432" s="24"/>
      <c r="C432" s="36"/>
      <c r="D432" s="54"/>
      <c r="E432" s="93"/>
      <c r="F432" s="94"/>
      <c r="G432" s="24"/>
      <c r="H432" s="42" t="str">
        <f>IFERROR(IF(C432="","",VLOOKUP($F$4,Table!$P$3:$Q$38,2,FALSE)),"")</f>
        <v/>
      </c>
      <c r="I432" s="35"/>
      <c r="J432" s="35"/>
      <c r="K432" s="42" t="str">
        <f>IFERROR(VLOOKUP(I432&amp;J432,Table!$X$3:$Y$746,2,FALSE),"")</f>
        <v/>
      </c>
      <c r="L432" s="35"/>
      <c r="M432" s="35"/>
      <c r="N432" s="42" t="str">
        <f>IFERROR(VLOOKUP(L432&amp;M432,Table!$X$3:$Y$746,2,FALSE),"")</f>
        <v/>
      </c>
      <c r="O432" s="35"/>
      <c r="P432" s="35"/>
      <c r="Q432" s="42" t="str">
        <f>IFERROR(VLOOKUP(O432&amp;P432,Table!$X$3:$Y$746,2,FALSE),"")</f>
        <v/>
      </c>
      <c r="R432" s="29"/>
      <c r="S432" s="29"/>
      <c r="T432" s="36"/>
      <c r="U432" s="36"/>
      <c r="V432" s="36"/>
      <c r="W432" s="36"/>
      <c r="X432" s="36"/>
      <c r="Y432" s="36"/>
      <c r="Z432" s="25"/>
      <c r="AA432" s="25"/>
      <c r="AB432" s="26"/>
      <c r="AC432" s="26"/>
      <c r="AD432" s="26"/>
      <c r="AE432" s="51">
        <f t="shared" si="42"/>
        <v>0</v>
      </c>
      <c r="AF432" s="25"/>
      <c r="AG432" s="51">
        <f t="shared" si="37"/>
        <v>0</v>
      </c>
      <c r="AH432" s="6">
        <f t="shared" si="38"/>
        <v>0</v>
      </c>
      <c r="AI432" s="24"/>
      <c r="AJ432" s="24"/>
      <c r="AK432" s="36"/>
      <c r="AL432" s="24"/>
      <c r="AM432" s="36"/>
      <c r="AN432" s="36"/>
      <c r="AO432" s="7" t="str">
        <f>IFERROR(VLOOKUP(AN432,Table!$K$3:$L$29,2,FALSE),"")</f>
        <v/>
      </c>
      <c r="AP432" s="56"/>
      <c r="AQ432" s="57" t="str">
        <f t="shared" si="39"/>
        <v/>
      </c>
      <c r="AR432" s="57" t="str">
        <f>IFERROR(VLOOKUP(AQ432,Table!$K$3:$K$774,2,FALSE),"")</f>
        <v/>
      </c>
      <c r="AS432" s="57" t="str">
        <f>IFERROR(VLOOKUP(AQ432,Table!$K$3:$K$774,3,FALSE),"")</f>
        <v/>
      </c>
      <c r="AT432" s="57" t="str">
        <f>IFERROR(VLOOKUP(AQ432,Table!$K$3:$K$774,4,FALSE),"")</f>
        <v/>
      </c>
      <c r="AU432" s="57" t="str">
        <f t="shared" si="40"/>
        <v>NO</v>
      </c>
    </row>
    <row r="433" spans="1:47" x14ac:dyDescent="0.25">
      <c r="A433" s="2">
        <f t="shared" si="41"/>
        <v>422</v>
      </c>
      <c r="B433" s="24"/>
      <c r="C433" s="36"/>
      <c r="D433" s="54"/>
      <c r="E433" s="93"/>
      <c r="F433" s="94"/>
      <c r="G433" s="24"/>
      <c r="H433" s="42" t="str">
        <f>IFERROR(IF(C433="","",VLOOKUP($F$4,Table!$P$3:$Q$38,2,FALSE)),"")</f>
        <v/>
      </c>
      <c r="I433" s="35"/>
      <c r="J433" s="35"/>
      <c r="K433" s="42" t="str">
        <f>IFERROR(VLOOKUP(I433&amp;J433,Table!$X$3:$Y$746,2,FALSE),"")</f>
        <v/>
      </c>
      <c r="L433" s="35"/>
      <c r="M433" s="35"/>
      <c r="N433" s="42" t="str">
        <f>IFERROR(VLOOKUP(L433&amp;M433,Table!$X$3:$Y$746,2,FALSE),"")</f>
        <v/>
      </c>
      <c r="O433" s="35"/>
      <c r="P433" s="35"/>
      <c r="Q433" s="42" t="str">
        <f>IFERROR(VLOOKUP(O433&amp;P433,Table!$X$3:$Y$746,2,FALSE),"")</f>
        <v/>
      </c>
      <c r="R433" s="29"/>
      <c r="S433" s="29"/>
      <c r="T433" s="36"/>
      <c r="U433" s="36"/>
      <c r="V433" s="36"/>
      <c r="W433" s="36"/>
      <c r="X433" s="36"/>
      <c r="Y433" s="36"/>
      <c r="Z433" s="25"/>
      <c r="AA433" s="25"/>
      <c r="AB433" s="26"/>
      <c r="AC433" s="26"/>
      <c r="AD433" s="26"/>
      <c r="AE433" s="51">
        <f t="shared" si="42"/>
        <v>0</v>
      </c>
      <c r="AF433" s="25"/>
      <c r="AG433" s="51">
        <f t="shared" si="37"/>
        <v>0</v>
      </c>
      <c r="AH433" s="6">
        <f t="shared" si="38"/>
        <v>0</v>
      </c>
      <c r="AI433" s="24"/>
      <c r="AJ433" s="24"/>
      <c r="AK433" s="36"/>
      <c r="AL433" s="24"/>
      <c r="AM433" s="36"/>
      <c r="AN433" s="36"/>
      <c r="AO433" s="7" t="str">
        <f>IFERROR(VLOOKUP(AN433,Table!$K$3:$L$29,2,FALSE),"")</f>
        <v/>
      </c>
      <c r="AP433" s="56"/>
      <c r="AQ433" s="57" t="str">
        <f t="shared" si="39"/>
        <v/>
      </c>
      <c r="AR433" s="57" t="str">
        <f>IFERROR(VLOOKUP(AQ433,Table!$K$3:$K$774,2,FALSE),"")</f>
        <v/>
      </c>
      <c r="AS433" s="57" t="str">
        <f>IFERROR(VLOOKUP(AQ433,Table!$K$3:$K$774,3,FALSE),"")</f>
        <v/>
      </c>
      <c r="AT433" s="57" t="str">
        <f>IFERROR(VLOOKUP(AQ433,Table!$K$3:$K$774,4,FALSE),"")</f>
        <v/>
      </c>
      <c r="AU433" s="57" t="str">
        <f t="shared" si="40"/>
        <v>NO</v>
      </c>
    </row>
    <row r="434" spans="1:47" x14ac:dyDescent="0.25">
      <c r="A434" s="2">
        <f t="shared" si="41"/>
        <v>423</v>
      </c>
      <c r="B434" s="24"/>
      <c r="C434" s="36"/>
      <c r="D434" s="54"/>
      <c r="E434" s="93"/>
      <c r="F434" s="94"/>
      <c r="G434" s="24"/>
      <c r="H434" s="42" t="str">
        <f>IFERROR(IF(C434="","",VLOOKUP($F$4,Table!$P$3:$Q$38,2,FALSE)),"")</f>
        <v/>
      </c>
      <c r="I434" s="35"/>
      <c r="J434" s="35"/>
      <c r="K434" s="42" t="str">
        <f>IFERROR(VLOOKUP(I434&amp;J434,Table!$X$3:$Y$746,2,FALSE),"")</f>
        <v/>
      </c>
      <c r="L434" s="35"/>
      <c r="M434" s="35"/>
      <c r="N434" s="42" t="str">
        <f>IFERROR(VLOOKUP(L434&amp;M434,Table!$X$3:$Y$746,2,FALSE),"")</f>
        <v/>
      </c>
      <c r="O434" s="35"/>
      <c r="P434" s="35"/>
      <c r="Q434" s="42" t="str">
        <f>IFERROR(VLOOKUP(O434&amp;P434,Table!$X$3:$Y$746,2,FALSE),"")</f>
        <v/>
      </c>
      <c r="R434" s="29"/>
      <c r="S434" s="29"/>
      <c r="T434" s="36"/>
      <c r="U434" s="36"/>
      <c r="V434" s="36"/>
      <c r="W434" s="36"/>
      <c r="X434" s="36"/>
      <c r="Y434" s="36"/>
      <c r="Z434" s="25"/>
      <c r="AA434" s="25"/>
      <c r="AB434" s="26"/>
      <c r="AC434" s="26"/>
      <c r="AD434" s="26"/>
      <c r="AE434" s="51">
        <f t="shared" si="42"/>
        <v>0</v>
      </c>
      <c r="AF434" s="25"/>
      <c r="AG434" s="51">
        <f t="shared" si="37"/>
        <v>0</v>
      </c>
      <c r="AH434" s="6">
        <f t="shared" si="38"/>
        <v>0</v>
      </c>
      <c r="AI434" s="24"/>
      <c r="AJ434" s="24"/>
      <c r="AK434" s="36"/>
      <c r="AL434" s="24"/>
      <c r="AM434" s="36"/>
      <c r="AN434" s="36"/>
      <c r="AO434" s="7" t="str">
        <f>IFERROR(VLOOKUP(AN434,Table!$K$3:$L$29,2,FALSE),"")</f>
        <v/>
      </c>
      <c r="AP434" s="56"/>
      <c r="AQ434" s="57" t="str">
        <f t="shared" si="39"/>
        <v/>
      </c>
      <c r="AR434" s="57" t="str">
        <f>IFERROR(VLOOKUP(AQ434,Table!$K$3:$K$774,2,FALSE),"")</f>
        <v/>
      </c>
      <c r="AS434" s="57" t="str">
        <f>IFERROR(VLOOKUP(AQ434,Table!$K$3:$K$774,3,FALSE),"")</f>
        <v/>
      </c>
      <c r="AT434" s="57" t="str">
        <f>IFERROR(VLOOKUP(AQ434,Table!$K$3:$K$774,4,FALSE),"")</f>
        <v/>
      </c>
      <c r="AU434" s="57" t="str">
        <f t="shared" si="40"/>
        <v>NO</v>
      </c>
    </row>
    <row r="435" spans="1:47" x14ac:dyDescent="0.25">
      <c r="A435" s="2">
        <f t="shared" si="41"/>
        <v>424</v>
      </c>
      <c r="B435" s="24"/>
      <c r="C435" s="36"/>
      <c r="D435" s="54"/>
      <c r="E435" s="93"/>
      <c r="F435" s="94"/>
      <c r="G435" s="24"/>
      <c r="H435" s="42" t="str">
        <f>IFERROR(IF(C435="","",VLOOKUP($F$4,Table!$P$3:$Q$38,2,FALSE)),"")</f>
        <v/>
      </c>
      <c r="I435" s="35"/>
      <c r="J435" s="35"/>
      <c r="K435" s="42" t="str">
        <f>IFERROR(VLOOKUP(I435&amp;J435,Table!$X$3:$Y$746,2,FALSE),"")</f>
        <v/>
      </c>
      <c r="L435" s="35"/>
      <c r="M435" s="35"/>
      <c r="N435" s="42" t="str">
        <f>IFERROR(VLOOKUP(L435&amp;M435,Table!$X$3:$Y$746,2,FALSE),"")</f>
        <v/>
      </c>
      <c r="O435" s="35"/>
      <c r="P435" s="35"/>
      <c r="Q435" s="42" t="str">
        <f>IFERROR(VLOOKUP(O435&amp;P435,Table!$X$3:$Y$746,2,FALSE),"")</f>
        <v/>
      </c>
      <c r="R435" s="29"/>
      <c r="S435" s="29"/>
      <c r="T435" s="36"/>
      <c r="U435" s="36"/>
      <c r="V435" s="36"/>
      <c r="W435" s="36"/>
      <c r="X435" s="36"/>
      <c r="Y435" s="36"/>
      <c r="Z435" s="25"/>
      <c r="AA435" s="25"/>
      <c r="AB435" s="26"/>
      <c r="AC435" s="26"/>
      <c r="AD435" s="26"/>
      <c r="AE435" s="51">
        <f t="shared" si="42"/>
        <v>0</v>
      </c>
      <c r="AF435" s="25"/>
      <c r="AG435" s="51">
        <f t="shared" si="37"/>
        <v>0</v>
      </c>
      <c r="AH435" s="6">
        <f t="shared" si="38"/>
        <v>0</v>
      </c>
      <c r="AI435" s="24"/>
      <c r="AJ435" s="24"/>
      <c r="AK435" s="36"/>
      <c r="AL435" s="24"/>
      <c r="AM435" s="36"/>
      <c r="AN435" s="36"/>
      <c r="AO435" s="7" t="str">
        <f>IFERROR(VLOOKUP(AN435,Table!$K$3:$L$29,2,FALSE),"")</f>
        <v/>
      </c>
      <c r="AP435" s="56"/>
      <c r="AQ435" s="57" t="str">
        <f t="shared" si="39"/>
        <v/>
      </c>
      <c r="AR435" s="57" t="str">
        <f>IFERROR(VLOOKUP(AQ435,Table!$K$3:$K$774,2,FALSE),"")</f>
        <v/>
      </c>
      <c r="AS435" s="57" t="str">
        <f>IFERROR(VLOOKUP(AQ435,Table!$K$3:$K$774,3,FALSE),"")</f>
        <v/>
      </c>
      <c r="AT435" s="57" t="str">
        <f>IFERROR(VLOOKUP(AQ435,Table!$K$3:$K$774,4,FALSE),"")</f>
        <v/>
      </c>
      <c r="AU435" s="57" t="str">
        <f t="shared" si="40"/>
        <v>NO</v>
      </c>
    </row>
    <row r="436" spans="1:47" x14ac:dyDescent="0.25">
      <c r="A436" s="2">
        <f t="shared" si="41"/>
        <v>425</v>
      </c>
      <c r="B436" s="24"/>
      <c r="C436" s="36"/>
      <c r="D436" s="54"/>
      <c r="E436" s="93"/>
      <c r="F436" s="94"/>
      <c r="G436" s="24"/>
      <c r="H436" s="42" t="str">
        <f>IFERROR(IF(C436="","",VLOOKUP($F$4,Table!$P$3:$Q$38,2,FALSE)),"")</f>
        <v/>
      </c>
      <c r="I436" s="35"/>
      <c r="J436" s="35"/>
      <c r="K436" s="42" t="str">
        <f>IFERROR(VLOOKUP(I436&amp;J436,Table!$X$3:$Y$746,2,FALSE),"")</f>
        <v/>
      </c>
      <c r="L436" s="35"/>
      <c r="M436" s="35"/>
      <c r="N436" s="42" t="str">
        <f>IFERROR(VLOOKUP(L436&amp;M436,Table!$X$3:$Y$746,2,FALSE),"")</f>
        <v/>
      </c>
      <c r="O436" s="35"/>
      <c r="P436" s="35"/>
      <c r="Q436" s="42" t="str">
        <f>IFERROR(VLOOKUP(O436&amp;P436,Table!$X$3:$Y$746,2,FALSE),"")</f>
        <v/>
      </c>
      <c r="R436" s="29"/>
      <c r="S436" s="29"/>
      <c r="T436" s="36"/>
      <c r="U436" s="36"/>
      <c r="V436" s="36"/>
      <c r="W436" s="36"/>
      <c r="X436" s="36"/>
      <c r="Y436" s="36"/>
      <c r="Z436" s="25"/>
      <c r="AA436" s="25"/>
      <c r="AB436" s="26"/>
      <c r="AC436" s="26"/>
      <c r="AD436" s="26"/>
      <c r="AE436" s="51">
        <f t="shared" si="42"/>
        <v>0</v>
      </c>
      <c r="AF436" s="25"/>
      <c r="AG436" s="51">
        <f t="shared" si="37"/>
        <v>0</v>
      </c>
      <c r="AH436" s="6">
        <f t="shared" si="38"/>
        <v>0</v>
      </c>
      <c r="AI436" s="24"/>
      <c r="AJ436" s="24"/>
      <c r="AK436" s="36"/>
      <c r="AL436" s="24"/>
      <c r="AM436" s="36"/>
      <c r="AN436" s="36"/>
      <c r="AO436" s="7" t="str">
        <f>IFERROR(VLOOKUP(AN436,Table!$K$3:$L$29,2,FALSE),"")</f>
        <v/>
      </c>
      <c r="AP436" s="56"/>
      <c r="AQ436" s="57" t="str">
        <f t="shared" si="39"/>
        <v/>
      </c>
      <c r="AR436" s="57" t="str">
        <f>IFERROR(VLOOKUP(AQ436,Table!$K$3:$K$774,2,FALSE),"")</f>
        <v/>
      </c>
      <c r="AS436" s="57" t="str">
        <f>IFERROR(VLOOKUP(AQ436,Table!$K$3:$K$774,3,FALSE),"")</f>
        <v/>
      </c>
      <c r="AT436" s="57" t="str">
        <f>IFERROR(VLOOKUP(AQ436,Table!$K$3:$K$774,4,FALSE),"")</f>
        <v/>
      </c>
      <c r="AU436" s="57" t="str">
        <f t="shared" si="40"/>
        <v>NO</v>
      </c>
    </row>
    <row r="437" spans="1:47" x14ac:dyDescent="0.25">
      <c r="A437" s="2">
        <f t="shared" si="41"/>
        <v>426</v>
      </c>
      <c r="B437" s="24"/>
      <c r="C437" s="36"/>
      <c r="D437" s="54"/>
      <c r="E437" s="93"/>
      <c r="F437" s="94"/>
      <c r="G437" s="24"/>
      <c r="H437" s="42" t="str">
        <f>IFERROR(IF(C437="","",VLOOKUP($F$4,Table!$P$3:$Q$38,2,FALSE)),"")</f>
        <v/>
      </c>
      <c r="I437" s="35"/>
      <c r="J437" s="35"/>
      <c r="K437" s="42" t="str">
        <f>IFERROR(VLOOKUP(I437&amp;J437,Table!$X$3:$Y$746,2,FALSE),"")</f>
        <v/>
      </c>
      <c r="L437" s="35"/>
      <c r="M437" s="35"/>
      <c r="N437" s="42" t="str">
        <f>IFERROR(VLOOKUP(L437&amp;M437,Table!$X$3:$Y$746,2,FALSE),"")</f>
        <v/>
      </c>
      <c r="O437" s="35"/>
      <c r="P437" s="35"/>
      <c r="Q437" s="42" t="str">
        <f>IFERROR(VLOOKUP(O437&amp;P437,Table!$X$3:$Y$746,2,FALSE),"")</f>
        <v/>
      </c>
      <c r="R437" s="29"/>
      <c r="S437" s="29"/>
      <c r="T437" s="36"/>
      <c r="U437" s="36"/>
      <c r="V437" s="36"/>
      <c r="W437" s="36"/>
      <c r="X437" s="36"/>
      <c r="Y437" s="36"/>
      <c r="Z437" s="25"/>
      <c r="AA437" s="25"/>
      <c r="AB437" s="26"/>
      <c r="AC437" s="26"/>
      <c r="AD437" s="26"/>
      <c r="AE437" s="51">
        <f t="shared" si="42"/>
        <v>0</v>
      </c>
      <c r="AF437" s="25"/>
      <c r="AG437" s="51">
        <f t="shared" si="37"/>
        <v>0</v>
      </c>
      <c r="AH437" s="6">
        <f t="shared" si="38"/>
        <v>0</v>
      </c>
      <c r="AI437" s="24"/>
      <c r="AJ437" s="24"/>
      <c r="AK437" s="36"/>
      <c r="AL437" s="24"/>
      <c r="AM437" s="36"/>
      <c r="AN437" s="36"/>
      <c r="AO437" s="7" t="str">
        <f>IFERROR(VLOOKUP(AN437,Table!$K$3:$L$29,2,FALSE),"")</f>
        <v/>
      </c>
      <c r="AP437" s="56"/>
      <c r="AQ437" s="57" t="str">
        <f t="shared" si="39"/>
        <v/>
      </c>
      <c r="AR437" s="57" t="str">
        <f>IFERROR(VLOOKUP(AQ437,Table!$K$3:$K$774,2,FALSE),"")</f>
        <v/>
      </c>
      <c r="AS437" s="57" t="str">
        <f>IFERROR(VLOOKUP(AQ437,Table!$K$3:$K$774,3,FALSE),"")</f>
        <v/>
      </c>
      <c r="AT437" s="57" t="str">
        <f>IFERROR(VLOOKUP(AQ437,Table!$K$3:$K$774,4,FALSE),"")</f>
        <v/>
      </c>
      <c r="AU437" s="57" t="str">
        <f t="shared" si="40"/>
        <v>NO</v>
      </c>
    </row>
    <row r="438" spans="1:47" x14ac:dyDescent="0.25">
      <c r="A438" s="2">
        <f t="shared" si="41"/>
        <v>427</v>
      </c>
      <c r="B438" s="24"/>
      <c r="C438" s="36"/>
      <c r="D438" s="54"/>
      <c r="E438" s="93"/>
      <c r="F438" s="94"/>
      <c r="G438" s="24"/>
      <c r="H438" s="42" t="str">
        <f>IFERROR(IF(C438="","",VLOOKUP($F$4,Table!$P$3:$Q$38,2,FALSE)),"")</f>
        <v/>
      </c>
      <c r="I438" s="35"/>
      <c r="J438" s="35"/>
      <c r="K438" s="42" t="str">
        <f>IFERROR(VLOOKUP(I438&amp;J438,Table!$X$3:$Y$746,2,FALSE),"")</f>
        <v/>
      </c>
      <c r="L438" s="35"/>
      <c r="M438" s="35"/>
      <c r="N438" s="42" t="str">
        <f>IFERROR(VLOOKUP(L438&amp;M438,Table!$X$3:$Y$746,2,FALSE),"")</f>
        <v/>
      </c>
      <c r="O438" s="35"/>
      <c r="P438" s="35"/>
      <c r="Q438" s="42" t="str">
        <f>IFERROR(VLOOKUP(O438&amp;P438,Table!$X$3:$Y$746,2,FALSE),"")</f>
        <v/>
      </c>
      <c r="R438" s="29"/>
      <c r="S438" s="29"/>
      <c r="T438" s="36"/>
      <c r="U438" s="36"/>
      <c r="V438" s="36"/>
      <c r="W438" s="36"/>
      <c r="X438" s="36"/>
      <c r="Y438" s="36"/>
      <c r="Z438" s="25"/>
      <c r="AA438" s="25"/>
      <c r="AB438" s="26"/>
      <c r="AC438" s="26"/>
      <c r="AD438" s="26"/>
      <c r="AE438" s="51">
        <f t="shared" si="42"/>
        <v>0</v>
      </c>
      <c r="AF438" s="25"/>
      <c r="AG438" s="51">
        <f t="shared" si="37"/>
        <v>0</v>
      </c>
      <c r="AH438" s="6">
        <f t="shared" si="38"/>
        <v>0</v>
      </c>
      <c r="AI438" s="24"/>
      <c r="AJ438" s="24"/>
      <c r="AK438" s="36"/>
      <c r="AL438" s="24"/>
      <c r="AM438" s="36"/>
      <c r="AN438" s="36"/>
      <c r="AO438" s="7" t="str">
        <f>IFERROR(VLOOKUP(AN438,Table!$K$3:$L$29,2,FALSE),"")</f>
        <v/>
      </c>
      <c r="AP438" s="56"/>
      <c r="AQ438" s="57" t="str">
        <f t="shared" si="39"/>
        <v/>
      </c>
      <c r="AR438" s="57" t="str">
        <f>IFERROR(VLOOKUP(AQ438,Table!$K$3:$K$774,2,FALSE),"")</f>
        <v/>
      </c>
      <c r="AS438" s="57" t="str">
        <f>IFERROR(VLOOKUP(AQ438,Table!$K$3:$K$774,3,FALSE),"")</f>
        <v/>
      </c>
      <c r="AT438" s="57" t="str">
        <f>IFERROR(VLOOKUP(AQ438,Table!$K$3:$K$774,4,FALSE),"")</f>
        <v/>
      </c>
      <c r="AU438" s="57" t="str">
        <f t="shared" si="40"/>
        <v>NO</v>
      </c>
    </row>
    <row r="439" spans="1:47" x14ac:dyDescent="0.25">
      <c r="A439" s="2">
        <f t="shared" si="41"/>
        <v>428</v>
      </c>
      <c r="B439" s="24"/>
      <c r="C439" s="36"/>
      <c r="D439" s="54"/>
      <c r="E439" s="93"/>
      <c r="F439" s="94"/>
      <c r="G439" s="24"/>
      <c r="H439" s="42" t="str">
        <f>IFERROR(IF(C439="","",VLOOKUP($F$4,Table!$P$3:$Q$38,2,FALSE)),"")</f>
        <v/>
      </c>
      <c r="I439" s="35"/>
      <c r="J439" s="35"/>
      <c r="K439" s="42" t="str">
        <f>IFERROR(VLOOKUP(I439&amp;J439,Table!$X$3:$Y$746,2,FALSE),"")</f>
        <v/>
      </c>
      <c r="L439" s="35"/>
      <c r="M439" s="35"/>
      <c r="N439" s="42" t="str">
        <f>IFERROR(VLOOKUP(L439&amp;M439,Table!$X$3:$Y$746,2,FALSE),"")</f>
        <v/>
      </c>
      <c r="O439" s="35"/>
      <c r="P439" s="35"/>
      <c r="Q439" s="42" t="str">
        <f>IFERROR(VLOOKUP(O439&amp;P439,Table!$X$3:$Y$746,2,FALSE),"")</f>
        <v/>
      </c>
      <c r="R439" s="29"/>
      <c r="S439" s="29"/>
      <c r="T439" s="36"/>
      <c r="U439" s="36"/>
      <c r="V439" s="36"/>
      <c r="W439" s="36"/>
      <c r="X439" s="36"/>
      <c r="Y439" s="36"/>
      <c r="Z439" s="25"/>
      <c r="AA439" s="25"/>
      <c r="AB439" s="26"/>
      <c r="AC439" s="26"/>
      <c r="AD439" s="26"/>
      <c r="AE439" s="51">
        <f t="shared" si="42"/>
        <v>0</v>
      </c>
      <c r="AF439" s="25"/>
      <c r="AG439" s="51">
        <f t="shared" si="37"/>
        <v>0</v>
      </c>
      <c r="AH439" s="6">
        <f t="shared" si="38"/>
        <v>0</v>
      </c>
      <c r="AI439" s="24"/>
      <c r="AJ439" s="24"/>
      <c r="AK439" s="36"/>
      <c r="AL439" s="24"/>
      <c r="AM439" s="36"/>
      <c r="AN439" s="36"/>
      <c r="AO439" s="7" t="str">
        <f>IFERROR(VLOOKUP(AN439,Table!$K$3:$L$29,2,FALSE),"")</f>
        <v/>
      </c>
      <c r="AP439" s="56"/>
      <c r="AQ439" s="57" t="str">
        <f t="shared" si="39"/>
        <v/>
      </c>
      <c r="AR439" s="57" t="str">
        <f>IFERROR(VLOOKUP(AQ439,Table!$K$3:$K$774,2,FALSE),"")</f>
        <v/>
      </c>
      <c r="AS439" s="57" t="str">
        <f>IFERROR(VLOOKUP(AQ439,Table!$K$3:$K$774,3,FALSE),"")</f>
        <v/>
      </c>
      <c r="AT439" s="57" t="str">
        <f>IFERROR(VLOOKUP(AQ439,Table!$K$3:$K$774,4,FALSE),"")</f>
        <v/>
      </c>
      <c r="AU439" s="57" t="str">
        <f t="shared" si="40"/>
        <v>NO</v>
      </c>
    </row>
    <row r="440" spans="1:47" x14ac:dyDescent="0.25">
      <c r="A440" s="2">
        <f t="shared" si="41"/>
        <v>429</v>
      </c>
      <c r="B440" s="24"/>
      <c r="C440" s="36"/>
      <c r="D440" s="54"/>
      <c r="E440" s="93"/>
      <c r="F440" s="94"/>
      <c r="G440" s="24"/>
      <c r="H440" s="42" t="str">
        <f>IFERROR(IF(C440="","",VLOOKUP($F$4,Table!$P$3:$Q$38,2,FALSE)),"")</f>
        <v/>
      </c>
      <c r="I440" s="35"/>
      <c r="J440" s="35"/>
      <c r="K440" s="42" t="str">
        <f>IFERROR(VLOOKUP(I440&amp;J440,Table!$X$3:$Y$746,2,FALSE),"")</f>
        <v/>
      </c>
      <c r="L440" s="35"/>
      <c r="M440" s="35"/>
      <c r="N440" s="42" t="str">
        <f>IFERROR(VLOOKUP(L440&amp;M440,Table!$X$3:$Y$746,2,FALSE),"")</f>
        <v/>
      </c>
      <c r="O440" s="35"/>
      <c r="P440" s="35"/>
      <c r="Q440" s="42" t="str">
        <f>IFERROR(VLOOKUP(O440&amp;P440,Table!$X$3:$Y$746,2,FALSE),"")</f>
        <v/>
      </c>
      <c r="R440" s="29"/>
      <c r="S440" s="29"/>
      <c r="T440" s="36"/>
      <c r="U440" s="36"/>
      <c r="V440" s="36"/>
      <c r="W440" s="36"/>
      <c r="X440" s="36"/>
      <c r="Y440" s="36"/>
      <c r="Z440" s="25"/>
      <c r="AA440" s="25"/>
      <c r="AB440" s="26"/>
      <c r="AC440" s="26"/>
      <c r="AD440" s="26"/>
      <c r="AE440" s="51">
        <f t="shared" si="42"/>
        <v>0</v>
      </c>
      <c r="AF440" s="25"/>
      <c r="AG440" s="51">
        <f t="shared" si="37"/>
        <v>0</v>
      </c>
      <c r="AH440" s="6">
        <f t="shared" si="38"/>
        <v>0</v>
      </c>
      <c r="AI440" s="24"/>
      <c r="AJ440" s="24"/>
      <c r="AK440" s="36"/>
      <c r="AL440" s="24"/>
      <c r="AM440" s="36"/>
      <c r="AN440" s="36"/>
      <c r="AO440" s="7" t="str">
        <f>IFERROR(VLOOKUP(AN440,Table!$K$3:$L$29,2,FALSE),"")</f>
        <v/>
      </c>
      <c r="AP440" s="56"/>
      <c r="AQ440" s="57" t="str">
        <f t="shared" si="39"/>
        <v/>
      </c>
      <c r="AR440" s="57" t="str">
        <f>IFERROR(VLOOKUP(AQ440,Table!$K$3:$K$774,2,FALSE),"")</f>
        <v/>
      </c>
      <c r="AS440" s="57" t="str">
        <f>IFERROR(VLOOKUP(AQ440,Table!$K$3:$K$774,3,FALSE),"")</f>
        <v/>
      </c>
      <c r="AT440" s="57" t="str">
        <f>IFERROR(VLOOKUP(AQ440,Table!$K$3:$K$774,4,FALSE),"")</f>
        <v/>
      </c>
      <c r="AU440" s="57" t="str">
        <f t="shared" si="40"/>
        <v>NO</v>
      </c>
    </row>
    <row r="441" spans="1:47" x14ac:dyDescent="0.25">
      <c r="A441" s="2">
        <f t="shared" si="41"/>
        <v>430</v>
      </c>
      <c r="B441" s="24"/>
      <c r="C441" s="36"/>
      <c r="D441" s="54"/>
      <c r="E441" s="93"/>
      <c r="F441" s="94"/>
      <c r="G441" s="24"/>
      <c r="H441" s="42" t="str">
        <f>IFERROR(IF(C441="","",VLOOKUP($F$4,Table!$P$3:$Q$38,2,FALSE)),"")</f>
        <v/>
      </c>
      <c r="I441" s="35"/>
      <c r="J441" s="35"/>
      <c r="K441" s="42" t="str">
        <f>IFERROR(VLOOKUP(I441&amp;J441,Table!$X$3:$Y$746,2,FALSE),"")</f>
        <v/>
      </c>
      <c r="L441" s="35"/>
      <c r="M441" s="35"/>
      <c r="N441" s="42" t="str">
        <f>IFERROR(VLOOKUP(L441&amp;M441,Table!$X$3:$Y$746,2,FALSE),"")</f>
        <v/>
      </c>
      <c r="O441" s="35"/>
      <c r="P441" s="35"/>
      <c r="Q441" s="42" t="str">
        <f>IFERROR(VLOOKUP(O441&amp;P441,Table!$X$3:$Y$746,2,FALSE),"")</f>
        <v/>
      </c>
      <c r="R441" s="29"/>
      <c r="S441" s="29"/>
      <c r="T441" s="36"/>
      <c r="U441" s="36"/>
      <c r="V441" s="36"/>
      <c r="W441" s="36"/>
      <c r="X441" s="36"/>
      <c r="Y441" s="36"/>
      <c r="Z441" s="25"/>
      <c r="AA441" s="25"/>
      <c r="AB441" s="26"/>
      <c r="AC441" s="26"/>
      <c r="AD441" s="26"/>
      <c r="AE441" s="51">
        <f t="shared" si="42"/>
        <v>0</v>
      </c>
      <c r="AF441" s="25"/>
      <c r="AG441" s="51">
        <f t="shared" si="37"/>
        <v>0</v>
      </c>
      <c r="AH441" s="6">
        <f t="shared" si="38"/>
        <v>0</v>
      </c>
      <c r="AI441" s="24"/>
      <c r="AJ441" s="24"/>
      <c r="AK441" s="36"/>
      <c r="AL441" s="24"/>
      <c r="AM441" s="36"/>
      <c r="AN441" s="36"/>
      <c r="AO441" s="7" t="str">
        <f>IFERROR(VLOOKUP(AN441,Table!$K$3:$L$29,2,FALSE),"")</f>
        <v/>
      </c>
      <c r="AP441" s="56"/>
      <c r="AQ441" s="57" t="str">
        <f t="shared" si="39"/>
        <v/>
      </c>
      <c r="AR441" s="57" t="str">
        <f>IFERROR(VLOOKUP(AQ441,Table!$K$3:$K$774,2,FALSE),"")</f>
        <v/>
      </c>
      <c r="AS441" s="57" t="str">
        <f>IFERROR(VLOOKUP(AQ441,Table!$K$3:$K$774,3,FALSE),"")</f>
        <v/>
      </c>
      <c r="AT441" s="57" t="str">
        <f>IFERROR(VLOOKUP(AQ441,Table!$K$3:$K$774,4,FALSE),"")</f>
        <v/>
      </c>
      <c r="AU441" s="57" t="str">
        <f t="shared" si="40"/>
        <v>NO</v>
      </c>
    </row>
    <row r="442" spans="1:47" x14ac:dyDescent="0.25">
      <c r="A442" s="2">
        <f t="shared" si="41"/>
        <v>431</v>
      </c>
      <c r="B442" s="24"/>
      <c r="C442" s="36"/>
      <c r="D442" s="54"/>
      <c r="E442" s="93"/>
      <c r="F442" s="94"/>
      <c r="G442" s="24"/>
      <c r="H442" s="42" t="str">
        <f>IFERROR(IF(C442="","",VLOOKUP($F$4,Table!$P$3:$Q$38,2,FALSE)),"")</f>
        <v/>
      </c>
      <c r="I442" s="35"/>
      <c r="J442" s="35"/>
      <c r="K442" s="42" t="str">
        <f>IFERROR(VLOOKUP(I442&amp;J442,Table!$X$3:$Y$746,2,FALSE),"")</f>
        <v/>
      </c>
      <c r="L442" s="35"/>
      <c r="M442" s="35"/>
      <c r="N442" s="42" t="str">
        <f>IFERROR(VLOOKUP(L442&amp;M442,Table!$X$3:$Y$746,2,FALSE),"")</f>
        <v/>
      </c>
      <c r="O442" s="35"/>
      <c r="P442" s="35"/>
      <c r="Q442" s="42" t="str">
        <f>IFERROR(VLOOKUP(O442&amp;P442,Table!$X$3:$Y$746,2,FALSE),"")</f>
        <v/>
      </c>
      <c r="R442" s="29"/>
      <c r="S442" s="29"/>
      <c r="T442" s="36"/>
      <c r="U442" s="36"/>
      <c r="V442" s="36"/>
      <c r="W442" s="36"/>
      <c r="X442" s="36"/>
      <c r="Y442" s="36"/>
      <c r="Z442" s="25"/>
      <c r="AA442" s="25"/>
      <c r="AB442" s="26"/>
      <c r="AC442" s="26"/>
      <c r="AD442" s="26"/>
      <c r="AE442" s="51">
        <f t="shared" si="42"/>
        <v>0</v>
      </c>
      <c r="AF442" s="25"/>
      <c r="AG442" s="51">
        <f t="shared" si="37"/>
        <v>0</v>
      </c>
      <c r="AH442" s="6">
        <f t="shared" si="38"/>
        <v>0</v>
      </c>
      <c r="AI442" s="24"/>
      <c r="AJ442" s="24"/>
      <c r="AK442" s="36"/>
      <c r="AL442" s="24"/>
      <c r="AM442" s="36"/>
      <c r="AN442" s="36"/>
      <c r="AO442" s="7" t="str">
        <f>IFERROR(VLOOKUP(AN442,Table!$K$3:$L$29,2,FALSE),"")</f>
        <v/>
      </c>
      <c r="AP442" s="56"/>
      <c r="AQ442" s="57" t="str">
        <f t="shared" si="39"/>
        <v/>
      </c>
      <c r="AR442" s="57" t="str">
        <f>IFERROR(VLOOKUP(AQ442,Table!$K$3:$K$774,2,FALSE),"")</f>
        <v/>
      </c>
      <c r="AS442" s="57" t="str">
        <f>IFERROR(VLOOKUP(AQ442,Table!$K$3:$K$774,3,FALSE),"")</f>
        <v/>
      </c>
      <c r="AT442" s="57" t="str">
        <f>IFERROR(VLOOKUP(AQ442,Table!$K$3:$K$774,4,FALSE),"")</f>
        <v/>
      </c>
      <c r="AU442" s="57" t="str">
        <f t="shared" si="40"/>
        <v>NO</v>
      </c>
    </row>
    <row r="443" spans="1:47" x14ac:dyDescent="0.25">
      <c r="A443" s="2">
        <f t="shared" si="41"/>
        <v>432</v>
      </c>
      <c r="B443" s="24"/>
      <c r="C443" s="36"/>
      <c r="D443" s="54"/>
      <c r="E443" s="93"/>
      <c r="F443" s="94"/>
      <c r="G443" s="24"/>
      <c r="H443" s="42" t="str">
        <f>IFERROR(IF(C443="","",VLOOKUP($F$4,Table!$P$3:$Q$38,2,FALSE)),"")</f>
        <v/>
      </c>
      <c r="I443" s="35"/>
      <c r="J443" s="35"/>
      <c r="K443" s="42" t="str">
        <f>IFERROR(VLOOKUP(I443&amp;J443,Table!$X$3:$Y$746,2,FALSE),"")</f>
        <v/>
      </c>
      <c r="L443" s="35"/>
      <c r="M443" s="35"/>
      <c r="N443" s="42" t="str">
        <f>IFERROR(VLOOKUP(L443&amp;M443,Table!$X$3:$Y$746,2,FALSE),"")</f>
        <v/>
      </c>
      <c r="O443" s="35"/>
      <c r="P443" s="35"/>
      <c r="Q443" s="42" t="str">
        <f>IFERROR(VLOOKUP(O443&amp;P443,Table!$X$3:$Y$746,2,FALSE),"")</f>
        <v/>
      </c>
      <c r="R443" s="29"/>
      <c r="S443" s="29"/>
      <c r="T443" s="36"/>
      <c r="U443" s="36"/>
      <c r="V443" s="36"/>
      <c r="W443" s="36"/>
      <c r="X443" s="36"/>
      <c r="Y443" s="36"/>
      <c r="Z443" s="25"/>
      <c r="AA443" s="25"/>
      <c r="AB443" s="26"/>
      <c r="AC443" s="26"/>
      <c r="AD443" s="26"/>
      <c r="AE443" s="51">
        <f t="shared" si="42"/>
        <v>0</v>
      </c>
      <c r="AF443" s="25"/>
      <c r="AG443" s="51">
        <f t="shared" si="37"/>
        <v>0</v>
      </c>
      <c r="AH443" s="6">
        <f t="shared" si="38"/>
        <v>0</v>
      </c>
      <c r="AI443" s="24"/>
      <c r="AJ443" s="24"/>
      <c r="AK443" s="36"/>
      <c r="AL443" s="24"/>
      <c r="AM443" s="36"/>
      <c r="AN443" s="36"/>
      <c r="AO443" s="7" t="str">
        <f>IFERROR(VLOOKUP(AN443,Table!$K$3:$L$29,2,FALSE),"")</f>
        <v/>
      </c>
      <c r="AP443" s="56"/>
      <c r="AQ443" s="57" t="str">
        <f t="shared" si="39"/>
        <v/>
      </c>
      <c r="AR443" s="57" t="str">
        <f>IFERROR(VLOOKUP(AQ443,Table!$K$3:$K$774,2,FALSE),"")</f>
        <v/>
      </c>
      <c r="AS443" s="57" t="str">
        <f>IFERROR(VLOOKUP(AQ443,Table!$K$3:$K$774,3,FALSE),"")</f>
        <v/>
      </c>
      <c r="AT443" s="57" t="str">
        <f>IFERROR(VLOOKUP(AQ443,Table!$K$3:$K$774,4,FALSE),"")</f>
        <v/>
      </c>
      <c r="AU443" s="57" t="str">
        <f t="shared" si="40"/>
        <v>NO</v>
      </c>
    </row>
    <row r="444" spans="1:47" x14ac:dyDescent="0.25">
      <c r="A444" s="2">
        <f t="shared" si="41"/>
        <v>433</v>
      </c>
      <c r="B444" s="24"/>
      <c r="C444" s="36"/>
      <c r="D444" s="54"/>
      <c r="E444" s="93"/>
      <c r="F444" s="94"/>
      <c r="G444" s="24"/>
      <c r="H444" s="42" t="str">
        <f>IFERROR(IF(C444="","",VLOOKUP($F$4,Table!$P$3:$Q$38,2,FALSE)),"")</f>
        <v/>
      </c>
      <c r="I444" s="35"/>
      <c r="J444" s="35"/>
      <c r="K444" s="42" t="str">
        <f>IFERROR(VLOOKUP(I444&amp;J444,Table!$X$3:$Y$746,2,FALSE),"")</f>
        <v/>
      </c>
      <c r="L444" s="35"/>
      <c r="M444" s="35"/>
      <c r="N444" s="42" t="str">
        <f>IFERROR(VLOOKUP(L444&amp;M444,Table!$X$3:$Y$746,2,FALSE),"")</f>
        <v/>
      </c>
      <c r="O444" s="35"/>
      <c r="P444" s="35"/>
      <c r="Q444" s="42" t="str">
        <f>IFERROR(VLOOKUP(O444&amp;P444,Table!$X$3:$Y$746,2,FALSE),"")</f>
        <v/>
      </c>
      <c r="R444" s="29"/>
      <c r="S444" s="29"/>
      <c r="T444" s="36"/>
      <c r="U444" s="36"/>
      <c r="V444" s="36"/>
      <c r="W444" s="36"/>
      <c r="X444" s="36"/>
      <c r="Y444" s="36"/>
      <c r="Z444" s="25"/>
      <c r="AA444" s="25"/>
      <c r="AB444" s="26"/>
      <c r="AC444" s="26"/>
      <c r="AD444" s="26"/>
      <c r="AE444" s="51">
        <f t="shared" si="42"/>
        <v>0</v>
      </c>
      <c r="AF444" s="25"/>
      <c r="AG444" s="51">
        <f t="shared" si="37"/>
        <v>0</v>
      </c>
      <c r="AH444" s="6">
        <f t="shared" si="38"/>
        <v>0</v>
      </c>
      <c r="AI444" s="24"/>
      <c r="AJ444" s="24"/>
      <c r="AK444" s="36"/>
      <c r="AL444" s="24"/>
      <c r="AM444" s="36"/>
      <c r="AN444" s="36"/>
      <c r="AO444" s="7" t="str">
        <f>IFERROR(VLOOKUP(AN444,Table!$K$3:$L$29,2,FALSE),"")</f>
        <v/>
      </c>
      <c r="AP444" s="56"/>
      <c r="AQ444" s="57" t="str">
        <f t="shared" si="39"/>
        <v/>
      </c>
      <c r="AR444" s="57" t="str">
        <f>IFERROR(VLOOKUP(AQ444,Table!$K$3:$K$774,2,FALSE),"")</f>
        <v/>
      </c>
      <c r="AS444" s="57" t="str">
        <f>IFERROR(VLOOKUP(AQ444,Table!$K$3:$K$774,3,FALSE),"")</f>
        <v/>
      </c>
      <c r="AT444" s="57" t="str">
        <f>IFERROR(VLOOKUP(AQ444,Table!$K$3:$K$774,4,FALSE),"")</f>
        <v/>
      </c>
      <c r="AU444" s="57" t="str">
        <f t="shared" si="40"/>
        <v>NO</v>
      </c>
    </row>
    <row r="445" spans="1:47" x14ac:dyDescent="0.25">
      <c r="A445" s="2">
        <f t="shared" si="41"/>
        <v>434</v>
      </c>
      <c r="B445" s="24"/>
      <c r="C445" s="36"/>
      <c r="D445" s="54"/>
      <c r="E445" s="93"/>
      <c r="F445" s="94"/>
      <c r="G445" s="24"/>
      <c r="H445" s="42" t="str">
        <f>IFERROR(IF(C445="","",VLOOKUP($F$4,Table!$P$3:$Q$38,2,FALSE)),"")</f>
        <v/>
      </c>
      <c r="I445" s="35"/>
      <c r="J445" s="35"/>
      <c r="K445" s="42" t="str">
        <f>IFERROR(VLOOKUP(I445&amp;J445,Table!$X$3:$Y$746,2,FALSE),"")</f>
        <v/>
      </c>
      <c r="L445" s="35"/>
      <c r="M445" s="35"/>
      <c r="N445" s="42" t="str">
        <f>IFERROR(VLOOKUP(L445&amp;M445,Table!$X$3:$Y$746,2,FALSE),"")</f>
        <v/>
      </c>
      <c r="O445" s="35"/>
      <c r="P445" s="35"/>
      <c r="Q445" s="42" t="str">
        <f>IFERROR(VLOOKUP(O445&amp;P445,Table!$X$3:$Y$746,2,FALSE),"")</f>
        <v/>
      </c>
      <c r="R445" s="29"/>
      <c r="S445" s="29"/>
      <c r="T445" s="36"/>
      <c r="U445" s="36"/>
      <c r="V445" s="36"/>
      <c r="W445" s="36"/>
      <c r="X445" s="36"/>
      <c r="Y445" s="36"/>
      <c r="Z445" s="25"/>
      <c r="AA445" s="25"/>
      <c r="AB445" s="26"/>
      <c r="AC445" s="26"/>
      <c r="AD445" s="26"/>
      <c r="AE445" s="51">
        <f t="shared" si="42"/>
        <v>0</v>
      </c>
      <c r="AF445" s="25"/>
      <c r="AG445" s="51">
        <f t="shared" si="37"/>
        <v>0</v>
      </c>
      <c r="AH445" s="6">
        <f t="shared" si="38"/>
        <v>0</v>
      </c>
      <c r="AI445" s="24"/>
      <c r="AJ445" s="24"/>
      <c r="AK445" s="36"/>
      <c r="AL445" s="24"/>
      <c r="AM445" s="36"/>
      <c r="AN445" s="36"/>
      <c r="AO445" s="7" t="str">
        <f>IFERROR(VLOOKUP(AN445,Table!$K$3:$L$29,2,FALSE),"")</f>
        <v/>
      </c>
      <c r="AP445" s="56"/>
      <c r="AQ445" s="57" t="str">
        <f t="shared" si="39"/>
        <v/>
      </c>
      <c r="AR445" s="57" t="str">
        <f>IFERROR(VLOOKUP(AQ445,Table!$K$3:$K$774,2,FALSE),"")</f>
        <v/>
      </c>
      <c r="AS445" s="57" t="str">
        <f>IFERROR(VLOOKUP(AQ445,Table!$K$3:$K$774,3,FALSE),"")</f>
        <v/>
      </c>
      <c r="AT445" s="57" t="str">
        <f>IFERROR(VLOOKUP(AQ445,Table!$K$3:$K$774,4,FALSE),"")</f>
        <v/>
      </c>
      <c r="AU445" s="57" t="str">
        <f t="shared" si="40"/>
        <v>NO</v>
      </c>
    </row>
    <row r="446" spans="1:47" x14ac:dyDescent="0.25">
      <c r="A446" s="2">
        <f t="shared" si="41"/>
        <v>435</v>
      </c>
      <c r="B446" s="24"/>
      <c r="C446" s="36"/>
      <c r="D446" s="54"/>
      <c r="E446" s="93"/>
      <c r="F446" s="94"/>
      <c r="G446" s="24"/>
      <c r="H446" s="42" t="str">
        <f>IFERROR(IF(C446="","",VLOOKUP($F$4,Table!$P$3:$Q$38,2,FALSE)),"")</f>
        <v/>
      </c>
      <c r="I446" s="35"/>
      <c r="J446" s="35"/>
      <c r="K446" s="42" t="str">
        <f>IFERROR(VLOOKUP(I446&amp;J446,Table!$X$3:$Y$746,2,FALSE),"")</f>
        <v/>
      </c>
      <c r="L446" s="35"/>
      <c r="M446" s="35"/>
      <c r="N446" s="42" t="str">
        <f>IFERROR(VLOOKUP(L446&amp;M446,Table!$X$3:$Y$746,2,FALSE),"")</f>
        <v/>
      </c>
      <c r="O446" s="35"/>
      <c r="P446" s="35"/>
      <c r="Q446" s="42" t="str">
        <f>IFERROR(VLOOKUP(O446&amp;P446,Table!$X$3:$Y$746,2,FALSE),"")</f>
        <v/>
      </c>
      <c r="R446" s="29"/>
      <c r="S446" s="29"/>
      <c r="T446" s="36"/>
      <c r="U446" s="36"/>
      <c r="V446" s="36"/>
      <c r="W446" s="36"/>
      <c r="X446" s="36"/>
      <c r="Y446" s="36"/>
      <c r="Z446" s="25"/>
      <c r="AA446" s="25"/>
      <c r="AB446" s="26"/>
      <c r="AC446" s="26"/>
      <c r="AD446" s="26"/>
      <c r="AE446" s="51">
        <f t="shared" si="42"/>
        <v>0</v>
      </c>
      <c r="AF446" s="25"/>
      <c r="AG446" s="51">
        <f t="shared" si="37"/>
        <v>0</v>
      </c>
      <c r="AH446" s="6">
        <f t="shared" si="38"/>
        <v>0</v>
      </c>
      <c r="AI446" s="24"/>
      <c r="AJ446" s="24"/>
      <c r="AK446" s="36"/>
      <c r="AL446" s="24"/>
      <c r="AM446" s="36"/>
      <c r="AN446" s="36"/>
      <c r="AO446" s="7" t="str">
        <f>IFERROR(VLOOKUP(AN446,Table!$K$3:$L$29,2,FALSE),"")</f>
        <v/>
      </c>
      <c r="AP446" s="56"/>
      <c r="AQ446" s="57" t="str">
        <f t="shared" si="39"/>
        <v/>
      </c>
      <c r="AR446" s="57" t="str">
        <f>IFERROR(VLOOKUP(AQ446,Table!$K$3:$K$774,2,FALSE),"")</f>
        <v/>
      </c>
      <c r="AS446" s="57" t="str">
        <f>IFERROR(VLOOKUP(AQ446,Table!$K$3:$K$774,3,FALSE),"")</f>
        <v/>
      </c>
      <c r="AT446" s="57" t="str">
        <f>IFERROR(VLOOKUP(AQ446,Table!$K$3:$K$774,4,FALSE),"")</f>
        <v/>
      </c>
      <c r="AU446" s="57" t="str">
        <f t="shared" si="40"/>
        <v>NO</v>
      </c>
    </row>
    <row r="447" spans="1:47" x14ac:dyDescent="0.25">
      <c r="A447" s="2">
        <f t="shared" si="41"/>
        <v>436</v>
      </c>
      <c r="B447" s="24"/>
      <c r="C447" s="36"/>
      <c r="D447" s="54"/>
      <c r="E447" s="93"/>
      <c r="F447" s="94"/>
      <c r="G447" s="24"/>
      <c r="H447" s="42" t="str">
        <f>IFERROR(IF(C447="","",VLOOKUP($F$4,Table!$P$3:$Q$38,2,FALSE)),"")</f>
        <v/>
      </c>
      <c r="I447" s="35"/>
      <c r="J447" s="35"/>
      <c r="K447" s="42" t="str">
        <f>IFERROR(VLOOKUP(I447&amp;J447,Table!$X$3:$Y$746,2,FALSE),"")</f>
        <v/>
      </c>
      <c r="L447" s="35"/>
      <c r="M447" s="35"/>
      <c r="N447" s="42" t="str">
        <f>IFERROR(VLOOKUP(L447&amp;M447,Table!$X$3:$Y$746,2,FALSE),"")</f>
        <v/>
      </c>
      <c r="O447" s="35"/>
      <c r="P447" s="35"/>
      <c r="Q447" s="42" t="str">
        <f>IFERROR(VLOOKUP(O447&amp;P447,Table!$X$3:$Y$746,2,FALSE),"")</f>
        <v/>
      </c>
      <c r="R447" s="29"/>
      <c r="S447" s="29"/>
      <c r="T447" s="36"/>
      <c r="U447" s="36"/>
      <c r="V447" s="36"/>
      <c r="W447" s="36"/>
      <c r="X447" s="36"/>
      <c r="Y447" s="36"/>
      <c r="Z447" s="25"/>
      <c r="AA447" s="25"/>
      <c r="AB447" s="26"/>
      <c r="AC447" s="26"/>
      <c r="AD447" s="26"/>
      <c r="AE447" s="51">
        <f t="shared" si="42"/>
        <v>0</v>
      </c>
      <c r="AF447" s="25"/>
      <c r="AG447" s="51">
        <f t="shared" si="37"/>
        <v>0</v>
      </c>
      <c r="AH447" s="6">
        <f t="shared" si="38"/>
        <v>0</v>
      </c>
      <c r="AI447" s="24"/>
      <c r="AJ447" s="24"/>
      <c r="AK447" s="36"/>
      <c r="AL447" s="24"/>
      <c r="AM447" s="36"/>
      <c r="AN447" s="36"/>
      <c r="AO447" s="7" t="str">
        <f>IFERROR(VLOOKUP(AN447,Table!$K$3:$L$29,2,FALSE),"")</f>
        <v/>
      </c>
      <c r="AP447" s="56"/>
      <c r="AQ447" s="57" t="str">
        <f t="shared" si="39"/>
        <v/>
      </c>
      <c r="AR447" s="57" t="str">
        <f>IFERROR(VLOOKUP(AQ447,Table!$K$3:$K$774,2,FALSE),"")</f>
        <v/>
      </c>
      <c r="AS447" s="57" t="str">
        <f>IFERROR(VLOOKUP(AQ447,Table!$K$3:$K$774,3,FALSE),"")</f>
        <v/>
      </c>
      <c r="AT447" s="57" t="str">
        <f>IFERROR(VLOOKUP(AQ447,Table!$K$3:$K$774,4,FALSE),"")</f>
        <v/>
      </c>
      <c r="AU447" s="57" t="str">
        <f t="shared" si="40"/>
        <v>NO</v>
      </c>
    </row>
    <row r="448" spans="1:47" x14ac:dyDescent="0.25">
      <c r="A448" s="2">
        <f t="shared" si="41"/>
        <v>437</v>
      </c>
      <c r="B448" s="24"/>
      <c r="C448" s="36"/>
      <c r="D448" s="54"/>
      <c r="E448" s="93"/>
      <c r="F448" s="94"/>
      <c r="G448" s="24"/>
      <c r="H448" s="42" t="str">
        <f>IFERROR(IF(C448="","",VLOOKUP($F$4,Table!$P$3:$Q$38,2,FALSE)),"")</f>
        <v/>
      </c>
      <c r="I448" s="35"/>
      <c r="J448" s="35"/>
      <c r="K448" s="42" t="str">
        <f>IFERROR(VLOOKUP(I448&amp;J448,Table!$X$3:$Y$746,2,FALSE),"")</f>
        <v/>
      </c>
      <c r="L448" s="35"/>
      <c r="M448" s="35"/>
      <c r="N448" s="42" t="str">
        <f>IFERROR(VLOOKUP(L448&amp;M448,Table!$X$3:$Y$746,2,FALSE),"")</f>
        <v/>
      </c>
      <c r="O448" s="35"/>
      <c r="P448" s="35"/>
      <c r="Q448" s="42" t="str">
        <f>IFERROR(VLOOKUP(O448&amp;P448,Table!$X$3:$Y$746,2,FALSE),"")</f>
        <v/>
      </c>
      <c r="R448" s="29"/>
      <c r="S448" s="29"/>
      <c r="T448" s="36"/>
      <c r="U448" s="36"/>
      <c r="V448" s="36"/>
      <c r="W448" s="36"/>
      <c r="X448" s="36"/>
      <c r="Y448" s="36"/>
      <c r="Z448" s="25"/>
      <c r="AA448" s="25"/>
      <c r="AB448" s="26"/>
      <c r="AC448" s="26"/>
      <c r="AD448" s="26"/>
      <c r="AE448" s="51">
        <f t="shared" si="42"/>
        <v>0</v>
      </c>
      <c r="AF448" s="25"/>
      <c r="AG448" s="51">
        <f t="shared" si="37"/>
        <v>0</v>
      </c>
      <c r="AH448" s="6">
        <f t="shared" si="38"/>
        <v>0</v>
      </c>
      <c r="AI448" s="24"/>
      <c r="AJ448" s="24"/>
      <c r="AK448" s="36"/>
      <c r="AL448" s="24"/>
      <c r="AM448" s="36"/>
      <c r="AN448" s="36"/>
      <c r="AO448" s="7" t="str">
        <f>IFERROR(VLOOKUP(AN448,Table!$K$3:$L$29,2,FALSE),"")</f>
        <v/>
      </c>
      <c r="AP448" s="56"/>
      <c r="AQ448" s="57" t="str">
        <f t="shared" si="39"/>
        <v/>
      </c>
      <c r="AR448" s="57" t="str">
        <f>IFERROR(VLOOKUP(AQ448,Table!$K$3:$K$774,2,FALSE),"")</f>
        <v/>
      </c>
      <c r="AS448" s="57" t="str">
        <f>IFERROR(VLOOKUP(AQ448,Table!$K$3:$K$774,3,FALSE),"")</f>
        <v/>
      </c>
      <c r="AT448" s="57" t="str">
        <f>IFERROR(VLOOKUP(AQ448,Table!$K$3:$K$774,4,FALSE),"")</f>
        <v/>
      </c>
      <c r="AU448" s="57" t="str">
        <f t="shared" si="40"/>
        <v>NO</v>
      </c>
    </row>
    <row r="449" spans="1:47" x14ac:dyDescent="0.25">
      <c r="A449" s="2">
        <f t="shared" si="41"/>
        <v>438</v>
      </c>
      <c r="B449" s="24"/>
      <c r="C449" s="36"/>
      <c r="D449" s="54"/>
      <c r="E449" s="93"/>
      <c r="F449" s="94"/>
      <c r="G449" s="24"/>
      <c r="H449" s="42" t="str">
        <f>IFERROR(IF(C449="","",VLOOKUP($F$4,Table!$P$3:$Q$38,2,FALSE)),"")</f>
        <v/>
      </c>
      <c r="I449" s="35"/>
      <c r="J449" s="35"/>
      <c r="K449" s="42" t="str">
        <f>IFERROR(VLOOKUP(I449&amp;J449,Table!$X$3:$Y$746,2,FALSE),"")</f>
        <v/>
      </c>
      <c r="L449" s="35"/>
      <c r="M449" s="35"/>
      <c r="N449" s="42" t="str">
        <f>IFERROR(VLOOKUP(L449&amp;M449,Table!$X$3:$Y$746,2,FALSE),"")</f>
        <v/>
      </c>
      <c r="O449" s="35"/>
      <c r="P449" s="35"/>
      <c r="Q449" s="42" t="str">
        <f>IFERROR(VLOOKUP(O449&amp;P449,Table!$X$3:$Y$746,2,FALSE),"")</f>
        <v/>
      </c>
      <c r="R449" s="29"/>
      <c r="S449" s="29"/>
      <c r="T449" s="36"/>
      <c r="U449" s="36"/>
      <c r="V449" s="36"/>
      <c r="W449" s="36"/>
      <c r="X449" s="36"/>
      <c r="Y449" s="36"/>
      <c r="Z449" s="25"/>
      <c r="AA449" s="25"/>
      <c r="AB449" s="26"/>
      <c r="AC449" s="26"/>
      <c r="AD449" s="26"/>
      <c r="AE449" s="51">
        <f t="shared" si="42"/>
        <v>0</v>
      </c>
      <c r="AF449" s="25"/>
      <c r="AG449" s="51">
        <f t="shared" si="37"/>
        <v>0</v>
      </c>
      <c r="AH449" s="6">
        <f t="shared" si="38"/>
        <v>0</v>
      </c>
      <c r="AI449" s="24"/>
      <c r="AJ449" s="24"/>
      <c r="AK449" s="36"/>
      <c r="AL449" s="24"/>
      <c r="AM449" s="36"/>
      <c r="AN449" s="36"/>
      <c r="AO449" s="7" t="str">
        <f>IFERROR(VLOOKUP(AN449,Table!$K$3:$L$29,2,FALSE),"")</f>
        <v/>
      </c>
      <c r="AP449" s="56"/>
      <c r="AQ449" s="57" t="str">
        <f t="shared" si="39"/>
        <v/>
      </c>
      <c r="AR449" s="57" t="str">
        <f>IFERROR(VLOOKUP(AQ449,Table!$K$3:$K$774,2,FALSE),"")</f>
        <v/>
      </c>
      <c r="AS449" s="57" t="str">
        <f>IFERROR(VLOOKUP(AQ449,Table!$K$3:$K$774,3,FALSE),"")</f>
        <v/>
      </c>
      <c r="AT449" s="57" t="str">
        <f>IFERROR(VLOOKUP(AQ449,Table!$K$3:$K$774,4,FALSE),"")</f>
        <v/>
      </c>
      <c r="AU449" s="57" t="str">
        <f t="shared" si="40"/>
        <v>NO</v>
      </c>
    </row>
    <row r="450" spans="1:47" x14ac:dyDescent="0.25">
      <c r="A450" s="2">
        <f t="shared" si="41"/>
        <v>439</v>
      </c>
      <c r="B450" s="24"/>
      <c r="C450" s="36"/>
      <c r="D450" s="54"/>
      <c r="E450" s="93"/>
      <c r="F450" s="94"/>
      <c r="G450" s="24"/>
      <c r="H450" s="42" t="str">
        <f>IFERROR(IF(C450="","",VLOOKUP($F$4,Table!$P$3:$Q$38,2,FALSE)),"")</f>
        <v/>
      </c>
      <c r="I450" s="35"/>
      <c r="J450" s="35"/>
      <c r="K450" s="42" t="str">
        <f>IFERROR(VLOOKUP(I450&amp;J450,Table!$X$3:$Y$746,2,FALSE),"")</f>
        <v/>
      </c>
      <c r="L450" s="35"/>
      <c r="M450" s="35"/>
      <c r="N450" s="42" t="str">
        <f>IFERROR(VLOOKUP(L450&amp;M450,Table!$X$3:$Y$746,2,FALSE),"")</f>
        <v/>
      </c>
      <c r="O450" s="35"/>
      <c r="P450" s="35"/>
      <c r="Q450" s="42" t="str">
        <f>IFERROR(VLOOKUP(O450&amp;P450,Table!$X$3:$Y$746,2,FALSE),"")</f>
        <v/>
      </c>
      <c r="R450" s="29"/>
      <c r="S450" s="29"/>
      <c r="T450" s="36"/>
      <c r="U450" s="36"/>
      <c r="V450" s="36"/>
      <c r="W450" s="36"/>
      <c r="X450" s="36"/>
      <c r="Y450" s="36"/>
      <c r="Z450" s="25"/>
      <c r="AA450" s="25"/>
      <c r="AB450" s="26"/>
      <c r="AC450" s="26"/>
      <c r="AD450" s="26"/>
      <c r="AE450" s="51">
        <f t="shared" si="42"/>
        <v>0</v>
      </c>
      <c r="AF450" s="25"/>
      <c r="AG450" s="51">
        <f t="shared" si="37"/>
        <v>0</v>
      </c>
      <c r="AH450" s="6">
        <f t="shared" si="38"/>
        <v>0</v>
      </c>
      <c r="AI450" s="24"/>
      <c r="AJ450" s="24"/>
      <c r="AK450" s="36"/>
      <c r="AL450" s="24"/>
      <c r="AM450" s="36"/>
      <c r="AN450" s="36"/>
      <c r="AO450" s="7" t="str">
        <f>IFERROR(VLOOKUP(AN450,Table!$K$3:$L$29,2,FALSE),"")</f>
        <v/>
      </c>
      <c r="AP450" s="56"/>
      <c r="AQ450" s="57" t="str">
        <f t="shared" si="39"/>
        <v/>
      </c>
      <c r="AR450" s="57" t="str">
        <f>IFERROR(VLOOKUP(AQ450,Table!$K$3:$K$774,2,FALSE),"")</f>
        <v/>
      </c>
      <c r="AS450" s="57" t="str">
        <f>IFERROR(VLOOKUP(AQ450,Table!$K$3:$K$774,3,FALSE),"")</f>
        <v/>
      </c>
      <c r="AT450" s="57" t="str">
        <f>IFERROR(VLOOKUP(AQ450,Table!$K$3:$K$774,4,FALSE),"")</f>
        <v/>
      </c>
      <c r="AU450" s="57" t="str">
        <f t="shared" si="40"/>
        <v>NO</v>
      </c>
    </row>
    <row r="451" spans="1:47" x14ac:dyDescent="0.25">
      <c r="A451" s="2">
        <f t="shared" si="41"/>
        <v>440</v>
      </c>
      <c r="B451" s="24"/>
      <c r="C451" s="36"/>
      <c r="D451" s="54"/>
      <c r="E451" s="93"/>
      <c r="F451" s="94"/>
      <c r="G451" s="24"/>
      <c r="H451" s="42" t="str">
        <f>IFERROR(IF(C451="","",VLOOKUP($F$4,Table!$P$3:$Q$38,2,FALSE)),"")</f>
        <v/>
      </c>
      <c r="I451" s="35"/>
      <c r="J451" s="35"/>
      <c r="K451" s="42" t="str">
        <f>IFERROR(VLOOKUP(I451&amp;J451,Table!$X$3:$Y$746,2,FALSE),"")</f>
        <v/>
      </c>
      <c r="L451" s="35"/>
      <c r="M451" s="35"/>
      <c r="N451" s="42" t="str">
        <f>IFERROR(VLOOKUP(L451&amp;M451,Table!$X$3:$Y$746,2,FALSE),"")</f>
        <v/>
      </c>
      <c r="O451" s="35"/>
      <c r="P451" s="35"/>
      <c r="Q451" s="42" t="str">
        <f>IFERROR(VLOOKUP(O451&amp;P451,Table!$X$3:$Y$746,2,FALSE),"")</f>
        <v/>
      </c>
      <c r="R451" s="29"/>
      <c r="S451" s="29"/>
      <c r="T451" s="36"/>
      <c r="U451" s="36"/>
      <c r="V451" s="36"/>
      <c r="W451" s="36"/>
      <c r="X451" s="36"/>
      <c r="Y451" s="36"/>
      <c r="Z451" s="25"/>
      <c r="AA451" s="25"/>
      <c r="AB451" s="26"/>
      <c r="AC451" s="26"/>
      <c r="AD451" s="26"/>
      <c r="AE451" s="51">
        <f t="shared" si="42"/>
        <v>0</v>
      </c>
      <c r="AF451" s="25"/>
      <c r="AG451" s="51">
        <f t="shared" si="37"/>
        <v>0</v>
      </c>
      <c r="AH451" s="6">
        <f t="shared" si="38"/>
        <v>0</v>
      </c>
      <c r="AI451" s="24"/>
      <c r="AJ451" s="24"/>
      <c r="AK451" s="36"/>
      <c r="AL451" s="24"/>
      <c r="AM451" s="36"/>
      <c r="AN451" s="36"/>
      <c r="AO451" s="7" t="str">
        <f>IFERROR(VLOOKUP(AN451,Table!$K$3:$L$29,2,FALSE),"")</f>
        <v/>
      </c>
      <c r="AP451" s="56"/>
      <c r="AQ451" s="57" t="str">
        <f t="shared" si="39"/>
        <v/>
      </c>
      <c r="AR451" s="57" t="str">
        <f>IFERROR(VLOOKUP(AQ451,Table!$K$3:$K$774,2,FALSE),"")</f>
        <v/>
      </c>
      <c r="AS451" s="57" t="str">
        <f>IFERROR(VLOOKUP(AQ451,Table!$K$3:$K$774,3,FALSE),"")</f>
        <v/>
      </c>
      <c r="AT451" s="57" t="str">
        <f>IFERROR(VLOOKUP(AQ451,Table!$K$3:$K$774,4,FALSE),"")</f>
        <v/>
      </c>
      <c r="AU451" s="57" t="str">
        <f t="shared" si="40"/>
        <v>NO</v>
      </c>
    </row>
    <row r="452" spans="1:47" x14ac:dyDescent="0.25">
      <c r="A452" s="2">
        <f t="shared" si="41"/>
        <v>441</v>
      </c>
      <c r="B452" s="24"/>
      <c r="C452" s="36"/>
      <c r="D452" s="54"/>
      <c r="E452" s="93"/>
      <c r="F452" s="94"/>
      <c r="G452" s="24"/>
      <c r="H452" s="42" t="str">
        <f>IFERROR(IF(C452="","",VLOOKUP($F$4,Table!$P$3:$Q$38,2,FALSE)),"")</f>
        <v/>
      </c>
      <c r="I452" s="35"/>
      <c r="J452" s="35"/>
      <c r="K452" s="42" t="str">
        <f>IFERROR(VLOOKUP(I452&amp;J452,Table!$X$3:$Y$746,2,FALSE),"")</f>
        <v/>
      </c>
      <c r="L452" s="35"/>
      <c r="M452" s="35"/>
      <c r="N452" s="42" t="str">
        <f>IFERROR(VLOOKUP(L452&amp;M452,Table!$X$3:$Y$746,2,FALSE),"")</f>
        <v/>
      </c>
      <c r="O452" s="35"/>
      <c r="P452" s="35"/>
      <c r="Q452" s="42" t="str">
        <f>IFERROR(VLOOKUP(O452&amp;P452,Table!$X$3:$Y$746,2,FALSE),"")</f>
        <v/>
      </c>
      <c r="R452" s="29"/>
      <c r="S452" s="29"/>
      <c r="T452" s="36"/>
      <c r="U452" s="36"/>
      <c r="V452" s="36"/>
      <c r="W452" s="36"/>
      <c r="X452" s="36"/>
      <c r="Y452" s="36"/>
      <c r="Z452" s="25"/>
      <c r="AA452" s="25"/>
      <c r="AB452" s="26"/>
      <c r="AC452" s="26"/>
      <c r="AD452" s="26"/>
      <c r="AE452" s="51">
        <f t="shared" si="42"/>
        <v>0</v>
      </c>
      <c r="AF452" s="25"/>
      <c r="AG452" s="51">
        <f t="shared" si="37"/>
        <v>0</v>
      </c>
      <c r="AH452" s="6">
        <f t="shared" si="38"/>
        <v>0</v>
      </c>
      <c r="AI452" s="24"/>
      <c r="AJ452" s="24"/>
      <c r="AK452" s="36"/>
      <c r="AL452" s="24"/>
      <c r="AM452" s="36"/>
      <c r="AN452" s="36"/>
      <c r="AO452" s="7" t="str">
        <f>IFERROR(VLOOKUP(AN452,Table!$K$3:$L$29,2,FALSE),"")</f>
        <v/>
      </c>
      <c r="AP452" s="56"/>
      <c r="AQ452" s="57" t="str">
        <f t="shared" si="39"/>
        <v/>
      </c>
      <c r="AR452" s="57" t="str">
        <f>IFERROR(VLOOKUP(AQ452,Table!$K$3:$K$774,2,FALSE),"")</f>
        <v/>
      </c>
      <c r="AS452" s="57" t="str">
        <f>IFERROR(VLOOKUP(AQ452,Table!$K$3:$K$774,3,FALSE),"")</f>
        <v/>
      </c>
      <c r="AT452" s="57" t="str">
        <f>IFERROR(VLOOKUP(AQ452,Table!$K$3:$K$774,4,FALSE),"")</f>
        <v/>
      </c>
      <c r="AU452" s="57" t="str">
        <f t="shared" si="40"/>
        <v>NO</v>
      </c>
    </row>
    <row r="453" spans="1:47" x14ac:dyDescent="0.25">
      <c r="A453" s="2">
        <f t="shared" si="41"/>
        <v>442</v>
      </c>
      <c r="B453" s="24"/>
      <c r="C453" s="36"/>
      <c r="D453" s="54"/>
      <c r="E453" s="93"/>
      <c r="F453" s="94"/>
      <c r="G453" s="24"/>
      <c r="H453" s="42" t="str">
        <f>IFERROR(IF(C453="","",VLOOKUP($F$4,Table!$P$3:$Q$38,2,FALSE)),"")</f>
        <v/>
      </c>
      <c r="I453" s="35"/>
      <c r="J453" s="35"/>
      <c r="K453" s="42" t="str">
        <f>IFERROR(VLOOKUP(I453&amp;J453,Table!$X$3:$Y$746,2,FALSE),"")</f>
        <v/>
      </c>
      <c r="L453" s="35"/>
      <c r="M453" s="35"/>
      <c r="N453" s="42" t="str">
        <f>IFERROR(VLOOKUP(L453&amp;M453,Table!$X$3:$Y$746,2,FALSE),"")</f>
        <v/>
      </c>
      <c r="O453" s="35"/>
      <c r="P453" s="35"/>
      <c r="Q453" s="42" t="str">
        <f>IFERROR(VLOOKUP(O453&amp;P453,Table!$X$3:$Y$746,2,FALSE),"")</f>
        <v/>
      </c>
      <c r="R453" s="29"/>
      <c r="S453" s="29"/>
      <c r="T453" s="36"/>
      <c r="U453" s="36"/>
      <c r="V453" s="36"/>
      <c r="W453" s="36"/>
      <c r="X453" s="36"/>
      <c r="Y453" s="36"/>
      <c r="Z453" s="25"/>
      <c r="AA453" s="25"/>
      <c r="AB453" s="26"/>
      <c r="AC453" s="26"/>
      <c r="AD453" s="26"/>
      <c r="AE453" s="51">
        <f t="shared" si="42"/>
        <v>0</v>
      </c>
      <c r="AF453" s="25"/>
      <c r="AG453" s="51">
        <f t="shared" si="37"/>
        <v>0</v>
      </c>
      <c r="AH453" s="6">
        <f t="shared" si="38"/>
        <v>0</v>
      </c>
      <c r="AI453" s="24"/>
      <c r="AJ453" s="24"/>
      <c r="AK453" s="36"/>
      <c r="AL453" s="24"/>
      <c r="AM453" s="36"/>
      <c r="AN453" s="36"/>
      <c r="AO453" s="7" t="str">
        <f>IFERROR(VLOOKUP(AN453,Table!$K$3:$L$29,2,FALSE),"")</f>
        <v/>
      </c>
      <c r="AP453" s="56"/>
      <c r="AQ453" s="57" t="str">
        <f t="shared" si="39"/>
        <v/>
      </c>
      <c r="AR453" s="57" t="str">
        <f>IFERROR(VLOOKUP(AQ453,Table!$K$3:$K$774,2,FALSE),"")</f>
        <v/>
      </c>
      <c r="AS453" s="57" t="str">
        <f>IFERROR(VLOOKUP(AQ453,Table!$K$3:$K$774,3,FALSE),"")</f>
        <v/>
      </c>
      <c r="AT453" s="57" t="str">
        <f>IFERROR(VLOOKUP(AQ453,Table!$K$3:$K$774,4,FALSE),"")</f>
        <v/>
      </c>
      <c r="AU453" s="57" t="str">
        <f t="shared" si="40"/>
        <v>NO</v>
      </c>
    </row>
    <row r="454" spans="1:47" x14ac:dyDescent="0.25">
      <c r="A454" s="2">
        <f t="shared" si="41"/>
        <v>443</v>
      </c>
      <c r="B454" s="24"/>
      <c r="C454" s="36"/>
      <c r="D454" s="54"/>
      <c r="E454" s="93"/>
      <c r="F454" s="94"/>
      <c r="G454" s="24"/>
      <c r="H454" s="42" t="str">
        <f>IFERROR(IF(C454="","",VLOOKUP($F$4,Table!$P$3:$Q$38,2,FALSE)),"")</f>
        <v/>
      </c>
      <c r="I454" s="35"/>
      <c r="J454" s="35"/>
      <c r="K454" s="42" t="str">
        <f>IFERROR(VLOOKUP(I454&amp;J454,Table!$X$3:$Y$746,2,FALSE),"")</f>
        <v/>
      </c>
      <c r="L454" s="35"/>
      <c r="M454" s="35"/>
      <c r="N454" s="42" t="str">
        <f>IFERROR(VLOOKUP(L454&amp;M454,Table!$X$3:$Y$746,2,FALSE),"")</f>
        <v/>
      </c>
      <c r="O454" s="35"/>
      <c r="P454" s="35"/>
      <c r="Q454" s="42" t="str">
        <f>IFERROR(VLOOKUP(O454&amp;P454,Table!$X$3:$Y$746,2,FALSE),"")</f>
        <v/>
      </c>
      <c r="R454" s="29"/>
      <c r="S454" s="29"/>
      <c r="T454" s="36"/>
      <c r="U454" s="36"/>
      <c r="V454" s="36"/>
      <c r="W454" s="36"/>
      <c r="X454" s="36"/>
      <c r="Y454" s="36"/>
      <c r="Z454" s="25"/>
      <c r="AA454" s="25"/>
      <c r="AB454" s="26"/>
      <c r="AC454" s="26"/>
      <c r="AD454" s="26"/>
      <c r="AE454" s="51">
        <f t="shared" si="42"/>
        <v>0</v>
      </c>
      <c r="AF454" s="25"/>
      <c r="AG454" s="51">
        <f t="shared" si="37"/>
        <v>0</v>
      </c>
      <c r="AH454" s="6">
        <f t="shared" si="38"/>
        <v>0</v>
      </c>
      <c r="AI454" s="24"/>
      <c r="AJ454" s="24"/>
      <c r="AK454" s="36"/>
      <c r="AL454" s="24"/>
      <c r="AM454" s="36"/>
      <c r="AN454" s="36"/>
      <c r="AO454" s="7" t="str">
        <f>IFERROR(VLOOKUP(AN454,Table!$K$3:$L$29,2,FALSE),"")</f>
        <v/>
      </c>
      <c r="AP454" s="56"/>
      <c r="AQ454" s="57" t="str">
        <f t="shared" si="39"/>
        <v/>
      </c>
      <c r="AR454" s="57" t="str">
        <f>IFERROR(VLOOKUP(AQ454,Table!$K$3:$K$774,2,FALSE),"")</f>
        <v/>
      </c>
      <c r="AS454" s="57" t="str">
        <f>IFERROR(VLOOKUP(AQ454,Table!$K$3:$K$774,3,FALSE),"")</f>
        <v/>
      </c>
      <c r="AT454" s="57" t="str">
        <f>IFERROR(VLOOKUP(AQ454,Table!$K$3:$K$774,4,FALSE),"")</f>
        <v/>
      </c>
      <c r="AU454" s="57" t="str">
        <f t="shared" si="40"/>
        <v>NO</v>
      </c>
    </row>
    <row r="455" spans="1:47" x14ac:dyDescent="0.25">
      <c r="A455" s="2">
        <f t="shared" si="41"/>
        <v>444</v>
      </c>
      <c r="B455" s="24"/>
      <c r="C455" s="36"/>
      <c r="D455" s="54"/>
      <c r="E455" s="93"/>
      <c r="F455" s="94"/>
      <c r="G455" s="24"/>
      <c r="H455" s="42" t="str">
        <f>IFERROR(IF(C455="","",VLOOKUP($F$4,Table!$P$3:$Q$38,2,FALSE)),"")</f>
        <v/>
      </c>
      <c r="I455" s="35"/>
      <c r="J455" s="35"/>
      <c r="K455" s="42" t="str">
        <f>IFERROR(VLOOKUP(I455&amp;J455,Table!$X$3:$Y$746,2,FALSE),"")</f>
        <v/>
      </c>
      <c r="L455" s="35"/>
      <c r="M455" s="35"/>
      <c r="N455" s="42" t="str">
        <f>IFERROR(VLOOKUP(L455&amp;M455,Table!$X$3:$Y$746,2,FALSE),"")</f>
        <v/>
      </c>
      <c r="O455" s="35"/>
      <c r="P455" s="35"/>
      <c r="Q455" s="42" t="str">
        <f>IFERROR(VLOOKUP(O455&amp;P455,Table!$X$3:$Y$746,2,FALSE),"")</f>
        <v/>
      </c>
      <c r="R455" s="29"/>
      <c r="S455" s="29"/>
      <c r="T455" s="36"/>
      <c r="U455" s="36"/>
      <c r="V455" s="36"/>
      <c r="W455" s="36"/>
      <c r="X455" s="36"/>
      <c r="Y455" s="36"/>
      <c r="Z455" s="25"/>
      <c r="AA455" s="25"/>
      <c r="AB455" s="26"/>
      <c r="AC455" s="26"/>
      <c r="AD455" s="26"/>
      <c r="AE455" s="51">
        <f t="shared" si="42"/>
        <v>0</v>
      </c>
      <c r="AF455" s="25"/>
      <c r="AG455" s="51">
        <f t="shared" si="37"/>
        <v>0</v>
      </c>
      <c r="AH455" s="6">
        <f t="shared" si="38"/>
        <v>0</v>
      </c>
      <c r="AI455" s="24"/>
      <c r="AJ455" s="24"/>
      <c r="AK455" s="36"/>
      <c r="AL455" s="24"/>
      <c r="AM455" s="36"/>
      <c r="AN455" s="36"/>
      <c r="AO455" s="7" t="str">
        <f>IFERROR(VLOOKUP(AN455,Table!$K$3:$L$29,2,FALSE),"")</f>
        <v/>
      </c>
      <c r="AP455" s="56"/>
      <c r="AQ455" s="57" t="str">
        <f t="shared" si="39"/>
        <v/>
      </c>
      <c r="AR455" s="57" t="str">
        <f>IFERROR(VLOOKUP(AQ455,Table!$K$3:$K$774,2,FALSE),"")</f>
        <v/>
      </c>
      <c r="AS455" s="57" t="str">
        <f>IFERROR(VLOOKUP(AQ455,Table!$K$3:$K$774,3,FALSE),"")</f>
        <v/>
      </c>
      <c r="AT455" s="57" t="str">
        <f>IFERROR(VLOOKUP(AQ455,Table!$K$3:$K$774,4,FALSE),"")</f>
        <v/>
      </c>
      <c r="AU455" s="57" t="str">
        <f t="shared" si="40"/>
        <v>NO</v>
      </c>
    </row>
    <row r="456" spans="1:47" x14ac:dyDescent="0.25">
      <c r="A456" s="2">
        <f t="shared" si="41"/>
        <v>445</v>
      </c>
      <c r="B456" s="24"/>
      <c r="C456" s="36"/>
      <c r="D456" s="54"/>
      <c r="E456" s="93"/>
      <c r="F456" s="94"/>
      <c r="G456" s="24"/>
      <c r="H456" s="42" t="str">
        <f>IFERROR(IF(C456="","",VLOOKUP($F$4,Table!$P$3:$Q$38,2,FALSE)),"")</f>
        <v/>
      </c>
      <c r="I456" s="35"/>
      <c r="J456" s="35"/>
      <c r="K456" s="42" t="str">
        <f>IFERROR(VLOOKUP(I456&amp;J456,Table!$X$3:$Y$746,2,FALSE),"")</f>
        <v/>
      </c>
      <c r="L456" s="35"/>
      <c r="M456" s="35"/>
      <c r="N456" s="42" t="str">
        <f>IFERROR(VLOOKUP(L456&amp;M456,Table!$X$3:$Y$746,2,FALSE),"")</f>
        <v/>
      </c>
      <c r="O456" s="35"/>
      <c r="P456" s="35"/>
      <c r="Q456" s="42" t="str">
        <f>IFERROR(VLOOKUP(O456&amp;P456,Table!$X$3:$Y$746,2,FALSE),"")</f>
        <v/>
      </c>
      <c r="R456" s="29"/>
      <c r="S456" s="29"/>
      <c r="T456" s="36"/>
      <c r="U456" s="36"/>
      <c r="V456" s="36"/>
      <c r="W456" s="36"/>
      <c r="X456" s="36"/>
      <c r="Y456" s="36"/>
      <c r="Z456" s="25"/>
      <c r="AA456" s="25"/>
      <c r="AB456" s="26"/>
      <c r="AC456" s="26"/>
      <c r="AD456" s="26"/>
      <c r="AE456" s="51">
        <f t="shared" si="42"/>
        <v>0</v>
      </c>
      <c r="AF456" s="25"/>
      <c r="AG456" s="51">
        <f t="shared" si="37"/>
        <v>0</v>
      </c>
      <c r="AH456" s="6">
        <f t="shared" si="38"/>
        <v>0</v>
      </c>
      <c r="AI456" s="24"/>
      <c r="AJ456" s="24"/>
      <c r="AK456" s="36"/>
      <c r="AL456" s="24"/>
      <c r="AM456" s="36"/>
      <c r="AN456" s="36"/>
      <c r="AO456" s="7" t="str">
        <f>IFERROR(VLOOKUP(AN456,Table!$K$3:$L$29,2,FALSE),"")</f>
        <v/>
      </c>
      <c r="AP456" s="56"/>
      <c r="AQ456" s="57" t="str">
        <f t="shared" si="39"/>
        <v/>
      </c>
      <c r="AR456" s="57" t="str">
        <f>IFERROR(VLOOKUP(AQ456,Table!$K$3:$K$774,2,FALSE),"")</f>
        <v/>
      </c>
      <c r="AS456" s="57" t="str">
        <f>IFERROR(VLOOKUP(AQ456,Table!$K$3:$K$774,3,FALSE),"")</f>
        <v/>
      </c>
      <c r="AT456" s="57" t="str">
        <f>IFERROR(VLOOKUP(AQ456,Table!$K$3:$K$774,4,FALSE),"")</f>
        <v/>
      </c>
      <c r="AU456" s="57" t="str">
        <f t="shared" si="40"/>
        <v>NO</v>
      </c>
    </row>
    <row r="457" spans="1:47" x14ac:dyDescent="0.25">
      <c r="A457" s="2">
        <f t="shared" si="41"/>
        <v>446</v>
      </c>
      <c r="B457" s="24"/>
      <c r="C457" s="36"/>
      <c r="D457" s="54"/>
      <c r="E457" s="93"/>
      <c r="F457" s="94"/>
      <c r="G457" s="24"/>
      <c r="H457" s="42" t="str">
        <f>IFERROR(IF(C457="","",VLOOKUP($F$4,Table!$P$3:$Q$38,2,FALSE)),"")</f>
        <v/>
      </c>
      <c r="I457" s="35"/>
      <c r="J457" s="35"/>
      <c r="K457" s="42" t="str">
        <f>IFERROR(VLOOKUP(I457&amp;J457,Table!$X$3:$Y$746,2,FALSE),"")</f>
        <v/>
      </c>
      <c r="L457" s="35"/>
      <c r="M457" s="35"/>
      <c r="N457" s="42" t="str">
        <f>IFERROR(VLOOKUP(L457&amp;M457,Table!$X$3:$Y$746,2,FALSE),"")</f>
        <v/>
      </c>
      <c r="O457" s="35"/>
      <c r="P457" s="35"/>
      <c r="Q457" s="42" t="str">
        <f>IFERROR(VLOOKUP(O457&amp;P457,Table!$X$3:$Y$746,2,FALSE),"")</f>
        <v/>
      </c>
      <c r="R457" s="29"/>
      <c r="S457" s="29"/>
      <c r="T457" s="36"/>
      <c r="U457" s="36"/>
      <c r="V457" s="36"/>
      <c r="W457" s="36"/>
      <c r="X457" s="36"/>
      <c r="Y457" s="36"/>
      <c r="Z457" s="25"/>
      <c r="AA457" s="25"/>
      <c r="AB457" s="26"/>
      <c r="AC457" s="26"/>
      <c r="AD457" s="26"/>
      <c r="AE457" s="51">
        <f t="shared" si="42"/>
        <v>0</v>
      </c>
      <c r="AF457" s="25"/>
      <c r="AG457" s="51">
        <f t="shared" si="37"/>
        <v>0</v>
      </c>
      <c r="AH457" s="6">
        <f t="shared" si="38"/>
        <v>0</v>
      </c>
      <c r="AI457" s="24"/>
      <c r="AJ457" s="24"/>
      <c r="AK457" s="36"/>
      <c r="AL457" s="24"/>
      <c r="AM457" s="36"/>
      <c r="AN457" s="36"/>
      <c r="AO457" s="7" t="str">
        <f>IFERROR(VLOOKUP(AN457,Table!$K$3:$L$29,2,FALSE),"")</f>
        <v/>
      </c>
      <c r="AP457" s="56"/>
      <c r="AQ457" s="57" t="str">
        <f t="shared" si="39"/>
        <v/>
      </c>
      <c r="AR457" s="57" t="str">
        <f>IFERROR(VLOOKUP(AQ457,Table!$K$3:$K$774,2,FALSE),"")</f>
        <v/>
      </c>
      <c r="AS457" s="57" t="str">
        <f>IFERROR(VLOOKUP(AQ457,Table!$K$3:$K$774,3,FALSE),"")</f>
        <v/>
      </c>
      <c r="AT457" s="57" t="str">
        <f>IFERROR(VLOOKUP(AQ457,Table!$K$3:$K$774,4,FALSE),"")</f>
        <v/>
      </c>
      <c r="AU457" s="57" t="str">
        <f t="shared" si="40"/>
        <v>NO</v>
      </c>
    </row>
    <row r="458" spans="1:47" x14ac:dyDescent="0.25">
      <c r="A458" s="2">
        <f t="shared" si="41"/>
        <v>447</v>
      </c>
      <c r="B458" s="24"/>
      <c r="C458" s="36"/>
      <c r="D458" s="54"/>
      <c r="E458" s="93"/>
      <c r="F458" s="94"/>
      <c r="G458" s="24"/>
      <c r="H458" s="42" t="str">
        <f>IFERROR(IF(C458="","",VLOOKUP($F$4,Table!$P$3:$Q$38,2,FALSE)),"")</f>
        <v/>
      </c>
      <c r="I458" s="35"/>
      <c r="J458" s="35"/>
      <c r="K458" s="42" t="str">
        <f>IFERROR(VLOOKUP(I458&amp;J458,Table!$X$3:$Y$746,2,FALSE),"")</f>
        <v/>
      </c>
      <c r="L458" s="35"/>
      <c r="M458" s="35"/>
      <c r="N458" s="42" t="str">
        <f>IFERROR(VLOOKUP(L458&amp;M458,Table!$X$3:$Y$746,2,FALSE),"")</f>
        <v/>
      </c>
      <c r="O458" s="35"/>
      <c r="P458" s="35"/>
      <c r="Q458" s="42" t="str">
        <f>IFERROR(VLOOKUP(O458&amp;P458,Table!$X$3:$Y$746,2,FALSE),"")</f>
        <v/>
      </c>
      <c r="R458" s="29"/>
      <c r="S458" s="29"/>
      <c r="T458" s="36"/>
      <c r="U458" s="36"/>
      <c r="V458" s="36"/>
      <c r="W458" s="36"/>
      <c r="X458" s="36"/>
      <c r="Y458" s="36"/>
      <c r="Z458" s="25"/>
      <c r="AA458" s="25"/>
      <c r="AB458" s="26"/>
      <c r="AC458" s="26"/>
      <c r="AD458" s="26"/>
      <c r="AE458" s="51">
        <f t="shared" si="42"/>
        <v>0</v>
      </c>
      <c r="AF458" s="25"/>
      <c r="AG458" s="51">
        <f t="shared" si="37"/>
        <v>0</v>
      </c>
      <c r="AH458" s="6">
        <f t="shared" si="38"/>
        <v>0</v>
      </c>
      <c r="AI458" s="24"/>
      <c r="AJ458" s="24"/>
      <c r="AK458" s="36"/>
      <c r="AL458" s="24"/>
      <c r="AM458" s="36"/>
      <c r="AN458" s="36"/>
      <c r="AO458" s="7" t="str">
        <f>IFERROR(VLOOKUP(AN458,Table!$K$3:$L$29,2,FALSE),"")</f>
        <v/>
      </c>
      <c r="AP458" s="56"/>
      <c r="AQ458" s="57" t="str">
        <f t="shared" si="39"/>
        <v/>
      </c>
      <c r="AR458" s="57" t="str">
        <f>IFERROR(VLOOKUP(AQ458,Table!$K$3:$K$774,2,FALSE),"")</f>
        <v/>
      </c>
      <c r="AS458" s="57" t="str">
        <f>IFERROR(VLOOKUP(AQ458,Table!$K$3:$K$774,3,FALSE),"")</f>
        <v/>
      </c>
      <c r="AT458" s="57" t="str">
        <f>IFERROR(VLOOKUP(AQ458,Table!$K$3:$K$774,4,FALSE),"")</f>
        <v/>
      </c>
      <c r="AU458" s="57" t="str">
        <f t="shared" si="40"/>
        <v>NO</v>
      </c>
    </row>
    <row r="459" spans="1:47" x14ac:dyDescent="0.25">
      <c r="A459" s="2">
        <f t="shared" si="41"/>
        <v>448</v>
      </c>
      <c r="B459" s="24"/>
      <c r="C459" s="36"/>
      <c r="D459" s="54"/>
      <c r="E459" s="93"/>
      <c r="F459" s="94"/>
      <c r="G459" s="24"/>
      <c r="H459" s="42" t="str">
        <f>IFERROR(IF(C459="","",VLOOKUP($F$4,Table!$P$3:$Q$38,2,FALSE)),"")</f>
        <v/>
      </c>
      <c r="I459" s="35"/>
      <c r="J459" s="35"/>
      <c r="K459" s="42" t="str">
        <f>IFERROR(VLOOKUP(I459&amp;J459,Table!$X$3:$Y$746,2,FALSE),"")</f>
        <v/>
      </c>
      <c r="L459" s="35"/>
      <c r="M459" s="35"/>
      <c r="N459" s="42" t="str">
        <f>IFERROR(VLOOKUP(L459&amp;M459,Table!$X$3:$Y$746,2,FALSE),"")</f>
        <v/>
      </c>
      <c r="O459" s="35"/>
      <c r="P459" s="35"/>
      <c r="Q459" s="42" t="str">
        <f>IFERROR(VLOOKUP(O459&amp;P459,Table!$X$3:$Y$746,2,FALSE),"")</f>
        <v/>
      </c>
      <c r="R459" s="29"/>
      <c r="S459" s="29"/>
      <c r="T459" s="36"/>
      <c r="U459" s="36"/>
      <c r="V459" s="36"/>
      <c r="W459" s="36"/>
      <c r="X459" s="36"/>
      <c r="Y459" s="36"/>
      <c r="Z459" s="25"/>
      <c r="AA459" s="25"/>
      <c r="AB459" s="26"/>
      <c r="AC459" s="26"/>
      <c r="AD459" s="26"/>
      <c r="AE459" s="51">
        <f t="shared" si="42"/>
        <v>0</v>
      </c>
      <c r="AF459" s="25"/>
      <c r="AG459" s="51">
        <f t="shared" si="37"/>
        <v>0</v>
      </c>
      <c r="AH459" s="6">
        <f t="shared" si="38"/>
        <v>0</v>
      </c>
      <c r="AI459" s="24"/>
      <c r="AJ459" s="24"/>
      <c r="AK459" s="36"/>
      <c r="AL459" s="24"/>
      <c r="AM459" s="36"/>
      <c r="AN459" s="36"/>
      <c r="AO459" s="7" t="str">
        <f>IFERROR(VLOOKUP(AN459,Table!$K$3:$L$29,2,FALSE),"")</f>
        <v/>
      </c>
      <c r="AP459" s="56"/>
      <c r="AQ459" s="57" t="str">
        <f t="shared" si="39"/>
        <v/>
      </c>
      <c r="AR459" s="57" t="str">
        <f>IFERROR(VLOOKUP(AQ459,Table!$K$3:$K$774,2,FALSE),"")</f>
        <v/>
      </c>
      <c r="AS459" s="57" t="str">
        <f>IFERROR(VLOOKUP(AQ459,Table!$K$3:$K$774,3,FALSE),"")</f>
        <v/>
      </c>
      <c r="AT459" s="57" t="str">
        <f>IFERROR(VLOOKUP(AQ459,Table!$K$3:$K$774,4,FALSE),"")</f>
        <v/>
      </c>
      <c r="AU459" s="57" t="str">
        <f t="shared" si="40"/>
        <v>NO</v>
      </c>
    </row>
    <row r="460" spans="1:47" x14ac:dyDescent="0.25">
      <c r="A460" s="2">
        <f t="shared" si="41"/>
        <v>449</v>
      </c>
      <c r="B460" s="24"/>
      <c r="C460" s="36"/>
      <c r="D460" s="54"/>
      <c r="E460" s="93"/>
      <c r="F460" s="94"/>
      <c r="G460" s="24"/>
      <c r="H460" s="42" t="str">
        <f>IFERROR(IF(C460="","",VLOOKUP($F$4,Table!$P$3:$Q$38,2,FALSE)),"")</f>
        <v/>
      </c>
      <c r="I460" s="35"/>
      <c r="J460" s="35"/>
      <c r="K460" s="42" t="str">
        <f>IFERROR(VLOOKUP(I460&amp;J460,Table!$X$3:$Y$746,2,FALSE),"")</f>
        <v/>
      </c>
      <c r="L460" s="35"/>
      <c r="M460" s="35"/>
      <c r="N460" s="42" t="str">
        <f>IFERROR(VLOOKUP(L460&amp;M460,Table!$X$3:$Y$746,2,FALSE),"")</f>
        <v/>
      </c>
      <c r="O460" s="35"/>
      <c r="P460" s="35"/>
      <c r="Q460" s="42" t="str">
        <f>IFERROR(VLOOKUP(O460&amp;P460,Table!$X$3:$Y$746,2,FALSE),"")</f>
        <v/>
      </c>
      <c r="R460" s="29"/>
      <c r="S460" s="29"/>
      <c r="T460" s="36"/>
      <c r="U460" s="36"/>
      <c r="V460" s="36"/>
      <c r="W460" s="36"/>
      <c r="X460" s="36"/>
      <c r="Y460" s="36"/>
      <c r="Z460" s="25"/>
      <c r="AA460" s="25"/>
      <c r="AB460" s="26"/>
      <c r="AC460" s="26"/>
      <c r="AD460" s="26"/>
      <c r="AE460" s="51">
        <f t="shared" si="42"/>
        <v>0</v>
      </c>
      <c r="AF460" s="25"/>
      <c r="AG460" s="51">
        <f t="shared" si="37"/>
        <v>0</v>
      </c>
      <c r="AH460" s="6">
        <f t="shared" si="38"/>
        <v>0</v>
      </c>
      <c r="AI460" s="24"/>
      <c r="AJ460" s="24"/>
      <c r="AK460" s="36"/>
      <c r="AL460" s="24"/>
      <c r="AM460" s="36"/>
      <c r="AN460" s="36"/>
      <c r="AO460" s="7" t="str">
        <f>IFERROR(VLOOKUP(AN460,Table!$K$3:$L$29,2,FALSE),"")</f>
        <v/>
      </c>
      <c r="AP460" s="56"/>
      <c r="AQ460" s="57" t="str">
        <f t="shared" si="39"/>
        <v/>
      </c>
      <c r="AR460" s="57" t="str">
        <f>IFERROR(VLOOKUP(AQ460,Table!$K$3:$K$774,2,FALSE),"")</f>
        <v/>
      </c>
      <c r="AS460" s="57" t="str">
        <f>IFERROR(VLOOKUP(AQ460,Table!$K$3:$K$774,3,FALSE),"")</f>
        <v/>
      </c>
      <c r="AT460" s="57" t="str">
        <f>IFERROR(VLOOKUP(AQ460,Table!$K$3:$K$774,4,FALSE),"")</f>
        <v/>
      </c>
      <c r="AU460" s="57" t="str">
        <f t="shared" si="40"/>
        <v>NO</v>
      </c>
    </row>
    <row r="461" spans="1:47" x14ac:dyDescent="0.25">
      <c r="A461" s="2">
        <f t="shared" si="41"/>
        <v>450</v>
      </c>
      <c r="B461" s="24"/>
      <c r="C461" s="36"/>
      <c r="D461" s="54"/>
      <c r="E461" s="93"/>
      <c r="F461" s="94"/>
      <c r="G461" s="24"/>
      <c r="H461" s="42" t="str">
        <f>IFERROR(IF(C461="","",VLOOKUP($F$4,Table!$P$3:$Q$38,2,FALSE)),"")</f>
        <v/>
      </c>
      <c r="I461" s="35"/>
      <c r="J461" s="35"/>
      <c r="K461" s="42" t="str">
        <f>IFERROR(VLOOKUP(I461&amp;J461,Table!$X$3:$Y$746,2,FALSE),"")</f>
        <v/>
      </c>
      <c r="L461" s="35"/>
      <c r="M461" s="35"/>
      <c r="N461" s="42" t="str">
        <f>IFERROR(VLOOKUP(L461&amp;M461,Table!$X$3:$Y$746,2,FALSE),"")</f>
        <v/>
      </c>
      <c r="O461" s="35"/>
      <c r="P461" s="35"/>
      <c r="Q461" s="42" t="str">
        <f>IFERROR(VLOOKUP(O461&amp;P461,Table!$X$3:$Y$746,2,FALSE),"")</f>
        <v/>
      </c>
      <c r="R461" s="29"/>
      <c r="S461" s="29"/>
      <c r="T461" s="36"/>
      <c r="U461" s="36"/>
      <c r="V461" s="36"/>
      <c r="W461" s="36"/>
      <c r="X461" s="36"/>
      <c r="Y461" s="36"/>
      <c r="Z461" s="25"/>
      <c r="AA461" s="25"/>
      <c r="AB461" s="26"/>
      <c r="AC461" s="26"/>
      <c r="AD461" s="26"/>
      <c r="AE461" s="51">
        <f t="shared" si="42"/>
        <v>0</v>
      </c>
      <c r="AF461" s="25"/>
      <c r="AG461" s="51">
        <f t="shared" ref="AG461:AG524" si="43">(AB461*AC461*AD461/1000000)*AA461</f>
        <v>0</v>
      </c>
      <c r="AH461" s="6">
        <f t="shared" ref="AH461:AH524" si="44">AF461*AA461</f>
        <v>0</v>
      </c>
      <c r="AI461" s="24"/>
      <c r="AJ461" s="24"/>
      <c r="AK461" s="36"/>
      <c r="AL461" s="24"/>
      <c r="AM461" s="36"/>
      <c r="AN461" s="36"/>
      <c r="AO461" s="7" t="str">
        <f>IFERROR(VLOOKUP(AN461,Table!$K$3:$L$29,2,FALSE),"")</f>
        <v/>
      </c>
      <c r="AP461" s="56"/>
      <c r="AQ461" s="57" t="str">
        <f t="shared" ref="AQ461:AQ524" si="45">T461&amp;U461&amp;V461&amp;W461&amp;X461&amp;Y461</f>
        <v/>
      </c>
      <c r="AR461" s="57" t="str">
        <f>IFERROR(VLOOKUP(AQ461,Table!$K$3:$K$774,2,FALSE),"")</f>
        <v/>
      </c>
      <c r="AS461" s="57" t="str">
        <f>IFERROR(VLOOKUP(AQ461,Table!$K$3:$K$774,3,FALSE),"")</f>
        <v/>
      </c>
      <c r="AT461" s="57" t="str">
        <f>IFERROR(VLOOKUP(AQ461,Table!$K$3:$K$774,4,FALSE),"")</f>
        <v/>
      </c>
      <c r="AU461" s="57" t="str">
        <f t="shared" ref="AU461:AU524" si="46">IF(U461="CONTAINER","CONT","NO")</f>
        <v>NO</v>
      </c>
    </row>
    <row r="462" spans="1:47" x14ac:dyDescent="0.25">
      <c r="A462" s="2">
        <f t="shared" si="41"/>
        <v>451</v>
      </c>
      <c r="B462" s="24"/>
      <c r="C462" s="36"/>
      <c r="D462" s="54"/>
      <c r="E462" s="93"/>
      <c r="F462" s="94"/>
      <c r="G462" s="24"/>
      <c r="H462" s="42" t="str">
        <f>IFERROR(IF(C462="","",VLOOKUP($F$4,Table!$P$3:$Q$38,2,FALSE)),"")</f>
        <v/>
      </c>
      <c r="I462" s="35"/>
      <c r="J462" s="35"/>
      <c r="K462" s="42" t="str">
        <f>IFERROR(VLOOKUP(I462&amp;J462,Table!$X$3:$Y$746,2,FALSE),"")</f>
        <v/>
      </c>
      <c r="L462" s="35"/>
      <c r="M462" s="35"/>
      <c r="N462" s="42" t="str">
        <f>IFERROR(VLOOKUP(L462&amp;M462,Table!$X$3:$Y$746,2,FALSE),"")</f>
        <v/>
      </c>
      <c r="O462" s="35"/>
      <c r="P462" s="35"/>
      <c r="Q462" s="42" t="str">
        <f>IFERROR(VLOOKUP(O462&amp;P462,Table!$X$3:$Y$746,2,FALSE),"")</f>
        <v/>
      </c>
      <c r="R462" s="29"/>
      <c r="S462" s="29"/>
      <c r="T462" s="36"/>
      <c r="U462" s="36"/>
      <c r="V462" s="36"/>
      <c r="W462" s="36"/>
      <c r="X462" s="36"/>
      <c r="Y462" s="36"/>
      <c r="Z462" s="25"/>
      <c r="AA462" s="25"/>
      <c r="AB462" s="26"/>
      <c r="AC462" s="26"/>
      <c r="AD462" s="26"/>
      <c r="AE462" s="51">
        <f t="shared" si="42"/>
        <v>0</v>
      </c>
      <c r="AF462" s="25"/>
      <c r="AG462" s="51">
        <f t="shared" si="43"/>
        <v>0</v>
      </c>
      <c r="AH462" s="6">
        <f t="shared" si="44"/>
        <v>0</v>
      </c>
      <c r="AI462" s="24"/>
      <c r="AJ462" s="24"/>
      <c r="AK462" s="36"/>
      <c r="AL462" s="24"/>
      <c r="AM462" s="36"/>
      <c r="AN462" s="36"/>
      <c r="AO462" s="7" t="str">
        <f>IFERROR(VLOOKUP(AN462,Table!$K$3:$L$29,2,FALSE),"")</f>
        <v/>
      </c>
      <c r="AP462" s="56"/>
      <c r="AQ462" s="57" t="str">
        <f t="shared" si="45"/>
        <v/>
      </c>
      <c r="AR462" s="57" t="str">
        <f>IFERROR(VLOOKUP(AQ462,Table!$K$3:$K$774,2,FALSE),"")</f>
        <v/>
      </c>
      <c r="AS462" s="57" t="str">
        <f>IFERROR(VLOOKUP(AQ462,Table!$K$3:$K$774,3,FALSE),"")</f>
        <v/>
      </c>
      <c r="AT462" s="57" t="str">
        <f>IFERROR(VLOOKUP(AQ462,Table!$K$3:$K$774,4,FALSE),"")</f>
        <v/>
      </c>
      <c r="AU462" s="57" t="str">
        <f t="shared" si="46"/>
        <v>NO</v>
      </c>
    </row>
    <row r="463" spans="1:47" x14ac:dyDescent="0.25">
      <c r="A463" s="2">
        <f t="shared" si="41"/>
        <v>452</v>
      </c>
      <c r="B463" s="24"/>
      <c r="C463" s="36"/>
      <c r="D463" s="54"/>
      <c r="E463" s="93"/>
      <c r="F463" s="94"/>
      <c r="G463" s="24"/>
      <c r="H463" s="42" t="str">
        <f>IFERROR(IF(C463="","",VLOOKUP($F$4,Table!$P$3:$Q$38,2,FALSE)),"")</f>
        <v/>
      </c>
      <c r="I463" s="35"/>
      <c r="J463" s="35"/>
      <c r="K463" s="42" t="str">
        <f>IFERROR(VLOOKUP(I463&amp;J463,Table!$X$3:$Y$746,2,FALSE),"")</f>
        <v/>
      </c>
      <c r="L463" s="35"/>
      <c r="M463" s="35"/>
      <c r="N463" s="42" t="str">
        <f>IFERROR(VLOOKUP(L463&amp;M463,Table!$X$3:$Y$746,2,FALSE),"")</f>
        <v/>
      </c>
      <c r="O463" s="35"/>
      <c r="P463" s="35"/>
      <c r="Q463" s="42" t="str">
        <f>IFERROR(VLOOKUP(O463&amp;P463,Table!$X$3:$Y$746,2,FALSE),"")</f>
        <v/>
      </c>
      <c r="R463" s="29"/>
      <c r="S463" s="29"/>
      <c r="T463" s="36"/>
      <c r="U463" s="36"/>
      <c r="V463" s="36"/>
      <c r="W463" s="36"/>
      <c r="X463" s="36"/>
      <c r="Y463" s="36"/>
      <c r="Z463" s="25"/>
      <c r="AA463" s="25"/>
      <c r="AB463" s="26"/>
      <c r="AC463" s="26"/>
      <c r="AD463" s="26"/>
      <c r="AE463" s="51">
        <f t="shared" si="42"/>
        <v>0</v>
      </c>
      <c r="AF463" s="25"/>
      <c r="AG463" s="51">
        <f t="shared" si="43"/>
        <v>0</v>
      </c>
      <c r="AH463" s="6">
        <f t="shared" si="44"/>
        <v>0</v>
      </c>
      <c r="AI463" s="24"/>
      <c r="AJ463" s="24"/>
      <c r="AK463" s="36"/>
      <c r="AL463" s="24"/>
      <c r="AM463" s="36"/>
      <c r="AN463" s="36"/>
      <c r="AO463" s="7" t="str">
        <f>IFERROR(VLOOKUP(AN463,Table!$K$3:$L$29,2,FALSE),"")</f>
        <v/>
      </c>
      <c r="AP463" s="56"/>
      <c r="AQ463" s="57" t="str">
        <f t="shared" si="45"/>
        <v/>
      </c>
      <c r="AR463" s="57" t="str">
        <f>IFERROR(VLOOKUP(AQ463,Table!$K$3:$K$774,2,FALSE),"")</f>
        <v/>
      </c>
      <c r="AS463" s="57" t="str">
        <f>IFERROR(VLOOKUP(AQ463,Table!$K$3:$K$774,3,FALSE),"")</f>
        <v/>
      </c>
      <c r="AT463" s="57" t="str">
        <f>IFERROR(VLOOKUP(AQ463,Table!$K$3:$K$774,4,FALSE),"")</f>
        <v/>
      </c>
      <c r="AU463" s="57" t="str">
        <f t="shared" si="46"/>
        <v>NO</v>
      </c>
    </row>
    <row r="464" spans="1:47" x14ac:dyDescent="0.25">
      <c r="A464" s="2">
        <f t="shared" si="41"/>
        <v>453</v>
      </c>
      <c r="B464" s="24"/>
      <c r="C464" s="36"/>
      <c r="D464" s="54"/>
      <c r="E464" s="93"/>
      <c r="F464" s="94"/>
      <c r="G464" s="24"/>
      <c r="H464" s="42" t="str">
        <f>IFERROR(IF(C464="","",VLOOKUP($F$4,Table!$P$3:$Q$38,2,FALSE)),"")</f>
        <v/>
      </c>
      <c r="I464" s="35"/>
      <c r="J464" s="35"/>
      <c r="K464" s="42" t="str">
        <f>IFERROR(VLOOKUP(I464&amp;J464,Table!$X$3:$Y$746,2,FALSE),"")</f>
        <v/>
      </c>
      <c r="L464" s="35"/>
      <c r="M464" s="35"/>
      <c r="N464" s="42" t="str">
        <f>IFERROR(VLOOKUP(L464&amp;M464,Table!$X$3:$Y$746,2,FALSE),"")</f>
        <v/>
      </c>
      <c r="O464" s="35"/>
      <c r="P464" s="35"/>
      <c r="Q464" s="42" t="str">
        <f>IFERROR(VLOOKUP(O464&amp;P464,Table!$X$3:$Y$746,2,FALSE),"")</f>
        <v/>
      </c>
      <c r="R464" s="29"/>
      <c r="S464" s="29"/>
      <c r="T464" s="36"/>
      <c r="U464" s="36"/>
      <c r="V464" s="36"/>
      <c r="W464" s="36"/>
      <c r="X464" s="36"/>
      <c r="Y464" s="36"/>
      <c r="Z464" s="25"/>
      <c r="AA464" s="25"/>
      <c r="AB464" s="26"/>
      <c r="AC464" s="26"/>
      <c r="AD464" s="26"/>
      <c r="AE464" s="51">
        <f t="shared" si="42"/>
        <v>0</v>
      </c>
      <c r="AF464" s="25"/>
      <c r="AG464" s="51">
        <f t="shared" si="43"/>
        <v>0</v>
      </c>
      <c r="AH464" s="6">
        <f t="shared" si="44"/>
        <v>0</v>
      </c>
      <c r="AI464" s="24"/>
      <c r="AJ464" s="24"/>
      <c r="AK464" s="36"/>
      <c r="AL464" s="24"/>
      <c r="AM464" s="36"/>
      <c r="AN464" s="36"/>
      <c r="AO464" s="7" t="str">
        <f>IFERROR(VLOOKUP(AN464,Table!$K$3:$L$29,2,FALSE),"")</f>
        <v/>
      </c>
      <c r="AP464" s="56"/>
      <c r="AQ464" s="57" t="str">
        <f t="shared" si="45"/>
        <v/>
      </c>
      <c r="AR464" s="57" t="str">
        <f>IFERROR(VLOOKUP(AQ464,Table!$K$3:$K$774,2,FALSE),"")</f>
        <v/>
      </c>
      <c r="AS464" s="57" t="str">
        <f>IFERROR(VLOOKUP(AQ464,Table!$K$3:$K$774,3,FALSE),"")</f>
        <v/>
      </c>
      <c r="AT464" s="57" t="str">
        <f>IFERROR(VLOOKUP(AQ464,Table!$K$3:$K$774,4,FALSE),"")</f>
        <v/>
      </c>
      <c r="AU464" s="57" t="str">
        <f t="shared" si="46"/>
        <v>NO</v>
      </c>
    </row>
    <row r="465" spans="1:47" x14ac:dyDescent="0.25">
      <c r="A465" s="2">
        <f t="shared" si="41"/>
        <v>454</v>
      </c>
      <c r="B465" s="24"/>
      <c r="C465" s="36"/>
      <c r="D465" s="54"/>
      <c r="E465" s="93"/>
      <c r="F465" s="94"/>
      <c r="G465" s="24"/>
      <c r="H465" s="42" t="str">
        <f>IFERROR(IF(C465="","",VLOOKUP($F$4,Table!$P$3:$Q$38,2,FALSE)),"")</f>
        <v/>
      </c>
      <c r="I465" s="35"/>
      <c r="J465" s="35"/>
      <c r="K465" s="42" t="str">
        <f>IFERROR(VLOOKUP(I465&amp;J465,Table!$X$3:$Y$746,2,FALSE),"")</f>
        <v/>
      </c>
      <c r="L465" s="35"/>
      <c r="M465" s="35"/>
      <c r="N465" s="42" t="str">
        <f>IFERROR(VLOOKUP(L465&amp;M465,Table!$X$3:$Y$746,2,FALSE),"")</f>
        <v/>
      </c>
      <c r="O465" s="35"/>
      <c r="P465" s="35"/>
      <c r="Q465" s="42" t="str">
        <f>IFERROR(VLOOKUP(O465&amp;P465,Table!$X$3:$Y$746,2,FALSE),"")</f>
        <v/>
      </c>
      <c r="R465" s="29"/>
      <c r="S465" s="29"/>
      <c r="T465" s="36"/>
      <c r="U465" s="36"/>
      <c r="V465" s="36"/>
      <c r="W465" s="36"/>
      <c r="X465" s="36"/>
      <c r="Y465" s="36"/>
      <c r="Z465" s="25"/>
      <c r="AA465" s="25"/>
      <c r="AB465" s="26"/>
      <c r="AC465" s="26"/>
      <c r="AD465" s="26"/>
      <c r="AE465" s="51">
        <f t="shared" si="42"/>
        <v>0</v>
      </c>
      <c r="AF465" s="25"/>
      <c r="AG465" s="51">
        <f t="shared" si="43"/>
        <v>0</v>
      </c>
      <c r="AH465" s="6">
        <f t="shared" si="44"/>
        <v>0</v>
      </c>
      <c r="AI465" s="24"/>
      <c r="AJ465" s="24"/>
      <c r="AK465" s="36"/>
      <c r="AL465" s="24"/>
      <c r="AM465" s="36"/>
      <c r="AN465" s="36"/>
      <c r="AO465" s="7" t="str">
        <f>IFERROR(VLOOKUP(AN465,Table!$K$3:$L$29,2,FALSE),"")</f>
        <v/>
      </c>
      <c r="AP465" s="56"/>
      <c r="AQ465" s="57" t="str">
        <f t="shared" si="45"/>
        <v/>
      </c>
      <c r="AR465" s="57" t="str">
        <f>IFERROR(VLOOKUP(AQ465,Table!$K$3:$K$774,2,FALSE),"")</f>
        <v/>
      </c>
      <c r="AS465" s="57" t="str">
        <f>IFERROR(VLOOKUP(AQ465,Table!$K$3:$K$774,3,FALSE),"")</f>
        <v/>
      </c>
      <c r="AT465" s="57" t="str">
        <f>IFERROR(VLOOKUP(AQ465,Table!$K$3:$K$774,4,FALSE),"")</f>
        <v/>
      </c>
      <c r="AU465" s="57" t="str">
        <f t="shared" si="46"/>
        <v>NO</v>
      </c>
    </row>
    <row r="466" spans="1:47" x14ac:dyDescent="0.25">
      <c r="A466" s="2">
        <f t="shared" si="41"/>
        <v>455</v>
      </c>
      <c r="B466" s="24"/>
      <c r="C466" s="36"/>
      <c r="D466" s="54"/>
      <c r="E466" s="93"/>
      <c r="F466" s="94"/>
      <c r="G466" s="24"/>
      <c r="H466" s="42" t="str">
        <f>IFERROR(IF(C466="","",VLOOKUP($F$4,Table!$P$3:$Q$38,2,FALSE)),"")</f>
        <v/>
      </c>
      <c r="I466" s="35"/>
      <c r="J466" s="35"/>
      <c r="K466" s="42" t="str">
        <f>IFERROR(VLOOKUP(I466&amp;J466,Table!$X$3:$Y$746,2,FALSE),"")</f>
        <v/>
      </c>
      <c r="L466" s="35"/>
      <c r="M466" s="35"/>
      <c r="N466" s="42" t="str">
        <f>IFERROR(VLOOKUP(L466&amp;M466,Table!$X$3:$Y$746,2,FALSE),"")</f>
        <v/>
      </c>
      <c r="O466" s="35"/>
      <c r="P466" s="35"/>
      <c r="Q466" s="42" t="str">
        <f>IFERROR(VLOOKUP(O466&amp;P466,Table!$X$3:$Y$746,2,FALSE),"")</f>
        <v/>
      </c>
      <c r="R466" s="29"/>
      <c r="S466" s="29"/>
      <c r="T466" s="36"/>
      <c r="U466" s="36"/>
      <c r="V466" s="36"/>
      <c r="W466" s="36"/>
      <c r="X466" s="36"/>
      <c r="Y466" s="36"/>
      <c r="Z466" s="25"/>
      <c r="AA466" s="25"/>
      <c r="AB466" s="26"/>
      <c r="AC466" s="26"/>
      <c r="AD466" s="26"/>
      <c r="AE466" s="51">
        <f t="shared" si="42"/>
        <v>0</v>
      </c>
      <c r="AF466" s="25"/>
      <c r="AG466" s="51">
        <f t="shared" si="43"/>
        <v>0</v>
      </c>
      <c r="AH466" s="6">
        <f t="shared" si="44"/>
        <v>0</v>
      </c>
      <c r="AI466" s="24"/>
      <c r="AJ466" s="24"/>
      <c r="AK466" s="36"/>
      <c r="AL466" s="24"/>
      <c r="AM466" s="36"/>
      <c r="AN466" s="36"/>
      <c r="AO466" s="7" t="str">
        <f>IFERROR(VLOOKUP(AN466,Table!$K$3:$L$29,2,FALSE),"")</f>
        <v/>
      </c>
      <c r="AP466" s="56"/>
      <c r="AQ466" s="57" t="str">
        <f t="shared" si="45"/>
        <v/>
      </c>
      <c r="AR466" s="57" t="str">
        <f>IFERROR(VLOOKUP(AQ466,Table!$K$3:$K$774,2,FALSE),"")</f>
        <v/>
      </c>
      <c r="AS466" s="57" t="str">
        <f>IFERROR(VLOOKUP(AQ466,Table!$K$3:$K$774,3,FALSE),"")</f>
        <v/>
      </c>
      <c r="AT466" s="57" t="str">
        <f>IFERROR(VLOOKUP(AQ466,Table!$K$3:$K$774,4,FALSE),"")</f>
        <v/>
      </c>
      <c r="AU466" s="57" t="str">
        <f t="shared" si="46"/>
        <v>NO</v>
      </c>
    </row>
    <row r="467" spans="1:47" x14ac:dyDescent="0.25">
      <c r="A467" s="2">
        <f t="shared" si="41"/>
        <v>456</v>
      </c>
      <c r="B467" s="24"/>
      <c r="C467" s="36"/>
      <c r="D467" s="54"/>
      <c r="E467" s="93"/>
      <c r="F467" s="94"/>
      <c r="G467" s="24"/>
      <c r="H467" s="42" t="str">
        <f>IFERROR(IF(C467="","",VLOOKUP($F$4,Table!$P$3:$Q$38,2,FALSE)),"")</f>
        <v/>
      </c>
      <c r="I467" s="35"/>
      <c r="J467" s="35"/>
      <c r="K467" s="42" t="str">
        <f>IFERROR(VLOOKUP(I467&amp;J467,Table!$X$3:$Y$746,2,FALSE),"")</f>
        <v/>
      </c>
      <c r="L467" s="35"/>
      <c r="M467" s="35"/>
      <c r="N467" s="42" t="str">
        <f>IFERROR(VLOOKUP(L467&amp;M467,Table!$X$3:$Y$746,2,FALSE),"")</f>
        <v/>
      </c>
      <c r="O467" s="35"/>
      <c r="P467" s="35"/>
      <c r="Q467" s="42" t="str">
        <f>IFERROR(VLOOKUP(O467&amp;P467,Table!$X$3:$Y$746,2,FALSE),"")</f>
        <v/>
      </c>
      <c r="R467" s="29"/>
      <c r="S467" s="29"/>
      <c r="T467" s="36"/>
      <c r="U467" s="36"/>
      <c r="V467" s="36"/>
      <c r="W467" s="36"/>
      <c r="X467" s="36"/>
      <c r="Y467" s="36"/>
      <c r="Z467" s="25"/>
      <c r="AA467" s="25"/>
      <c r="AB467" s="26"/>
      <c r="AC467" s="26"/>
      <c r="AD467" s="26"/>
      <c r="AE467" s="51">
        <f t="shared" si="42"/>
        <v>0</v>
      </c>
      <c r="AF467" s="25"/>
      <c r="AG467" s="51">
        <f t="shared" si="43"/>
        <v>0</v>
      </c>
      <c r="AH467" s="6">
        <f t="shared" si="44"/>
        <v>0</v>
      </c>
      <c r="AI467" s="24"/>
      <c r="AJ467" s="24"/>
      <c r="AK467" s="36"/>
      <c r="AL467" s="24"/>
      <c r="AM467" s="36"/>
      <c r="AN467" s="36"/>
      <c r="AO467" s="7" t="str">
        <f>IFERROR(VLOOKUP(AN467,Table!$K$3:$L$29,2,FALSE),"")</f>
        <v/>
      </c>
      <c r="AP467" s="56"/>
      <c r="AQ467" s="57" t="str">
        <f t="shared" si="45"/>
        <v/>
      </c>
      <c r="AR467" s="57" t="str">
        <f>IFERROR(VLOOKUP(AQ467,Table!$K$3:$K$774,2,FALSE),"")</f>
        <v/>
      </c>
      <c r="AS467" s="57" t="str">
        <f>IFERROR(VLOOKUP(AQ467,Table!$K$3:$K$774,3,FALSE),"")</f>
        <v/>
      </c>
      <c r="AT467" s="57" t="str">
        <f>IFERROR(VLOOKUP(AQ467,Table!$K$3:$K$774,4,FALSE),"")</f>
        <v/>
      </c>
      <c r="AU467" s="57" t="str">
        <f t="shared" si="46"/>
        <v>NO</v>
      </c>
    </row>
    <row r="468" spans="1:47" x14ac:dyDescent="0.25">
      <c r="A468" s="2">
        <f t="shared" ref="A468:A531" si="47">A467+1</f>
        <v>457</v>
      </c>
      <c r="B468" s="24"/>
      <c r="C468" s="36"/>
      <c r="D468" s="54"/>
      <c r="E468" s="93"/>
      <c r="F468" s="94"/>
      <c r="G468" s="24"/>
      <c r="H468" s="42" t="str">
        <f>IFERROR(IF(C468="","",VLOOKUP($F$4,Table!$P$3:$Q$38,2,FALSE)),"")</f>
        <v/>
      </c>
      <c r="I468" s="35"/>
      <c r="J468" s="35"/>
      <c r="K468" s="42" t="str">
        <f>IFERROR(VLOOKUP(I468&amp;J468,Table!$X$3:$Y$746,2,FALSE),"")</f>
        <v/>
      </c>
      <c r="L468" s="35"/>
      <c r="M468" s="35"/>
      <c r="N468" s="42" t="str">
        <f>IFERROR(VLOOKUP(L468&amp;M468,Table!$X$3:$Y$746,2,FALSE),"")</f>
        <v/>
      </c>
      <c r="O468" s="35"/>
      <c r="P468" s="35"/>
      <c r="Q468" s="42" t="str">
        <f>IFERROR(VLOOKUP(O468&amp;P468,Table!$X$3:$Y$746,2,FALSE),"")</f>
        <v/>
      </c>
      <c r="R468" s="29"/>
      <c r="S468" s="29"/>
      <c r="T468" s="36"/>
      <c r="U468" s="36"/>
      <c r="V468" s="36"/>
      <c r="W468" s="36"/>
      <c r="X468" s="36"/>
      <c r="Y468" s="36"/>
      <c r="Z468" s="25"/>
      <c r="AA468" s="25"/>
      <c r="AB468" s="26"/>
      <c r="AC468" s="26"/>
      <c r="AD468" s="26"/>
      <c r="AE468" s="51">
        <f t="shared" ref="AE468:AE531" si="48">AB468*AC468*AD468/1000000</f>
        <v>0</v>
      </c>
      <c r="AF468" s="25"/>
      <c r="AG468" s="51">
        <f t="shared" si="43"/>
        <v>0</v>
      </c>
      <c r="AH468" s="6">
        <f t="shared" si="44"/>
        <v>0</v>
      </c>
      <c r="AI468" s="24"/>
      <c r="AJ468" s="24"/>
      <c r="AK468" s="36"/>
      <c r="AL468" s="24"/>
      <c r="AM468" s="36"/>
      <c r="AN468" s="36"/>
      <c r="AO468" s="7" t="str">
        <f>IFERROR(VLOOKUP(AN468,Table!$K$3:$L$29,2,FALSE),"")</f>
        <v/>
      </c>
      <c r="AP468" s="56"/>
      <c r="AQ468" s="57" t="str">
        <f t="shared" si="45"/>
        <v/>
      </c>
      <c r="AR468" s="57" t="str">
        <f>IFERROR(VLOOKUP(AQ468,Table!$K$3:$K$774,2,FALSE),"")</f>
        <v/>
      </c>
      <c r="AS468" s="57" t="str">
        <f>IFERROR(VLOOKUP(AQ468,Table!$K$3:$K$774,3,FALSE),"")</f>
        <v/>
      </c>
      <c r="AT468" s="57" t="str">
        <f>IFERROR(VLOOKUP(AQ468,Table!$K$3:$K$774,4,FALSE),"")</f>
        <v/>
      </c>
      <c r="AU468" s="57" t="str">
        <f t="shared" si="46"/>
        <v>NO</v>
      </c>
    </row>
    <row r="469" spans="1:47" x14ac:dyDescent="0.25">
      <c r="A469" s="2">
        <f t="shared" si="47"/>
        <v>458</v>
      </c>
      <c r="B469" s="24"/>
      <c r="C469" s="36"/>
      <c r="D469" s="54"/>
      <c r="E469" s="93"/>
      <c r="F469" s="94"/>
      <c r="G469" s="24"/>
      <c r="H469" s="42" t="str">
        <f>IFERROR(IF(C469="","",VLOOKUP($F$4,Table!$P$3:$Q$38,2,FALSE)),"")</f>
        <v/>
      </c>
      <c r="I469" s="35"/>
      <c r="J469" s="35"/>
      <c r="K469" s="42" t="str">
        <f>IFERROR(VLOOKUP(I469&amp;J469,Table!$X$3:$Y$746,2,FALSE),"")</f>
        <v/>
      </c>
      <c r="L469" s="35"/>
      <c r="M469" s="35"/>
      <c r="N469" s="42" t="str">
        <f>IFERROR(VLOOKUP(L469&amp;M469,Table!$X$3:$Y$746,2,FALSE),"")</f>
        <v/>
      </c>
      <c r="O469" s="35"/>
      <c r="P469" s="35"/>
      <c r="Q469" s="42" t="str">
        <f>IFERROR(VLOOKUP(O469&amp;P469,Table!$X$3:$Y$746,2,FALSE),"")</f>
        <v/>
      </c>
      <c r="R469" s="29"/>
      <c r="S469" s="29"/>
      <c r="T469" s="36"/>
      <c r="U469" s="36"/>
      <c r="V469" s="36"/>
      <c r="W469" s="36"/>
      <c r="X469" s="36"/>
      <c r="Y469" s="36"/>
      <c r="Z469" s="25"/>
      <c r="AA469" s="25"/>
      <c r="AB469" s="26"/>
      <c r="AC469" s="26"/>
      <c r="AD469" s="26"/>
      <c r="AE469" s="51">
        <f t="shared" si="48"/>
        <v>0</v>
      </c>
      <c r="AF469" s="25"/>
      <c r="AG469" s="51">
        <f t="shared" si="43"/>
        <v>0</v>
      </c>
      <c r="AH469" s="6">
        <f t="shared" si="44"/>
        <v>0</v>
      </c>
      <c r="AI469" s="24"/>
      <c r="AJ469" s="24"/>
      <c r="AK469" s="36"/>
      <c r="AL469" s="24"/>
      <c r="AM469" s="36"/>
      <c r="AN469" s="36"/>
      <c r="AO469" s="7" t="str">
        <f>IFERROR(VLOOKUP(AN469,Table!$K$3:$L$29,2,FALSE),"")</f>
        <v/>
      </c>
      <c r="AP469" s="56"/>
      <c r="AQ469" s="57" t="str">
        <f t="shared" si="45"/>
        <v/>
      </c>
      <c r="AR469" s="57" t="str">
        <f>IFERROR(VLOOKUP(AQ469,Table!$K$3:$K$774,2,FALSE),"")</f>
        <v/>
      </c>
      <c r="AS469" s="57" t="str">
        <f>IFERROR(VLOOKUP(AQ469,Table!$K$3:$K$774,3,FALSE),"")</f>
        <v/>
      </c>
      <c r="AT469" s="57" t="str">
        <f>IFERROR(VLOOKUP(AQ469,Table!$K$3:$K$774,4,FALSE),"")</f>
        <v/>
      </c>
      <c r="AU469" s="57" t="str">
        <f t="shared" si="46"/>
        <v>NO</v>
      </c>
    </row>
    <row r="470" spans="1:47" x14ac:dyDescent="0.25">
      <c r="A470" s="2">
        <f t="shared" si="47"/>
        <v>459</v>
      </c>
      <c r="B470" s="24"/>
      <c r="C470" s="36"/>
      <c r="D470" s="54"/>
      <c r="E470" s="93"/>
      <c r="F470" s="94"/>
      <c r="G470" s="24"/>
      <c r="H470" s="42" t="str">
        <f>IFERROR(IF(C470="","",VLOOKUP($F$4,Table!$P$3:$Q$38,2,FALSE)),"")</f>
        <v/>
      </c>
      <c r="I470" s="35"/>
      <c r="J470" s="35"/>
      <c r="K470" s="42" t="str">
        <f>IFERROR(VLOOKUP(I470&amp;J470,Table!$X$3:$Y$746,2,FALSE),"")</f>
        <v/>
      </c>
      <c r="L470" s="35"/>
      <c r="M470" s="35"/>
      <c r="N470" s="42" t="str">
        <f>IFERROR(VLOOKUP(L470&amp;M470,Table!$X$3:$Y$746,2,FALSE),"")</f>
        <v/>
      </c>
      <c r="O470" s="35"/>
      <c r="P470" s="35"/>
      <c r="Q470" s="42" t="str">
        <f>IFERROR(VLOOKUP(O470&amp;P470,Table!$X$3:$Y$746,2,FALSE),"")</f>
        <v/>
      </c>
      <c r="R470" s="29"/>
      <c r="S470" s="29"/>
      <c r="T470" s="36"/>
      <c r="U470" s="36"/>
      <c r="V470" s="36"/>
      <c r="W470" s="36"/>
      <c r="X470" s="36"/>
      <c r="Y470" s="36"/>
      <c r="Z470" s="25"/>
      <c r="AA470" s="25"/>
      <c r="AB470" s="26"/>
      <c r="AC470" s="26"/>
      <c r="AD470" s="26"/>
      <c r="AE470" s="51">
        <f t="shared" si="48"/>
        <v>0</v>
      </c>
      <c r="AF470" s="25"/>
      <c r="AG470" s="51">
        <f t="shared" si="43"/>
        <v>0</v>
      </c>
      <c r="AH470" s="6">
        <f t="shared" si="44"/>
        <v>0</v>
      </c>
      <c r="AI470" s="24"/>
      <c r="AJ470" s="24"/>
      <c r="AK470" s="36"/>
      <c r="AL470" s="24"/>
      <c r="AM470" s="36"/>
      <c r="AN470" s="36"/>
      <c r="AO470" s="7" t="str">
        <f>IFERROR(VLOOKUP(AN470,Table!$K$3:$L$29,2,FALSE),"")</f>
        <v/>
      </c>
      <c r="AP470" s="56"/>
      <c r="AQ470" s="57" t="str">
        <f t="shared" si="45"/>
        <v/>
      </c>
      <c r="AR470" s="57" t="str">
        <f>IFERROR(VLOOKUP(AQ470,Table!$K$3:$K$774,2,FALSE),"")</f>
        <v/>
      </c>
      <c r="AS470" s="57" t="str">
        <f>IFERROR(VLOOKUP(AQ470,Table!$K$3:$K$774,3,FALSE),"")</f>
        <v/>
      </c>
      <c r="AT470" s="57" t="str">
        <f>IFERROR(VLOOKUP(AQ470,Table!$K$3:$K$774,4,FALSE),"")</f>
        <v/>
      </c>
      <c r="AU470" s="57" t="str">
        <f t="shared" si="46"/>
        <v>NO</v>
      </c>
    </row>
    <row r="471" spans="1:47" x14ac:dyDescent="0.25">
      <c r="A471" s="2">
        <f t="shared" si="47"/>
        <v>460</v>
      </c>
      <c r="B471" s="24"/>
      <c r="C471" s="36"/>
      <c r="D471" s="54"/>
      <c r="E471" s="93"/>
      <c r="F471" s="94"/>
      <c r="G471" s="24"/>
      <c r="H471" s="42" t="str">
        <f>IFERROR(IF(C471="","",VLOOKUP($F$4,Table!$P$3:$Q$38,2,FALSE)),"")</f>
        <v/>
      </c>
      <c r="I471" s="35"/>
      <c r="J471" s="35"/>
      <c r="K471" s="42" t="str">
        <f>IFERROR(VLOOKUP(I471&amp;J471,Table!$X$3:$Y$746,2,FALSE),"")</f>
        <v/>
      </c>
      <c r="L471" s="35"/>
      <c r="M471" s="35"/>
      <c r="N471" s="42" t="str">
        <f>IFERROR(VLOOKUP(L471&amp;M471,Table!$X$3:$Y$746,2,FALSE),"")</f>
        <v/>
      </c>
      <c r="O471" s="35"/>
      <c r="P471" s="35"/>
      <c r="Q471" s="42" t="str">
        <f>IFERROR(VLOOKUP(O471&amp;P471,Table!$X$3:$Y$746,2,FALSE),"")</f>
        <v/>
      </c>
      <c r="R471" s="29"/>
      <c r="S471" s="29"/>
      <c r="T471" s="36"/>
      <c r="U471" s="36"/>
      <c r="V471" s="36"/>
      <c r="W471" s="36"/>
      <c r="X471" s="36"/>
      <c r="Y471" s="36"/>
      <c r="Z471" s="25"/>
      <c r="AA471" s="25"/>
      <c r="AB471" s="26"/>
      <c r="AC471" s="26"/>
      <c r="AD471" s="26"/>
      <c r="AE471" s="51">
        <f t="shared" si="48"/>
        <v>0</v>
      </c>
      <c r="AF471" s="25"/>
      <c r="AG471" s="51">
        <f t="shared" si="43"/>
        <v>0</v>
      </c>
      <c r="AH471" s="6">
        <f t="shared" si="44"/>
        <v>0</v>
      </c>
      <c r="AI471" s="24"/>
      <c r="AJ471" s="24"/>
      <c r="AK471" s="36"/>
      <c r="AL471" s="24"/>
      <c r="AM471" s="36"/>
      <c r="AN471" s="36"/>
      <c r="AO471" s="7" t="str">
        <f>IFERROR(VLOOKUP(AN471,Table!$K$3:$L$29,2,FALSE),"")</f>
        <v/>
      </c>
      <c r="AP471" s="56"/>
      <c r="AQ471" s="57" t="str">
        <f t="shared" si="45"/>
        <v/>
      </c>
      <c r="AR471" s="57" t="str">
        <f>IFERROR(VLOOKUP(AQ471,Table!$K$3:$K$774,2,FALSE),"")</f>
        <v/>
      </c>
      <c r="AS471" s="57" t="str">
        <f>IFERROR(VLOOKUP(AQ471,Table!$K$3:$K$774,3,FALSE),"")</f>
        <v/>
      </c>
      <c r="AT471" s="57" t="str">
        <f>IFERROR(VLOOKUP(AQ471,Table!$K$3:$K$774,4,FALSE),"")</f>
        <v/>
      </c>
      <c r="AU471" s="57" t="str">
        <f t="shared" si="46"/>
        <v>NO</v>
      </c>
    </row>
    <row r="472" spans="1:47" x14ac:dyDescent="0.25">
      <c r="A472" s="2">
        <f t="shared" si="47"/>
        <v>461</v>
      </c>
      <c r="B472" s="24"/>
      <c r="C472" s="36"/>
      <c r="D472" s="54"/>
      <c r="E472" s="93"/>
      <c r="F472" s="94"/>
      <c r="G472" s="24"/>
      <c r="H472" s="42" t="str">
        <f>IFERROR(IF(C472="","",VLOOKUP($F$4,Table!$P$3:$Q$38,2,FALSE)),"")</f>
        <v/>
      </c>
      <c r="I472" s="35"/>
      <c r="J472" s="35"/>
      <c r="K472" s="42" t="str">
        <f>IFERROR(VLOOKUP(I472&amp;J472,Table!$X$3:$Y$746,2,FALSE),"")</f>
        <v/>
      </c>
      <c r="L472" s="35"/>
      <c r="M472" s="35"/>
      <c r="N472" s="42" t="str">
        <f>IFERROR(VLOOKUP(L472&amp;M472,Table!$X$3:$Y$746,2,FALSE),"")</f>
        <v/>
      </c>
      <c r="O472" s="35"/>
      <c r="P472" s="35"/>
      <c r="Q472" s="42" t="str">
        <f>IFERROR(VLOOKUP(O472&amp;P472,Table!$X$3:$Y$746,2,FALSE),"")</f>
        <v/>
      </c>
      <c r="R472" s="29"/>
      <c r="S472" s="29"/>
      <c r="T472" s="36"/>
      <c r="U472" s="36"/>
      <c r="V472" s="36"/>
      <c r="W472" s="36"/>
      <c r="X472" s="36"/>
      <c r="Y472" s="36"/>
      <c r="Z472" s="25"/>
      <c r="AA472" s="25"/>
      <c r="AB472" s="26"/>
      <c r="AC472" s="26"/>
      <c r="AD472" s="26"/>
      <c r="AE472" s="51">
        <f t="shared" si="48"/>
        <v>0</v>
      </c>
      <c r="AF472" s="25"/>
      <c r="AG472" s="51">
        <f t="shared" si="43"/>
        <v>0</v>
      </c>
      <c r="AH472" s="6">
        <f t="shared" si="44"/>
        <v>0</v>
      </c>
      <c r="AI472" s="24"/>
      <c r="AJ472" s="24"/>
      <c r="AK472" s="36"/>
      <c r="AL472" s="24"/>
      <c r="AM472" s="36"/>
      <c r="AN472" s="36"/>
      <c r="AO472" s="7" t="str">
        <f>IFERROR(VLOOKUP(AN472,Table!$K$3:$L$29,2,FALSE),"")</f>
        <v/>
      </c>
      <c r="AP472" s="56"/>
      <c r="AQ472" s="57" t="str">
        <f t="shared" si="45"/>
        <v/>
      </c>
      <c r="AR472" s="57" t="str">
        <f>IFERROR(VLOOKUP(AQ472,Table!$K$3:$K$774,2,FALSE),"")</f>
        <v/>
      </c>
      <c r="AS472" s="57" t="str">
        <f>IFERROR(VLOOKUP(AQ472,Table!$K$3:$K$774,3,FALSE),"")</f>
        <v/>
      </c>
      <c r="AT472" s="57" t="str">
        <f>IFERROR(VLOOKUP(AQ472,Table!$K$3:$K$774,4,FALSE),"")</f>
        <v/>
      </c>
      <c r="AU472" s="57" t="str">
        <f t="shared" si="46"/>
        <v>NO</v>
      </c>
    </row>
    <row r="473" spans="1:47" x14ac:dyDescent="0.25">
      <c r="A473" s="2">
        <f t="shared" si="47"/>
        <v>462</v>
      </c>
      <c r="B473" s="24"/>
      <c r="C473" s="36"/>
      <c r="D473" s="54"/>
      <c r="E473" s="93"/>
      <c r="F473" s="94"/>
      <c r="G473" s="24"/>
      <c r="H473" s="42" t="str">
        <f>IFERROR(IF(C473="","",VLOOKUP($F$4,Table!$P$3:$Q$38,2,FALSE)),"")</f>
        <v/>
      </c>
      <c r="I473" s="35"/>
      <c r="J473" s="35"/>
      <c r="K473" s="42" t="str">
        <f>IFERROR(VLOOKUP(I473&amp;J473,Table!$X$3:$Y$746,2,FALSE),"")</f>
        <v/>
      </c>
      <c r="L473" s="35"/>
      <c r="M473" s="35"/>
      <c r="N473" s="42" t="str">
        <f>IFERROR(VLOOKUP(L473&amp;M473,Table!$X$3:$Y$746,2,FALSE),"")</f>
        <v/>
      </c>
      <c r="O473" s="35"/>
      <c r="P473" s="35"/>
      <c r="Q473" s="42" t="str">
        <f>IFERROR(VLOOKUP(O473&amp;P473,Table!$X$3:$Y$746,2,FALSE),"")</f>
        <v/>
      </c>
      <c r="R473" s="29"/>
      <c r="S473" s="29"/>
      <c r="T473" s="36"/>
      <c r="U473" s="36"/>
      <c r="V473" s="36"/>
      <c r="W473" s="36"/>
      <c r="X473" s="36"/>
      <c r="Y473" s="36"/>
      <c r="Z473" s="25"/>
      <c r="AA473" s="25"/>
      <c r="AB473" s="26"/>
      <c r="AC473" s="26"/>
      <c r="AD473" s="26"/>
      <c r="AE473" s="51">
        <f t="shared" si="48"/>
        <v>0</v>
      </c>
      <c r="AF473" s="25"/>
      <c r="AG473" s="51">
        <f t="shared" si="43"/>
        <v>0</v>
      </c>
      <c r="AH473" s="6">
        <f t="shared" si="44"/>
        <v>0</v>
      </c>
      <c r="AI473" s="24"/>
      <c r="AJ473" s="24"/>
      <c r="AK473" s="36"/>
      <c r="AL473" s="24"/>
      <c r="AM473" s="36"/>
      <c r="AN473" s="36"/>
      <c r="AO473" s="7" t="str">
        <f>IFERROR(VLOOKUP(AN473,Table!$K$3:$L$29,2,FALSE),"")</f>
        <v/>
      </c>
      <c r="AP473" s="56"/>
      <c r="AQ473" s="57" t="str">
        <f t="shared" si="45"/>
        <v/>
      </c>
      <c r="AR473" s="57" t="str">
        <f>IFERROR(VLOOKUP(AQ473,Table!$K$3:$K$774,2,FALSE),"")</f>
        <v/>
      </c>
      <c r="AS473" s="57" t="str">
        <f>IFERROR(VLOOKUP(AQ473,Table!$K$3:$K$774,3,FALSE),"")</f>
        <v/>
      </c>
      <c r="AT473" s="57" t="str">
        <f>IFERROR(VLOOKUP(AQ473,Table!$K$3:$K$774,4,FALSE),"")</f>
        <v/>
      </c>
      <c r="AU473" s="57" t="str">
        <f t="shared" si="46"/>
        <v>NO</v>
      </c>
    </row>
    <row r="474" spans="1:47" x14ac:dyDescent="0.25">
      <c r="A474" s="2">
        <f t="shared" si="47"/>
        <v>463</v>
      </c>
      <c r="B474" s="24"/>
      <c r="C474" s="36"/>
      <c r="D474" s="54"/>
      <c r="E474" s="93"/>
      <c r="F474" s="94"/>
      <c r="G474" s="24"/>
      <c r="H474" s="42" t="str">
        <f>IFERROR(IF(C474="","",VLOOKUP($F$4,Table!$P$3:$Q$38,2,FALSE)),"")</f>
        <v/>
      </c>
      <c r="I474" s="35"/>
      <c r="J474" s="35"/>
      <c r="K474" s="42" t="str">
        <f>IFERROR(VLOOKUP(I474&amp;J474,Table!$X$3:$Y$746,2,FALSE),"")</f>
        <v/>
      </c>
      <c r="L474" s="35"/>
      <c r="M474" s="35"/>
      <c r="N474" s="42" t="str">
        <f>IFERROR(VLOOKUP(L474&amp;M474,Table!$X$3:$Y$746,2,FALSE),"")</f>
        <v/>
      </c>
      <c r="O474" s="35"/>
      <c r="P474" s="35"/>
      <c r="Q474" s="42" t="str">
        <f>IFERROR(VLOOKUP(O474&amp;P474,Table!$X$3:$Y$746,2,FALSE),"")</f>
        <v/>
      </c>
      <c r="R474" s="29"/>
      <c r="S474" s="29"/>
      <c r="T474" s="36"/>
      <c r="U474" s="36"/>
      <c r="V474" s="36"/>
      <c r="W474" s="36"/>
      <c r="X474" s="36"/>
      <c r="Y474" s="36"/>
      <c r="Z474" s="25"/>
      <c r="AA474" s="25"/>
      <c r="AB474" s="26"/>
      <c r="AC474" s="26"/>
      <c r="AD474" s="26"/>
      <c r="AE474" s="51">
        <f t="shared" si="48"/>
        <v>0</v>
      </c>
      <c r="AF474" s="25"/>
      <c r="AG474" s="51">
        <f t="shared" si="43"/>
        <v>0</v>
      </c>
      <c r="AH474" s="6">
        <f t="shared" si="44"/>
        <v>0</v>
      </c>
      <c r="AI474" s="24"/>
      <c r="AJ474" s="24"/>
      <c r="AK474" s="36"/>
      <c r="AL474" s="24"/>
      <c r="AM474" s="36"/>
      <c r="AN474" s="36"/>
      <c r="AO474" s="7" t="str">
        <f>IFERROR(VLOOKUP(AN474,Table!$K$3:$L$29,2,FALSE),"")</f>
        <v/>
      </c>
      <c r="AP474" s="56"/>
      <c r="AQ474" s="57" t="str">
        <f t="shared" si="45"/>
        <v/>
      </c>
      <c r="AR474" s="57" t="str">
        <f>IFERROR(VLOOKUP(AQ474,Table!$K$3:$K$774,2,FALSE),"")</f>
        <v/>
      </c>
      <c r="AS474" s="57" t="str">
        <f>IFERROR(VLOOKUP(AQ474,Table!$K$3:$K$774,3,FALSE),"")</f>
        <v/>
      </c>
      <c r="AT474" s="57" t="str">
        <f>IFERROR(VLOOKUP(AQ474,Table!$K$3:$K$774,4,FALSE),"")</f>
        <v/>
      </c>
      <c r="AU474" s="57" t="str">
        <f t="shared" si="46"/>
        <v>NO</v>
      </c>
    </row>
    <row r="475" spans="1:47" x14ac:dyDescent="0.25">
      <c r="A475" s="2">
        <f t="shared" si="47"/>
        <v>464</v>
      </c>
      <c r="B475" s="24"/>
      <c r="C475" s="36"/>
      <c r="D475" s="54"/>
      <c r="E475" s="93"/>
      <c r="F475" s="94"/>
      <c r="G475" s="24"/>
      <c r="H475" s="42" t="str">
        <f>IFERROR(IF(C475="","",VLOOKUP($F$4,Table!$P$3:$Q$38,2,FALSE)),"")</f>
        <v/>
      </c>
      <c r="I475" s="35"/>
      <c r="J475" s="35"/>
      <c r="K475" s="42" t="str">
        <f>IFERROR(VLOOKUP(I475&amp;J475,Table!$X$3:$Y$746,2,FALSE),"")</f>
        <v/>
      </c>
      <c r="L475" s="35"/>
      <c r="M475" s="35"/>
      <c r="N475" s="42" t="str">
        <f>IFERROR(VLOOKUP(L475&amp;M475,Table!$X$3:$Y$746,2,FALSE),"")</f>
        <v/>
      </c>
      <c r="O475" s="35"/>
      <c r="P475" s="35"/>
      <c r="Q475" s="42" t="str">
        <f>IFERROR(VLOOKUP(O475&amp;P475,Table!$X$3:$Y$746,2,FALSE),"")</f>
        <v/>
      </c>
      <c r="R475" s="29"/>
      <c r="S475" s="29"/>
      <c r="T475" s="36"/>
      <c r="U475" s="36"/>
      <c r="V475" s="36"/>
      <c r="W475" s="36"/>
      <c r="X475" s="36"/>
      <c r="Y475" s="36"/>
      <c r="Z475" s="25"/>
      <c r="AA475" s="25"/>
      <c r="AB475" s="26"/>
      <c r="AC475" s="26"/>
      <c r="AD475" s="26"/>
      <c r="AE475" s="51">
        <f t="shared" si="48"/>
        <v>0</v>
      </c>
      <c r="AF475" s="25"/>
      <c r="AG475" s="51">
        <f t="shared" si="43"/>
        <v>0</v>
      </c>
      <c r="AH475" s="6">
        <f t="shared" si="44"/>
        <v>0</v>
      </c>
      <c r="AI475" s="24"/>
      <c r="AJ475" s="24"/>
      <c r="AK475" s="36"/>
      <c r="AL475" s="24"/>
      <c r="AM475" s="36"/>
      <c r="AN475" s="36"/>
      <c r="AO475" s="7" t="str">
        <f>IFERROR(VLOOKUP(AN475,Table!$K$3:$L$29,2,FALSE),"")</f>
        <v/>
      </c>
      <c r="AP475" s="56"/>
      <c r="AQ475" s="57" t="str">
        <f t="shared" si="45"/>
        <v/>
      </c>
      <c r="AR475" s="57" t="str">
        <f>IFERROR(VLOOKUP(AQ475,Table!$K$3:$K$774,2,FALSE),"")</f>
        <v/>
      </c>
      <c r="AS475" s="57" t="str">
        <f>IFERROR(VLOOKUP(AQ475,Table!$K$3:$K$774,3,FALSE),"")</f>
        <v/>
      </c>
      <c r="AT475" s="57" t="str">
        <f>IFERROR(VLOOKUP(AQ475,Table!$K$3:$K$774,4,FALSE),"")</f>
        <v/>
      </c>
      <c r="AU475" s="57" t="str">
        <f t="shared" si="46"/>
        <v>NO</v>
      </c>
    </row>
    <row r="476" spans="1:47" x14ac:dyDescent="0.25">
      <c r="A476" s="2">
        <f t="shared" si="47"/>
        <v>465</v>
      </c>
      <c r="B476" s="24"/>
      <c r="C476" s="36"/>
      <c r="D476" s="54"/>
      <c r="E476" s="93"/>
      <c r="F476" s="94"/>
      <c r="G476" s="24"/>
      <c r="H476" s="42" t="str">
        <f>IFERROR(IF(C476="","",VLOOKUP($F$4,Table!$P$3:$Q$38,2,FALSE)),"")</f>
        <v/>
      </c>
      <c r="I476" s="35"/>
      <c r="J476" s="35"/>
      <c r="K476" s="42" t="str">
        <f>IFERROR(VLOOKUP(I476&amp;J476,Table!$X$3:$Y$746,2,FALSE),"")</f>
        <v/>
      </c>
      <c r="L476" s="35"/>
      <c r="M476" s="35"/>
      <c r="N476" s="42" t="str">
        <f>IFERROR(VLOOKUP(L476&amp;M476,Table!$X$3:$Y$746,2,FALSE),"")</f>
        <v/>
      </c>
      <c r="O476" s="35"/>
      <c r="P476" s="35"/>
      <c r="Q476" s="42" t="str">
        <f>IFERROR(VLOOKUP(O476&amp;P476,Table!$X$3:$Y$746,2,FALSE),"")</f>
        <v/>
      </c>
      <c r="R476" s="29"/>
      <c r="S476" s="29"/>
      <c r="T476" s="36"/>
      <c r="U476" s="36"/>
      <c r="V476" s="36"/>
      <c r="W476" s="36"/>
      <c r="X476" s="36"/>
      <c r="Y476" s="36"/>
      <c r="Z476" s="25"/>
      <c r="AA476" s="25"/>
      <c r="AB476" s="26"/>
      <c r="AC476" s="26"/>
      <c r="AD476" s="26"/>
      <c r="AE476" s="51">
        <f t="shared" si="48"/>
        <v>0</v>
      </c>
      <c r="AF476" s="25"/>
      <c r="AG476" s="51">
        <f t="shared" si="43"/>
        <v>0</v>
      </c>
      <c r="AH476" s="6">
        <f t="shared" si="44"/>
        <v>0</v>
      </c>
      <c r="AI476" s="24"/>
      <c r="AJ476" s="24"/>
      <c r="AK476" s="36"/>
      <c r="AL476" s="24"/>
      <c r="AM476" s="36"/>
      <c r="AN476" s="36"/>
      <c r="AO476" s="7" t="str">
        <f>IFERROR(VLOOKUP(AN476,Table!$K$3:$L$29,2,FALSE),"")</f>
        <v/>
      </c>
      <c r="AP476" s="56"/>
      <c r="AQ476" s="57" t="str">
        <f t="shared" si="45"/>
        <v/>
      </c>
      <c r="AR476" s="57" t="str">
        <f>IFERROR(VLOOKUP(AQ476,Table!$K$3:$K$774,2,FALSE),"")</f>
        <v/>
      </c>
      <c r="AS476" s="57" t="str">
        <f>IFERROR(VLOOKUP(AQ476,Table!$K$3:$K$774,3,FALSE),"")</f>
        <v/>
      </c>
      <c r="AT476" s="57" t="str">
        <f>IFERROR(VLOOKUP(AQ476,Table!$K$3:$K$774,4,FALSE),"")</f>
        <v/>
      </c>
      <c r="AU476" s="57" t="str">
        <f t="shared" si="46"/>
        <v>NO</v>
      </c>
    </row>
    <row r="477" spans="1:47" x14ac:dyDescent="0.25">
      <c r="A477" s="2">
        <f t="shared" si="47"/>
        <v>466</v>
      </c>
      <c r="B477" s="24"/>
      <c r="C477" s="36"/>
      <c r="D477" s="54"/>
      <c r="E477" s="93"/>
      <c r="F477" s="94"/>
      <c r="G477" s="24"/>
      <c r="H477" s="42" t="str">
        <f>IFERROR(IF(C477="","",VLOOKUP($F$4,Table!$P$3:$Q$38,2,FALSE)),"")</f>
        <v/>
      </c>
      <c r="I477" s="35"/>
      <c r="J477" s="35"/>
      <c r="K477" s="42" t="str">
        <f>IFERROR(VLOOKUP(I477&amp;J477,Table!$X$3:$Y$746,2,FALSE),"")</f>
        <v/>
      </c>
      <c r="L477" s="35"/>
      <c r="M477" s="35"/>
      <c r="N477" s="42" t="str">
        <f>IFERROR(VLOOKUP(L477&amp;M477,Table!$X$3:$Y$746,2,FALSE),"")</f>
        <v/>
      </c>
      <c r="O477" s="35"/>
      <c r="P477" s="35"/>
      <c r="Q477" s="42" t="str">
        <f>IFERROR(VLOOKUP(O477&amp;P477,Table!$X$3:$Y$746,2,FALSE),"")</f>
        <v/>
      </c>
      <c r="R477" s="29"/>
      <c r="S477" s="29"/>
      <c r="T477" s="36"/>
      <c r="U477" s="36"/>
      <c r="V477" s="36"/>
      <c r="W477" s="36"/>
      <c r="X477" s="36"/>
      <c r="Y477" s="36"/>
      <c r="Z477" s="25"/>
      <c r="AA477" s="25"/>
      <c r="AB477" s="26"/>
      <c r="AC477" s="26"/>
      <c r="AD477" s="26"/>
      <c r="AE477" s="51">
        <f t="shared" si="48"/>
        <v>0</v>
      </c>
      <c r="AF477" s="25"/>
      <c r="AG477" s="51">
        <f t="shared" si="43"/>
        <v>0</v>
      </c>
      <c r="AH477" s="6">
        <f t="shared" si="44"/>
        <v>0</v>
      </c>
      <c r="AI477" s="24"/>
      <c r="AJ477" s="24"/>
      <c r="AK477" s="36"/>
      <c r="AL477" s="24"/>
      <c r="AM477" s="36"/>
      <c r="AN477" s="36"/>
      <c r="AO477" s="7" t="str">
        <f>IFERROR(VLOOKUP(AN477,Table!$K$3:$L$29,2,FALSE),"")</f>
        <v/>
      </c>
      <c r="AP477" s="56"/>
      <c r="AQ477" s="57" t="str">
        <f t="shared" si="45"/>
        <v/>
      </c>
      <c r="AR477" s="57" t="str">
        <f>IFERROR(VLOOKUP(AQ477,Table!$K$3:$K$774,2,FALSE),"")</f>
        <v/>
      </c>
      <c r="AS477" s="57" t="str">
        <f>IFERROR(VLOOKUP(AQ477,Table!$K$3:$K$774,3,FALSE),"")</f>
        <v/>
      </c>
      <c r="AT477" s="57" t="str">
        <f>IFERROR(VLOOKUP(AQ477,Table!$K$3:$K$774,4,FALSE),"")</f>
        <v/>
      </c>
      <c r="AU477" s="57" t="str">
        <f t="shared" si="46"/>
        <v>NO</v>
      </c>
    </row>
    <row r="478" spans="1:47" x14ac:dyDescent="0.25">
      <c r="A478" s="2">
        <f t="shared" si="47"/>
        <v>467</v>
      </c>
      <c r="B478" s="24"/>
      <c r="C478" s="36"/>
      <c r="D478" s="54"/>
      <c r="E478" s="93"/>
      <c r="F478" s="94"/>
      <c r="G478" s="24"/>
      <c r="H478" s="42" t="str">
        <f>IFERROR(IF(C478="","",VLOOKUP($F$4,Table!$P$3:$Q$38,2,FALSE)),"")</f>
        <v/>
      </c>
      <c r="I478" s="35"/>
      <c r="J478" s="35"/>
      <c r="K478" s="42" t="str">
        <f>IFERROR(VLOOKUP(I478&amp;J478,Table!$X$3:$Y$746,2,FALSE),"")</f>
        <v/>
      </c>
      <c r="L478" s="35"/>
      <c r="M478" s="35"/>
      <c r="N478" s="42" t="str">
        <f>IFERROR(VLOOKUP(L478&amp;M478,Table!$X$3:$Y$746,2,FALSE),"")</f>
        <v/>
      </c>
      <c r="O478" s="35"/>
      <c r="P478" s="35"/>
      <c r="Q478" s="42" t="str">
        <f>IFERROR(VLOOKUP(O478&amp;P478,Table!$X$3:$Y$746,2,FALSE),"")</f>
        <v/>
      </c>
      <c r="R478" s="29"/>
      <c r="S478" s="29"/>
      <c r="T478" s="36"/>
      <c r="U478" s="36"/>
      <c r="V478" s="36"/>
      <c r="W478" s="36"/>
      <c r="X478" s="36"/>
      <c r="Y478" s="36"/>
      <c r="Z478" s="25"/>
      <c r="AA478" s="25"/>
      <c r="AB478" s="26"/>
      <c r="AC478" s="26"/>
      <c r="AD478" s="26"/>
      <c r="AE478" s="51">
        <f t="shared" si="48"/>
        <v>0</v>
      </c>
      <c r="AF478" s="25"/>
      <c r="AG478" s="51">
        <f t="shared" si="43"/>
        <v>0</v>
      </c>
      <c r="AH478" s="6">
        <f t="shared" si="44"/>
        <v>0</v>
      </c>
      <c r="AI478" s="24"/>
      <c r="AJ478" s="24"/>
      <c r="AK478" s="36"/>
      <c r="AL478" s="24"/>
      <c r="AM478" s="36"/>
      <c r="AN478" s="36"/>
      <c r="AO478" s="7" t="str">
        <f>IFERROR(VLOOKUP(AN478,Table!$K$3:$L$29,2,FALSE),"")</f>
        <v/>
      </c>
      <c r="AP478" s="56"/>
      <c r="AQ478" s="57" t="str">
        <f t="shared" si="45"/>
        <v/>
      </c>
      <c r="AR478" s="57" t="str">
        <f>IFERROR(VLOOKUP(AQ478,Table!$K$3:$K$774,2,FALSE),"")</f>
        <v/>
      </c>
      <c r="AS478" s="57" t="str">
        <f>IFERROR(VLOOKUP(AQ478,Table!$K$3:$K$774,3,FALSE),"")</f>
        <v/>
      </c>
      <c r="AT478" s="57" t="str">
        <f>IFERROR(VLOOKUP(AQ478,Table!$K$3:$K$774,4,FALSE),"")</f>
        <v/>
      </c>
      <c r="AU478" s="57" t="str">
        <f t="shared" si="46"/>
        <v>NO</v>
      </c>
    </row>
    <row r="479" spans="1:47" x14ac:dyDescent="0.25">
      <c r="A479" s="2">
        <f t="shared" si="47"/>
        <v>468</v>
      </c>
      <c r="B479" s="24"/>
      <c r="C479" s="36"/>
      <c r="D479" s="54"/>
      <c r="E479" s="93"/>
      <c r="F479" s="94"/>
      <c r="G479" s="24"/>
      <c r="H479" s="42" t="str">
        <f>IFERROR(IF(C479="","",VLOOKUP($F$4,Table!$P$3:$Q$38,2,FALSE)),"")</f>
        <v/>
      </c>
      <c r="I479" s="35"/>
      <c r="J479" s="35"/>
      <c r="K479" s="42" t="str">
        <f>IFERROR(VLOOKUP(I479&amp;J479,Table!$X$3:$Y$746,2,FALSE),"")</f>
        <v/>
      </c>
      <c r="L479" s="35"/>
      <c r="M479" s="35"/>
      <c r="N479" s="42" t="str">
        <f>IFERROR(VLOOKUP(L479&amp;M479,Table!$X$3:$Y$746,2,FALSE),"")</f>
        <v/>
      </c>
      <c r="O479" s="35"/>
      <c r="P479" s="35"/>
      <c r="Q479" s="42" t="str">
        <f>IFERROR(VLOOKUP(O479&amp;P479,Table!$X$3:$Y$746,2,FALSE),"")</f>
        <v/>
      </c>
      <c r="R479" s="29"/>
      <c r="S479" s="29"/>
      <c r="T479" s="36"/>
      <c r="U479" s="36"/>
      <c r="V479" s="36"/>
      <c r="W479" s="36"/>
      <c r="X479" s="36"/>
      <c r="Y479" s="36"/>
      <c r="Z479" s="25"/>
      <c r="AA479" s="25"/>
      <c r="AB479" s="26"/>
      <c r="AC479" s="26"/>
      <c r="AD479" s="26"/>
      <c r="AE479" s="51">
        <f t="shared" si="48"/>
        <v>0</v>
      </c>
      <c r="AF479" s="25"/>
      <c r="AG479" s="51">
        <f t="shared" si="43"/>
        <v>0</v>
      </c>
      <c r="AH479" s="6">
        <f t="shared" si="44"/>
        <v>0</v>
      </c>
      <c r="AI479" s="24"/>
      <c r="AJ479" s="24"/>
      <c r="AK479" s="36"/>
      <c r="AL479" s="24"/>
      <c r="AM479" s="36"/>
      <c r="AN479" s="36"/>
      <c r="AO479" s="7" t="str">
        <f>IFERROR(VLOOKUP(AN479,Table!$K$3:$L$29,2,FALSE),"")</f>
        <v/>
      </c>
      <c r="AP479" s="56"/>
      <c r="AQ479" s="57" t="str">
        <f t="shared" si="45"/>
        <v/>
      </c>
      <c r="AR479" s="57" t="str">
        <f>IFERROR(VLOOKUP(AQ479,Table!$K$3:$K$774,2,FALSE),"")</f>
        <v/>
      </c>
      <c r="AS479" s="57" t="str">
        <f>IFERROR(VLOOKUP(AQ479,Table!$K$3:$K$774,3,FALSE),"")</f>
        <v/>
      </c>
      <c r="AT479" s="57" t="str">
        <f>IFERROR(VLOOKUP(AQ479,Table!$K$3:$K$774,4,FALSE),"")</f>
        <v/>
      </c>
      <c r="AU479" s="57" t="str">
        <f t="shared" si="46"/>
        <v>NO</v>
      </c>
    </row>
    <row r="480" spans="1:47" x14ac:dyDescent="0.25">
      <c r="A480" s="2">
        <f t="shared" si="47"/>
        <v>469</v>
      </c>
      <c r="B480" s="24"/>
      <c r="C480" s="36"/>
      <c r="D480" s="54"/>
      <c r="E480" s="93"/>
      <c r="F480" s="94"/>
      <c r="G480" s="24"/>
      <c r="H480" s="42" t="str">
        <f>IFERROR(IF(C480="","",VLOOKUP($F$4,Table!$P$3:$Q$38,2,FALSE)),"")</f>
        <v/>
      </c>
      <c r="I480" s="35"/>
      <c r="J480" s="35"/>
      <c r="K480" s="42" t="str">
        <f>IFERROR(VLOOKUP(I480&amp;J480,Table!$X$3:$Y$746,2,FALSE),"")</f>
        <v/>
      </c>
      <c r="L480" s="35"/>
      <c r="M480" s="35"/>
      <c r="N480" s="42" t="str">
        <f>IFERROR(VLOOKUP(L480&amp;M480,Table!$X$3:$Y$746,2,FALSE),"")</f>
        <v/>
      </c>
      <c r="O480" s="35"/>
      <c r="P480" s="35"/>
      <c r="Q480" s="42" t="str">
        <f>IFERROR(VLOOKUP(O480&amp;P480,Table!$X$3:$Y$746,2,FALSE),"")</f>
        <v/>
      </c>
      <c r="R480" s="29"/>
      <c r="S480" s="29"/>
      <c r="T480" s="36"/>
      <c r="U480" s="36"/>
      <c r="V480" s="36"/>
      <c r="W480" s="36"/>
      <c r="X480" s="36"/>
      <c r="Y480" s="36"/>
      <c r="Z480" s="25"/>
      <c r="AA480" s="25"/>
      <c r="AB480" s="26"/>
      <c r="AC480" s="26"/>
      <c r="AD480" s="26"/>
      <c r="AE480" s="51">
        <f t="shared" si="48"/>
        <v>0</v>
      </c>
      <c r="AF480" s="25"/>
      <c r="AG480" s="51">
        <f t="shared" si="43"/>
        <v>0</v>
      </c>
      <c r="AH480" s="6">
        <f t="shared" si="44"/>
        <v>0</v>
      </c>
      <c r="AI480" s="24"/>
      <c r="AJ480" s="24"/>
      <c r="AK480" s="36"/>
      <c r="AL480" s="24"/>
      <c r="AM480" s="36"/>
      <c r="AN480" s="36"/>
      <c r="AO480" s="7" t="str">
        <f>IFERROR(VLOOKUP(AN480,Table!$K$3:$L$29,2,FALSE),"")</f>
        <v/>
      </c>
      <c r="AP480" s="56"/>
      <c r="AQ480" s="57" t="str">
        <f t="shared" si="45"/>
        <v/>
      </c>
      <c r="AR480" s="57" t="str">
        <f>IFERROR(VLOOKUP(AQ480,Table!$K$3:$K$774,2,FALSE),"")</f>
        <v/>
      </c>
      <c r="AS480" s="57" t="str">
        <f>IFERROR(VLOOKUP(AQ480,Table!$K$3:$K$774,3,FALSE),"")</f>
        <v/>
      </c>
      <c r="AT480" s="57" t="str">
        <f>IFERROR(VLOOKUP(AQ480,Table!$K$3:$K$774,4,FALSE),"")</f>
        <v/>
      </c>
      <c r="AU480" s="57" t="str">
        <f t="shared" si="46"/>
        <v>NO</v>
      </c>
    </row>
    <row r="481" spans="1:47" x14ac:dyDescent="0.25">
      <c r="A481" s="2">
        <f t="shared" si="47"/>
        <v>470</v>
      </c>
      <c r="B481" s="24"/>
      <c r="C481" s="36"/>
      <c r="D481" s="54"/>
      <c r="E481" s="93"/>
      <c r="F481" s="94"/>
      <c r="G481" s="24"/>
      <c r="H481" s="42" t="str">
        <f>IFERROR(IF(C481="","",VLOOKUP($F$4,Table!$P$3:$Q$38,2,FALSE)),"")</f>
        <v/>
      </c>
      <c r="I481" s="35"/>
      <c r="J481" s="35"/>
      <c r="K481" s="42" t="str">
        <f>IFERROR(VLOOKUP(I481&amp;J481,Table!$X$3:$Y$746,2,FALSE),"")</f>
        <v/>
      </c>
      <c r="L481" s="35"/>
      <c r="M481" s="35"/>
      <c r="N481" s="42" t="str">
        <f>IFERROR(VLOOKUP(L481&amp;M481,Table!$X$3:$Y$746,2,FALSE),"")</f>
        <v/>
      </c>
      <c r="O481" s="35"/>
      <c r="P481" s="35"/>
      <c r="Q481" s="42" t="str">
        <f>IFERROR(VLOOKUP(O481&amp;P481,Table!$X$3:$Y$746,2,FALSE),"")</f>
        <v/>
      </c>
      <c r="R481" s="29"/>
      <c r="S481" s="29"/>
      <c r="T481" s="36"/>
      <c r="U481" s="36"/>
      <c r="V481" s="36"/>
      <c r="W481" s="36"/>
      <c r="X481" s="36"/>
      <c r="Y481" s="36"/>
      <c r="Z481" s="25"/>
      <c r="AA481" s="25"/>
      <c r="AB481" s="26"/>
      <c r="AC481" s="26"/>
      <c r="AD481" s="26"/>
      <c r="AE481" s="51">
        <f t="shared" si="48"/>
        <v>0</v>
      </c>
      <c r="AF481" s="25"/>
      <c r="AG481" s="51">
        <f t="shared" si="43"/>
        <v>0</v>
      </c>
      <c r="AH481" s="6">
        <f t="shared" si="44"/>
        <v>0</v>
      </c>
      <c r="AI481" s="24"/>
      <c r="AJ481" s="24"/>
      <c r="AK481" s="36"/>
      <c r="AL481" s="24"/>
      <c r="AM481" s="36"/>
      <c r="AN481" s="36"/>
      <c r="AO481" s="7" t="str">
        <f>IFERROR(VLOOKUP(AN481,Table!$K$3:$L$29,2,FALSE),"")</f>
        <v/>
      </c>
      <c r="AP481" s="56"/>
      <c r="AQ481" s="57" t="str">
        <f t="shared" si="45"/>
        <v/>
      </c>
      <c r="AR481" s="57" t="str">
        <f>IFERROR(VLOOKUP(AQ481,Table!$K$3:$K$774,2,FALSE),"")</f>
        <v/>
      </c>
      <c r="AS481" s="57" t="str">
        <f>IFERROR(VLOOKUP(AQ481,Table!$K$3:$K$774,3,FALSE),"")</f>
        <v/>
      </c>
      <c r="AT481" s="57" t="str">
        <f>IFERROR(VLOOKUP(AQ481,Table!$K$3:$K$774,4,FALSE),"")</f>
        <v/>
      </c>
      <c r="AU481" s="57" t="str">
        <f t="shared" si="46"/>
        <v>NO</v>
      </c>
    </row>
    <row r="482" spans="1:47" x14ac:dyDescent="0.25">
      <c r="A482" s="2">
        <f t="shared" si="47"/>
        <v>471</v>
      </c>
      <c r="B482" s="24"/>
      <c r="C482" s="36"/>
      <c r="D482" s="54"/>
      <c r="E482" s="93"/>
      <c r="F482" s="94"/>
      <c r="G482" s="24"/>
      <c r="H482" s="42" t="str">
        <f>IFERROR(IF(C482="","",VLOOKUP($F$4,Table!$P$3:$Q$38,2,FALSE)),"")</f>
        <v/>
      </c>
      <c r="I482" s="35"/>
      <c r="J482" s="35"/>
      <c r="K482" s="42" t="str">
        <f>IFERROR(VLOOKUP(I482&amp;J482,Table!$X$3:$Y$746,2,FALSE),"")</f>
        <v/>
      </c>
      <c r="L482" s="35"/>
      <c r="M482" s="35"/>
      <c r="N482" s="42" t="str">
        <f>IFERROR(VLOOKUP(L482&amp;M482,Table!$X$3:$Y$746,2,FALSE),"")</f>
        <v/>
      </c>
      <c r="O482" s="35"/>
      <c r="P482" s="35"/>
      <c r="Q482" s="42" t="str">
        <f>IFERROR(VLOOKUP(O482&amp;P482,Table!$X$3:$Y$746,2,FALSE),"")</f>
        <v/>
      </c>
      <c r="R482" s="29"/>
      <c r="S482" s="29"/>
      <c r="T482" s="36"/>
      <c r="U482" s="36"/>
      <c r="V482" s="36"/>
      <c r="W482" s="36"/>
      <c r="X482" s="36"/>
      <c r="Y482" s="36"/>
      <c r="Z482" s="25"/>
      <c r="AA482" s="25"/>
      <c r="AB482" s="26"/>
      <c r="AC482" s="26"/>
      <c r="AD482" s="26"/>
      <c r="AE482" s="51">
        <f t="shared" si="48"/>
        <v>0</v>
      </c>
      <c r="AF482" s="25"/>
      <c r="AG482" s="51">
        <f t="shared" si="43"/>
        <v>0</v>
      </c>
      <c r="AH482" s="6">
        <f t="shared" si="44"/>
        <v>0</v>
      </c>
      <c r="AI482" s="24"/>
      <c r="AJ482" s="24"/>
      <c r="AK482" s="36"/>
      <c r="AL482" s="24"/>
      <c r="AM482" s="36"/>
      <c r="AN482" s="36"/>
      <c r="AO482" s="7" t="str">
        <f>IFERROR(VLOOKUP(AN482,Table!$K$3:$L$29,2,FALSE),"")</f>
        <v/>
      </c>
      <c r="AP482" s="56"/>
      <c r="AQ482" s="57" t="str">
        <f t="shared" si="45"/>
        <v/>
      </c>
      <c r="AR482" s="57" t="str">
        <f>IFERROR(VLOOKUP(AQ482,Table!$K$3:$K$774,2,FALSE),"")</f>
        <v/>
      </c>
      <c r="AS482" s="57" t="str">
        <f>IFERROR(VLOOKUP(AQ482,Table!$K$3:$K$774,3,FALSE),"")</f>
        <v/>
      </c>
      <c r="AT482" s="57" t="str">
        <f>IFERROR(VLOOKUP(AQ482,Table!$K$3:$K$774,4,FALSE),"")</f>
        <v/>
      </c>
      <c r="AU482" s="57" t="str">
        <f t="shared" si="46"/>
        <v>NO</v>
      </c>
    </row>
    <row r="483" spans="1:47" x14ac:dyDescent="0.25">
      <c r="A483" s="2">
        <f t="shared" si="47"/>
        <v>472</v>
      </c>
      <c r="B483" s="24"/>
      <c r="C483" s="36"/>
      <c r="D483" s="54"/>
      <c r="E483" s="93"/>
      <c r="F483" s="94"/>
      <c r="G483" s="24"/>
      <c r="H483" s="42" t="str">
        <f>IFERROR(IF(C483="","",VLOOKUP($F$4,Table!$P$3:$Q$38,2,FALSE)),"")</f>
        <v/>
      </c>
      <c r="I483" s="35"/>
      <c r="J483" s="35"/>
      <c r="K483" s="42" t="str">
        <f>IFERROR(VLOOKUP(I483&amp;J483,Table!$X$3:$Y$746,2,FALSE),"")</f>
        <v/>
      </c>
      <c r="L483" s="35"/>
      <c r="M483" s="35"/>
      <c r="N483" s="42" t="str">
        <f>IFERROR(VLOOKUP(L483&amp;M483,Table!$X$3:$Y$746,2,FALSE),"")</f>
        <v/>
      </c>
      <c r="O483" s="35"/>
      <c r="P483" s="35"/>
      <c r="Q483" s="42" t="str">
        <f>IFERROR(VLOOKUP(O483&amp;P483,Table!$X$3:$Y$746,2,FALSE),"")</f>
        <v/>
      </c>
      <c r="R483" s="29"/>
      <c r="S483" s="29"/>
      <c r="T483" s="36"/>
      <c r="U483" s="36"/>
      <c r="V483" s="36"/>
      <c r="W483" s="36"/>
      <c r="X483" s="36"/>
      <c r="Y483" s="36"/>
      <c r="Z483" s="25"/>
      <c r="AA483" s="25"/>
      <c r="AB483" s="26"/>
      <c r="AC483" s="26"/>
      <c r="AD483" s="26"/>
      <c r="AE483" s="51">
        <f t="shared" si="48"/>
        <v>0</v>
      </c>
      <c r="AF483" s="25"/>
      <c r="AG483" s="51">
        <f t="shared" si="43"/>
        <v>0</v>
      </c>
      <c r="AH483" s="6">
        <f t="shared" si="44"/>
        <v>0</v>
      </c>
      <c r="AI483" s="24"/>
      <c r="AJ483" s="24"/>
      <c r="AK483" s="36"/>
      <c r="AL483" s="24"/>
      <c r="AM483" s="36"/>
      <c r="AN483" s="36"/>
      <c r="AO483" s="7" t="str">
        <f>IFERROR(VLOOKUP(AN483,Table!$K$3:$L$29,2,FALSE),"")</f>
        <v/>
      </c>
      <c r="AP483" s="56"/>
      <c r="AQ483" s="57" t="str">
        <f t="shared" si="45"/>
        <v/>
      </c>
      <c r="AR483" s="57" t="str">
        <f>IFERROR(VLOOKUP(AQ483,Table!$K$3:$K$774,2,FALSE),"")</f>
        <v/>
      </c>
      <c r="AS483" s="57" t="str">
        <f>IFERROR(VLOOKUP(AQ483,Table!$K$3:$K$774,3,FALSE),"")</f>
        <v/>
      </c>
      <c r="AT483" s="57" t="str">
        <f>IFERROR(VLOOKUP(AQ483,Table!$K$3:$K$774,4,FALSE),"")</f>
        <v/>
      </c>
      <c r="AU483" s="57" t="str">
        <f t="shared" si="46"/>
        <v>NO</v>
      </c>
    </row>
    <row r="484" spans="1:47" x14ac:dyDescent="0.25">
      <c r="A484" s="2">
        <f t="shared" si="47"/>
        <v>473</v>
      </c>
      <c r="B484" s="24"/>
      <c r="C484" s="36"/>
      <c r="D484" s="54"/>
      <c r="E484" s="93"/>
      <c r="F484" s="94"/>
      <c r="G484" s="24"/>
      <c r="H484" s="42" t="str">
        <f>IFERROR(IF(C484="","",VLOOKUP($F$4,Table!$P$3:$Q$38,2,FALSE)),"")</f>
        <v/>
      </c>
      <c r="I484" s="35"/>
      <c r="J484" s="35"/>
      <c r="K484" s="42" t="str">
        <f>IFERROR(VLOOKUP(I484&amp;J484,Table!$X$3:$Y$746,2,FALSE),"")</f>
        <v/>
      </c>
      <c r="L484" s="35"/>
      <c r="M484" s="35"/>
      <c r="N484" s="42" t="str">
        <f>IFERROR(VLOOKUP(L484&amp;M484,Table!$X$3:$Y$746,2,FALSE),"")</f>
        <v/>
      </c>
      <c r="O484" s="35"/>
      <c r="P484" s="35"/>
      <c r="Q484" s="42" t="str">
        <f>IFERROR(VLOOKUP(O484&amp;P484,Table!$X$3:$Y$746,2,FALSE),"")</f>
        <v/>
      </c>
      <c r="R484" s="29"/>
      <c r="S484" s="29"/>
      <c r="T484" s="36"/>
      <c r="U484" s="36"/>
      <c r="V484" s="36"/>
      <c r="W484" s="36"/>
      <c r="X484" s="36"/>
      <c r="Y484" s="36"/>
      <c r="Z484" s="25"/>
      <c r="AA484" s="25"/>
      <c r="AB484" s="26"/>
      <c r="AC484" s="26"/>
      <c r="AD484" s="26"/>
      <c r="AE484" s="51">
        <f t="shared" si="48"/>
        <v>0</v>
      </c>
      <c r="AF484" s="25"/>
      <c r="AG484" s="51">
        <f t="shared" si="43"/>
        <v>0</v>
      </c>
      <c r="AH484" s="6">
        <f t="shared" si="44"/>
        <v>0</v>
      </c>
      <c r="AI484" s="24"/>
      <c r="AJ484" s="24"/>
      <c r="AK484" s="36"/>
      <c r="AL484" s="24"/>
      <c r="AM484" s="36"/>
      <c r="AN484" s="36"/>
      <c r="AO484" s="7" t="str">
        <f>IFERROR(VLOOKUP(AN484,Table!$K$3:$L$29,2,FALSE),"")</f>
        <v/>
      </c>
      <c r="AP484" s="56"/>
      <c r="AQ484" s="57" t="str">
        <f t="shared" si="45"/>
        <v/>
      </c>
      <c r="AR484" s="57" t="str">
        <f>IFERROR(VLOOKUP(AQ484,Table!$K$3:$K$774,2,FALSE),"")</f>
        <v/>
      </c>
      <c r="AS484" s="57" t="str">
        <f>IFERROR(VLOOKUP(AQ484,Table!$K$3:$K$774,3,FALSE),"")</f>
        <v/>
      </c>
      <c r="AT484" s="57" t="str">
        <f>IFERROR(VLOOKUP(AQ484,Table!$K$3:$K$774,4,FALSE),"")</f>
        <v/>
      </c>
      <c r="AU484" s="57" t="str">
        <f t="shared" si="46"/>
        <v>NO</v>
      </c>
    </row>
    <row r="485" spans="1:47" x14ac:dyDescent="0.25">
      <c r="A485" s="2">
        <f t="shared" si="47"/>
        <v>474</v>
      </c>
      <c r="B485" s="24"/>
      <c r="C485" s="36"/>
      <c r="D485" s="54"/>
      <c r="E485" s="93"/>
      <c r="F485" s="94"/>
      <c r="G485" s="24"/>
      <c r="H485" s="42" t="str">
        <f>IFERROR(IF(C485="","",VLOOKUP($F$4,Table!$P$3:$Q$38,2,FALSE)),"")</f>
        <v/>
      </c>
      <c r="I485" s="35"/>
      <c r="J485" s="35"/>
      <c r="K485" s="42" t="str">
        <f>IFERROR(VLOOKUP(I485&amp;J485,Table!$X$3:$Y$746,2,FALSE),"")</f>
        <v/>
      </c>
      <c r="L485" s="35"/>
      <c r="M485" s="35"/>
      <c r="N485" s="42" t="str">
        <f>IFERROR(VLOOKUP(L485&amp;M485,Table!$X$3:$Y$746,2,FALSE),"")</f>
        <v/>
      </c>
      <c r="O485" s="35"/>
      <c r="P485" s="35"/>
      <c r="Q485" s="42" t="str">
        <f>IFERROR(VLOOKUP(O485&amp;P485,Table!$X$3:$Y$746,2,FALSE),"")</f>
        <v/>
      </c>
      <c r="R485" s="29"/>
      <c r="S485" s="29"/>
      <c r="T485" s="36"/>
      <c r="U485" s="36"/>
      <c r="V485" s="36"/>
      <c r="W485" s="36"/>
      <c r="X485" s="36"/>
      <c r="Y485" s="36"/>
      <c r="Z485" s="25"/>
      <c r="AA485" s="25"/>
      <c r="AB485" s="26"/>
      <c r="AC485" s="26"/>
      <c r="AD485" s="26"/>
      <c r="AE485" s="51">
        <f t="shared" si="48"/>
        <v>0</v>
      </c>
      <c r="AF485" s="25"/>
      <c r="AG485" s="51">
        <f t="shared" si="43"/>
        <v>0</v>
      </c>
      <c r="AH485" s="6">
        <f t="shared" si="44"/>
        <v>0</v>
      </c>
      <c r="AI485" s="24"/>
      <c r="AJ485" s="24"/>
      <c r="AK485" s="36"/>
      <c r="AL485" s="24"/>
      <c r="AM485" s="36"/>
      <c r="AN485" s="36"/>
      <c r="AO485" s="7" t="str">
        <f>IFERROR(VLOOKUP(AN485,Table!$K$3:$L$29,2,FALSE),"")</f>
        <v/>
      </c>
      <c r="AP485" s="56"/>
      <c r="AQ485" s="57" t="str">
        <f t="shared" si="45"/>
        <v/>
      </c>
      <c r="AR485" s="57" t="str">
        <f>IFERROR(VLOOKUP(AQ485,Table!$K$3:$K$774,2,FALSE),"")</f>
        <v/>
      </c>
      <c r="AS485" s="57" t="str">
        <f>IFERROR(VLOOKUP(AQ485,Table!$K$3:$K$774,3,FALSE),"")</f>
        <v/>
      </c>
      <c r="AT485" s="57" t="str">
        <f>IFERROR(VLOOKUP(AQ485,Table!$K$3:$K$774,4,FALSE),"")</f>
        <v/>
      </c>
      <c r="AU485" s="57" t="str">
        <f t="shared" si="46"/>
        <v>NO</v>
      </c>
    </row>
    <row r="486" spans="1:47" x14ac:dyDescent="0.25">
      <c r="A486" s="2">
        <f t="shared" si="47"/>
        <v>475</v>
      </c>
      <c r="B486" s="24"/>
      <c r="C486" s="36"/>
      <c r="D486" s="54"/>
      <c r="E486" s="93"/>
      <c r="F486" s="94"/>
      <c r="G486" s="24"/>
      <c r="H486" s="42" t="str">
        <f>IFERROR(IF(C486="","",VLOOKUP($F$4,Table!$P$3:$Q$38,2,FALSE)),"")</f>
        <v/>
      </c>
      <c r="I486" s="35"/>
      <c r="J486" s="35"/>
      <c r="K486" s="42" t="str">
        <f>IFERROR(VLOOKUP(I486&amp;J486,Table!$X$3:$Y$746,2,FALSE),"")</f>
        <v/>
      </c>
      <c r="L486" s="35"/>
      <c r="M486" s="35"/>
      <c r="N486" s="42" t="str">
        <f>IFERROR(VLOOKUP(L486&amp;M486,Table!$X$3:$Y$746,2,FALSE),"")</f>
        <v/>
      </c>
      <c r="O486" s="35"/>
      <c r="P486" s="35"/>
      <c r="Q486" s="42" t="str">
        <f>IFERROR(VLOOKUP(O486&amp;P486,Table!$X$3:$Y$746,2,FALSE),"")</f>
        <v/>
      </c>
      <c r="R486" s="29"/>
      <c r="S486" s="29"/>
      <c r="T486" s="36"/>
      <c r="U486" s="36"/>
      <c r="V486" s="36"/>
      <c r="W486" s="36"/>
      <c r="X486" s="36"/>
      <c r="Y486" s="36"/>
      <c r="Z486" s="25"/>
      <c r="AA486" s="25"/>
      <c r="AB486" s="26"/>
      <c r="AC486" s="26"/>
      <c r="AD486" s="26"/>
      <c r="AE486" s="51">
        <f t="shared" si="48"/>
        <v>0</v>
      </c>
      <c r="AF486" s="25"/>
      <c r="AG486" s="51">
        <f t="shared" si="43"/>
        <v>0</v>
      </c>
      <c r="AH486" s="6">
        <f t="shared" si="44"/>
        <v>0</v>
      </c>
      <c r="AI486" s="24"/>
      <c r="AJ486" s="24"/>
      <c r="AK486" s="36"/>
      <c r="AL486" s="24"/>
      <c r="AM486" s="36"/>
      <c r="AN486" s="36"/>
      <c r="AO486" s="7" t="str">
        <f>IFERROR(VLOOKUP(AN486,Table!$K$3:$L$29,2,FALSE),"")</f>
        <v/>
      </c>
      <c r="AP486" s="56"/>
      <c r="AQ486" s="57" t="str">
        <f t="shared" si="45"/>
        <v/>
      </c>
      <c r="AR486" s="57" t="str">
        <f>IFERROR(VLOOKUP(AQ486,Table!$K$3:$K$774,2,FALSE),"")</f>
        <v/>
      </c>
      <c r="AS486" s="57" t="str">
        <f>IFERROR(VLOOKUP(AQ486,Table!$K$3:$K$774,3,FALSE),"")</f>
        <v/>
      </c>
      <c r="AT486" s="57" t="str">
        <f>IFERROR(VLOOKUP(AQ486,Table!$K$3:$K$774,4,FALSE),"")</f>
        <v/>
      </c>
      <c r="AU486" s="57" t="str">
        <f t="shared" si="46"/>
        <v>NO</v>
      </c>
    </row>
    <row r="487" spans="1:47" x14ac:dyDescent="0.25">
      <c r="A487" s="2">
        <f t="shared" si="47"/>
        <v>476</v>
      </c>
      <c r="B487" s="24"/>
      <c r="C487" s="36"/>
      <c r="D487" s="54"/>
      <c r="E487" s="93"/>
      <c r="F487" s="94"/>
      <c r="G487" s="24"/>
      <c r="H487" s="42" t="str">
        <f>IFERROR(IF(C487="","",VLOOKUP($F$4,Table!$P$3:$Q$38,2,FALSE)),"")</f>
        <v/>
      </c>
      <c r="I487" s="35"/>
      <c r="J487" s="35"/>
      <c r="K487" s="42" t="str">
        <f>IFERROR(VLOOKUP(I487&amp;J487,Table!$X$3:$Y$746,2,FALSE),"")</f>
        <v/>
      </c>
      <c r="L487" s="35"/>
      <c r="M487" s="35"/>
      <c r="N487" s="42" t="str">
        <f>IFERROR(VLOOKUP(L487&amp;M487,Table!$X$3:$Y$746,2,FALSE),"")</f>
        <v/>
      </c>
      <c r="O487" s="35"/>
      <c r="P487" s="35"/>
      <c r="Q487" s="42" t="str">
        <f>IFERROR(VLOOKUP(O487&amp;P487,Table!$X$3:$Y$746,2,FALSE),"")</f>
        <v/>
      </c>
      <c r="R487" s="29"/>
      <c r="S487" s="29"/>
      <c r="T487" s="36"/>
      <c r="U487" s="36"/>
      <c r="V487" s="36"/>
      <c r="W487" s="36"/>
      <c r="X487" s="36"/>
      <c r="Y487" s="36"/>
      <c r="Z487" s="25"/>
      <c r="AA487" s="25"/>
      <c r="AB487" s="26"/>
      <c r="AC487" s="26"/>
      <c r="AD487" s="26"/>
      <c r="AE487" s="51">
        <f t="shared" si="48"/>
        <v>0</v>
      </c>
      <c r="AF487" s="25"/>
      <c r="AG487" s="51">
        <f t="shared" si="43"/>
        <v>0</v>
      </c>
      <c r="AH487" s="6">
        <f t="shared" si="44"/>
        <v>0</v>
      </c>
      <c r="AI487" s="24"/>
      <c r="AJ487" s="24"/>
      <c r="AK487" s="36"/>
      <c r="AL487" s="24"/>
      <c r="AM487" s="36"/>
      <c r="AN487" s="36"/>
      <c r="AO487" s="7" t="str">
        <f>IFERROR(VLOOKUP(AN487,Table!$K$3:$L$29,2,FALSE),"")</f>
        <v/>
      </c>
      <c r="AP487" s="56"/>
      <c r="AQ487" s="57" t="str">
        <f t="shared" si="45"/>
        <v/>
      </c>
      <c r="AR487" s="57" t="str">
        <f>IFERROR(VLOOKUP(AQ487,Table!$K$3:$K$774,2,FALSE),"")</f>
        <v/>
      </c>
      <c r="AS487" s="57" t="str">
        <f>IFERROR(VLOOKUP(AQ487,Table!$K$3:$K$774,3,FALSE),"")</f>
        <v/>
      </c>
      <c r="AT487" s="57" t="str">
        <f>IFERROR(VLOOKUP(AQ487,Table!$K$3:$K$774,4,FALSE),"")</f>
        <v/>
      </c>
      <c r="AU487" s="57" t="str">
        <f t="shared" si="46"/>
        <v>NO</v>
      </c>
    </row>
    <row r="488" spans="1:47" x14ac:dyDescent="0.25">
      <c r="A488" s="2">
        <f t="shared" si="47"/>
        <v>477</v>
      </c>
      <c r="B488" s="24"/>
      <c r="C488" s="36"/>
      <c r="D488" s="54"/>
      <c r="E488" s="93"/>
      <c r="F488" s="94"/>
      <c r="G488" s="24"/>
      <c r="H488" s="42" t="str">
        <f>IFERROR(IF(C488="","",VLOOKUP($F$4,Table!$P$3:$Q$38,2,FALSE)),"")</f>
        <v/>
      </c>
      <c r="I488" s="35"/>
      <c r="J488" s="35"/>
      <c r="K488" s="42" t="str">
        <f>IFERROR(VLOOKUP(I488&amp;J488,Table!$X$3:$Y$746,2,FALSE),"")</f>
        <v/>
      </c>
      <c r="L488" s="35"/>
      <c r="M488" s="35"/>
      <c r="N488" s="42" t="str">
        <f>IFERROR(VLOOKUP(L488&amp;M488,Table!$X$3:$Y$746,2,FALSE),"")</f>
        <v/>
      </c>
      <c r="O488" s="35"/>
      <c r="P488" s="35"/>
      <c r="Q488" s="42" t="str">
        <f>IFERROR(VLOOKUP(O488&amp;P488,Table!$X$3:$Y$746,2,FALSE),"")</f>
        <v/>
      </c>
      <c r="R488" s="29"/>
      <c r="S488" s="29"/>
      <c r="T488" s="36"/>
      <c r="U488" s="36"/>
      <c r="V488" s="36"/>
      <c r="W488" s="36"/>
      <c r="X488" s="36"/>
      <c r="Y488" s="36"/>
      <c r="Z488" s="25"/>
      <c r="AA488" s="25"/>
      <c r="AB488" s="26"/>
      <c r="AC488" s="26"/>
      <c r="AD488" s="26"/>
      <c r="AE488" s="51">
        <f t="shared" si="48"/>
        <v>0</v>
      </c>
      <c r="AF488" s="25"/>
      <c r="AG488" s="51">
        <f t="shared" si="43"/>
        <v>0</v>
      </c>
      <c r="AH488" s="6">
        <f t="shared" si="44"/>
        <v>0</v>
      </c>
      <c r="AI488" s="24"/>
      <c r="AJ488" s="24"/>
      <c r="AK488" s="36"/>
      <c r="AL488" s="24"/>
      <c r="AM488" s="36"/>
      <c r="AN488" s="36"/>
      <c r="AO488" s="7" t="str">
        <f>IFERROR(VLOOKUP(AN488,Table!$K$3:$L$29,2,FALSE),"")</f>
        <v/>
      </c>
      <c r="AP488" s="56"/>
      <c r="AQ488" s="57" t="str">
        <f t="shared" si="45"/>
        <v/>
      </c>
      <c r="AR488" s="57" t="str">
        <f>IFERROR(VLOOKUP(AQ488,Table!$K$3:$K$774,2,FALSE),"")</f>
        <v/>
      </c>
      <c r="AS488" s="57" t="str">
        <f>IFERROR(VLOOKUP(AQ488,Table!$K$3:$K$774,3,FALSE),"")</f>
        <v/>
      </c>
      <c r="AT488" s="57" t="str">
        <f>IFERROR(VLOOKUP(AQ488,Table!$K$3:$K$774,4,FALSE),"")</f>
        <v/>
      </c>
      <c r="AU488" s="57" t="str">
        <f t="shared" si="46"/>
        <v>NO</v>
      </c>
    </row>
    <row r="489" spans="1:47" x14ac:dyDescent="0.25">
      <c r="A489" s="2">
        <f t="shared" si="47"/>
        <v>478</v>
      </c>
      <c r="B489" s="24"/>
      <c r="C489" s="36"/>
      <c r="D489" s="54"/>
      <c r="E489" s="93"/>
      <c r="F489" s="94"/>
      <c r="G489" s="24"/>
      <c r="H489" s="42" t="str">
        <f>IFERROR(IF(C489="","",VLOOKUP($F$4,Table!$P$3:$Q$38,2,FALSE)),"")</f>
        <v/>
      </c>
      <c r="I489" s="35"/>
      <c r="J489" s="35"/>
      <c r="K489" s="42" t="str">
        <f>IFERROR(VLOOKUP(I489&amp;J489,Table!$X$3:$Y$746,2,FALSE),"")</f>
        <v/>
      </c>
      <c r="L489" s="35"/>
      <c r="M489" s="35"/>
      <c r="N489" s="42" t="str">
        <f>IFERROR(VLOOKUP(L489&amp;M489,Table!$X$3:$Y$746,2,FALSE),"")</f>
        <v/>
      </c>
      <c r="O489" s="35"/>
      <c r="P489" s="35"/>
      <c r="Q489" s="42" t="str">
        <f>IFERROR(VLOOKUP(O489&amp;P489,Table!$X$3:$Y$746,2,FALSE),"")</f>
        <v/>
      </c>
      <c r="R489" s="29"/>
      <c r="S489" s="29"/>
      <c r="T489" s="36"/>
      <c r="U489" s="36"/>
      <c r="V489" s="36"/>
      <c r="W489" s="36"/>
      <c r="X489" s="36"/>
      <c r="Y489" s="36"/>
      <c r="Z489" s="25"/>
      <c r="AA489" s="25"/>
      <c r="AB489" s="26"/>
      <c r="AC489" s="26"/>
      <c r="AD489" s="26"/>
      <c r="AE489" s="51">
        <f t="shared" si="48"/>
        <v>0</v>
      </c>
      <c r="AF489" s="25"/>
      <c r="AG489" s="51">
        <f t="shared" si="43"/>
        <v>0</v>
      </c>
      <c r="AH489" s="6">
        <f t="shared" si="44"/>
        <v>0</v>
      </c>
      <c r="AI489" s="24"/>
      <c r="AJ489" s="24"/>
      <c r="AK489" s="36"/>
      <c r="AL489" s="24"/>
      <c r="AM489" s="36"/>
      <c r="AN489" s="36"/>
      <c r="AO489" s="7" t="str">
        <f>IFERROR(VLOOKUP(AN489,Table!$K$3:$L$29,2,FALSE),"")</f>
        <v/>
      </c>
      <c r="AP489" s="56"/>
      <c r="AQ489" s="57" t="str">
        <f t="shared" si="45"/>
        <v/>
      </c>
      <c r="AR489" s="57" t="str">
        <f>IFERROR(VLOOKUP(AQ489,Table!$K$3:$K$774,2,FALSE),"")</f>
        <v/>
      </c>
      <c r="AS489" s="57" t="str">
        <f>IFERROR(VLOOKUP(AQ489,Table!$K$3:$K$774,3,FALSE),"")</f>
        <v/>
      </c>
      <c r="AT489" s="57" t="str">
        <f>IFERROR(VLOOKUP(AQ489,Table!$K$3:$K$774,4,FALSE),"")</f>
        <v/>
      </c>
      <c r="AU489" s="57" t="str">
        <f t="shared" si="46"/>
        <v>NO</v>
      </c>
    </row>
    <row r="490" spans="1:47" x14ac:dyDescent="0.25">
      <c r="A490" s="2">
        <f t="shared" si="47"/>
        <v>479</v>
      </c>
      <c r="B490" s="24"/>
      <c r="C490" s="36"/>
      <c r="D490" s="54"/>
      <c r="E490" s="93"/>
      <c r="F490" s="94"/>
      <c r="G490" s="24"/>
      <c r="H490" s="42" t="str">
        <f>IFERROR(IF(C490="","",VLOOKUP($F$4,Table!$P$3:$Q$38,2,FALSE)),"")</f>
        <v/>
      </c>
      <c r="I490" s="35"/>
      <c r="J490" s="35"/>
      <c r="K490" s="42" t="str">
        <f>IFERROR(VLOOKUP(I490&amp;J490,Table!$X$3:$Y$746,2,FALSE),"")</f>
        <v/>
      </c>
      <c r="L490" s="35"/>
      <c r="M490" s="35"/>
      <c r="N490" s="42" t="str">
        <f>IFERROR(VLOOKUP(L490&amp;M490,Table!$X$3:$Y$746,2,FALSE),"")</f>
        <v/>
      </c>
      <c r="O490" s="35"/>
      <c r="P490" s="35"/>
      <c r="Q490" s="42" t="str">
        <f>IFERROR(VLOOKUP(O490&amp;P490,Table!$X$3:$Y$746,2,FALSE),"")</f>
        <v/>
      </c>
      <c r="R490" s="29"/>
      <c r="S490" s="29"/>
      <c r="T490" s="36"/>
      <c r="U490" s="36"/>
      <c r="V490" s="36"/>
      <c r="W490" s="36"/>
      <c r="X490" s="36"/>
      <c r="Y490" s="36"/>
      <c r="Z490" s="25"/>
      <c r="AA490" s="25"/>
      <c r="AB490" s="26"/>
      <c r="AC490" s="26"/>
      <c r="AD490" s="26"/>
      <c r="AE490" s="51">
        <f t="shared" si="48"/>
        <v>0</v>
      </c>
      <c r="AF490" s="25"/>
      <c r="AG490" s="51">
        <f t="shared" si="43"/>
        <v>0</v>
      </c>
      <c r="AH490" s="6">
        <f t="shared" si="44"/>
        <v>0</v>
      </c>
      <c r="AI490" s="24"/>
      <c r="AJ490" s="24"/>
      <c r="AK490" s="36"/>
      <c r="AL490" s="24"/>
      <c r="AM490" s="36"/>
      <c r="AN490" s="36"/>
      <c r="AO490" s="7" t="str">
        <f>IFERROR(VLOOKUP(AN490,Table!$K$3:$L$29,2,FALSE),"")</f>
        <v/>
      </c>
      <c r="AP490" s="56"/>
      <c r="AQ490" s="57" t="str">
        <f t="shared" si="45"/>
        <v/>
      </c>
      <c r="AR490" s="57" t="str">
        <f>IFERROR(VLOOKUP(AQ490,Table!$K$3:$K$774,2,FALSE),"")</f>
        <v/>
      </c>
      <c r="AS490" s="57" t="str">
        <f>IFERROR(VLOOKUP(AQ490,Table!$K$3:$K$774,3,FALSE),"")</f>
        <v/>
      </c>
      <c r="AT490" s="57" t="str">
        <f>IFERROR(VLOOKUP(AQ490,Table!$K$3:$K$774,4,FALSE),"")</f>
        <v/>
      </c>
      <c r="AU490" s="57" t="str">
        <f t="shared" si="46"/>
        <v>NO</v>
      </c>
    </row>
    <row r="491" spans="1:47" x14ac:dyDescent="0.25">
      <c r="A491" s="2">
        <f t="shared" si="47"/>
        <v>480</v>
      </c>
      <c r="B491" s="24"/>
      <c r="C491" s="36"/>
      <c r="D491" s="54"/>
      <c r="E491" s="93"/>
      <c r="F491" s="94"/>
      <c r="G491" s="24"/>
      <c r="H491" s="42" t="str">
        <f>IFERROR(IF(C491="","",VLOOKUP($F$4,Table!$P$3:$Q$38,2,FALSE)),"")</f>
        <v/>
      </c>
      <c r="I491" s="35"/>
      <c r="J491" s="35"/>
      <c r="K491" s="42" t="str">
        <f>IFERROR(VLOOKUP(I491&amp;J491,Table!$X$3:$Y$746,2,FALSE),"")</f>
        <v/>
      </c>
      <c r="L491" s="35"/>
      <c r="M491" s="35"/>
      <c r="N491" s="42" t="str">
        <f>IFERROR(VLOOKUP(L491&amp;M491,Table!$X$3:$Y$746,2,FALSE),"")</f>
        <v/>
      </c>
      <c r="O491" s="35"/>
      <c r="P491" s="35"/>
      <c r="Q491" s="42" t="str">
        <f>IFERROR(VLOOKUP(O491&amp;P491,Table!$X$3:$Y$746,2,FALSE),"")</f>
        <v/>
      </c>
      <c r="R491" s="29"/>
      <c r="S491" s="29"/>
      <c r="T491" s="36"/>
      <c r="U491" s="36"/>
      <c r="V491" s="36"/>
      <c r="W491" s="36"/>
      <c r="X491" s="36"/>
      <c r="Y491" s="36"/>
      <c r="Z491" s="25"/>
      <c r="AA491" s="25"/>
      <c r="AB491" s="26"/>
      <c r="AC491" s="26"/>
      <c r="AD491" s="26"/>
      <c r="AE491" s="51">
        <f t="shared" si="48"/>
        <v>0</v>
      </c>
      <c r="AF491" s="25"/>
      <c r="AG491" s="51">
        <f t="shared" si="43"/>
        <v>0</v>
      </c>
      <c r="AH491" s="6">
        <f t="shared" si="44"/>
        <v>0</v>
      </c>
      <c r="AI491" s="24"/>
      <c r="AJ491" s="24"/>
      <c r="AK491" s="36"/>
      <c r="AL491" s="24"/>
      <c r="AM491" s="36"/>
      <c r="AN491" s="36"/>
      <c r="AO491" s="7" t="str">
        <f>IFERROR(VLOOKUP(AN491,Table!$K$3:$L$29,2,FALSE),"")</f>
        <v/>
      </c>
      <c r="AP491" s="56"/>
      <c r="AQ491" s="57" t="str">
        <f t="shared" si="45"/>
        <v/>
      </c>
      <c r="AR491" s="57" t="str">
        <f>IFERROR(VLOOKUP(AQ491,Table!$K$3:$K$774,2,FALSE),"")</f>
        <v/>
      </c>
      <c r="AS491" s="57" t="str">
        <f>IFERROR(VLOOKUP(AQ491,Table!$K$3:$K$774,3,FALSE),"")</f>
        <v/>
      </c>
      <c r="AT491" s="57" t="str">
        <f>IFERROR(VLOOKUP(AQ491,Table!$K$3:$K$774,4,FALSE),"")</f>
        <v/>
      </c>
      <c r="AU491" s="57" t="str">
        <f t="shared" si="46"/>
        <v>NO</v>
      </c>
    </row>
    <row r="492" spans="1:47" x14ac:dyDescent="0.25">
      <c r="A492" s="2">
        <f t="shared" si="47"/>
        <v>481</v>
      </c>
      <c r="B492" s="24"/>
      <c r="C492" s="36"/>
      <c r="D492" s="54"/>
      <c r="E492" s="93"/>
      <c r="F492" s="94"/>
      <c r="G492" s="24"/>
      <c r="H492" s="42" t="str">
        <f>IFERROR(IF(C492="","",VLOOKUP($F$4,Table!$P$3:$Q$38,2,FALSE)),"")</f>
        <v/>
      </c>
      <c r="I492" s="35"/>
      <c r="J492" s="35"/>
      <c r="K492" s="42" t="str">
        <f>IFERROR(VLOOKUP(I492&amp;J492,Table!$X$3:$Y$746,2,FALSE),"")</f>
        <v/>
      </c>
      <c r="L492" s="35"/>
      <c r="M492" s="35"/>
      <c r="N492" s="42" t="str">
        <f>IFERROR(VLOOKUP(L492&amp;M492,Table!$X$3:$Y$746,2,FALSE),"")</f>
        <v/>
      </c>
      <c r="O492" s="35"/>
      <c r="P492" s="35"/>
      <c r="Q492" s="42" t="str">
        <f>IFERROR(VLOOKUP(O492&amp;P492,Table!$X$3:$Y$746,2,FALSE),"")</f>
        <v/>
      </c>
      <c r="R492" s="29"/>
      <c r="S492" s="29"/>
      <c r="T492" s="36"/>
      <c r="U492" s="36"/>
      <c r="V492" s="36"/>
      <c r="W492" s="36"/>
      <c r="X492" s="36"/>
      <c r="Y492" s="36"/>
      <c r="Z492" s="25"/>
      <c r="AA492" s="25"/>
      <c r="AB492" s="26"/>
      <c r="AC492" s="26"/>
      <c r="AD492" s="26"/>
      <c r="AE492" s="51">
        <f t="shared" si="48"/>
        <v>0</v>
      </c>
      <c r="AF492" s="25"/>
      <c r="AG492" s="51">
        <f t="shared" si="43"/>
        <v>0</v>
      </c>
      <c r="AH492" s="6">
        <f t="shared" si="44"/>
        <v>0</v>
      </c>
      <c r="AI492" s="24"/>
      <c r="AJ492" s="24"/>
      <c r="AK492" s="36"/>
      <c r="AL492" s="24"/>
      <c r="AM492" s="36"/>
      <c r="AN492" s="36"/>
      <c r="AO492" s="7" t="str">
        <f>IFERROR(VLOOKUP(AN492,Table!$K$3:$L$29,2,FALSE),"")</f>
        <v/>
      </c>
      <c r="AP492" s="56"/>
      <c r="AQ492" s="57" t="str">
        <f t="shared" si="45"/>
        <v/>
      </c>
      <c r="AR492" s="57" t="str">
        <f>IFERROR(VLOOKUP(AQ492,Table!$K$3:$K$774,2,FALSE),"")</f>
        <v/>
      </c>
      <c r="AS492" s="57" t="str">
        <f>IFERROR(VLOOKUP(AQ492,Table!$K$3:$K$774,3,FALSE),"")</f>
        <v/>
      </c>
      <c r="AT492" s="57" t="str">
        <f>IFERROR(VLOOKUP(AQ492,Table!$K$3:$K$774,4,FALSE),"")</f>
        <v/>
      </c>
      <c r="AU492" s="57" t="str">
        <f t="shared" si="46"/>
        <v>NO</v>
      </c>
    </row>
    <row r="493" spans="1:47" x14ac:dyDescent="0.25">
      <c r="A493" s="2">
        <f t="shared" si="47"/>
        <v>482</v>
      </c>
      <c r="B493" s="24"/>
      <c r="C493" s="36"/>
      <c r="D493" s="54"/>
      <c r="E493" s="93"/>
      <c r="F493" s="94"/>
      <c r="G493" s="24"/>
      <c r="H493" s="42" t="str">
        <f>IFERROR(IF(C493="","",VLOOKUP($F$4,Table!$P$3:$Q$38,2,FALSE)),"")</f>
        <v/>
      </c>
      <c r="I493" s="35"/>
      <c r="J493" s="35"/>
      <c r="K493" s="42" t="str">
        <f>IFERROR(VLOOKUP(I493&amp;J493,Table!$X$3:$Y$746,2,FALSE),"")</f>
        <v/>
      </c>
      <c r="L493" s="35"/>
      <c r="M493" s="35"/>
      <c r="N493" s="42" t="str">
        <f>IFERROR(VLOOKUP(L493&amp;M493,Table!$X$3:$Y$746,2,FALSE),"")</f>
        <v/>
      </c>
      <c r="O493" s="35"/>
      <c r="P493" s="35"/>
      <c r="Q493" s="42" t="str">
        <f>IFERROR(VLOOKUP(O493&amp;P493,Table!$X$3:$Y$746,2,FALSE),"")</f>
        <v/>
      </c>
      <c r="R493" s="29"/>
      <c r="S493" s="29"/>
      <c r="T493" s="36"/>
      <c r="U493" s="36"/>
      <c r="V493" s="36"/>
      <c r="W493" s="36"/>
      <c r="X493" s="36"/>
      <c r="Y493" s="36"/>
      <c r="Z493" s="25"/>
      <c r="AA493" s="25"/>
      <c r="AB493" s="26"/>
      <c r="AC493" s="26"/>
      <c r="AD493" s="26"/>
      <c r="AE493" s="51">
        <f t="shared" si="48"/>
        <v>0</v>
      </c>
      <c r="AF493" s="25"/>
      <c r="AG493" s="51">
        <f t="shared" si="43"/>
        <v>0</v>
      </c>
      <c r="AH493" s="6">
        <f t="shared" si="44"/>
        <v>0</v>
      </c>
      <c r="AI493" s="24"/>
      <c r="AJ493" s="24"/>
      <c r="AK493" s="36"/>
      <c r="AL493" s="24"/>
      <c r="AM493" s="36"/>
      <c r="AN493" s="36"/>
      <c r="AO493" s="7" t="str">
        <f>IFERROR(VLOOKUP(AN493,Table!$K$3:$L$29,2,FALSE),"")</f>
        <v/>
      </c>
      <c r="AP493" s="56"/>
      <c r="AQ493" s="57" t="str">
        <f t="shared" si="45"/>
        <v/>
      </c>
      <c r="AR493" s="57" t="str">
        <f>IFERROR(VLOOKUP(AQ493,Table!$K$3:$K$774,2,FALSE),"")</f>
        <v/>
      </c>
      <c r="AS493" s="57" t="str">
        <f>IFERROR(VLOOKUP(AQ493,Table!$K$3:$K$774,3,FALSE),"")</f>
        <v/>
      </c>
      <c r="AT493" s="57" t="str">
        <f>IFERROR(VLOOKUP(AQ493,Table!$K$3:$K$774,4,FALSE),"")</f>
        <v/>
      </c>
      <c r="AU493" s="57" t="str">
        <f t="shared" si="46"/>
        <v>NO</v>
      </c>
    </row>
    <row r="494" spans="1:47" x14ac:dyDescent="0.25">
      <c r="A494" s="2">
        <f t="shared" si="47"/>
        <v>483</v>
      </c>
      <c r="B494" s="24"/>
      <c r="C494" s="36"/>
      <c r="D494" s="54"/>
      <c r="E494" s="93"/>
      <c r="F494" s="94"/>
      <c r="G494" s="24"/>
      <c r="H494" s="42" t="str">
        <f>IFERROR(IF(C494="","",VLOOKUP($F$4,Table!$P$3:$Q$38,2,FALSE)),"")</f>
        <v/>
      </c>
      <c r="I494" s="35"/>
      <c r="J494" s="35"/>
      <c r="K494" s="42" t="str">
        <f>IFERROR(VLOOKUP(I494&amp;J494,Table!$X$3:$Y$746,2,FALSE),"")</f>
        <v/>
      </c>
      <c r="L494" s="35"/>
      <c r="M494" s="35"/>
      <c r="N494" s="42" t="str">
        <f>IFERROR(VLOOKUP(L494&amp;M494,Table!$X$3:$Y$746,2,FALSE),"")</f>
        <v/>
      </c>
      <c r="O494" s="35"/>
      <c r="P494" s="35"/>
      <c r="Q494" s="42" t="str">
        <f>IFERROR(VLOOKUP(O494&amp;P494,Table!$X$3:$Y$746,2,FALSE),"")</f>
        <v/>
      </c>
      <c r="R494" s="29"/>
      <c r="S494" s="29"/>
      <c r="T494" s="36"/>
      <c r="U494" s="36"/>
      <c r="V494" s="36"/>
      <c r="W494" s="36"/>
      <c r="X494" s="36"/>
      <c r="Y494" s="36"/>
      <c r="Z494" s="25"/>
      <c r="AA494" s="25"/>
      <c r="AB494" s="26"/>
      <c r="AC494" s="26"/>
      <c r="AD494" s="26"/>
      <c r="AE494" s="51">
        <f t="shared" si="48"/>
        <v>0</v>
      </c>
      <c r="AF494" s="25"/>
      <c r="AG494" s="51">
        <f t="shared" si="43"/>
        <v>0</v>
      </c>
      <c r="AH494" s="6">
        <f t="shared" si="44"/>
        <v>0</v>
      </c>
      <c r="AI494" s="24"/>
      <c r="AJ494" s="24"/>
      <c r="AK494" s="36"/>
      <c r="AL494" s="24"/>
      <c r="AM494" s="36"/>
      <c r="AN494" s="36"/>
      <c r="AO494" s="7" t="str">
        <f>IFERROR(VLOOKUP(AN494,Table!$K$3:$L$29,2,FALSE),"")</f>
        <v/>
      </c>
      <c r="AP494" s="56"/>
      <c r="AQ494" s="57" t="str">
        <f t="shared" si="45"/>
        <v/>
      </c>
      <c r="AR494" s="57" t="str">
        <f>IFERROR(VLOOKUP(AQ494,Table!$K$3:$K$774,2,FALSE),"")</f>
        <v/>
      </c>
      <c r="AS494" s="57" t="str">
        <f>IFERROR(VLOOKUP(AQ494,Table!$K$3:$K$774,3,FALSE),"")</f>
        <v/>
      </c>
      <c r="AT494" s="57" t="str">
        <f>IFERROR(VLOOKUP(AQ494,Table!$K$3:$K$774,4,FALSE),"")</f>
        <v/>
      </c>
      <c r="AU494" s="57" t="str">
        <f t="shared" si="46"/>
        <v>NO</v>
      </c>
    </row>
    <row r="495" spans="1:47" x14ac:dyDescent="0.25">
      <c r="A495" s="2">
        <f t="shared" si="47"/>
        <v>484</v>
      </c>
      <c r="B495" s="24"/>
      <c r="C495" s="36"/>
      <c r="D495" s="54"/>
      <c r="E495" s="93"/>
      <c r="F495" s="94"/>
      <c r="G495" s="24"/>
      <c r="H495" s="42" t="str">
        <f>IFERROR(IF(C495="","",VLOOKUP($F$4,Table!$P$3:$Q$38,2,FALSE)),"")</f>
        <v/>
      </c>
      <c r="I495" s="35"/>
      <c r="J495" s="35"/>
      <c r="K495" s="42" t="str">
        <f>IFERROR(VLOOKUP(I495&amp;J495,Table!$X$3:$Y$746,2,FALSE),"")</f>
        <v/>
      </c>
      <c r="L495" s="35"/>
      <c r="M495" s="35"/>
      <c r="N495" s="42" t="str">
        <f>IFERROR(VLOOKUP(L495&amp;M495,Table!$X$3:$Y$746,2,FALSE),"")</f>
        <v/>
      </c>
      <c r="O495" s="35"/>
      <c r="P495" s="35"/>
      <c r="Q495" s="42" t="str">
        <f>IFERROR(VLOOKUP(O495&amp;P495,Table!$X$3:$Y$746,2,FALSE),"")</f>
        <v/>
      </c>
      <c r="R495" s="29"/>
      <c r="S495" s="29"/>
      <c r="T495" s="36"/>
      <c r="U495" s="36"/>
      <c r="V495" s="36"/>
      <c r="W495" s="36"/>
      <c r="X495" s="36"/>
      <c r="Y495" s="36"/>
      <c r="Z495" s="25"/>
      <c r="AA495" s="25"/>
      <c r="AB495" s="26"/>
      <c r="AC495" s="26"/>
      <c r="AD495" s="26"/>
      <c r="AE495" s="51">
        <f t="shared" si="48"/>
        <v>0</v>
      </c>
      <c r="AF495" s="25"/>
      <c r="AG495" s="51">
        <f t="shared" si="43"/>
        <v>0</v>
      </c>
      <c r="AH495" s="6">
        <f t="shared" si="44"/>
        <v>0</v>
      </c>
      <c r="AI495" s="24"/>
      <c r="AJ495" s="24"/>
      <c r="AK495" s="36"/>
      <c r="AL495" s="24"/>
      <c r="AM495" s="36"/>
      <c r="AN495" s="36"/>
      <c r="AO495" s="7" t="str">
        <f>IFERROR(VLOOKUP(AN495,Table!$K$3:$L$29,2,FALSE),"")</f>
        <v/>
      </c>
      <c r="AP495" s="56"/>
      <c r="AQ495" s="57" t="str">
        <f t="shared" si="45"/>
        <v/>
      </c>
      <c r="AR495" s="57" t="str">
        <f>IFERROR(VLOOKUP(AQ495,Table!$K$3:$K$774,2,FALSE),"")</f>
        <v/>
      </c>
      <c r="AS495" s="57" t="str">
        <f>IFERROR(VLOOKUP(AQ495,Table!$K$3:$K$774,3,FALSE),"")</f>
        <v/>
      </c>
      <c r="AT495" s="57" t="str">
        <f>IFERROR(VLOOKUP(AQ495,Table!$K$3:$K$774,4,FALSE),"")</f>
        <v/>
      </c>
      <c r="AU495" s="57" t="str">
        <f t="shared" si="46"/>
        <v>NO</v>
      </c>
    </row>
    <row r="496" spans="1:47" x14ac:dyDescent="0.25">
      <c r="A496" s="2">
        <f t="shared" si="47"/>
        <v>485</v>
      </c>
      <c r="B496" s="24"/>
      <c r="C496" s="36"/>
      <c r="D496" s="54"/>
      <c r="E496" s="93"/>
      <c r="F496" s="94"/>
      <c r="G496" s="24"/>
      <c r="H496" s="42" t="str">
        <f>IFERROR(IF(C496="","",VLOOKUP($F$4,Table!$P$3:$Q$38,2,FALSE)),"")</f>
        <v/>
      </c>
      <c r="I496" s="35"/>
      <c r="J496" s="35"/>
      <c r="K496" s="42" t="str">
        <f>IFERROR(VLOOKUP(I496&amp;J496,Table!$X$3:$Y$746,2,FALSE),"")</f>
        <v/>
      </c>
      <c r="L496" s="35"/>
      <c r="M496" s="35"/>
      <c r="N496" s="42" t="str">
        <f>IFERROR(VLOOKUP(L496&amp;M496,Table!$X$3:$Y$746,2,FALSE),"")</f>
        <v/>
      </c>
      <c r="O496" s="35"/>
      <c r="P496" s="35"/>
      <c r="Q496" s="42" t="str">
        <f>IFERROR(VLOOKUP(O496&amp;P496,Table!$X$3:$Y$746,2,FALSE),"")</f>
        <v/>
      </c>
      <c r="R496" s="29"/>
      <c r="S496" s="29"/>
      <c r="T496" s="36"/>
      <c r="U496" s="36"/>
      <c r="V496" s="36"/>
      <c r="W496" s="36"/>
      <c r="X496" s="36"/>
      <c r="Y496" s="36"/>
      <c r="Z496" s="25"/>
      <c r="AA496" s="25"/>
      <c r="AB496" s="26"/>
      <c r="AC496" s="26"/>
      <c r="AD496" s="26"/>
      <c r="AE496" s="51">
        <f t="shared" si="48"/>
        <v>0</v>
      </c>
      <c r="AF496" s="25"/>
      <c r="AG496" s="51">
        <f t="shared" si="43"/>
        <v>0</v>
      </c>
      <c r="AH496" s="6">
        <f t="shared" si="44"/>
        <v>0</v>
      </c>
      <c r="AI496" s="24"/>
      <c r="AJ496" s="24"/>
      <c r="AK496" s="36"/>
      <c r="AL496" s="24"/>
      <c r="AM496" s="36"/>
      <c r="AN496" s="36"/>
      <c r="AO496" s="7" t="str">
        <f>IFERROR(VLOOKUP(AN496,Table!$K$3:$L$29,2,FALSE),"")</f>
        <v/>
      </c>
      <c r="AP496" s="56"/>
      <c r="AQ496" s="57" t="str">
        <f t="shared" si="45"/>
        <v/>
      </c>
      <c r="AR496" s="57" t="str">
        <f>IFERROR(VLOOKUP(AQ496,Table!$K$3:$K$774,2,FALSE),"")</f>
        <v/>
      </c>
      <c r="AS496" s="57" t="str">
        <f>IFERROR(VLOOKUP(AQ496,Table!$K$3:$K$774,3,FALSE),"")</f>
        <v/>
      </c>
      <c r="AT496" s="57" t="str">
        <f>IFERROR(VLOOKUP(AQ496,Table!$K$3:$K$774,4,FALSE),"")</f>
        <v/>
      </c>
      <c r="AU496" s="57" t="str">
        <f t="shared" si="46"/>
        <v>NO</v>
      </c>
    </row>
    <row r="497" spans="1:47" x14ac:dyDescent="0.25">
      <c r="A497" s="2">
        <f t="shared" si="47"/>
        <v>486</v>
      </c>
      <c r="B497" s="24"/>
      <c r="C497" s="36"/>
      <c r="D497" s="54"/>
      <c r="E497" s="93"/>
      <c r="F497" s="94"/>
      <c r="G497" s="24"/>
      <c r="H497" s="42" t="str">
        <f>IFERROR(IF(C497="","",VLOOKUP($F$4,Table!$P$3:$Q$38,2,FALSE)),"")</f>
        <v/>
      </c>
      <c r="I497" s="35"/>
      <c r="J497" s="35"/>
      <c r="K497" s="42" t="str">
        <f>IFERROR(VLOOKUP(I497&amp;J497,Table!$X$3:$Y$746,2,FALSE),"")</f>
        <v/>
      </c>
      <c r="L497" s="35"/>
      <c r="M497" s="35"/>
      <c r="N497" s="42" t="str">
        <f>IFERROR(VLOOKUP(L497&amp;M497,Table!$X$3:$Y$746,2,FALSE),"")</f>
        <v/>
      </c>
      <c r="O497" s="35"/>
      <c r="P497" s="35"/>
      <c r="Q497" s="42" t="str">
        <f>IFERROR(VLOOKUP(O497&amp;P497,Table!$X$3:$Y$746,2,FALSE),"")</f>
        <v/>
      </c>
      <c r="R497" s="29"/>
      <c r="S497" s="29"/>
      <c r="T497" s="36"/>
      <c r="U497" s="36"/>
      <c r="V497" s="36"/>
      <c r="W497" s="36"/>
      <c r="X497" s="36"/>
      <c r="Y497" s="36"/>
      <c r="Z497" s="25"/>
      <c r="AA497" s="25"/>
      <c r="AB497" s="26"/>
      <c r="AC497" s="26"/>
      <c r="AD497" s="26"/>
      <c r="AE497" s="51">
        <f t="shared" si="48"/>
        <v>0</v>
      </c>
      <c r="AF497" s="25"/>
      <c r="AG497" s="51">
        <f t="shared" si="43"/>
        <v>0</v>
      </c>
      <c r="AH497" s="6">
        <f t="shared" si="44"/>
        <v>0</v>
      </c>
      <c r="AI497" s="24"/>
      <c r="AJ497" s="24"/>
      <c r="AK497" s="36"/>
      <c r="AL497" s="24"/>
      <c r="AM497" s="36"/>
      <c r="AN497" s="36"/>
      <c r="AO497" s="7" t="str">
        <f>IFERROR(VLOOKUP(AN497,Table!$K$3:$L$29,2,FALSE),"")</f>
        <v/>
      </c>
      <c r="AP497" s="56"/>
      <c r="AQ497" s="57" t="str">
        <f t="shared" si="45"/>
        <v/>
      </c>
      <c r="AR497" s="57" t="str">
        <f>IFERROR(VLOOKUP(AQ497,Table!$K$3:$K$774,2,FALSE),"")</f>
        <v/>
      </c>
      <c r="AS497" s="57" t="str">
        <f>IFERROR(VLOOKUP(AQ497,Table!$K$3:$K$774,3,FALSE),"")</f>
        <v/>
      </c>
      <c r="AT497" s="57" t="str">
        <f>IFERROR(VLOOKUP(AQ497,Table!$K$3:$K$774,4,FALSE),"")</f>
        <v/>
      </c>
      <c r="AU497" s="57" t="str">
        <f t="shared" si="46"/>
        <v>NO</v>
      </c>
    </row>
    <row r="498" spans="1:47" x14ac:dyDescent="0.25">
      <c r="A498" s="2">
        <f t="shared" si="47"/>
        <v>487</v>
      </c>
      <c r="B498" s="24"/>
      <c r="C498" s="36"/>
      <c r="D498" s="54"/>
      <c r="E498" s="93"/>
      <c r="F498" s="94"/>
      <c r="G498" s="24"/>
      <c r="H498" s="42" t="str">
        <f>IFERROR(IF(C498="","",VLOOKUP($F$4,Table!$P$3:$Q$38,2,FALSE)),"")</f>
        <v/>
      </c>
      <c r="I498" s="35"/>
      <c r="J498" s="35"/>
      <c r="K498" s="42" t="str">
        <f>IFERROR(VLOOKUP(I498&amp;J498,Table!$X$3:$Y$746,2,FALSE),"")</f>
        <v/>
      </c>
      <c r="L498" s="35"/>
      <c r="M498" s="35"/>
      <c r="N498" s="42" t="str">
        <f>IFERROR(VLOOKUP(L498&amp;M498,Table!$X$3:$Y$746,2,FALSE),"")</f>
        <v/>
      </c>
      <c r="O498" s="35"/>
      <c r="P498" s="35"/>
      <c r="Q498" s="42" t="str">
        <f>IFERROR(VLOOKUP(O498&amp;P498,Table!$X$3:$Y$746,2,FALSE),"")</f>
        <v/>
      </c>
      <c r="R498" s="29"/>
      <c r="S498" s="29"/>
      <c r="T498" s="36"/>
      <c r="U498" s="36"/>
      <c r="V498" s="36"/>
      <c r="W498" s="36"/>
      <c r="X498" s="36"/>
      <c r="Y498" s="36"/>
      <c r="Z498" s="25"/>
      <c r="AA498" s="25"/>
      <c r="AB498" s="26"/>
      <c r="AC498" s="26"/>
      <c r="AD498" s="26"/>
      <c r="AE498" s="51">
        <f t="shared" si="48"/>
        <v>0</v>
      </c>
      <c r="AF498" s="25"/>
      <c r="AG498" s="51">
        <f t="shared" si="43"/>
        <v>0</v>
      </c>
      <c r="AH498" s="6">
        <f t="shared" si="44"/>
        <v>0</v>
      </c>
      <c r="AI498" s="24"/>
      <c r="AJ498" s="24"/>
      <c r="AK498" s="36"/>
      <c r="AL498" s="24"/>
      <c r="AM498" s="36"/>
      <c r="AN498" s="36"/>
      <c r="AO498" s="7" t="str">
        <f>IFERROR(VLOOKUP(AN498,Table!$K$3:$L$29,2,FALSE),"")</f>
        <v/>
      </c>
      <c r="AP498" s="56"/>
      <c r="AQ498" s="57" t="str">
        <f t="shared" si="45"/>
        <v/>
      </c>
      <c r="AR498" s="57" t="str">
        <f>IFERROR(VLOOKUP(AQ498,Table!$K$3:$K$774,2,FALSE),"")</f>
        <v/>
      </c>
      <c r="AS498" s="57" t="str">
        <f>IFERROR(VLOOKUP(AQ498,Table!$K$3:$K$774,3,FALSE),"")</f>
        <v/>
      </c>
      <c r="AT498" s="57" t="str">
        <f>IFERROR(VLOOKUP(AQ498,Table!$K$3:$K$774,4,FALSE),"")</f>
        <v/>
      </c>
      <c r="AU498" s="57" t="str">
        <f t="shared" si="46"/>
        <v>NO</v>
      </c>
    </row>
    <row r="499" spans="1:47" x14ac:dyDescent="0.25">
      <c r="A499" s="2">
        <f t="shared" si="47"/>
        <v>488</v>
      </c>
      <c r="B499" s="24"/>
      <c r="C499" s="36"/>
      <c r="D499" s="54"/>
      <c r="E499" s="93"/>
      <c r="F499" s="94"/>
      <c r="G499" s="24"/>
      <c r="H499" s="42" t="str">
        <f>IFERROR(IF(C499="","",VLOOKUP($F$4,Table!$P$3:$Q$38,2,FALSE)),"")</f>
        <v/>
      </c>
      <c r="I499" s="35"/>
      <c r="J499" s="35"/>
      <c r="K499" s="42" t="str">
        <f>IFERROR(VLOOKUP(I499&amp;J499,Table!$X$3:$Y$746,2,FALSE),"")</f>
        <v/>
      </c>
      <c r="L499" s="35"/>
      <c r="M499" s="35"/>
      <c r="N499" s="42" t="str">
        <f>IFERROR(VLOOKUP(L499&amp;M499,Table!$X$3:$Y$746,2,FALSE),"")</f>
        <v/>
      </c>
      <c r="O499" s="35"/>
      <c r="P499" s="35"/>
      <c r="Q499" s="42" t="str">
        <f>IFERROR(VLOOKUP(O499&amp;P499,Table!$X$3:$Y$746,2,FALSE),"")</f>
        <v/>
      </c>
      <c r="R499" s="29"/>
      <c r="S499" s="29"/>
      <c r="T499" s="36"/>
      <c r="U499" s="36"/>
      <c r="V499" s="36"/>
      <c r="W499" s="36"/>
      <c r="X499" s="36"/>
      <c r="Y499" s="36"/>
      <c r="Z499" s="25"/>
      <c r="AA499" s="25"/>
      <c r="AB499" s="26"/>
      <c r="AC499" s="26"/>
      <c r="AD499" s="26"/>
      <c r="AE499" s="51">
        <f t="shared" si="48"/>
        <v>0</v>
      </c>
      <c r="AF499" s="25"/>
      <c r="AG499" s="51">
        <f t="shared" si="43"/>
        <v>0</v>
      </c>
      <c r="AH499" s="6">
        <f t="shared" si="44"/>
        <v>0</v>
      </c>
      <c r="AI499" s="24"/>
      <c r="AJ499" s="24"/>
      <c r="AK499" s="36"/>
      <c r="AL499" s="24"/>
      <c r="AM499" s="36"/>
      <c r="AN499" s="36"/>
      <c r="AO499" s="7" t="str">
        <f>IFERROR(VLOOKUP(AN499,Table!$K$3:$L$29,2,FALSE),"")</f>
        <v/>
      </c>
      <c r="AP499" s="56"/>
      <c r="AQ499" s="57" t="str">
        <f t="shared" si="45"/>
        <v/>
      </c>
      <c r="AR499" s="57" t="str">
        <f>IFERROR(VLOOKUP(AQ499,Table!$K$3:$K$774,2,FALSE),"")</f>
        <v/>
      </c>
      <c r="AS499" s="57" t="str">
        <f>IFERROR(VLOOKUP(AQ499,Table!$K$3:$K$774,3,FALSE),"")</f>
        <v/>
      </c>
      <c r="AT499" s="57" t="str">
        <f>IFERROR(VLOOKUP(AQ499,Table!$K$3:$K$774,4,FALSE),"")</f>
        <v/>
      </c>
      <c r="AU499" s="57" t="str">
        <f t="shared" si="46"/>
        <v>NO</v>
      </c>
    </row>
    <row r="500" spans="1:47" x14ac:dyDescent="0.25">
      <c r="A500" s="2">
        <f t="shared" si="47"/>
        <v>489</v>
      </c>
      <c r="B500" s="24"/>
      <c r="C500" s="36"/>
      <c r="D500" s="54"/>
      <c r="E500" s="93"/>
      <c r="F500" s="94"/>
      <c r="G500" s="24"/>
      <c r="H500" s="42" t="str">
        <f>IFERROR(IF(C500="","",VLOOKUP($F$4,Table!$P$3:$Q$38,2,FALSE)),"")</f>
        <v/>
      </c>
      <c r="I500" s="35"/>
      <c r="J500" s="35"/>
      <c r="K500" s="42" t="str">
        <f>IFERROR(VLOOKUP(I500&amp;J500,Table!$X$3:$Y$746,2,FALSE),"")</f>
        <v/>
      </c>
      <c r="L500" s="35"/>
      <c r="M500" s="35"/>
      <c r="N500" s="42" t="str">
        <f>IFERROR(VLOOKUP(L500&amp;M500,Table!$X$3:$Y$746,2,FALSE),"")</f>
        <v/>
      </c>
      <c r="O500" s="35"/>
      <c r="P500" s="35"/>
      <c r="Q500" s="42" t="str">
        <f>IFERROR(VLOOKUP(O500&amp;P500,Table!$X$3:$Y$746,2,FALSE),"")</f>
        <v/>
      </c>
      <c r="R500" s="29"/>
      <c r="S500" s="29"/>
      <c r="T500" s="36"/>
      <c r="U500" s="36"/>
      <c r="V500" s="36"/>
      <c r="W500" s="36"/>
      <c r="X500" s="36"/>
      <c r="Y500" s="36"/>
      <c r="Z500" s="25"/>
      <c r="AA500" s="25"/>
      <c r="AB500" s="26"/>
      <c r="AC500" s="26"/>
      <c r="AD500" s="26"/>
      <c r="AE500" s="51">
        <f t="shared" si="48"/>
        <v>0</v>
      </c>
      <c r="AF500" s="25"/>
      <c r="AG500" s="51">
        <f t="shared" si="43"/>
        <v>0</v>
      </c>
      <c r="AH500" s="6">
        <f t="shared" si="44"/>
        <v>0</v>
      </c>
      <c r="AI500" s="24"/>
      <c r="AJ500" s="24"/>
      <c r="AK500" s="36"/>
      <c r="AL500" s="24"/>
      <c r="AM500" s="36"/>
      <c r="AN500" s="36"/>
      <c r="AO500" s="7" t="str">
        <f>IFERROR(VLOOKUP(AN500,Table!$K$3:$L$29,2,FALSE),"")</f>
        <v/>
      </c>
      <c r="AP500" s="56"/>
      <c r="AQ500" s="57" t="str">
        <f t="shared" si="45"/>
        <v/>
      </c>
      <c r="AR500" s="57" t="str">
        <f>IFERROR(VLOOKUP(AQ500,Table!$K$3:$K$774,2,FALSE),"")</f>
        <v/>
      </c>
      <c r="AS500" s="57" t="str">
        <f>IFERROR(VLOOKUP(AQ500,Table!$K$3:$K$774,3,FALSE),"")</f>
        <v/>
      </c>
      <c r="AT500" s="57" t="str">
        <f>IFERROR(VLOOKUP(AQ500,Table!$K$3:$K$774,4,FALSE),"")</f>
        <v/>
      </c>
      <c r="AU500" s="57" t="str">
        <f t="shared" si="46"/>
        <v>NO</v>
      </c>
    </row>
    <row r="501" spans="1:47" x14ac:dyDescent="0.25">
      <c r="A501" s="2">
        <f t="shared" si="47"/>
        <v>490</v>
      </c>
      <c r="B501" s="24"/>
      <c r="C501" s="36"/>
      <c r="D501" s="54"/>
      <c r="E501" s="93"/>
      <c r="F501" s="94"/>
      <c r="G501" s="24"/>
      <c r="H501" s="42" t="str">
        <f>IFERROR(IF(C501="","",VLOOKUP($F$4,Table!$P$3:$Q$38,2,FALSE)),"")</f>
        <v/>
      </c>
      <c r="I501" s="35"/>
      <c r="J501" s="35"/>
      <c r="K501" s="42" t="str">
        <f>IFERROR(VLOOKUP(I501&amp;J501,Table!$X$3:$Y$746,2,FALSE),"")</f>
        <v/>
      </c>
      <c r="L501" s="35"/>
      <c r="M501" s="35"/>
      <c r="N501" s="42" t="str">
        <f>IFERROR(VLOOKUP(L501&amp;M501,Table!$X$3:$Y$746,2,FALSE),"")</f>
        <v/>
      </c>
      <c r="O501" s="35"/>
      <c r="P501" s="35"/>
      <c r="Q501" s="42" t="str">
        <f>IFERROR(VLOOKUP(O501&amp;P501,Table!$X$3:$Y$746,2,FALSE),"")</f>
        <v/>
      </c>
      <c r="R501" s="29"/>
      <c r="S501" s="29"/>
      <c r="T501" s="36"/>
      <c r="U501" s="36"/>
      <c r="V501" s="36"/>
      <c r="W501" s="36"/>
      <c r="X501" s="36"/>
      <c r="Y501" s="36"/>
      <c r="Z501" s="25"/>
      <c r="AA501" s="25"/>
      <c r="AB501" s="26"/>
      <c r="AC501" s="26"/>
      <c r="AD501" s="26"/>
      <c r="AE501" s="51">
        <f t="shared" si="48"/>
        <v>0</v>
      </c>
      <c r="AF501" s="25"/>
      <c r="AG501" s="51">
        <f t="shared" si="43"/>
        <v>0</v>
      </c>
      <c r="AH501" s="6">
        <f t="shared" si="44"/>
        <v>0</v>
      </c>
      <c r="AI501" s="24"/>
      <c r="AJ501" s="24"/>
      <c r="AK501" s="36"/>
      <c r="AL501" s="24"/>
      <c r="AM501" s="36"/>
      <c r="AN501" s="36"/>
      <c r="AO501" s="7" t="str">
        <f>IFERROR(VLOOKUP(AN501,Table!$K$3:$L$29,2,FALSE),"")</f>
        <v/>
      </c>
      <c r="AP501" s="56"/>
      <c r="AQ501" s="57" t="str">
        <f t="shared" si="45"/>
        <v/>
      </c>
      <c r="AR501" s="57" t="str">
        <f>IFERROR(VLOOKUP(AQ501,Table!$K$3:$K$774,2,FALSE),"")</f>
        <v/>
      </c>
      <c r="AS501" s="57" t="str">
        <f>IFERROR(VLOOKUP(AQ501,Table!$K$3:$K$774,3,FALSE),"")</f>
        <v/>
      </c>
      <c r="AT501" s="57" t="str">
        <f>IFERROR(VLOOKUP(AQ501,Table!$K$3:$K$774,4,FALSE),"")</f>
        <v/>
      </c>
      <c r="AU501" s="57" t="str">
        <f t="shared" si="46"/>
        <v>NO</v>
      </c>
    </row>
    <row r="502" spans="1:47" x14ac:dyDescent="0.25">
      <c r="A502" s="2">
        <f t="shared" si="47"/>
        <v>491</v>
      </c>
      <c r="B502" s="24"/>
      <c r="C502" s="36"/>
      <c r="D502" s="54"/>
      <c r="E502" s="93"/>
      <c r="F502" s="94"/>
      <c r="G502" s="24"/>
      <c r="H502" s="42" t="str">
        <f>IFERROR(IF(C502="","",VLOOKUP($F$4,Table!$P$3:$Q$38,2,FALSE)),"")</f>
        <v/>
      </c>
      <c r="I502" s="35"/>
      <c r="J502" s="35"/>
      <c r="K502" s="42" t="str">
        <f>IFERROR(VLOOKUP(I502&amp;J502,Table!$X$3:$Y$746,2,FALSE),"")</f>
        <v/>
      </c>
      <c r="L502" s="35"/>
      <c r="M502" s="35"/>
      <c r="N502" s="42" t="str">
        <f>IFERROR(VLOOKUP(L502&amp;M502,Table!$X$3:$Y$746,2,FALSE),"")</f>
        <v/>
      </c>
      <c r="O502" s="35"/>
      <c r="P502" s="35"/>
      <c r="Q502" s="42" t="str">
        <f>IFERROR(VLOOKUP(O502&amp;P502,Table!$X$3:$Y$746,2,FALSE),"")</f>
        <v/>
      </c>
      <c r="R502" s="29"/>
      <c r="S502" s="29"/>
      <c r="T502" s="36"/>
      <c r="U502" s="36"/>
      <c r="V502" s="36"/>
      <c r="W502" s="36"/>
      <c r="X502" s="36"/>
      <c r="Y502" s="36"/>
      <c r="Z502" s="25"/>
      <c r="AA502" s="25"/>
      <c r="AB502" s="26"/>
      <c r="AC502" s="26"/>
      <c r="AD502" s="26"/>
      <c r="AE502" s="51">
        <f t="shared" si="48"/>
        <v>0</v>
      </c>
      <c r="AF502" s="25"/>
      <c r="AG502" s="51">
        <f t="shared" si="43"/>
        <v>0</v>
      </c>
      <c r="AH502" s="6">
        <f t="shared" si="44"/>
        <v>0</v>
      </c>
      <c r="AI502" s="24"/>
      <c r="AJ502" s="24"/>
      <c r="AK502" s="36"/>
      <c r="AL502" s="24"/>
      <c r="AM502" s="36"/>
      <c r="AN502" s="36"/>
      <c r="AO502" s="7" t="str">
        <f>IFERROR(VLOOKUP(AN502,Table!$K$3:$L$29,2,FALSE),"")</f>
        <v/>
      </c>
      <c r="AP502" s="56"/>
      <c r="AQ502" s="57" t="str">
        <f t="shared" si="45"/>
        <v/>
      </c>
      <c r="AR502" s="57" t="str">
        <f>IFERROR(VLOOKUP(AQ502,Table!$K$3:$K$774,2,FALSE),"")</f>
        <v/>
      </c>
      <c r="AS502" s="57" t="str">
        <f>IFERROR(VLOOKUP(AQ502,Table!$K$3:$K$774,3,FALSE),"")</f>
        <v/>
      </c>
      <c r="AT502" s="57" t="str">
        <f>IFERROR(VLOOKUP(AQ502,Table!$K$3:$K$774,4,FALSE),"")</f>
        <v/>
      </c>
      <c r="AU502" s="57" t="str">
        <f t="shared" si="46"/>
        <v>NO</v>
      </c>
    </row>
    <row r="503" spans="1:47" x14ac:dyDescent="0.25">
      <c r="A503" s="2">
        <f t="shared" si="47"/>
        <v>492</v>
      </c>
      <c r="B503" s="24"/>
      <c r="C503" s="36"/>
      <c r="D503" s="54"/>
      <c r="E503" s="93"/>
      <c r="F503" s="94"/>
      <c r="G503" s="24"/>
      <c r="H503" s="42" t="str">
        <f>IFERROR(IF(C503="","",VLOOKUP($F$4,Table!$P$3:$Q$38,2,FALSE)),"")</f>
        <v/>
      </c>
      <c r="I503" s="35"/>
      <c r="J503" s="35"/>
      <c r="K503" s="42" t="str">
        <f>IFERROR(VLOOKUP(I503&amp;J503,Table!$X$3:$Y$746,2,FALSE),"")</f>
        <v/>
      </c>
      <c r="L503" s="35"/>
      <c r="M503" s="35"/>
      <c r="N503" s="42" t="str">
        <f>IFERROR(VLOOKUP(L503&amp;M503,Table!$X$3:$Y$746,2,FALSE),"")</f>
        <v/>
      </c>
      <c r="O503" s="35"/>
      <c r="P503" s="35"/>
      <c r="Q503" s="42" t="str">
        <f>IFERROR(VLOOKUP(O503&amp;P503,Table!$X$3:$Y$746,2,FALSE),"")</f>
        <v/>
      </c>
      <c r="R503" s="29"/>
      <c r="S503" s="29"/>
      <c r="T503" s="36"/>
      <c r="U503" s="36"/>
      <c r="V503" s="36"/>
      <c r="W503" s="36"/>
      <c r="X503" s="36"/>
      <c r="Y503" s="36"/>
      <c r="Z503" s="25"/>
      <c r="AA503" s="25"/>
      <c r="AB503" s="26"/>
      <c r="AC503" s="26"/>
      <c r="AD503" s="26"/>
      <c r="AE503" s="51">
        <f t="shared" si="48"/>
        <v>0</v>
      </c>
      <c r="AF503" s="25"/>
      <c r="AG503" s="51">
        <f t="shared" si="43"/>
        <v>0</v>
      </c>
      <c r="AH503" s="6">
        <f t="shared" si="44"/>
        <v>0</v>
      </c>
      <c r="AI503" s="24"/>
      <c r="AJ503" s="24"/>
      <c r="AK503" s="36"/>
      <c r="AL503" s="24"/>
      <c r="AM503" s="36"/>
      <c r="AN503" s="36"/>
      <c r="AO503" s="7" t="str">
        <f>IFERROR(VLOOKUP(AN503,Table!$K$3:$L$29,2,FALSE),"")</f>
        <v/>
      </c>
      <c r="AP503" s="56"/>
      <c r="AQ503" s="57" t="str">
        <f t="shared" si="45"/>
        <v/>
      </c>
      <c r="AR503" s="57" t="str">
        <f>IFERROR(VLOOKUP(AQ503,Table!$K$3:$K$774,2,FALSE),"")</f>
        <v/>
      </c>
      <c r="AS503" s="57" t="str">
        <f>IFERROR(VLOOKUP(AQ503,Table!$K$3:$K$774,3,FALSE),"")</f>
        <v/>
      </c>
      <c r="AT503" s="57" t="str">
        <f>IFERROR(VLOOKUP(AQ503,Table!$K$3:$K$774,4,FALSE),"")</f>
        <v/>
      </c>
      <c r="AU503" s="57" t="str">
        <f t="shared" si="46"/>
        <v>NO</v>
      </c>
    </row>
    <row r="504" spans="1:47" x14ac:dyDescent="0.25">
      <c r="A504" s="2">
        <f t="shared" si="47"/>
        <v>493</v>
      </c>
      <c r="B504" s="24"/>
      <c r="C504" s="36"/>
      <c r="D504" s="54"/>
      <c r="E504" s="93"/>
      <c r="F504" s="94"/>
      <c r="G504" s="24"/>
      <c r="H504" s="42" t="str">
        <f>IFERROR(IF(C504="","",VLOOKUP($F$4,Table!$P$3:$Q$38,2,FALSE)),"")</f>
        <v/>
      </c>
      <c r="I504" s="35"/>
      <c r="J504" s="35"/>
      <c r="K504" s="42" t="str">
        <f>IFERROR(VLOOKUP(I504&amp;J504,Table!$X$3:$Y$746,2,FALSE),"")</f>
        <v/>
      </c>
      <c r="L504" s="35"/>
      <c r="M504" s="35"/>
      <c r="N504" s="42" t="str">
        <f>IFERROR(VLOOKUP(L504&amp;M504,Table!$X$3:$Y$746,2,FALSE),"")</f>
        <v/>
      </c>
      <c r="O504" s="35"/>
      <c r="P504" s="35"/>
      <c r="Q504" s="42" t="str">
        <f>IFERROR(VLOOKUP(O504&amp;P504,Table!$X$3:$Y$746,2,FALSE),"")</f>
        <v/>
      </c>
      <c r="R504" s="29"/>
      <c r="S504" s="29"/>
      <c r="T504" s="36"/>
      <c r="U504" s="36"/>
      <c r="V504" s="36"/>
      <c r="W504" s="36"/>
      <c r="X504" s="36"/>
      <c r="Y504" s="36"/>
      <c r="Z504" s="25"/>
      <c r="AA504" s="25"/>
      <c r="AB504" s="26"/>
      <c r="AC504" s="26"/>
      <c r="AD504" s="26"/>
      <c r="AE504" s="51">
        <f t="shared" si="48"/>
        <v>0</v>
      </c>
      <c r="AF504" s="25"/>
      <c r="AG504" s="51">
        <f t="shared" si="43"/>
        <v>0</v>
      </c>
      <c r="AH504" s="6">
        <f t="shared" si="44"/>
        <v>0</v>
      </c>
      <c r="AI504" s="24"/>
      <c r="AJ504" s="24"/>
      <c r="AK504" s="36"/>
      <c r="AL504" s="24"/>
      <c r="AM504" s="36"/>
      <c r="AN504" s="36"/>
      <c r="AO504" s="7" t="str">
        <f>IFERROR(VLOOKUP(AN504,Table!$K$3:$L$29,2,FALSE),"")</f>
        <v/>
      </c>
      <c r="AP504" s="56"/>
      <c r="AQ504" s="57" t="str">
        <f t="shared" si="45"/>
        <v/>
      </c>
      <c r="AR504" s="57" t="str">
        <f>IFERROR(VLOOKUP(AQ504,Table!$K$3:$K$774,2,FALSE),"")</f>
        <v/>
      </c>
      <c r="AS504" s="57" t="str">
        <f>IFERROR(VLOOKUP(AQ504,Table!$K$3:$K$774,3,FALSE),"")</f>
        <v/>
      </c>
      <c r="AT504" s="57" t="str">
        <f>IFERROR(VLOOKUP(AQ504,Table!$K$3:$K$774,4,FALSE),"")</f>
        <v/>
      </c>
      <c r="AU504" s="57" t="str">
        <f t="shared" si="46"/>
        <v>NO</v>
      </c>
    </row>
    <row r="505" spans="1:47" x14ac:dyDescent="0.25">
      <c r="A505" s="2">
        <f t="shared" si="47"/>
        <v>494</v>
      </c>
      <c r="B505" s="24"/>
      <c r="C505" s="36"/>
      <c r="D505" s="54"/>
      <c r="E505" s="93"/>
      <c r="F505" s="94"/>
      <c r="G505" s="24"/>
      <c r="H505" s="42" t="str">
        <f>IFERROR(IF(C505="","",VLOOKUP($F$4,Table!$P$3:$Q$38,2,FALSE)),"")</f>
        <v/>
      </c>
      <c r="I505" s="35"/>
      <c r="J505" s="35"/>
      <c r="K505" s="42" t="str">
        <f>IFERROR(VLOOKUP(I505&amp;J505,Table!$X$3:$Y$746,2,FALSE),"")</f>
        <v/>
      </c>
      <c r="L505" s="35"/>
      <c r="M505" s="35"/>
      <c r="N505" s="42" t="str">
        <f>IFERROR(VLOOKUP(L505&amp;M505,Table!$X$3:$Y$746,2,FALSE),"")</f>
        <v/>
      </c>
      <c r="O505" s="35"/>
      <c r="P505" s="35"/>
      <c r="Q505" s="42" t="str">
        <f>IFERROR(VLOOKUP(O505&amp;P505,Table!$X$3:$Y$746,2,FALSE),"")</f>
        <v/>
      </c>
      <c r="R505" s="29"/>
      <c r="S505" s="29"/>
      <c r="T505" s="36"/>
      <c r="U505" s="36"/>
      <c r="V505" s="36"/>
      <c r="W505" s="36"/>
      <c r="X505" s="36"/>
      <c r="Y505" s="36"/>
      <c r="Z505" s="25"/>
      <c r="AA505" s="25"/>
      <c r="AB505" s="26"/>
      <c r="AC505" s="26"/>
      <c r="AD505" s="26"/>
      <c r="AE505" s="51">
        <f t="shared" si="48"/>
        <v>0</v>
      </c>
      <c r="AF505" s="25"/>
      <c r="AG505" s="51">
        <f t="shared" si="43"/>
        <v>0</v>
      </c>
      <c r="AH505" s="6">
        <f t="shared" si="44"/>
        <v>0</v>
      </c>
      <c r="AI505" s="24"/>
      <c r="AJ505" s="24"/>
      <c r="AK505" s="36"/>
      <c r="AL505" s="24"/>
      <c r="AM505" s="36"/>
      <c r="AN505" s="36"/>
      <c r="AO505" s="7" t="str">
        <f>IFERROR(VLOOKUP(AN505,Table!$K$3:$L$29,2,FALSE),"")</f>
        <v/>
      </c>
      <c r="AP505" s="56"/>
      <c r="AQ505" s="57" t="str">
        <f t="shared" si="45"/>
        <v/>
      </c>
      <c r="AR505" s="57" t="str">
        <f>IFERROR(VLOOKUP(AQ505,Table!$K$3:$K$774,2,FALSE),"")</f>
        <v/>
      </c>
      <c r="AS505" s="57" t="str">
        <f>IFERROR(VLOOKUP(AQ505,Table!$K$3:$K$774,3,FALSE),"")</f>
        <v/>
      </c>
      <c r="AT505" s="57" t="str">
        <f>IFERROR(VLOOKUP(AQ505,Table!$K$3:$K$774,4,FALSE),"")</f>
        <v/>
      </c>
      <c r="AU505" s="57" t="str">
        <f t="shared" si="46"/>
        <v>NO</v>
      </c>
    </row>
    <row r="506" spans="1:47" x14ac:dyDescent="0.25">
      <c r="A506" s="2">
        <f t="shared" si="47"/>
        <v>495</v>
      </c>
      <c r="B506" s="24"/>
      <c r="C506" s="36"/>
      <c r="D506" s="54"/>
      <c r="E506" s="93"/>
      <c r="F506" s="94"/>
      <c r="G506" s="24"/>
      <c r="H506" s="42" t="str">
        <f>IFERROR(IF(C506="","",VLOOKUP($F$4,Table!$P$3:$Q$38,2,FALSE)),"")</f>
        <v/>
      </c>
      <c r="I506" s="35"/>
      <c r="J506" s="35"/>
      <c r="K506" s="42" t="str">
        <f>IFERROR(VLOOKUP(I506&amp;J506,Table!$X$3:$Y$746,2,FALSE),"")</f>
        <v/>
      </c>
      <c r="L506" s="35"/>
      <c r="M506" s="35"/>
      <c r="N506" s="42" t="str">
        <f>IFERROR(VLOOKUP(L506&amp;M506,Table!$X$3:$Y$746,2,FALSE),"")</f>
        <v/>
      </c>
      <c r="O506" s="35"/>
      <c r="P506" s="35"/>
      <c r="Q506" s="42" t="str">
        <f>IFERROR(VLOOKUP(O506&amp;P506,Table!$X$3:$Y$746,2,FALSE),"")</f>
        <v/>
      </c>
      <c r="R506" s="29"/>
      <c r="S506" s="29"/>
      <c r="T506" s="36"/>
      <c r="U506" s="36"/>
      <c r="V506" s="36"/>
      <c r="W506" s="36"/>
      <c r="X506" s="36"/>
      <c r="Y506" s="36"/>
      <c r="Z506" s="25"/>
      <c r="AA506" s="25"/>
      <c r="AB506" s="26"/>
      <c r="AC506" s="26"/>
      <c r="AD506" s="26"/>
      <c r="AE506" s="51">
        <f t="shared" si="48"/>
        <v>0</v>
      </c>
      <c r="AF506" s="25"/>
      <c r="AG506" s="51">
        <f t="shared" si="43"/>
        <v>0</v>
      </c>
      <c r="AH506" s="6">
        <f t="shared" si="44"/>
        <v>0</v>
      </c>
      <c r="AI506" s="24"/>
      <c r="AJ506" s="24"/>
      <c r="AK506" s="36"/>
      <c r="AL506" s="24"/>
      <c r="AM506" s="36"/>
      <c r="AN506" s="36"/>
      <c r="AO506" s="7" t="str">
        <f>IFERROR(VLOOKUP(AN506,Table!$K$3:$L$29,2,FALSE),"")</f>
        <v/>
      </c>
      <c r="AP506" s="56"/>
      <c r="AQ506" s="57" t="str">
        <f t="shared" si="45"/>
        <v/>
      </c>
      <c r="AR506" s="57" t="str">
        <f>IFERROR(VLOOKUP(AQ506,Table!$K$3:$K$774,2,FALSE),"")</f>
        <v/>
      </c>
      <c r="AS506" s="57" t="str">
        <f>IFERROR(VLOOKUP(AQ506,Table!$K$3:$K$774,3,FALSE),"")</f>
        <v/>
      </c>
      <c r="AT506" s="57" t="str">
        <f>IFERROR(VLOOKUP(AQ506,Table!$K$3:$K$774,4,FALSE),"")</f>
        <v/>
      </c>
      <c r="AU506" s="57" t="str">
        <f t="shared" si="46"/>
        <v>NO</v>
      </c>
    </row>
    <row r="507" spans="1:47" x14ac:dyDescent="0.25">
      <c r="A507" s="2">
        <f t="shared" si="47"/>
        <v>496</v>
      </c>
      <c r="B507" s="24"/>
      <c r="C507" s="36"/>
      <c r="D507" s="54"/>
      <c r="E507" s="93"/>
      <c r="F507" s="94"/>
      <c r="G507" s="24"/>
      <c r="H507" s="42" t="str">
        <f>IFERROR(IF(C507="","",VLOOKUP($F$4,Table!$P$3:$Q$38,2,FALSE)),"")</f>
        <v/>
      </c>
      <c r="I507" s="35"/>
      <c r="J507" s="35"/>
      <c r="K507" s="42" t="str">
        <f>IFERROR(VLOOKUP(I507&amp;J507,Table!$X$3:$Y$746,2,FALSE),"")</f>
        <v/>
      </c>
      <c r="L507" s="35"/>
      <c r="M507" s="35"/>
      <c r="N507" s="42" t="str">
        <f>IFERROR(VLOOKUP(L507&amp;M507,Table!$X$3:$Y$746,2,FALSE),"")</f>
        <v/>
      </c>
      <c r="O507" s="35"/>
      <c r="P507" s="35"/>
      <c r="Q507" s="42" t="str">
        <f>IFERROR(VLOOKUP(O507&amp;P507,Table!$X$3:$Y$746,2,FALSE),"")</f>
        <v/>
      </c>
      <c r="R507" s="29"/>
      <c r="S507" s="29"/>
      <c r="T507" s="36"/>
      <c r="U507" s="36"/>
      <c r="V507" s="36"/>
      <c r="W507" s="36"/>
      <c r="X507" s="36"/>
      <c r="Y507" s="36"/>
      <c r="Z507" s="25"/>
      <c r="AA507" s="25"/>
      <c r="AB507" s="26"/>
      <c r="AC507" s="26"/>
      <c r="AD507" s="26"/>
      <c r="AE507" s="51">
        <f t="shared" si="48"/>
        <v>0</v>
      </c>
      <c r="AF507" s="25"/>
      <c r="AG507" s="51">
        <f t="shared" si="43"/>
        <v>0</v>
      </c>
      <c r="AH507" s="6">
        <f t="shared" si="44"/>
        <v>0</v>
      </c>
      <c r="AI507" s="24"/>
      <c r="AJ507" s="24"/>
      <c r="AK507" s="36"/>
      <c r="AL507" s="24"/>
      <c r="AM507" s="36"/>
      <c r="AN507" s="36"/>
      <c r="AO507" s="7" t="str">
        <f>IFERROR(VLOOKUP(AN507,Table!$K$3:$L$29,2,FALSE),"")</f>
        <v/>
      </c>
      <c r="AP507" s="56"/>
      <c r="AQ507" s="57" t="str">
        <f t="shared" si="45"/>
        <v/>
      </c>
      <c r="AR507" s="57" t="str">
        <f>IFERROR(VLOOKUP(AQ507,Table!$K$3:$K$774,2,FALSE),"")</f>
        <v/>
      </c>
      <c r="AS507" s="57" t="str">
        <f>IFERROR(VLOOKUP(AQ507,Table!$K$3:$K$774,3,FALSE),"")</f>
        <v/>
      </c>
      <c r="AT507" s="57" t="str">
        <f>IFERROR(VLOOKUP(AQ507,Table!$K$3:$K$774,4,FALSE),"")</f>
        <v/>
      </c>
      <c r="AU507" s="57" t="str">
        <f t="shared" si="46"/>
        <v>NO</v>
      </c>
    </row>
    <row r="508" spans="1:47" x14ac:dyDescent="0.25">
      <c r="A508" s="2">
        <f t="shared" si="47"/>
        <v>497</v>
      </c>
      <c r="B508" s="24"/>
      <c r="C508" s="36"/>
      <c r="D508" s="54"/>
      <c r="E508" s="93"/>
      <c r="F508" s="94"/>
      <c r="G508" s="24"/>
      <c r="H508" s="42" t="str">
        <f>IFERROR(IF(C508="","",VLOOKUP($F$4,Table!$P$3:$Q$38,2,FALSE)),"")</f>
        <v/>
      </c>
      <c r="I508" s="35"/>
      <c r="J508" s="35"/>
      <c r="K508" s="42" t="str">
        <f>IFERROR(VLOOKUP(I508&amp;J508,Table!$X$3:$Y$746,2,FALSE),"")</f>
        <v/>
      </c>
      <c r="L508" s="35"/>
      <c r="M508" s="35"/>
      <c r="N508" s="42" t="str">
        <f>IFERROR(VLOOKUP(L508&amp;M508,Table!$X$3:$Y$746,2,FALSE),"")</f>
        <v/>
      </c>
      <c r="O508" s="35"/>
      <c r="P508" s="35"/>
      <c r="Q508" s="42" t="str">
        <f>IFERROR(VLOOKUP(O508&amp;P508,Table!$X$3:$Y$746,2,FALSE),"")</f>
        <v/>
      </c>
      <c r="R508" s="29"/>
      <c r="S508" s="29"/>
      <c r="T508" s="36"/>
      <c r="U508" s="36"/>
      <c r="V508" s="36"/>
      <c r="W508" s="36"/>
      <c r="X508" s="36"/>
      <c r="Y508" s="36"/>
      <c r="Z508" s="25"/>
      <c r="AA508" s="25"/>
      <c r="AB508" s="26"/>
      <c r="AC508" s="26"/>
      <c r="AD508" s="26"/>
      <c r="AE508" s="51">
        <f t="shared" si="48"/>
        <v>0</v>
      </c>
      <c r="AF508" s="25"/>
      <c r="AG508" s="51">
        <f t="shared" si="43"/>
        <v>0</v>
      </c>
      <c r="AH508" s="6">
        <f t="shared" si="44"/>
        <v>0</v>
      </c>
      <c r="AI508" s="24"/>
      <c r="AJ508" s="24"/>
      <c r="AK508" s="36"/>
      <c r="AL508" s="24"/>
      <c r="AM508" s="36"/>
      <c r="AN508" s="36"/>
      <c r="AO508" s="7" t="str">
        <f>IFERROR(VLOOKUP(AN508,Table!$K$3:$L$29,2,FALSE),"")</f>
        <v/>
      </c>
      <c r="AP508" s="56"/>
      <c r="AQ508" s="57" t="str">
        <f t="shared" si="45"/>
        <v/>
      </c>
      <c r="AR508" s="57" t="str">
        <f>IFERROR(VLOOKUP(AQ508,Table!$K$3:$K$774,2,FALSE),"")</f>
        <v/>
      </c>
      <c r="AS508" s="57" t="str">
        <f>IFERROR(VLOOKUP(AQ508,Table!$K$3:$K$774,3,FALSE),"")</f>
        <v/>
      </c>
      <c r="AT508" s="57" t="str">
        <f>IFERROR(VLOOKUP(AQ508,Table!$K$3:$K$774,4,FALSE),"")</f>
        <v/>
      </c>
      <c r="AU508" s="57" t="str">
        <f t="shared" si="46"/>
        <v>NO</v>
      </c>
    </row>
    <row r="509" spans="1:47" x14ac:dyDescent="0.25">
      <c r="A509" s="2">
        <f t="shared" si="47"/>
        <v>498</v>
      </c>
      <c r="B509" s="24"/>
      <c r="C509" s="36"/>
      <c r="D509" s="54"/>
      <c r="E509" s="93"/>
      <c r="F509" s="94"/>
      <c r="G509" s="24"/>
      <c r="H509" s="42" t="str">
        <f>IFERROR(IF(C509="","",VLOOKUP($F$4,Table!$P$3:$Q$38,2,FALSE)),"")</f>
        <v/>
      </c>
      <c r="I509" s="35"/>
      <c r="J509" s="35"/>
      <c r="K509" s="42" t="str">
        <f>IFERROR(VLOOKUP(I509&amp;J509,Table!$X$3:$Y$746,2,FALSE),"")</f>
        <v/>
      </c>
      <c r="L509" s="35"/>
      <c r="M509" s="35"/>
      <c r="N509" s="42" t="str">
        <f>IFERROR(VLOOKUP(L509&amp;M509,Table!$X$3:$Y$746,2,FALSE),"")</f>
        <v/>
      </c>
      <c r="O509" s="35"/>
      <c r="P509" s="35"/>
      <c r="Q509" s="42" t="str">
        <f>IFERROR(VLOOKUP(O509&amp;P509,Table!$X$3:$Y$746,2,FALSE),"")</f>
        <v/>
      </c>
      <c r="R509" s="29"/>
      <c r="S509" s="29"/>
      <c r="T509" s="36"/>
      <c r="U509" s="36"/>
      <c r="V509" s="36"/>
      <c r="W509" s="36"/>
      <c r="X509" s="36"/>
      <c r="Y509" s="36"/>
      <c r="Z509" s="25"/>
      <c r="AA509" s="25"/>
      <c r="AB509" s="26"/>
      <c r="AC509" s="26"/>
      <c r="AD509" s="26"/>
      <c r="AE509" s="51">
        <f t="shared" si="48"/>
        <v>0</v>
      </c>
      <c r="AF509" s="25"/>
      <c r="AG509" s="51">
        <f t="shared" si="43"/>
        <v>0</v>
      </c>
      <c r="AH509" s="6">
        <f t="shared" si="44"/>
        <v>0</v>
      </c>
      <c r="AI509" s="24"/>
      <c r="AJ509" s="24"/>
      <c r="AK509" s="36"/>
      <c r="AL509" s="24"/>
      <c r="AM509" s="36"/>
      <c r="AN509" s="36"/>
      <c r="AO509" s="7" t="str">
        <f>IFERROR(VLOOKUP(AN509,Table!$K$3:$L$29,2,FALSE),"")</f>
        <v/>
      </c>
      <c r="AP509" s="56"/>
      <c r="AQ509" s="57" t="str">
        <f t="shared" si="45"/>
        <v/>
      </c>
      <c r="AR509" s="57" t="str">
        <f>IFERROR(VLOOKUP(AQ509,Table!$K$3:$K$774,2,FALSE),"")</f>
        <v/>
      </c>
      <c r="AS509" s="57" t="str">
        <f>IFERROR(VLOOKUP(AQ509,Table!$K$3:$K$774,3,FALSE),"")</f>
        <v/>
      </c>
      <c r="AT509" s="57" t="str">
        <f>IFERROR(VLOOKUP(AQ509,Table!$K$3:$K$774,4,FALSE),"")</f>
        <v/>
      </c>
      <c r="AU509" s="57" t="str">
        <f t="shared" si="46"/>
        <v>NO</v>
      </c>
    </row>
    <row r="510" spans="1:47" x14ac:dyDescent="0.25">
      <c r="A510" s="2">
        <f t="shared" si="47"/>
        <v>499</v>
      </c>
      <c r="B510" s="24"/>
      <c r="C510" s="36"/>
      <c r="D510" s="54"/>
      <c r="E510" s="93"/>
      <c r="F510" s="94"/>
      <c r="G510" s="24"/>
      <c r="H510" s="42" t="str">
        <f>IFERROR(IF(C510="","",VLOOKUP($F$4,Table!$P$3:$Q$38,2,FALSE)),"")</f>
        <v/>
      </c>
      <c r="I510" s="35"/>
      <c r="J510" s="35"/>
      <c r="K510" s="42" t="str">
        <f>IFERROR(VLOOKUP(I510&amp;J510,Table!$X$3:$Y$746,2,FALSE),"")</f>
        <v/>
      </c>
      <c r="L510" s="35"/>
      <c r="M510" s="35"/>
      <c r="N510" s="42" t="str">
        <f>IFERROR(VLOOKUP(L510&amp;M510,Table!$X$3:$Y$746,2,FALSE),"")</f>
        <v/>
      </c>
      <c r="O510" s="35"/>
      <c r="P510" s="35"/>
      <c r="Q510" s="42" t="str">
        <f>IFERROR(VLOOKUP(O510&amp;P510,Table!$X$3:$Y$746,2,FALSE),"")</f>
        <v/>
      </c>
      <c r="R510" s="29"/>
      <c r="S510" s="29"/>
      <c r="T510" s="36"/>
      <c r="U510" s="36"/>
      <c r="V510" s="36"/>
      <c r="W510" s="36"/>
      <c r="X510" s="36"/>
      <c r="Y510" s="36"/>
      <c r="Z510" s="25"/>
      <c r="AA510" s="25"/>
      <c r="AB510" s="26"/>
      <c r="AC510" s="26"/>
      <c r="AD510" s="26"/>
      <c r="AE510" s="51">
        <f t="shared" si="48"/>
        <v>0</v>
      </c>
      <c r="AF510" s="25"/>
      <c r="AG510" s="51">
        <f t="shared" si="43"/>
        <v>0</v>
      </c>
      <c r="AH510" s="6">
        <f t="shared" si="44"/>
        <v>0</v>
      </c>
      <c r="AI510" s="24"/>
      <c r="AJ510" s="24"/>
      <c r="AK510" s="36"/>
      <c r="AL510" s="24"/>
      <c r="AM510" s="36"/>
      <c r="AN510" s="36"/>
      <c r="AO510" s="7" t="str">
        <f>IFERROR(VLOOKUP(AN510,Table!$K$3:$L$29,2,FALSE),"")</f>
        <v/>
      </c>
      <c r="AP510" s="56"/>
      <c r="AQ510" s="57" t="str">
        <f t="shared" si="45"/>
        <v/>
      </c>
      <c r="AR510" s="57" t="str">
        <f>IFERROR(VLOOKUP(AQ510,Table!$K$3:$K$774,2,FALSE),"")</f>
        <v/>
      </c>
      <c r="AS510" s="57" t="str">
        <f>IFERROR(VLOOKUP(AQ510,Table!$K$3:$K$774,3,FALSE),"")</f>
        <v/>
      </c>
      <c r="AT510" s="57" t="str">
        <f>IFERROR(VLOOKUP(AQ510,Table!$K$3:$K$774,4,FALSE),"")</f>
        <v/>
      </c>
      <c r="AU510" s="57" t="str">
        <f t="shared" si="46"/>
        <v>NO</v>
      </c>
    </row>
    <row r="511" spans="1:47" x14ac:dyDescent="0.25">
      <c r="A511" s="2">
        <f t="shared" si="47"/>
        <v>500</v>
      </c>
      <c r="B511" s="24"/>
      <c r="C511" s="36"/>
      <c r="D511" s="54"/>
      <c r="E511" s="93"/>
      <c r="F511" s="94"/>
      <c r="G511" s="24"/>
      <c r="H511" s="42" t="str">
        <f>IFERROR(IF(C511="","",VLOOKUP($F$4,Table!$P$3:$Q$38,2,FALSE)),"")</f>
        <v/>
      </c>
      <c r="I511" s="35"/>
      <c r="J511" s="35"/>
      <c r="K511" s="42" t="str">
        <f>IFERROR(VLOOKUP(I511&amp;J511,Table!$X$3:$Y$746,2,FALSE),"")</f>
        <v/>
      </c>
      <c r="L511" s="35"/>
      <c r="M511" s="35"/>
      <c r="N511" s="42" t="str">
        <f>IFERROR(VLOOKUP(L511&amp;M511,Table!$X$3:$Y$746,2,FALSE),"")</f>
        <v/>
      </c>
      <c r="O511" s="35"/>
      <c r="P511" s="35"/>
      <c r="Q511" s="42" t="str">
        <f>IFERROR(VLOOKUP(O511&amp;P511,Table!$X$3:$Y$746,2,FALSE),"")</f>
        <v/>
      </c>
      <c r="R511" s="29"/>
      <c r="S511" s="29"/>
      <c r="T511" s="36"/>
      <c r="U511" s="36"/>
      <c r="V511" s="36"/>
      <c r="W511" s="36"/>
      <c r="X511" s="36"/>
      <c r="Y511" s="36"/>
      <c r="Z511" s="25"/>
      <c r="AA511" s="25"/>
      <c r="AB511" s="26"/>
      <c r="AC511" s="26"/>
      <c r="AD511" s="26"/>
      <c r="AE511" s="51">
        <f t="shared" si="48"/>
        <v>0</v>
      </c>
      <c r="AF511" s="25"/>
      <c r="AG511" s="51">
        <f t="shared" si="43"/>
        <v>0</v>
      </c>
      <c r="AH511" s="6">
        <f t="shared" si="44"/>
        <v>0</v>
      </c>
      <c r="AI511" s="24"/>
      <c r="AJ511" s="24"/>
      <c r="AK511" s="36"/>
      <c r="AL511" s="24"/>
      <c r="AM511" s="36"/>
      <c r="AN511" s="36"/>
      <c r="AO511" s="7" t="str">
        <f>IFERROR(VLOOKUP(AN511,Table!$K$3:$L$29,2,FALSE),"")</f>
        <v/>
      </c>
      <c r="AP511" s="56"/>
      <c r="AQ511" s="57" t="str">
        <f t="shared" si="45"/>
        <v/>
      </c>
      <c r="AR511" s="57" t="str">
        <f>IFERROR(VLOOKUP(AQ511,Table!$K$3:$K$774,2,FALSE),"")</f>
        <v/>
      </c>
      <c r="AS511" s="57" t="str">
        <f>IFERROR(VLOOKUP(AQ511,Table!$K$3:$K$774,3,FALSE),"")</f>
        <v/>
      </c>
      <c r="AT511" s="57" t="str">
        <f>IFERROR(VLOOKUP(AQ511,Table!$K$3:$K$774,4,FALSE),"")</f>
        <v/>
      </c>
      <c r="AU511" s="57" t="str">
        <f t="shared" si="46"/>
        <v>NO</v>
      </c>
    </row>
    <row r="512" spans="1:47" x14ac:dyDescent="0.25">
      <c r="A512" s="2">
        <f t="shared" si="47"/>
        <v>501</v>
      </c>
      <c r="B512" s="24"/>
      <c r="C512" s="36"/>
      <c r="D512" s="54"/>
      <c r="E512" s="93"/>
      <c r="F512" s="94"/>
      <c r="G512" s="24"/>
      <c r="H512" s="42" t="str">
        <f>IFERROR(IF(C512="","",VLOOKUP($F$4,Table!$P$3:$Q$38,2,FALSE)),"")</f>
        <v/>
      </c>
      <c r="I512" s="35"/>
      <c r="J512" s="35"/>
      <c r="K512" s="42" t="str">
        <f>IFERROR(VLOOKUP(I512&amp;J512,Table!$X$3:$Y$746,2,FALSE),"")</f>
        <v/>
      </c>
      <c r="L512" s="35"/>
      <c r="M512" s="35"/>
      <c r="N512" s="42" t="str">
        <f>IFERROR(VLOOKUP(L512&amp;M512,Table!$X$3:$Y$746,2,FALSE),"")</f>
        <v/>
      </c>
      <c r="O512" s="35"/>
      <c r="P512" s="35"/>
      <c r="Q512" s="42" t="str">
        <f>IFERROR(VLOOKUP(O512&amp;P512,Table!$X$3:$Y$746,2,FALSE),"")</f>
        <v/>
      </c>
      <c r="R512" s="29"/>
      <c r="S512" s="29"/>
      <c r="T512" s="36"/>
      <c r="U512" s="36"/>
      <c r="V512" s="36"/>
      <c r="W512" s="36"/>
      <c r="X512" s="36"/>
      <c r="Y512" s="36"/>
      <c r="Z512" s="25"/>
      <c r="AA512" s="25"/>
      <c r="AB512" s="26"/>
      <c r="AC512" s="26"/>
      <c r="AD512" s="26"/>
      <c r="AE512" s="51">
        <f t="shared" si="48"/>
        <v>0</v>
      </c>
      <c r="AF512" s="25"/>
      <c r="AG512" s="51">
        <f t="shared" si="43"/>
        <v>0</v>
      </c>
      <c r="AH512" s="6">
        <f t="shared" si="44"/>
        <v>0</v>
      </c>
      <c r="AI512" s="24"/>
      <c r="AJ512" s="24"/>
      <c r="AK512" s="36"/>
      <c r="AL512" s="24"/>
      <c r="AM512" s="36"/>
      <c r="AN512" s="36"/>
      <c r="AO512" s="7" t="str">
        <f>IFERROR(VLOOKUP(AN512,Table!$K$3:$L$29,2,FALSE),"")</f>
        <v/>
      </c>
      <c r="AP512" s="56"/>
      <c r="AQ512" s="57" t="str">
        <f t="shared" si="45"/>
        <v/>
      </c>
      <c r="AR512" s="57" t="str">
        <f>IFERROR(VLOOKUP(AQ512,Table!$K$3:$K$774,2,FALSE),"")</f>
        <v/>
      </c>
      <c r="AS512" s="57" t="str">
        <f>IFERROR(VLOOKUP(AQ512,Table!$K$3:$K$774,3,FALSE),"")</f>
        <v/>
      </c>
      <c r="AT512" s="57" t="str">
        <f>IFERROR(VLOOKUP(AQ512,Table!$K$3:$K$774,4,FALSE),"")</f>
        <v/>
      </c>
      <c r="AU512" s="57" t="str">
        <f t="shared" si="46"/>
        <v>NO</v>
      </c>
    </row>
    <row r="513" spans="1:47" x14ac:dyDescent="0.25">
      <c r="A513" s="2">
        <f t="shared" si="47"/>
        <v>502</v>
      </c>
      <c r="B513" s="24"/>
      <c r="C513" s="36"/>
      <c r="D513" s="54"/>
      <c r="E513" s="93"/>
      <c r="F513" s="94"/>
      <c r="G513" s="24"/>
      <c r="H513" s="42" t="str">
        <f>IFERROR(IF(C513="","",VLOOKUP($F$4,Table!$P$3:$Q$38,2,FALSE)),"")</f>
        <v/>
      </c>
      <c r="I513" s="35"/>
      <c r="J513" s="35"/>
      <c r="K513" s="42" t="str">
        <f>IFERROR(VLOOKUP(I513&amp;J513,Table!$X$3:$Y$746,2,FALSE),"")</f>
        <v/>
      </c>
      <c r="L513" s="35"/>
      <c r="M513" s="35"/>
      <c r="N513" s="42" t="str">
        <f>IFERROR(VLOOKUP(L513&amp;M513,Table!$X$3:$Y$746,2,FALSE),"")</f>
        <v/>
      </c>
      <c r="O513" s="35"/>
      <c r="P513" s="35"/>
      <c r="Q513" s="42" t="str">
        <f>IFERROR(VLOOKUP(O513&amp;P513,Table!$X$3:$Y$746,2,FALSE),"")</f>
        <v/>
      </c>
      <c r="R513" s="29"/>
      <c r="S513" s="29"/>
      <c r="T513" s="36"/>
      <c r="U513" s="36"/>
      <c r="V513" s="36"/>
      <c r="W513" s="36"/>
      <c r="X513" s="36"/>
      <c r="Y513" s="36"/>
      <c r="Z513" s="25"/>
      <c r="AA513" s="25"/>
      <c r="AB513" s="26"/>
      <c r="AC513" s="26"/>
      <c r="AD513" s="26"/>
      <c r="AE513" s="51">
        <f t="shared" si="48"/>
        <v>0</v>
      </c>
      <c r="AF513" s="25"/>
      <c r="AG513" s="51">
        <f t="shared" si="43"/>
        <v>0</v>
      </c>
      <c r="AH513" s="6">
        <f t="shared" si="44"/>
        <v>0</v>
      </c>
      <c r="AI513" s="24"/>
      <c r="AJ513" s="24"/>
      <c r="AK513" s="36"/>
      <c r="AL513" s="24"/>
      <c r="AM513" s="36"/>
      <c r="AN513" s="36"/>
      <c r="AO513" s="7" t="str">
        <f>IFERROR(VLOOKUP(AN513,Table!$K$3:$L$29,2,FALSE),"")</f>
        <v/>
      </c>
      <c r="AP513" s="56"/>
      <c r="AQ513" s="57" t="str">
        <f t="shared" si="45"/>
        <v/>
      </c>
      <c r="AR513" s="57" t="str">
        <f>IFERROR(VLOOKUP(AQ513,Table!$K$3:$K$774,2,FALSE),"")</f>
        <v/>
      </c>
      <c r="AS513" s="57" t="str">
        <f>IFERROR(VLOOKUP(AQ513,Table!$K$3:$K$774,3,FALSE),"")</f>
        <v/>
      </c>
      <c r="AT513" s="57" t="str">
        <f>IFERROR(VLOOKUP(AQ513,Table!$K$3:$K$774,4,FALSE),"")</f>
        <v/>
      </c>
      <c r="AU513" s="57" t="str">
        <f t="shared" si="46"/>
        <v>NO</v>
      </c>
    </row>
    <row r="514" spans="1:47" x14ac:dyDescent="0.25">
      <c r="A514" s="2">
        <f t="shared" si="47"/>
        <v>503</v>
      </c>
      <c r="B514" s="24"/>
      <c r="C514" s="36"/>
      <c r="D514" s="54"/>
      <c r="E514" s="93"/>
      <c r="F514" s="94"/>
      <c r="G514" s="24"/>
      <c r="H514" s="42" t="str">
        <f>IFERROR(IF(C514="","",VLOOKUP($F$4,Table!$P$3:$Q$38,2,FALSE)),"")</f>
        <v/>
      </c>
      <c r="I514" s="35"/>
      <c r="J514" s="35"/>
      <c r="K514" s="42" t="str">
        <f>IFERROR(VLOOKUP(I514&amp;J514,Table!$X$3:$Y$746,2,FALSE),"")</f>
        <v/>
      </c>
      <c r="L514" s="35"/>
      <c r="M514" s="35"/>
      <c r="N514" s="42" t="str">
        <f>IFERROR(VLOOKUP(L514&amp;M514,Table!$X$3:$Y$746,2,FALSE),"")</f>
        <v/>
      </c>
      <c r="O514" s="35"/>
      <c r="P514" s="35"/>
      <c r="Q514" s="42" t="str">
        <f>IFERROR(VLOOKUP(O514&amp;P514,Table!$X$3:$Y$746,2,FALSE),"")</f>
        <v/>
      </c>
      <c r="R514" s="29"/>
      <c r="S514" s="29"/>
      <c r="T514" s="36"/>
      <c r="U514" s="36"/>
      <c r="V514" s="36"/>
      <c r="W514" s="36"/>
      <c r="X514" s="36"/>
      <c r="Y514" s="36"/>
      <c r="Z514" s="25"/>
      <c r="AA514" s="25"/>
      <c r="AB514" s="26"/>
      <c r="AC514" s="26"/>
      <c r="AD514" s="26"/>
      <c r="AE514" s="51">
        <f t="shared" si="48"/>
        <v>0</v>
      </c>
      <c r="AF514" s="25"/>
      <c r="AG514" s="51">
        <f t="shared" si="43"/>
        <v>0</v>
      </c>
      <c r="AH514" s="6">
        <f t="shared" si="44"/>
        <v>0</v>
      </c>
      <c r="AI514" s="24"/>
      <c r="AJ514" s="24"/>
      <c r="AK514" s="36"/>
      <c r="AL514" s="24"/>
      <c r="AM514" s="36"/>
      <c r="AN514" s="36"/>
      <c r="AO514" s="7" t="str">
        <f>IFERROR(VLOOKUP(AN514,Table!$K$3:$L$29,2,FALSE),"")</f>
        <v/>
      </c>
      <c r="AP514" s="56"/>
      <c r="AQ514" s="57" t="str">
        <f t="shared" si="45"/>
        <v/>
      </c>
      <c r="AR514" s="57" t="str">
        <f>IFERROR(VLOOKUP(AQ514,Table!$K$3:$K$774,2,FALSE),"")</f>
        <v/>
      </c>
      <c r="AS514" s="57" t="str">
        <f>IFERROR(VLOOKUP(AQ514,Table!$K$3:$K$774,3,FALSE),"")</f>
        <v/>
      </c>
      <c r="AT514" s="57" t="str">
        <f>IFERROR(VLOOKUP(AQ514,Table!$K$3:$K$774,4,FALSE),"")</f>
        <v/>
      </c>
      <c r="AU514" s="57" t="str">
        <f t="shared" si="46"/>
        <v>NO</v>
      </c>
    </row>
    <row r="515" spans="1:47" x14ac:dyDescent="0.25">
      <c r="A515" s="2">
        <f t="shared" si="47"/>
        <v>504</v>
      </c>
      <c r="B515" s="24"/>
      <c r="C515" s="36"/>
      <c r="D515" s="54"/>
      <c r="E515" s="93"/>
      <c r="F515" s="94"/>
      <c r="G515" s="24"/>
      <c r="H515" s="42" t="str">
        <f>IFERROR(IF(C515="","",VLOOKUP($F$4,Table!$P$3:$Q$38,2,FALSE)),"")</f>
        <v/>
      </c>
      <c r="I515" s="35"/>
      <c r="J515" s="35"/>
      <c r="K515" s="42" t="str">
        <f>IFERROR(VLOOKUP(I515&amp;J515,Table!$X$3:$Y$746,2,FALSE),"")</f>
        <v/>
      </c>
      <c r="L515" s="35"/>
      <c r="M515" s="35"/>
      <c r="N515" s="42" t="str">
        <f>IFERROR(VLOOKUP(L515&amp;M515,Table!$X$3:$Y$746,2,FALSE),"")</f>
        <v/>
      </c>
      <c r="O515" s="35"/>
      <c r="P515" s="35"/>
      <c r="Q515" s="42" t="str">
        <f>IFERROR(VLOOKUP(O515&amp;P515,Table!$X$3:$Y$746,2,FALSE),"")</f>
        <v/>
      </c>
      <c r="R515" s="29"/>
      <c r="S515" s="29"/>
      <c r="T515" s="36"/>
      <c r="U515" s="36"/>
      <c r="V515" s="36"/>
      <c r="W515" s="36"/>
      <c r="X515" s="36"/>
      <c r="Y515" s="36"/>
      <c r="Z515" s="25"/>
      <c r="AA515" s="25"/>
      <c r="AB515" s="26"/>
      <c r="AC515" s="26"/>
      <c r="AD515" s="26"/>
      <c r="AE515" s="51">
        <f t="shared" si="48"/>
        <v>0</v>
      </c>
      <c r="AF515" s="25"/>
      <c r="AG515" s="51">
        <f t="shared" si="43"/>
        <v>0</v>
      </c>
      <c r="AH515" s="6">
        <f t="shared" si="44"/>
        <v>0</v>
      </c>
      <c r="AI515" s="24"/>
      <c r="AJ515" s="24"/>
      <c r="AK515" s="36"/>
      <c r="AL515" s="24"/>
      <c r="AM515" s="36"/>
      <c r="AN515" s="36"/>
      <c r="AO515" s="7" t="str">
        <f>IFERROR(VLOOKUP(AN515,Table!$K$3:$L$29,2,FALSE),"")</f>
        <v/>
      </c>
      <c r="AP515" s="56"/>
      <c r="AQ515" s="57" t="str">
        <f t="shared" si="45"/>
        <v/>
      </c>
      <c r="AR515" s="57" t="str">
        <f>IFERROR(VLOOKUP(AQ515,Table!$K$3:$K$774,2,FALSE),"")</f>
        <v/>
      </c>
      <c r="AS515" s="57" t="str">
        <f>IFERROR(VLOOKUP(AQ515,Table!$K$3:$K$774,3,FALSE),"")</f>
        <v/>
      </c>
      <c r="AT515" s="57" t="str">
        <f>IFERROR(VLOOKUP(AQ515,Table!$K$3:$K$774,4,FALSE),"")</f>
        <v/>
      </c>
      <c r="AU515" s="57" t="str">
        <f t="shared" si="46"/>
        <v>NO</v>
      </c>
    </row>
    <row r="516" spans="1:47" x14ac:dyDescent="0.25">
      <c r="A516" s="2">
        <f t="shared" si="47"/>
        <v>505</v>
      </c>
      <c r="B516" s="24"/>
      <c r="C516" s="36"/>
      <c r="D516" s="54"/>
      <c r="E516" s="93"/>
      <c r="F516" s="94"/>
      <c r="G516" s="24"/>
      <c r="H516" s="42" t="str">
        <f>IFERROR(IF(C516="","",VLOOKUP($F$4,Table!$P$3:$Q$38,2,FALSE)),"")</f>
        <v/>
      </c>
      <c r="I516" s="35"/>
      <c r="J516" s="35"/>
      <c r="K516" s="42" t="str">
        <f>IFERROR(VLOOKUP(I516&amp;J516,Table!$X$3:$Y$746,2,FALSE),"")</f>
        <v/>
      </c>
      <c r="L516" s="35"/>
      <c r="M516" s="35"/>
      <c r="N516" s="42" t="str">
        <f>IFERROR(VLOOKUP(L516&amp;M516,Table!$X$3:$Y$746,2,FALSE),"")</f>
        <v/>
      </c>
      <c r="O516" s="35"/>
      <c r="P516" s="35"/>
      <c r="Q516" s="42" t="str">
        <f>IFERROR(VLOOKUP(O516&amp;P516,Table!$X$3:$Y$746,2,FALSE),"")</f>
        <v/>
      </c>
      <c r="R516" s="29"/>
      <c r="S516" s="29"/>
      <c r="T516" s="36"/>
      <c r="U516" s="36"/>
      <c r="V516" s="36"/>
      <c r="W516" s="36"/>
      <c r="X516" s="36"/>
      <c r="Y516" s="36"/>
      <c r="Z516" s="25"/>
      <c r="AA516" s="25"/>
      <c r="AB516" s="26"/>
      <c r="AC516" s="26"/>
      <c r="AD516" s="26"/>
      <c r="AE516" s="51">
        <f t="shared" si="48"/>
        <v>0</v>
      </c>
      <c r="AF516" s="25"/>
      <c r="AG516" s="51">
        <f t="shared" si="43"/>
        <v>0</v>
      </c>
      <c r="AH516" s="6">
        <f t="shared" si="44"/>
        <v>0</v>
      </c>
      <c r="AI516" s="24"/>
      <c r="AJ516" s="24"/>
      <c r="AK516" s="36"/>
      <c r="AL516" s="24"/>
      <c r="AM516" s="36"/>
      <c r="AN516" s="36"/>
      <c r="AO516" s="7" t="str">
        <f>IFERROR(VLOOKUP(AN516,Table!$K$3:$L$29,2,FALSE),"")</f>
        <v/>
      </c>
      <c r="AP516" s="56"/>
      <c r="AQ516" s="57" t="str">
        <f t="shared" si="45"/>
        <v/>
      </c>
      <c r="AR516" s="57" t="str">
        <f>IFERROR(VLOOKUP(AQ516,Table!$K$3:$K$774,2,FALSE),"")</f>
        <v/>
      </c>
      <c r="AS516" s="57" t="str">
        <f>IFERROR(VLOOKUP(AQ516,Table!$K$3:$K$774,3,FALSE),"")</f>
        <v/>
      </c>
      <c r="AT516" s="57" t="str">
        <f>IFERROR(VLOOKUP(AQ516,Table!$K$3:$K$774,4,FALSE),"")</f>
        <v/>
      </c>
      <c r="AU516" s="57" t="str">
        <f t="shared" si="46"/>
        <v>NO</v>
      </c>
    </row>
    <row r="517" spans="1:47" x14ac:dyDescent="0.25">
      <c r="A517" s="2">
        <f t="shared" si="47"/>
        <v>506</v>
      </c>
      <c r="B517" s="24"/>
      <c r="C517" s="36"/>
      <c r="D517" s="54"/>
      <c r="E517" s="93"/>
      <c r="F517" s="94"/>
      <c r="G517" s="24"/>
      <c r="H517" s="42" t="str">
        <f>IFERROR(IF(C517="","",VLOOKUP($F$4,Table!$P$3:$Q$38,2,FALSE)),"")</f>
        <v/>
      </c>
      <c r="I517" s="35"/>
      <c r="J517" s="35"/>
      <c r="K517" s="42" t="str">
        <f>IFERROR(VLOOKUP(I517&amp;J517,Table!$X$3:$Y$746,2,FALSE),"")</f>
        <v/>
      </c>
      <c r="L517" s="35"/>
      <c r="M517" s="35"/>
      <c r="N517" s="42" t="str">
        <f>IFERROR(VLOOKUP(L517&amp;M517,Table!$X$3:$Y$746,2,FALSE),"")</f>
        <v/>
      </c>
      <c r="O517" s="35"/>
      <c r="P517" s="35"/>
      <c r="Q517" s="42" t="str">
        <f>IFERROR(VLOOKUP(O517&amp;P517,Table!$X$3:$Y$746,2,FALSE),"")</f>
        <v/>
      </c>
      <c r="R517" s="29"/>
      <c r="S517" s="29"/>
      <c r="T517" s="36"/>
      <c r="U517" s="36"/>
      <c r="V517" s="36"/>
      <c r="W517" s="36"/>
      <c r="X517" s="36"/>
      <c r="Y517" s="36"/>
      <c r="Z517" s="25"/>
      <c r="AA517" s="25"/>
      <c r="AB517" s="26"/>
      <c r="AC517" s="26"/>
      <c r="AD517" s="26"/>
      <c r="AE517" s="51">
        <f t="shared" si="48"/>
        <v>0</v>
      </c>
      <c r="AF517" s="25"/>
      <c r="AG517" s="51">
        <f t="shared" si="43"/>
        <v>0</v>
      </c>
      <c r="AH517" s="6">
        <f t="shared" si="44"/>
        <v>0</v>
      </c>
      <c r="AI517" s="24"/>
      <c r="AJ517" s="24"/>
      <c r="AK517" s="36"/>
      <c r="AL517" s="24"/>
      <c r="AM517" s="36"/>
      <c r="AN517" s="36"/>
      <c r="AO517" s="7" t="str">
        <f>IFERROR(VLOOKUP(AN517,Table!$K$3:$L$29,2,FALSE),"")</f>
        <v/>
      </c>
      <c r="AP517" s="56"/>
      <c r="AQ517" s="57" t="str">
        <f t="shared" si="45"/>
        <v/>
      </c>
      <c r="AR517" s="57" t="str">
        <f>IFERROR(VLOOKUP(AQ517,Table!$K$3:$K$774,2,FALSE),"")</f>
        <v/>
      </c>
      <c r="AS517" s="57" t="str">
        <f>IFERROR(VLOOKUP(AQ517,Table!$K$3:$K$774,3,FALSE),"")</f>
        <v/>
      </c>
      <c r="AT517" s="57" t="str">
        <f>IFERROR(VLOOKUP(AQ517,Table!$K$3:$K$774,4,FALSE),"")</f>
        <v/>
      </c>
      <c r="AU517" s="57" t="str">
        <f t="shared" si="46"/>
        <v>NO</v>
      </c>
    </row>
    <row r="518" spans="1:47" x14ac:dyDescent="0.25">
      <c r="A518" s="2">
        <f t="shared" si="47"/>
        <v>507</v>
      </c>
      <c r="B518" s="24"/>
      <c r="C518" s="36"/>
      <c r="D518" s="54"/>
      <c r="E518" s="93"/>
      <c r="F518" s="94"/>
      <c r="G518" s="24"/>
      <c r="H518" s="42" t="str">
        <f>IFERROR(IF(C518="","",VLOOKUP($F$4,Table!$P$3:$Q$38,2,FALSE)),"")</f>
        <v/>
      </c>
      <c r="I518" s="35"/>
      <c r="J518" s="35"/>
      <c r="K518" s="42" t="str">
        <f>IFERROR(VLOOKUP(I518&amp;J518,Table!$X$3:$Y$746,2,FALSE),"")</f>
        <v/>
      </c>
      <c r="L518" s="35"/>
      <c r="M518" s="35"/>
      <c r="N518" s="42" t="str">
        <f>IFERROR(VLOOKUP(L518&amp;M518,Table!$X$3:$Y$746,2,FALSE),"")</f>
        <v/>
      </c>
      <c r="O518" s="35"/>
      <c r="P518" s="35"/>
      <c r="Q518" s="42" t="str">
        <f>IFERROR(VLOOKUP(O518&amp;P518,Table!$X$3:$Y$746,2,FALSE),"")</f>
        <v/>
      </c>
      <c r="R518" s="29"/>
      <c r="S518" s="29"/>
      <c r="T518" s="36"/>
      <c r="U518" s="36"/>
      <c r="V518" s="36"/>
      <c r="W518" s="36"/>
      <c r="X518" s="36"/>
      <c r="Y518" s="36"/>
      <c r="Z518" s="25"/>
      <c r="AA518" s="25"/>
      <c r="AB518" s="26"/>
      <c r="AC518" s="26"/>
      <c r="AD518" s="26"/>
      <c r="AE518" s="51">
        <f t="shared" si="48"/>
        <v>0</v>
      </c>
      <c r="AF518" s="25"/>
      <c r="AG518" s="51">
        <f t="shared" si="43"/>
        <v>0</v>
      </c>
      <c r="AH518" s="6">
        <f t="shared" si="44"/>
        <v>0</v>
      </c>
      <c r="AI518" s="24"/>
      <c r="AJ518" s="24"/>
      <c r="AK518" s="36"/>
      <c r="AL518" s="24"/>
      <c r="AM518" s="36"/>
      <c r="AN518" s="36"/>
      <c r="AO518" s="7" t="str">
        <f>IFERROR(VLOOKUP(AN518,Table!$K$3:$L$29,2,FALSE),"")</f>
        <v/>
      </c>
      <c r="AP518" s="56"/>
      <c r="AQ518" s="57" t="str">
        <f t="shared" si="45"/>
        <v/>
      </c>
      <c r="AR518" s="57" t="str">
        <f>IFERROR(VLOOKUP(AQ518,Table!$K$3:$K$774,2,FALSE),"")</f>
        <v/>
      </c>
      <c r="AS518" s="57" t="str">
        <f>IFERROR(VLOOKUP(AQ518,Table!$K$3:$K$774,3,FALSE),"")</f>
        <v/>
      </c>
      <c r="AT518" s="57" t="str">
        <f>IFERROR(VLOOKUP(AQ518,Table!$K$3:$K$774,4,FALSE),"")</f>
        <v/>
      </c>
      <c r="AU518" s="57" t="str">
        <f t="shared" si="46"/>
        <v>NO</v>
      </c>
    </row>
    <row r="519" spans="1:47" x14ac:dyDescent="0.25">
      <c r="A519" s="2">
        <f t="shared" si="47"/>
        <v>508</v>
      </c>
      <c r="B519" s="24"/>
      <c r="C519" s="36"/>
      <c r="D519" s="54"/>
      <c r="E519" s="93"/>
      <c r="F519" s="94"/>
      <c r="G519" s="24"/>
      <c r="H519" s="42" t="str">
        <f>IFERROR(IF(C519="","",VLOOKUP($F$4,Table!$P$3:$Q$38,2,FALSE)),"")</f>
        <v/>
      </c>
      <c r="I519" s="35"/>
      <c r="J519" s="35"/>
      <c r="K519" s="42" t="str">
        <f>IFERROR(VLOOKUP(I519&amp;J519,Table!$X$3:$Y$746,2,FALSE),"")</f>
        <v/>
      </c>
      <c r="L519" s="35"/>
      <c r="M519" s="35"/>
      <c r="N519" s="42" t="str">
        <f>IFERROR(VLOOKUP(L519&amp;M519,Table!$X$3:$Y$746,2,FALSE),"")</f>
        <v/>
      </c>
      <c r="O519" s="35"/>
      <c r="P519" s="35"/>
      <c r="Q519" s="42" t="str">
        <f>IFERROR(VLOOKUP(O519&amp;P519,Table!$X$3:$Y$746,2,FALSE),"")</f>
        <v/>
      </c>
      <c r="R519" s="29"/>
      <c r="S519" s="29"/>
      <c r="T519" s="36"/>
      <c r="U519" s="36"/>
      <c r="V519" s="36"/>
      <c r="W519" s="36"/>
      <c r="X519" s="36"/>
      <c r="Y519" s="36"/>
      <c r="Z519" s="25"/>
      <c r="AA519" s="25"/>
      <c r="AB519" s="26"/>
      <c r="AC519" s="26"/>
      <c r="AD519" s="26"/>
      <c r="AE519" s="51">
        <f t="shared" si="48"/>
        <v>0</v>
      </c>
      <c r="AF519" s="25"/>
      <c r="AG519" s="51">
        <f t="shared" si="43"/>
        <v>0</v>
      </c>
      <c r="AH519" s="6">
        <f t="shared" si="44"/>
        <v>0</v>
      </c>
      <c r="AI519" s="24"/>
      <c r="AJ519" s="24"/>
      <c r="AK519" s="36"/>
      <c r="AL519" s="24"/>
      <c r="AM519" s="36"/>
      <c r="AN519" s="36"/>
      <c r="AO519" s="7" t="str">
        <f>IFERROR(VLOOKUP(AN519,Table!$K$3:$L$29,2,FALSE),"")</f>
        <v/>
      </c>
      <c r="AP519" s="56"/>
      <c r="AQ519" s="57" t="str">
        <f t="shared" si="45"/>
        <v/>
      </c>
      <c r="AR519" s="57" t="str">
        <f>IFERROR(VLOOKUP(AQ519,Table!$K$3:$K$774,2,FALSE),"")</f>
        <v/>
      </c>
      <c r="AS519" s="57" t="str">
        <f>IFERROR(VLOOKUP(AQ519,Table!$K$3:$K$774,3,FALSE),"")</f>
        <v/>
      </c>
      <c r="AT519" s="57" t="str">
        <f>IFERROR(VLOOKUP(AQ519,Table!$K$3:$K$774,4,FALSE),"")</f>
        <v/>
      </c>
      <c r="AU519" s="57" t="str">
        <f t="shared" si="46"/>
        <v>NO</v>
      </c>
    </row>
    <row r="520" spans="1:47" x14ac:dyDescent="0.25">
      <c r="A520" s="2">
        <f t="shared" si="47"/>
        <v>509</v>
      </c>
      <c r="B520" s="24"/>
      <c r="C520" s="36"/>
      <c r="D520" s="54"/>
      <c r="E520" s="93"/>
      <c r="F520" s="94"/>
      <c r="G520" s="24"/>
      <c r="H520" s="42" t="str">
        <f>IFERROR(IF(C520="","",VLOOKUP($F$4,Table!$P$3:$Q$38,2,FALSE)),"")</f>
        <v/>
      </c>
      <c r="I520" s="35"/>
      <c r="J520" s="35"/>
      <c r="K520" s="42" t="str">
        <f>IFERROR(VLOOKUP(I520&amp;J520,Table!$X$3:$Y$746,2,FALSE),"")</f>
        <v/>
      </c>
      <c r="L520" s="35"/>
      <c r="M520" s="35"/>
      <c r="N520" s="42" t="str">
        <f>IFERROR(VLOOKUP(L520&amp;M520,Table!$X$3:$Y$746,2,FALSE),"")</f>
        <v/>
      </c>
      <c r="O520" s="35"/>
      <c r="P520" s="35"/>
      <c r="Q520" s="42" t="str">
        <f>IFERROR(VLOOKUP(O520&amp;P520,Table!$X$3:$Y$746,2,FALSE),"")</f>
        <v/>
      </c>
      <c r="R520" s="29"/>
      <c r="S520" s="29"/>
      <c r="T520" s="36"/>
      <c r="U520" s="36"/>
      <c r="V520" s="36"/>
      <c r="W520" s="36"/>
      <c r="X520" s="36"/>
      <c r="Y520" s="36"/>
      <c r="Z520" s="25"/>
      <c r="AA520" s="25"/>
      <c r="AB520" s="26"/>
      <c r="AC520" s="26"/>
      <c r="AD520" s="26"/>
      <c r="AE520" s="51">
        <f t="shared" si="48"/>
        <v>0</v>
      </c>
      <c r="AF520" s="25"/>
      <c r="AG520" s="51">
        <f t="shared" si="43"/>
        <v>0</v>
      </c>
      <c r="AH520" s="6">
        <f t="shared" si="44"/>
        <v>0</v>
      </c>
      <c r="AI520" s="24"/>
      <c r="AJ520" s="24"/>
      <c r="AK520" s="36"/>
      <c r="AL520" s="24"/>
      <c r="AM520" s="36"/>
      <c r="AN520" s="36"/>
      <c r="AO520" s="7" t="str">
        <f>IFERROR(VLOOKUP(AN520,Table!$K$3:$L$29,2,FALSE),"")</f>
        <v/>
      </c>
      <c r="AP520" s="56"/>
      <c r="AQ520" s="57" t="str">
        <f t="shared" si="45"/>
        <v/>
      </c>
      <c r="AR520" s="57" t="str">
        <f>IFERROR(VLOOKUP(AQ520,Table!$K$3:$K$774,2,FALSE),"")</f>
        <v/>
      </c>
      <c r="AS520" s="57" t="str">
        <f>IFERROR(VLOOKUP(AQ520,Table!$K$3:$K$774,3,FALSE),"")</f>
        <v/>
      </c>
      <c r="AT520" s="57" t="str">
        <f>IFERROR(VLOOKUP(AQ520,Table!$K$3:$K$774,4,FALSE),"")</f>
        <v/>
      </c>
      <c r="AU520" s="57" t="str">
        <f t="shared" si="46"/>
        <v>NO</v>
      </c>
    </row>
    <row r="521" spans="1:47" x14ac:dyDescent="0.25">
      <c r="A521" s="2">
        <f t="shared" si="47"/>
        <v>510</v>
      </c>
      <c r="B521" s="24"/>
      <c r="C521" s="36"/>
      <c r="D521" s="54"/>
      <c r="E521" s="93"/>
      <c r="F521" s="94"/>
      <c r="G521" s="24"/>
      <c r="H521" s="42" t="str">
        <f>IFERROR(IF(C521="","",VLOOKUP($F$4,Table!$P$3:$Q$38,2,FALSE)),"")</f>
        <v/>
      </c>
      <c r="I521" s="35"/>
      <c r="J521" s="35"/>
      <c r="K521" s="42" t="str">
        <f>IFERROR(VLOOKUP(I521&amp;J521,Table!$X$3:$Y$746,2,FALSE),"")</f>
        <v/>
      </c>
      <c r="L521" s="35"/>
      <c r="M521" s="35"/>
      <c r="N521" s="42" t="str">
        <f>IFERROR(VLOOKUP(L521&amp;M521,Table!$X$3:$Y$746,2,FALSE),"")</f>
        <v/>
      </c>
      <c r="O521" s="35"/>
      <c r="P521" s="35"/>
      <c r="Q521" s="42" t="str">
        <f>IFERROR(VLOOKUP(O521&amp;P521,Table!$X$3:$Y$746,2,FALSE),"")</f>
        <v/>
      </c>
      <c r="R521" s="29"/>
      <c r="S521" s="29"/>
      <c r="T521" s="36"/>
      <c r="U521" s="36"/>
      <c r="V521" s="36"/>
      <c r="W521" s="36"/>
      <c r="X521" s="36"/>
      <c r="Y521" s="36"/>
      <c r="Z521" s="25"/>
      <c r="AA521" s="25"/>
      <c r="AB521" s="26"/>
      <c r="AC521" s="26"/>
      <c r="AD521" s="26"/>
      <c r="AE521" s="51">
        <f t="shared" si="48"/>
        <v>0</v>
      </c>
      <c r="AF521" s="25"/>
      <c r="AG521" s="51">
        <f t="shared" si="43"/>
        <v>0</v>
      </c>
      <c r="AH521" s="6">
        <f t="shared" si="44"/>
        <v>0</v>
      </c>
      <c r="AI521" s="24"/>
      <c r="AJ521" s="24"/>
      <c r="AK521" s="36"/>
      <c r="AL521" s="24"/>
      <c r="AM521" s="36"/>
      <c r="AN521" s="36"/>
      <c r="AO521" s="7" t="str">
        <f>IFERROR(VLOOKUP(AN521,Table!$K$3:$L$29,2,FALSE),"")</f>
        <v/>
      </c>
      <c r="AP521" s="56"/>
      <c r="AQ521" s="57" t="str">
        <f t="shared" si="45"/>
        <v/>
      </c>
      <c r="AR521" s="57" t="str">
        <f>IFERROR(VLOOKUP(AQ521,Table!$K$3:$K$774,2,FALSE),"")</f>
        <v/>
      </c>
      <c r="AS521" s="57" t="str">
        <f>IFERROR(VLOOKUP(AQ521,Table!$K$3:$K$774,3,FALSE),"")</f>
        <v/>
      </c>
      <c r="AT521" s="57" t="str">
        <f>IFERROR(VLOOKUP(AQ521,Table!$K$3:$K$774,4,FALSE),"")</f>
        <v/>
      </c>
      <c r="AU521" s="57" t="str">
        <f t="shared" si="46"/>
        <v>NO</v>
      </c>
    </row>
    <row r="522" spans="1:47" x14ac:dyDescent="0.25">
      <c r="A522" s="2">
        <f t="shared" si="47"/>
        <v>511</v>
      </c>
      <c r="B522" s="24"/>
      <c r="C522" s="36"/>
      <c r="D522" s="54"/>
      <c r="E522" s="93"/>
      <c r="F522" s="94"/>
      <c r="G522" s="24"/>
      <c r="H522" s="42" t="str">
        <f>IFERROR(IF(C522="","",VLOOKUP($F$4,Table!$P$3:$Q$38,2,FALSE)),"")</f>
        <v/>
      </c>
      <c r="I522" s="35"/>
      <c r="J522" s="35"/>
      <c r="K522" s="42" t="str">
        <f>IFERROR(VLOOKUP(I522&amp;J522,Table!$X$3:$Y$746,2,FALSE),"")</f>
        <v/>
      </c>
      <c r="L522" s="35"/>
      <c r="M522" s="35"/>
      <c r="N522" s="42" t="str">
        <f>IFERROR(VLOOKUP(L522&amp;M522,Table!$X$3:$Y$746,2,FALSE),"")</f>
        <v/>
      </c>
      <c r="O522" s="35"/>
      <c r="P522" s="35"/>
      <c r="Q522" s="42" t="str">
        <f>IFERROR(VLOOKUP(O522&amp;P522,Table!$X$3:$Y$746,2,FALSE),"")</f>
        <v/>
      </c>
      <c r="R522" s="29"/>
      <c r="S522" s="29"/>
      <c r="T522" s="36"/>
      <c r="U522" s="36"/>
      <c r="V522" s="36"/>
      <c r="W522" s="36"/>
      <c r="X522" s="36"/>
      <c r="Y522" s="36"/>
      <c r="Z522" s="25"/>
      <c r="AA522" s="25"/>
      <c r="AB522" s="26"/>
      <c r="AC522" s="26"/>
      <c r="AD522" s="26"/>
      <c r="AE522" s="51">
        <f t="shared" si="48"/>
        <v>0</v>
      </c>
      <c r="AF522" s="25"/>
      <c r="AG522" s="51">
        <f t="shared" si="43"/>
        <v>0</v>
      </c>
      <c r="AH522" s="6">
        <f t="shared" si="44"/>
        <v>0</v>
      </c>
      <c r="AI522" s="24"/>
      <c r="AJ522" s="24"/>
      <c r="AK522" s="36"/>
      <c r="AL522" s="24"/>
      <c r="AM522" s="36"/>
      <c r="AN522" s="36"/>
      <c r="AO522" s="7" t="str">
        <f>IFERROR(VLOOKUP(AN522,Table!$K$3:$L$29,2,FALSE),"")</f>
        <v/>
      </c>
      <c r="AP522" s="56"/>
      <c r="AQ522" s="57" t="str">
        <f t="shared" si="45"/>
        <v/>
      </c>
      <c r="AR522" s="57" t="str">
        <f>IFERROR(VLOOKUP(AQ522,Table!$K$3:$K$774,2,FALSE),"")</f>
        <v/>
      </c>
      <c r="AS522" s="57" t="str">
        <f>IFERROR(VLOOKUP(AQ522,Table!$K$3:$K$774,3,FALSE),"")</f>
        <v/>
      </c>
      <c r="AT522" s="57" t="str">
        <f>IFERROR(VLOOKUP(AQ522,Table!$K$3:$K$774,4,FALSE),"")</f>
        <v/>
      </c>
      <c r="AU522" s="57" t="str">
        <f t="shared" si="46"/>
        <v>NO</v>
      </c>
    </row>
    <row r="523" spans="1:47" x14ac:dyDescent="0.25">
      <c r="A523" s="2">
        <f t="shared" si="47"/>
        <v>512</v>
      </c>
      <c r="B523" s="24"/>
      <c r="C523" s="36"/>
      <c r="D523" s="54"/>
      <c r="E523" s="93"/>
      <c r="F523" s="94"/>
      <c r="G523" s="24"/>
      <c r="H523" s="42" t="str">
        <f>IFERROR(IF(C523="","",VLOOKUP($F$4,Table!$P$3:$Q$38,2,FALSE)),"")</f>
        <v/>
      </c>
      <c r="I523" s="35"/>
      <c r="J523" s="35"/>
      <c r="K523" s="42" t="str">
        <f>IFERROR(VLOOKUP(I523&amp;J523,Table!$X$3:$Y$746,2,FALSE),"")</f>
        <v/>
      </c>
      <c r="L523" s="35"/>
      <c r="M523" s="35"/>
      <c r="N523" s="42" t="str">
        <f>IFERROR(VLOOKUP(L523&amp;M523,Table!$X$3:$Y$746,2,FALSE),"")</f>
        <v/>
      </c>
      <c r="O523" s="35"/>
      <c r="P523" s="35"/>
      <c r="Q523" s="42" t="str">
        <f>IFERROR(VLOOKUP(O523&amp;P523,Table!$X$3:$Y$746,2,FALSE),"")</f>
        <v/>
      </c>
      <c r="R523" s="29"/>
      <c r="S523" s="29"/>
      <c r="T523" s="36"/>
      <c r="U523" s="36"/>
      <c r="V523" s="36"/>
      <c r="W523" s="36"/>
      <c r="X523" s="36"/>
      <c r="Y523" s="36"/>
      <c r="Z523" s="25"/>
      <c r="AA523" s="25"/>
      <c r="AB523" s="26"/>
      <c r="AC523" s="26"/>
      <c r="AD523" s="26"/>
      <c r="AE523" s="51">
        <f t="shared" si="48"/>
        <v>0</v>
      </c>
      <c r="AF523" s="25"/>
      <c r="AG523" s="51">
        <f t="shared" si="43"/>
        <v>0</v>
      </c>
      <c r="AH523" s="6">
        <f t="shared" si="44"/>
        <v>0</v>
      </c>
      <c r="AI523" s="24"/>
      <c r="AJ523" s="24"/>
      <c r="AK523" s="36"/>
      <c r="AL523" s="24"/>
      <c r="AM523" s="36"/>
      <c r="AN523" s="36"/>
      <c r="AO523" s="7" t="str">
        <f>IFERROR(VLOOKUP(AN523,Table!$K$3:$L$29,2,FALSE),"")</f>
        <v/>
      </c>
      <c r="AP523" s="56"/>
      <c r="AQ523" s="57" t="str">
        <f t="shared" si="45"/>
        <v/>
      </c>
      <c r="AR523" s="57" t="str">
        <f>IFERROR(VLOOKUP(AQ523,Table!$K$3:$K$774,2,FALSE),"")</f>
        <v/>
      </c>
      <c r="AS523" s="57" t="str">
        <f>IFERROR(VLOOKUP(AQ523,Table!$K$3:$K$774,3,FALSE),"")</f>
        <v/>
      </c>
      <c r="AT523" s="57" t="str">
        <f>IFERROR(VLOOKUP(AQ523,Table!$K$3:$K$774,4,FALSE),"")</f>
        <v/>
      </c>
      <c r="AU523" s="57" t="str">
        <f t="shared" si="46"/>
        <v>NO</v>
      </c>
    </row>
    <row r="524" spans="1:47" x14ac:dyDescent="0.25">
      <c r="A524" s="2">
        <f t="shared" si="47"/>
        <v>513</v>
      </c>
      <c r="B524" s="24"/>
      <c r="C524" s="36"/>
      <c r="D524" s="54"/>
      <c r="E524" s="93"/>
      <c r="F524" s="94"/>
      <c r="G524" s="24"/>
      <c r="H524" s="42" t="str">
        <f>IFERROR(IF(C524="","",VLOOKUP($F$4,Table!$P$3:$Q$38,2,FALSE)),"")</f>
        <v/>
      </c>
      <c r="I524" s="35"/>
      <c r="J524" s="35"/>
      <c r="K524" s="42" t="str">
        <f>IFERROR(VLOOKUP(I524&amp;J524,Table!$X$3:$Y$746,2,FALSE),"")</f>
        <v/>
      </c>
      <c r="L524" s="35"/>
      <c r="M524" s="35"/>
      <c r="N524" s="42" t="str">
        <f>IFERROR(VLOOKUP(L524&amp;M524,Table!$X$3:$Y$746,2,FALSE),"")</f>
        <v/>
      </c>
      <c r="O524" s="35"/>
      <c r="P524" s="35"/>
      <c r="Q524" s="42" t="str">
        <f>IFERROR(VLOOKUP(O524&amp;P524,Table!$X$3:$Y$746,2,FALSE),"")</f>
        <v/>
      </c>
      <c r="R524" s="29"/>
      <c r="S524" s="29"/>
      <c r="T524" s="36"/>
      <c r="U524" s="36"/>
      <c r="V524" s="36"/>
      <c r="W524" s="36"/>
      <c r="X524" s="36"/>
      <c r="Y524" s="36"/>
      <c r="Z524" s="25"/>
      <c r="AA524" s="25"/>
      <c r="AB524" s="26"/>
      <c r="AC524" s="26"/>
      <c r="AD524" s="26"/>
      <c r="AE524" s="51">
        <f t="shared" si="48"/>
        <v>0</v>
      </c>
      <c r="AF524" s="25"/>
      <c r="AG524" s="51">
        <f t="shared" si="43"/>
        <v>0</v>
      </c>
      <c r="AH524" s="6">
        <f t="shared" si="44"/>
        <v>0</v>
      </c>
      <c r="AI524" s="24"/>
      <c r="AJ524" s="24"/>
      <c r="AK524" s="36"/>
      <c r="AL524" s="24"/>
      <c r="AM524" s="36"/>
      <c r="AN524" s="36"/>
      <c r="AO524" s="7" t="str">
        <f>IFERROR(VLOOKUP(AN524,Table!$K$3:$L$29,2,FALSE),"")</f>
        <v/>
      </c>
      <c r="AP524" s="56"/>
      <c r="AQ524" s="57" t="str">
        <f t="shared" si="45"/>
        <v/>
      </c>
      <c r="AR524" s="57" t="str">
        <f>IFERROR(VLOOKUP(AQ524,Table!$K$3:$K$774,2,FALSE),"")</f>
        <v/>
      </c>
      <c r="AS524" s="57" t="str">
        <f>IFERROR(VLOOKUP(AQ524,Table!$K$3:$K$774,3,FALSE),"")</f>
        <v/>
      </c>
      <c r="AT524" s="57" t="str">
        <f>IFERROR(VLOOKUP(AQ524,Table!$K$3:$K$774,4,FALSE),"")</f>
        <v/>
      </c>
      <c r="AU524" s="57" t="str">
        <f t="shared" si="46"/>
        <v>NO</v>
      </c>
    </row>
    <row r="525" spans="1:47" x14ac:dyDescent="0.25">
      <c r="A525" s="2">
        <f t="shared" si="47"/>
        <v>514</v>
      </c>
      <c r="B525" s="24"/>
      <c r="C525" s="36"/>
      <c r="D525" s="54"/>
      <c r="E525" s="93"/>
      <c r="F525" s="94"/>
      <c r="G525" s="24"/>
      <c r="H525" s="42" t="str">
        <f>IFERROR(IF(C525="","",VLOOKUP($F$4,Table!$P$3:$Q$38,2,FALSE)),"")</f>
        <v/>
      </c>
      <c r="I525" s="35"/>
      <c r="J525" s="35"/>
      <c r="K525" s="42" t="str">
        <f>IFERROR(VLOOKUP(I525&amp;J525,Table!$X$3:$Y$746,2,FALSE),"")</f>
        <v/>
      </c>
      <c r="L525" s="35"/>
      <c r="M525" s="35"/>
      <c r="N525" s="42" t="str">
        <f>IFERROR(VLOOKUP(L525&amp;M525,Table!$X$3:$Y$746,2,FALSE),"")</f>
        <v/>
      </c>
      <c r="O525" s="35"/>
      <c r="P525" s="35"/>
      <c r="Q525" s="42" t="str">
        <f>IFERROR(VLOOKUP(O525&amp;P525,Table!$X$3:$Y$746,2,FALSE),"")</f>
        <v/>
      </c>
      <c r="R525" s="29"/>
      <c r="S525" s="29"/>
      <c r="T525" s="36"/>
      <c r="U525" s="36"/>
      <c r="V525" s="36"/>
      <c r="W525" s="36"/>
      <c r="X525" s="36"/>
      <c r="Y525" s="36"/>
      <c r="Z525" s="25"/>
      <c r="AA525" s="25"/>
      <c r="AB525" s="26"/>
      <c r="AC525" s="26"/>
      <c r="AD525" s="26"/>
      <c r="AE525" s="51">
        <f t="shared" si="48"/>
        <v>0</v>
      </c>
      <c r="AF525" s="25"/>
      <c r="AG525" s="51">
        <f t="shared" ref="AG525:AG588" si="49">(AB525*AC525*AD525/1000000)*AA525</f>
        <v>0</v>
      </c>
      <c r="AH525" s="6">
        <f t="shared" ref="AH525:AH588" si="50">AF525*AA525</f>
        <v>0</v>
      </c>
      <c r="AI525" s="24"/>
      <c r="AJ525" s="24"/>
      <c r="AK525" s="36"/>
      <c r="AL525" s="24"/>
      <c r="AM525" s="36"/>
      <c r="AN525" s="36"/>
      <c r="AO525" s="7" t="str">
        <f>IFERROR(VLOOKUP(AN525,Table!$K$3:$L$29,2,FALSE),"")</f>
        <v/>
      </c>
      <c r="AP525" s="56"/>
      <c r="AQ525" s="57" t="str">
        <f t="shared" ref="AQ525:AQ588" si="51">T525&amp;U525&amp;V525&amp;W525&amp;X525&amp;Y525</f>
        <v/>
      </c>
      <c r="AR525" s="57" t="str">
        <f>IFERROR(VLOOKUP(AQ525,Table!$K$3:$K$774,2,FALSE),"")</f>
        <v/>
      </c>
      <c r="AS525" s="57" t="str">
        <f>IFERROR(VLOOKUP(AQ525,Table!$K$3:$K$774,3,FALSE),"")</f>
        <v/>
      </c>
      <c r="AT525" s="57" t="str">
        <f>IFERROR(VLOOKUP(AQ525,Table!$K$3:$K$774,4,FALSE),"")</f>
        <v/>
      </c>
      <c r="AU525" s="57" t="str">
        <f t="shared" ref="AU525:AU588" si="52">IF(U525="CONTAINER","CONT","NO")</f>
        <v>NO</v>
      </c>
    </row>
    <row r="526" spans="1:47" x14ac:dyDescent="0.25">
      <c r="A526" s="2">
        <f t="shared" si="47"/>
        <v>515</v>
      </c>
      <c r="B526" s="24"/>
      <c r="C526" s="36"/>
      <c r="D526" s="54"/>
      <c r="E526" s="93"/>
      <c r="F526" s="94"/>
      <c r="G526" s="24"/>
      <c r="H526" s="42" t="str">
        <f>IFERROR(IF(C526="","",VLOOKUP($F$4,Table!$P$3:$Q$38,2,FALSE)),"")</f>
        <v/>
      </c>
      <c r="I526" s="35"/>
      <c r="J526" s="35"/>
      <c r="K526" s="42" t="str">
        <f>IFERROR(VLOOKUP(I526&amp;J526,Table!$X$3:$Y$746,2,FALSE),"")</f>
        <v/>
      </c>
      <c r="L526" s="35"/>
      <c r="M526" s="35"/>
      <c r="N526" s="42" t="str">
        <f>IFERROR(VLOOKUP(L526&amp;M526,Table!$X$3:$Y$746,2,FALSE),"")</f>
        <v/>
      </c>
      <c r="O526" s="35"/>
      <c r="P526" s="35"/>
      <c r="Q526" s="42" t="str">
        <f>IFERROR(VLOOKUP(O526&amp;P526,Table!$X$3:$Y$746,2,FALSE),"")</f>
        <v/>
      </c>
      <c r="R526" s="29"/>
      <c r="S526" s="29"/>
      <c r="T526" s="36"/>
      <c r="U526" s="36"/>
      <c r="V526" s="36"/>
      <c r="W526" s="36"/>
      <c r="X526" s="36"/>
      <c r="Y526" s="36"/>
      <c r="Z526" s="25"/>
      <c r="AA526" s="25"/>
      <c r="AB526" s="26"/>
      <c r="AC526" s="26"/>
      <c r="AD526" s="26"/>
      <c r="AE526" s="51">
        <f t="shared" si="48"/>
        <v>0</v>
      </c>
      <c r="AF526" s="25"/>
      <c r="AG526" s="51">
        <f t="shared" si="49"/>
        <v>0</v>
      </c>
      <c r="AH526" s="6">
        <f t="shared" si="50"/>
        <v>0</v>
      </c>
      <c r="AI526" s="24"/>
      <c r="AJ526" s="24"/>
      <c r="AK526" s="36"/>
      <c r="AL526" s="24"/>
      <c r="AM526" s="36"/>
      <c r="AN526" s="36"/>
      <c r="AO526" s="7" t="str">
        <f>IFERROR(VLOOKUP(AN526,Table!$K$3:$L$29,2,FALSE),"")</f>
        <v/>
      </c>
      <c r="AP526" s="56"/>
      <c r="AQ526" s="57" t="str">
        <f t="shared" si="51"/>
        <v/>
      </c>
      <c r="AR526" s="57" t="str">
        <f>IFERROR(VLOOKUP(AQ526,Table!$K$3:$K$774,2,FALSE),"")</f>
        <v/>
      </c>
      <c r="AS526" s="57" t="str">
        <f>IFERROR(VLOOKUP(AQ526,Table!$K$3:$K$774,3,FALSE),"")</f>
        <v/>
      </c>
      <c r="AT526" s="57" t="str">
        <f>IFERROR(VLOOKUP(AQ526,Table!$K$3:$K$774,4,FALSE),"")</f>
        <v/>
      </c>
      <c r="AU526" s="57" t="str">
        <f t="shared" si="52"/>
        <v>NO</v>
      </c>
    </row>
    <row r="527" spans="1:47" x14ac:dyDescent="0.25">
      <c r="A527" s="2">
        <f t="shared" si="47"/>
        <v>516</v>
      </c>
      <c r="B527" s="24"/>
      <c r="C527" s="36"/>
      <c r="D527" s="54"/>
      <c r="E527" s="93"/>
      <c r="F527" s="94"/>
      <c r="G527" s="24"/>
      <c r="H527" s="42" t="str">
        <f>IFERROR(IF(C527="","",VLOOKUP($F$4,Table!$P$3:$Q$38,2,FALSE)),"")</f>
        <v/>
      </c>
      <c r="I527" s="35"/>
      <c r="J527" s="35"/>
      <c r="K527" s="42" t="str">
        <f>IFERROR(VLOOKUP(I527&amp;J527,Table!$X$3:$Y$746,2,FALSE),"")</f>
        <v/>
      </c>
      <c r="L527" s="35"/>
      <c r="M527" s="35"/>
      <c r="N527" s="42" t="str">
        <f>IFERROR(VLOOKUP(L527&amp;M527,Table!$X$3:$Y$746,2,FALSE),"")</f>
        <v/>
      </c>
      <c r="O527" s="35"/>
      <c r="P527" s="35"/>
      <c r="Q527" s="42" t="str">
        <f>IFERROR(VLOOKUP(O527&amp;P527,Table!$X$3:$Y$746,2,FALSE),"")</f>
        <v/>
      </c>
      <c r="R527" s="29"/>
      <c r="S527" s="29"/>
      <c r="T527" s="36"/>
      <c r="U527" s="36"/>
      <c r="V527" s="36"/>
      <c r="W527" s="36"/>
      <c r="X527" s="36"/>
      <c r="Y527" s="36"/>
      <c r="Z527" s="25"/>
      <c r="AA527" s="25"/>
      <c r="AB527" s="26"/>
      <c r="AC527" s="26"/>
      <c r="AD527" s="26"/>
      <c r="AE527" s="51">
        <f t="shared" si="48"/>
        <v>0</v>
      </c>
      <c r="AF527" s="25"/>
      <c r="AG527" s="51">
        <f t="shared" si="49"/>
        <v>0</v>
      </c>
      <c r="AH527" s="6">
        <f t="shared" si="50"/>
        <v>0</v>
      </c>
      <c r="AI527" s="24"/>
      <c r="AJ527" s="24"/>
      <c r="AK527" s="36"/>
      <c r="AL527" s="24"/>
      <c r="AM527" s="36"/>
      <c r="AN527" s="36"/>
      <c r="AO527" s="7" t="str">
        <f>IFERROR(VLOOKUP(AN527,Table!$K$3:$L$29,2,FALSE),"")</f>
        <v/>
      </c>
      <c r="AP527" s="56"/>
      <c r="AQ527" s="57" t="str">
        <f t="shared" si="51"/>
        <v/>
      </c>
      <c r="AR527" s="57" t="str">
        <f>IFERROR(VLOOKUP(AQ527,Table!$K$3:$K$774,2,FALSE),"")</f>
        <v/>
      </c>
      <c r="AS527" s="57" t="str">
        <f>IFERROR(VLOOKUP(AQ527,Table!$K$3:$K$774,3,FALSE),"")</f>
        <v/>
      </c>
      <c r="AT527" s="57" t="str">
        <f>IFERROR(VLOOKUP(AQ527,Table!$K$3:$K$774,4,FALSE),"")</f>
        <v/>
      </c>
      <c r="AU527" s="57" t="str">
        <f t="shared" si="52"/>
        <v>NO</v>
      </c>
    </row>
    <row r="528" spans="1:47" x14ac:dyDescent="0.25">
      <c r="A528" s="2">
        <f t="shared" si="47"/>
        <v>517</v>
      </c>
      <c r="B528" s="24"/>
      <c r="C528" s="36"/>
      <c r="D528" s="54"/>
      <c r="E528" s="93"/>
      <c r="F528" s="94"/>
      <c r="G528" s="24"/>
      <c r="H528" s="42" t="str">
        <f>IFERROR(IF(C528="","",VLOOKUP($F$4,Table!$P$3:$Q$38,2,FALSE)),"")</f>
        <v/>
      </c>
      <c r="I528" s="35"/>
      <c r="J528" s="35"/>
      <c r="K528" s="42" t="str">
        <f>IFERROR(VLOOKUP(I528&amp;J528,Table!$X$3:$Y$746,2,FALSE),"")</f>
        <v/>
      </c>
      <c r="L528" s="35"/>
      <c r="M528" s="35"/>
      <c r="N528" s="42" t="str">
        <f>IFERROR(VLOOKUP(L528&amp;M528,Table!$X$3:$Y$746,2,FALSE),"")</f>
        <v/>
      </c>
      <c r="O528" s="35"/>
      <c r="P528" s="35"/>
      <c r="Q528" s="42" t="str">
        <f>IFERROR(VLOOKUP(O528&amp;P528,Table!$X$3:$Y$746,2,FALSE),"")</f>
        <v/>
      </c>
      <c r="R528" s="29"/>
      <c r="S528" s="29"/>
      <c r="T528" s="36"/>
      <c r="U528" s="36"/>
      <c r="V528" s="36"/>
      <c r="W528" s="36"/>
      <c r="X528" s="36"/>
      <c r="Y528" s="36"/>
      <c r="Z528" s="25"/>
      <c r="AA528" s="25"/>
      <c r="AB528" s="26"/>
      <c r="AC528" s="26"/>
      <c r="AD528" s="26"/>
      <c r="AE528" s="51">
        <f t="shared" si="48"/>
        <v>0</v>
      </c>
      <c r="AF528" s="25"/>
      <c r="AG528" s="51">
        <f t="shared" si="49"/>
        <v>0</v>
      </c>
      <c r="AH528" s="6">
        <f t="shared" si="50"/>
        <v>0</v>
      </c>
      <c r="AI528" s="24"/>
      <c r="AJ528" s="24"/>
      <c r="AK528" s="36"/>
      <c r="AL528" s="24"/>
      <c r="AM528" s="36"/>
      <c r="AN528" s="36"/>
      <c r="AO528" s="7" t="str">
        <f>IFERROR(VLOOKUP(AN528,Table!$K$3:$L$29,2,FALSE),"")</f>
        <v/>
      </c>
      <c r="AP528" s="56"/>
      <c r="AQ528" s="57" t="str">
        <f t="shared" si="51"/>
        <v/>
      </c>
      <c r="AR528" s="57" t="str">
        <f>IFERROR(VLOOKUP(AQ528,Table!$K$3:$K$774,2,FALSE),"")</f>
        <v/>
      </c>
      <c r="AS528" s="57" t="str">
        <f>IFERROR(VLOOKUP(AQ528,Table!$K$3:$K$774,3,FALSE),"")</f>
        <v/>
      </c>
      <c r="AT528" s="57" t="str">
        <f>IFERROR(VLOOKUP(AQ528,Table!$K$3:$K$774,4,FALSE),"")</f>
        <v/>
      </c>
      <c r="AU528" s="57" t="str">
        <f t="shared" si="52"/>
        <v>NO</v>
      </c>
    </row>
    <row r="529" spans="1:47" x14ac:dyDescent="0.25">
      <c r="A529" s="2">
        <f t="shared" si="47"/>
        <v>518</v>
      </c>
      <c r="B529" s="24"/>
      <c r="C529" s="36"/>
      <c r="D529" s="54"/>
      <c r="E529" s="93"/>
      <c r="F529" s="94"/>
      <c r="G529" s="24"/>
      <c r="H529" s="42" t="str">
        <f>IFERROR(IF(C529="","",VLOOKUP($F$4,Table!$P$3:$Q$38,2,FALSE)),"")</f>
        <v/>
      </c>
      <c r="I529" s="35"/>
      <c r="J529" s="35"/>
      <c r="K529" s="42" t="str">
        <f>IFERROR(VLOOKUP(I529&amp;J529,Table!$X$3:$Y$746,2,FALSE),"")</f>
        <v/>
      </c>
      <c r="L529" s="35"/>
      <c r="M529" s="35"/>
      <c r="N529" s="42" t="str">
        <f>IFERROR(VLOOKUP(L529&amp;M529,Table!$X$3:$Y$746,2,FALSE),"")</f>
        <v/>
      </c>
      <c r="O529" s="35"/>
      <c r="P529" s="35"/>
      <c r="Q529" s="42" t="str">
        <f>IFERROR(VLOOKUP(O529&amp;P529,Table!$X$3:$Y$746,2,FALSE),"")</f>
        <v/>
      </c>
      <c r="R529" s="29"/>
      <c r="S529" s="29"/>
      <c r="T529" s="36"/>
      <c r="U529" s="36"/>
      <c r="V529" s="36"/>
      <c r="W529" s="36"/>
      <c r="X529" s="36"/>
      <c r="Y529" s="36"/>
      <c r="Z529" s="25"/>
      <c r="AA529" s="25"/>
      <c r="AB529" s="26"/>
      <c r="AC529" s="26"/>
      <c r="AD529" s="26"/>
      <c r="AE529" s="51">
        <f t="shared" si="48"/>
        <v>0</v>
      </c>
      <c r="AF529" s="25"/>
      <c r="AG529" s="51">
        <f t="shared" si="49"/>
        <v>0</v>
      </c>
      <c r="AH529" s="6">
        <f t="shared" si="50"/>
        <v>0</v>
      </c>
      <c r="AI529" s="24"/>
      <c r="AJ529" s="24"/>
      <c r="AK529" s="36"/>
      <c r="AL529" s="24"/>
      <c r="AM529" s="36"/>
      <c r="AN529" s="36"/>
      <c r="AO529" s="7" t="str">
        <f>IFERROR(VLOOKUP(AN529,Table!$K$3:$L$29,2,FALSE),"")</f>
        <v/>
      </c>
      <c r="AP529" s="56"/>
      <c r="AQ529" s="57" t="str">
        <f t="shared" si="51"/>
        <v/>
      </c>
      <c r="AR529" s="57" t="str">
        <f>IFERROR(VLOOKUP(AQ529,Table!$K$3:$K$774,2,FALSE),"")</f>
        <v/>
      </c>
      <c r="AS529" s="57" t="str">
        <f>IFERROR(VLOOKUP(AQ529,Table!$K$3:$K$774,3,FALSE),"")</f>
        <v/>
      </c>
      <c r="AT529" s="57" t="str">
        <f>IFERROR(VLOOKUP(AQ529,Table!$K$3:$K$774,4,FALSE),"")</f>
        <v/>
      </c>
      <c r="AU529" s="57" t="str">
        <f t="shared" si="52"/>
        <v>NO</v>
      </c>
    </row>
    <row r="530" spans="1:47" x14ac:dyDescent="0.25">
      <c r="A530" s="2">
        <f t="shared" si="47"/>
        <v>519</v>
      </c>
      <c r="B530" s="24"/>
      <c r="C530" s="36"/>
      <c r="D530" s="54"/>
      <c r="E530" s="93"/>
      <c r="F530" s="94"/>
      <c r="G530" s="24"/>
      <c r="H530" s="42" t="str">
        <f>IFERROR(IF(C530="","",VLOOKUP($F$4,Table!$P$3:$Q$38,2,FALSE)),"")</f>
        <v/>
      </c>
      <c r="I530" s="35"/>
      <c r="J530" s="35"/>
      <c r="K530" s="42" t="str">
        <f>IFERROR(VLOOKUP(I530&amp;J530,Table!$X$3:$Y$746,2,FALSE),"")</f>
        <v/>
      </c>
      <c r="L530" s="35"/>
      <c r="M530" s="35"/>
      <c r="N530" s="42" t="str">
        <f>IFERROR(VLOOKUP(L530&amp;M530,Table!$X$3:$Y$746,2,FALSE),"")</f>
        <v/>
      </c>
      <c r="O530" s="35"/>
      <c r="P530" s="35"/>
      <c r="Q530" s="42" t="str">
        <f>IFERROR(VLOOKUP(O530&amp;P530,Table!$X$3:$Y$746,2,FALSE),"")</f>
        <v/>
      </c>
      <c r="R530" s="29"/>
      <c r="S530" s="29"/>
      <c r="T530" s="36"/>
      <c r="U530" s="36"/>
      <c r="V530" s="36"/>
      <c r="W530" s="36"/>
      <c r="X530" s="36"/>
      <c r="Y530" s="36"/>
      <c r="Z530" s="25"/>
      <c r="AA530" s="25"/>
      <c r="AB530" s="26"/>
      <c r="AC530" s="26"/>
      <c r="AD530" s="26"/>
      <c r="AE530" s="51">
        <f t="shared" si="48"/>
        <v>0</v>
      </c>
      <c r="AF530" s="25"/>
      <c r="AG530" s="51">
        <f t="shared" si="49"/>
        <v>0</v>
      </c>
      <c r="AH530" s="6">
        <f t="shared" si="50"/>
        <v>0</v>
      </c>
      <c r="AI530" s="24"/>
      <c r="AJ530" s="24"/>
      <c r="AK530" s="36"/>
      <c r="AL530" s="24"/>
      <c r="AM530" s="36"/>
      <c r="AN530" s="36"/>
      <c r="AO530" s="7" t="str">
        <f>IFERROR(VLOOKUP(AN530,Table!$K$3:$L$29,2,FALSE),"")</f>
        <v/>
      </c>
      <c r="AP530" s="56"/>
      <c r="AQ530" s="57" t="str">
        <f t="shared" si="51"/>
        <v/>
      </c>
      <c r="AR530" s="57" t="str">
        <f>IFERROR(VLOOKUP(AQ530,Table!$K$3:$K$774,2,FALSE),"")</f>
        <v/>
      </c>
      <c r="AS530" s="57" t="str">
        <f>IFERROR(VLOOKUP(AQ530,Table!$K$3:$K$774,3,FALSE),"")</f>
        <v/>
      </c>
      <c r="AT530" s="57" t="str">
        <f>IFERROR(VLOOKUP(AQ530,Table!$K$3:$K$774,4,FALSE),"")</f>
        <v/>
      </c>
      <c r="AU530" s="57" t="str">
        <f t="shared" si="52"/>
        <v>NO</v>
      </c>
    </row>
    <row r="531" spans="1:47" x14ac:dyDescent="0.25">
      <c r="A531" s="2">
        <f t="shared" si="47"/>
        <v>520</v>
      </c>
      <c r="B531" s="24"/>
      <c r="C531" s="36"/>
      <c r="D531" s="54"/>
      <c r="E531" s="93"/>
      <c r="F531" s="94"/>
      <c r="G531" s="24"/>
      <c r="H531" s="42" t="str">
        <f>IFERROR(IF(C531="","",VLOOKUP($F$4,Table!$P$3:$Q$38,2,FALSE)),"")</f>
        <v/>
      </c>
      <c r="I531" s="35"/>
      <c r="J531" s="35"/>
      <c r="K531" s="42" t="str">
        <f>IFERROR(VLOOKUP(I531&amp;J531,Table!$X$3:$Y$746,2,FALSE),"")</f>
        <v/>
      </c>
      <c r="L531" s="35"/>
      <c r="M531" s="35"/>
      <c r="N531" s="42" t="str">
        <f>IFERROR(VLOOKUP(L531&amp;M531,Table!$X$3:$Y$746,2,FALSE),"")</f>
        <v/>
      </c>
      <c r="O531" s="35"/>
      <c r="P531" s="35"/>
      <c r="Q531" s="42" t="str">
        <f>IFERROR(VLOOKUP(O531&amp;P531,Table!$X$3:$Y$746,2,FALSE),"")</f>
        <v/>
      </c>
      <c r="R531" s="29"/>
      <c r="S531" s="29"/>
      <c r="T531" s="36"/>
      <c r="U531" s="36"/>
      <c r="V531" s="36"/>
      <c r="W531" s="36"/>
      <c r="X531" s="36"/>
      <c r="Y531" s="36"/>
      <c r="Z531" s="25"/>
      <c r="AA531" s="25"/>
      <c r="AB531" s="26"/>
      <c r="AC531" s="26"/>
      <c r="AD531" s="26"/>
      <c r="AE531" s="51">
        <f t="shared" si="48"/>
        <v>0</v>
      </c>
      <c r="AF531" s="25"/>
      <c r="AG531" s="51">
        <f t="shared" si="49"/>
        <v>0</v>
      </c>
      <c r="AH531" s="6">
        <f t="shared" si="50"/>
        <v>0</v>
      </c>
      <c r="AI531" s="24"/>
      <c r="AJ531" s="24"/>
      <c r="AK531" s="36"/>
      <c r="AL531" s="24"/>
      <c r="AM531" s="36"/>
      <c r="AN531" s="36"/>
      <c r="AO531" s="7" t="str">
        <f>IFERROR(VLOOKUP(AN531,Table!$K$3:$L$29,2,FALSE),"")</f>
        <v/>
      </c>
      <c r="AP531" s="56"/>
      <c r="AQ531" s="57" t="str">
        <f t="shared" si="51"/>
        <v/>
      </c>
      <c r="AR531" s="57" t="str">
        <f>IFERROR(VLOOKUP(AQ531,Table!$K$3:$K$774,2,FALSE),"")</f>
        <v/>
      </c>
      <c r="AS531" s="57" t="str">
        <f>IFERROR(VLOOKUP(AQ531,Table!$K$3:$K$774,3,FALSE),"")</f>
        <v/>
      </c>
      <c r="AT531" s="57" t="str">
        <f>IFERROR(VLOOKUP(AQ531,Table!$K$3:$K$774,4,FALSE),"")</f>
        <v/>
      </c>
      <c r="AU531" s="57" t="str">
        <f t="shared" si="52"/>
        <v>NO</v>
      </c>
    </row>
    <row r="532" spans="1:47" x14ac:dyDescent="0.25">
      <c r="A532" s="2">
        <f t="shared" ref="A532:A595" si="53">A531+1</f>
        <v>521</v>
      </c>
      <c r="B532" s="24"/>
      <c r="C532" s="36"/>
      <c r="D532" s="54"/>
      <c r="E532" s="93"/>
      <c r="F532" s="94"/>
      <c r="G532" s="24"/>
      <c r="H532" s="42" t="str">
        <f>IFERROR(IF(C532="","",VLOOKUP($F$4,Table!$P$3:$Q$38,2,FALSE)),"")</f>
        <v/>
      </c>
      <c r="I532" s="35"/>
      <c r="J532" s="35"/>
      <c r="K532" s="42" t="str">
        <f>IFERROR(VLOOKUP(I532&amp;J532,Table!$X$3:$Y$746,2,FALSE),"")</f>
        <v/>
      </c>
      <c r="L532" s="35"/>
      <c r="M532" s="35"/>
      <c r="N532" s="42" t="str">
        <f>IFERROR(VLOOKUP(L532&amp;M532,Table!$X$3:$Y$746,2,FALSE),"")</f>
        <v/>
      </c>
      <c r="O532" s="35"/>
      <c r="P532" s="35"/>
      <c r="Q532" s="42" t="str">
        <f>IFERROR(VLOOKUP(O532&amp;P532,Table!$X$3:$Y$746,2,FALSE),"")</f>
        <v/>
      </c>
      <c r="R532" s="29"/>
      <c r="S532" s="29"/>
      <c r="T532" s="36"/>
      <c r="U532" s="36"/>
      <c r="V532" s="36"/>
      <c r="W532" s="36"/>
      <c r="X532" s="36"/>
      <c r="Y532" s="36"/>
      <c r="Z532" s="25"/>
      <c r="AA532" s="25"/>
      <c r="AB532" s="26"/>
      <c r="AC532" s="26"/>
      <c r="AD532" s="26"/>
      <c r="AE532" s="51">
        <f t="shared" ref="AE532:AE595" si="54">AB532*AC532*AD532/1000000</f>
        <v>0</v>
      </c>
      <c r="AF532" s="25"/>
      <c r="AG532" s="51">
        <f t="shared" si="49"/>
        <v>0</v>
      </c>
      <c r="AH532" s="6">
        <f t="shared" si="50"/>
        <v>0</v>
      </c>
      <c r="AI532" s="24"/>
      <c r="AJ532" s="24"/>
      <c r="AK532" s="36"/>
      <c r="AL532" s="24"/>
      <c r="AM532" s="36"/>
      <c r="AN532" s="36"/>
      <c r="AO532" s="7" t="str">
        <f>IFERROR(VLOOKUP(AN532,Table!$K$3:$L$29,2,FALSE),"")</f>
        <v/>
      </c>
      <c r="AP532" s="56"/>
      <c r="AQ532" s="57" t="str">
        <f t="shared" si="51"/>
        <v/>
      </c>
      <c r="AR532" s="57" t="str">
        <f>IFERROR(VLOOKUP(AQ532,Table!$K$3:$K$774,2,FALSE),"")</f>
        <v/>
      </c>
      <c r="AS532" s="57" t="str">
        <f>IFERROR(VLOOKUP(AQ532,Table!$K$3:$K$774,3,FALSE),"")</f>
        <v/>
      </c>
      <c r="AT532" s="57" t="str">
        <f>IFERROR(VLOOKUP(AQ532,Table!$K$3:$K$774,4,FALSE),"")</f>
        <v/>
      </c>
      <c r="AU532" s="57" t="str">
        <f t="shared" si="52"/>
        <v>NO</v>
      </c>
    </row>
    <row r="533" spans="1:47" x14ac:dyDescent="0.25">
      <c r="A533" s="2">
        <f t="shared" si="53"/>
        <v>522</v>
      </c>
      <c r="B533" s="24"/>
      <c r="C533" s="36"/>
      <c r="D533" s="54"/>
      <c r="E533" s="93"/>
      <c r="F533" s="94"/>
      <c r="G533" s="24"/>
      <c r="H533" s="42" t="str">
        <f>IFERROR(IF(C533="","",VLOOKUP($F$4,Table!$P$3:$Q$38,2,FALSE)),"")</f>
        <v/>
      </c>
      <c r="I533" s="35"/>
      <c r="J533" s="35"/>
      <c r="K533" s="42" t="str">
        <f>IFERROR(VLOOKUP(I533&amp;J533,Table!$X$3:$Y$746,2,FALSE),"")</f>
        <v/>
      </c>
      <c r="L533" s="35"/>
      <c r="M533" s="35"/>
      <c r="N533" s="42" t="str">
        <f>IFERROR(VLOOKUP(L533&amp;M533,Table!$X$3:$Y$746,2,FALSE),"")</f>
        <v/>
      </c>
      <c r="O533" s="35"/>
      <c r="P533" s="35"/>
      <c r="Q533" s="42" t="str">
        <f>IFERROR(VLOOKUP(O533&amp;P533,Table!$X$3:$Y$746,2,FALSE),"")</f>
        <v/>
      </c>
      <c r="R533" s="29"/>
      <c r="S533" s="29"/>
      <c r="T533" s="36"/>
      <c r="U533" s="36"/>
      <c r="V533" s="36"/>
      <c r="W533" s="36"/>
      <c r="X533" s="36"/>
      <c r="Y533" s="36"/>
      <c r="Z533" s="25"/>
      <c r="AA533" s="25"/>
      <c r="AB533" s="26"/>
      <c r="AC533" s="26"/>
      <c r="AD533" s="26"/>
      <c r="AE533" s="51">
        <f t="shared" si="54"/>
        <v>0</v>
      </c>
      <c r="AF533" s="25"/>
      <c r="AG533" s="51">
        <f t="shared" si="49"/>
        <v>0</v>
      </c>
      <c r="AH533" s="6">
        <f t="shared" si="50"/>
        <v>0</v>
      </c>
      <c r="AI533" s="24"/>
      <c r="AJ533" s="24"/>
      <c r="AK533" s="36"/>
      <c r="AL533" s="24"/>
      <c r="AM533" s="36"/>
      <c r="AN533" s="36"/>
      <c r="AO533" s="7" t="str">
        <f>IFERROR(VLOOKUP(AN533,Table!$K$3:$L$29,2,FALSE),"")</f>
        <v/>
      </c>
      <c r="AP533" s="56"/>
      <c r="AQ533" s="57" t="str">
        <f t="shared" si="51"/>
        <v/>
      </c>
      <c r="AR533" s="57" t="str">
        <f>IFERROR(VLOOKUP(AQ533,Table!$K$3:$K$774,2,FALSE),"")</f>
        <v/>
      </c>
      <c r="AS533" s="57" t="str">
        <f>IFERROR(VLOOKUP(AQ533,Table!$K$3:$K$774,3,FALSE),"")</f>
        <v/>
      </c>
      <c r="AT533" s="57" t="str">
        <f>IFERROR(VLOOKUP(AQ533,Table!$K$3:$K$774,4,FALSE),"")</f>
        <v/>
      </c>
      <c r="AU533" s="57" t="str">
        <f t="shared" si="52"/>
        <v>NO</v>
      </c>
    </row>
    <row r="534" spans="1:47" x14ac:dyDescent="0.25">
      <c r="A534" s="2">
        <f t="shared" si="53"/>
        <v>523</v>
      </c>
      <c r="B534" s="24"/>
      <c r="C534" s="36"/>
      <c r="D534" s="54"/>
      <c r="E534" s="93"/>
      <c r="F534" s="94"/>
      <c r="G534" s="24"/>
      <c r="H534" s="42" t="str">
        <f>IFERROR(IF(C534="","",VLOOKUP($F$4,Table!$P$3:$Q$38,2,FALSE)),"")</f>
        <v/>
      </c>
      <c r="I534" s="35"/>
      <c r="J534" s="35"/>
      <c r="K534" s="42" t="str">
        <f>IFERROR(VLOOKUP(I534&amp;J534,Table!$X$3:$Y$746,2,FALSE),"")</f>
        <v/>
      </c>
      <c r="L534" s="35"/>
      <c r="M534" s="35"/>
      <c r="N534" s="42" t="str">
        <f>IFERROR(VLOOKUP(L534&amp;M534,Table!$X$3:$Y$746,2,FALSE),"")</f>
        <v/>
      </c>
      <c r="O534" s="35"/>
      <c r="P534" s="35"/>
      <c r="Q534" s="42" t="str">
        <f>IFERROR(VLOOKUP(O534&amp;P534,Table!$X$3:$Y$746,2,FALSE),"")</f>
        <v/>
      </c>
      <c r="R534" s="29"/>
      <c r="S534" s="29"/>
      <c r="T534" s="36"/>
      <c r="U534" s="36"/>
      <c r="V534" s="36"/>
      <c r="W534" s="36"/>
      <c r="X534" s="36"/>
      <c r="Y534" s="36"/>
      <c r="Z534" s="25"/>
      <c r="AA534" s="25"/>
      <c r="AB534" s="26"/>
      <c r="AC534" s="26"/>
      <c r="AD534" s="26"/>
      <c r="AE534" s="51">
        <f t="shared" si="54"/>
        <v>0</v>
      </c>
      <c r="AF534" s="25"/>
      <c r="AG534" s="51">
        <f t="shared" si="49"/>
        <v>0</v>
      </c>
      <c r="AH534" s="6">
        <f t="shared" si="50"/>
        <v>0</v>
      </c>
      <c r="AI534" s="24"/>
      <c r="AJ534" s="24"/>
      <c r="AK534" s="36"/>
      <c r="AL534" s="24"/>
      <c r="AM534" s="36"/>
      <c r="AN534" s="36"/>
      <c r="AO534" s="7" t="str">
        <f>IFERROR(VLOOKUP(AN534,Table!$K$3:$L$29,2,FALSE),"")</f>
        <v/>
      </c>
      <c r="AP534" s="56"/>
      <c r="AQ534" s="57" t="str">
        <f t="shared" si="51"/>
        <v/>
      </c>
      <c r="AR534" s="57" t="str">
        <f>IFERROR(VLOOKUP(AQ534,Table!$K$3:$K$774,2,FALSE),"")</f>
        <v/>
      </c>
      <c r="AS534" s="57" t="str">
        <f>IFERROR(VLOOKUP(AQ534,Table!$K$3:$K$774,3,FALSE),"")</f>
        <v/>
      </c>
      <c r="AT534" s="57" t="str">
        <f>IFERROR(VLOOKUP(AQ534,Table!$K$3:$K$774,4,FALSE),"")</f>
        <v/>
      </c>
      <c r="AU534" s="57" t="str">
        <f t="shared" si="52"/>
        <v>NO</v>
      </c>
    </row>
    <row r="535" spans="1:47" x14ac:dyDescent="0.25">
      <c r="A535" s="2">
        <f t="shared" si="53"/>
        <v>524</v>
      </c>
      <c r="B535" s="24"/>
      <c r="C535" s="36"/>
      <c r="D535" s="54"/>
      <c r="E535" s="93"/>
      <c r="F535" s="94"/>
      <c r="G535" s="24"/>
      <c r="H535" s="42" t="str">
        <f>IFERROR(IF(C535="","",VLOOKUP($F$4,Table!$P$3:$Q$38,2,FALSE)),"")</f>
        <v/>
      </c>
      <c r="I535" s="35"/>
      <c r="J535" s="35"/>
      <c r="K535" s="42" t="str">
        <f>IFERROR(VLOOKUP(I535&amp;J535,Table!$X$3:$Y$746,2,FALSE),"")</f>
        <v/>
      </c>
      <c r="L535" s="35"/>
      <c r="M535" s="35"/>
      <c r="N535" s="42" t="str">
        <f>IFERROR(VLOOKUP(L535&amp;M535,Table!$X$3:$Y$746,2,FALSE),"")</f>
        <v/>
      </c>
      <c r="O535" s="35"/>
      <c r="P535" s="35"/>
      <c r="Q535" s="42" t="str">
        <f>IFERROR(VLOOKUP(O535&amp;P535,Table!$X$3:$Y$746,2,FALSE),"")</f>
        <v/>
      </c>
      <c r="R535" s="29"/>
      <c r="S535" s="29"/>
      <c r="T535" s="36"/>
      <c r="U535" s="36"/>
      <c r="V535" s="36"/>
      <c r="W535" s="36"/>
      <c r="X535" s="36"/>
      <c r="Y535" s="36"/>
      <c r="Z535" s="25"/>
      <c r="AA535" s="25"/>
      <c r="AB535" s="26"/>
      <c r="AC535" s="26"/>
      <c r="AD535" s="26"/>
      <c r="AE535" s="51">
        <f t="shared" si="54"/>
        <v>0</v>
      </c>
      <c r="AF535" s="25"/>
      <c r="AG535" s="51">
        <f t="shared" si="49"/>
        <v>0</v>
      </c>
      <c r="AH535" s="6">
        <f t="shared" si="50"/>
        <v>0</v>
      </c>
      <c r="AI535" s="24"/>
      <c r="AJ535" s="24"/>
      <c r="AK535" s="36"/>
      <c r="AL535" s="24"/>
      <c r="AM535" s="36"/>
      <c r="AN535" s="36"/>
      <c r="AO535" s="7" t="str">
        <f>IFERROR(VLOOKUP(AN535,Table!$K$3:$L$29,2,FALSE),"")</f>
        <v/>
      </c>
      <c r="AP535" s="56"/>
      <c r="AQ535" s="57" t="str">
        <f t="shared" si="51"/>
        <v/>
      </c>
      <c r="AR535" s="57" t="str">
        <f>IFERROR(VLOOKUP(AQ535,Table!$K$3:$K$774,2,FALSE),"")</f>
        <v/>
      </c>
      <c r="AS535" s="57" t="str">
        <f>IFERROR(VLOOKUP(AQ535,Table!$K$3:$K$774,3,FALSE),"")</f>
        <v/>
      </c>
      <c r="AT535" s="57" t="str">
        <f>IFERROR(VLOOKUP(AQ535,Table!$K$3:$K$774,4,FALSE),"")</f>
        <v/>
      </c>
      <c r="AU535" s="57" t="str">
        <f t="shared" si="52"/>
        <v>NO</v>
      </c>
    </row>
    <row r="536" spans="1:47" x14ac:dyDescent="0.25">
      <c r="A536" s="2">
        <f t="shared" si="53"/>
        <v>525</v>
      </c>
      <c r="B536" s="24"/>
      <c r="C536" s="36"/>
      <c r="D536" s="54"/>
      <c r="E536" s="93"/>
      <c r="F536" s="94"/>
      <c r="G536" s="24"/>
      <c r="H536" s="42" t="str">
        <f>IFERROR(IF(C536="","",VLOOKUP($F$4,Table!$P$3:$Q$38,2,FALSE)),"")</f>
        <v/>
      </c>
      <c r="I536" s="35"/>
      <c r="J536" s="35"/>
      <c r="K536" s="42" t="str">
        <f>IFERROR(VLOOKUP(I536&amp;J536,Table!$X$3:$Y$746,2,FALSE),"")</f>
        <v/>
      </c>
      <c r="L536" s="35"/>
      <c r="M536" s="35"/>
      <c r="N536" s="42" t="str">
        <f>IFERROR(VLOOKUP(L536&amp;M536,Table!$X$3:$Y$746,2,FALSE),"")</f>
        <v/>
      </c>
      <c r="O536" s="35"/>
      <c r="P536" s="35"/>
      <c r="Q536" s="42" t="str">
        <f>IFERROR(VLOOKUP(O536&amp;P536,Table!$X$3:$Y$746,2,FALSE),"")</f>
        <v/>
      </c>
      <c r="R536" s="29"/>
      <c r="S536" s="29"/>
      <c r="T536" s="36"/>
      <c r="U536" s="36"/>
      <c r="V536" s="36"/>
      <c r="W536" s="36"/>
      <c r="X536" s="36"/>
      <c r="Y536" s="36"/>
      <c r="Z536" s="25"/>
      <c r="AA536" s="25"/>
      <c r="AB536" s="26"/>
      <c r="AC536" s="26"/>
      <c r="AD536" s="26"/>
      <c r="AE536" s="51">
        <f t="shared" si="54"/>
        <v>0</v>
      </c>
      <c r="AF536" s="25"/>
      <c r="AG536" s="51">
        <f t="shared" si="49"/>
        <v>0</v>
      </c>
      <c r="AH536" s="6">
        <f t="shared" si="50"/>
        <v>0</v>
      </c>
      <c r="AI536" s="24"/>
      <c r="AJ536" s="24"/>
      <c r="AK536" s="36"/>
      <c r="AL536" s="24"/>
      <c r="AM536" s="36"/>
      <c r="AN536" s="36"/>
      <c r="AO536" s="7" t="str">
        <f>IFERROR(VLOOKUP(AN536,Table!$K$3:$L$29,2,FALSE),"")</f>
        <v/>
      </c>
      <c r="AP536" s="56"/>
      <c r="AQ536" s="57" t="str">
        <f t="shared" si="51"/>
        <v/>
      </c>
      <c r="AR536" s="57" t="str">
        <f>IFERROR(VLOOKUP(AQ536,Table!$K$3:$K$774,2,FALSE),"")</f>
        <v/>
      </c>
      <c r="AS536" s="57" t="str">
        <f>IFERROR(VLOOKUP(AQ536,Table!$K$3:$K$774,3,FALSE),"")</f>
        <v/>
      </c>
      <c r="AT536" s="57" t="str">
        <f>IFERROR(VLOOKUP(AQ536,Table!$K$3:$K$774,4,FALSE),"")</f>
        <v/>
      </c>
      <c r="AU536" s="57" t="str">
        <f t="shared" si="52"/>
        <v>NO</v>
      </c>
    </row>
    <row r="537" spans="1:47" x14ac:dyDescent="0.25">
      <c r="A537" s="2">
        <f t="shared" si="53"/>
        <v>526</v>
      </c>
      <c r="B537" s="24"/>
      <c r="C537" s="36"/>
      <c r="D537" s="54"/>
      <c r="E537" s="93"/>
      <c r="F537" s="94"/>
      <c r="G537" s="24"/>
      <c r="H537" s="42" t="str">
        <f>IFERROR(IF(C537="","",VLOOKUP($F$4,Table!$P$3:$Q$38,2,FALSE)),"")</f>
        <v/>
      </c>
      <c r="I537" s="35"/>
      <c r="J537" s="35"/>
      <c r="K537" s="42" t="str">
        <f>IFERROR(VLOOKUP(I537&amp;J537,Table!$X$3:$Y$746,2,FALSE),"")</f>
        <v/>
      </c>
      <c r="L537" s="35"/>
      <c r="M537" s="35"/>
      <c r="N537" s="42" t="str">
        <f>IFERROR(VLOOKUP(L537&amp;M537,Table!$X$3:$Y$746,2,FALSE),"")</f>
        <v/>
      </c>
      <c r="O537" s="35"/>
      <c r="P537" s="35"/>
      <c r="Q537" s="42" t="str">
        <f>IFERROR(VLOOKUP(O537&amp;P537,Table!$X$3:$Y$746,2,FALSE),"")</f>
        <v/>
      </c>
      <c r="R537" s="29"/>
      <c r="S537" s="29"/>
      <c r="T537" s="36"/>
      <c r="U537" s="36"/>
      <c r="V537" s="36"/>
      <c r="W537" s="36"/>
      <c r="X537" s="36"/>
      <c r="Y537" s="36"/>
      <c r="Z537" s="25"/>
      <c r="AA537" s="25"/>
      <c r="AB537" s="26"/>
      <c r="AC537" s="26"/>
      <c r="AD537" s="26"/>
      <c r="AE537" s="51">
        <f t="shared" si="54"/>
        <v>0</v>
      </c>
      <c r="AF537" s="25"/>
      <c r="AG537" s="51">
        <f t="shared" si="49"/>
        <v>0</v>
      </c>
      <c r="AH537" s="6">
        <f t="shared" si="50"/>
        <v>0</v>
      </c>
      <c r="AI537" s="24"/>
      <c r="AJ537" s="24"/>
      <c r="AK537" s="36"/>
      <c r="AL537" s="24"/>
      <c r="AM537" s="36"/>
      <c r="AN537" s="36"/>
      <c r="AO537" s="7" t="str">
        <f>IFERROR(VLOOKUP(AN537,Table!$K$3:$L$29,2,FALSE),"")</f>
        <v/>
      </c>
      <c r="AP537" s="56"/>
      <c r="AQ537" s="57" t="str">
        <f t="shared" si="51"/>
        <v/>
      </c>
      <c r="AR537" s="57" t="str">
        <f>IFERROR(VLOOKUP(AQ537,Table!$K$3:$K$774,2,FALSE),"")</f>
        <v/>
      </c>
      <c r="AS537" s="57" t="str">
        <f>IFERROR(VLOOKUP(AQ537,Table!$K$3:$K$774,3,FALSE),"")</f>
        <v/>
      </c>
      <c r="AT537" s="57" t="str">
        <f>IFERROR(VLOOKUP(AQ537,Table!$K$3:$K$774,4,FALSE),"")</f>
        <v/>
      </c>
      <c r="AU537" s="57" t="str">
        <f t="shared" si="52"/>
        <v>NO</v>
      </c>
    </row>
    <row r="538" spans="1:47" x14ac:dyDescent="0.25">
      <c r="A538" s="2">
        <f t="shared" si="53"/>
        <v>527</v>
      </c>
      <c r="B538" s="24"/>
      <c r="C538" s="36"/>
      <c r="D538" s="54"/>
      <c r="E538" s="93"/>
      <c r="F538" s="94"/>
      <c r="G538" s="24"/>
      <c r="H538" s="42" t="str">
        <f>IFERROR(IF(C538="","",VLOOKUP($F$4,Table!$P$3:$Q$38,2,FALSE)),"")</f>
        <v/>
      </c>
      <c r="I538" s="35"/>
      <c r="J538" s="35"/>
      <c r="K538" s="42" t="str">
        <f>IFERROR(VLOOKUP(I538&amp;J538,Table!$X$3:$Y$746,2,FALSE),"")</f>
        <v/>
      </c>
      <c r="L538" s="35"/>
      <c r="M538" s="35"/>
      <c r="N538" s="42" t="str">
        <f>IFERROR(VLOOKUP(L538&amp;M538,Table!$X$3:$Y$746,2,FALSE),"")</f>
        <v/>
      </c>
      <c r="O538" s="35"/>
      <c r="P538" s="35"/>
      <c r="Q538" s="42" t="str">
        <f>IFERROR(VLOOKUP(O538&amp;P538,Table!$X$3:$Y$746,2,FALSE),"")</f>
        <v/>
      </c>
      <c r="R538" s="29"/>
      <c r="S538" s="29"/>
      <c r="T538" s="36"/>
      <c r="U538" s="36"/>
      <c r="V538" s="36"/>
      <c r="W538" s="36"/>
      <c r="X538" s="36"/>
      <c r="Y538" s="36"/>
      <c r="Z538" s="25"/>
      <c r="AA538" s="25"/>
      <c r="AB538" s="26"/>
      <c r="AC538" s="26"/>
      <c r="AD538" s="26"/>
      <c r="AE538" s="51">
        <f t="shared" si="54"/>
        <v>0</v>
      </c>
      <c r="AF538" s="25"/>
      <c r="AG538" s="51">
        <f t="shared" si="49"/>
        <v>0</v>
      </c>
      <c r="AH538" s="6">
        <f t="shared" si="50"/>
        <v>0</v>
      </c>
      <c r="AI538" s="24"/>
      <c r="AJ538" s="24"/>
      <c r="AK538" s="36"/>
      <c r="AL538" s="24"/>
      <c r="AM538" s="36"/>
      <c r="AN538" s="36"/>
      <c r="AO538" s="7" t="str">
        <f>IFERROR(VLOOKUP(AN538,Table!$K$3:$L$29,2,FALSE),"")</f>
        <v/>
      </c>
      <c r="AP538" s="56"/>
      <c r="AQ538" s="57" t="str">
        <f t="shared" si="51"/>
        <v/>
      </c>
      <c r="AR538" s="57" t="str">
        <f>IFERROR(VLOOKUP(AQ538,Table!$K$3:$K$774,2,FALSE),"")</f>
        <v/>
      </c>
      <c r="AS538" s="57" t="str">
        <f>IFERROR(VLOOKUP(AQ538,Table!$K$3:$K$774,3,FALSE),"")</f>
        <v/>
      </c>
      <c r="AT538" s="57" t="str">
        <f>IFERROR(VLOOKUP(AQ538,Table!$K$3:$K$774,4,FALSE),"")</f>
        <v/>
      </c>
      <c r="AU538" s="57" t="str">
        <f t="shared" si="52"/>
        <v>NO</v>
      </c>
    </row>
    <row r="539" spans="1:47" x14ac:dyDescent="0.25">
      <c r="A539" s="2">
        <f t="shared" si="53"/>
        <v>528</v>
      </c>
      <c r="B539" s="24"/>
      <c r="C539" s="36"/>
      <c r="D539" s="54"/>
      <c r="E539" s="93"/>
      <c r="F539" s="94"/>
      <c r="G539" s="24"/>
      <c r="H539" s="42" t="str">
        <f>IFERROR(IF(C539="","",VLOOKUP($F$4,Table!$P$3:$Q$38,2,FALSE)),"")</f>
        <v/>
      </c>
      <c r="I539" s="35"/>
      <c r="J539" s="35"/>
      <c r="K539" s="42" t="str">
        <f>IFERROR(VLOOKUP(I539&amp;J539,Table!$X$3:$Y$746,2,FALSE),"")</f>
        <v/>
      </c>
      <c r="L539" s="35"/>
      <c r="M539" s="35"/>
      <c r="N539" s="42" t="str">
        <f>IFERROR(VLOOKUP(L539&amp;M539,Table!$X$3:$Y$746,2,FALSE),"")</f>
        <v/>
      </c>
      <c r="O539" s="35"/>
      <c r="P539" s="35"/>
      <c r="Q539" s="42" t="str">
        <f>IFERROR(VLOOKUP(O539&amp;P539,Table!$X$3:$Y$746,2,FALSE),"")</f>
        <v/>
      </c>
      <c r="R539" s="29"/>
      <c r="S539" s="29"/>
      <c r="T539" s="36"/>
      <c r="U539" s="36"/>
      <c r="V539" s="36"/>
      <c r="W539" s="36"/>
      <c r="X539" s="36"/>
      <c r="Y539" s="36"/>
      <c r="Z539" s="25"/>
      <c r="AA539" s="25"/>
      <c r="AB539" s="26"/>
      <c r="AC539" s="26"/>
      <c r="AD539" s="26"/>
      <c r="AE539" s="51">
        <f t="shared" si="54"/>
        <v>0</v>
      </c>
      <c r="AF539" s="25"/>
      <c r="AG539" s="51">
        <f t="shared" si="49"/>
        <v>0</v>
      </c>
      <c r="AH539" s="6">
        <f t="shared" si="50"/>
        <v>0</v>
      </c>
      <c r="AI539" s="24"/>
      <c r="AJ539" s="24"/>
      <c r="AK539" s="36"/>
      <c r="AL539" s="24"/>
      <c r="AM539" s="36"/>
      <c r="AN539" s="36"/>
      <c r="AO539" s="7" t="str">
        <f>IFERROR(VLOOKUP(AN539,Table!$K$3:$L$29,2,FALSE),"")</f>
        <v/>
      </c>
      <c r="AP539" s="56"/>
      <c r="AQ539" s="57" t="str">
        <f t="shared" si="51"/>
        <v/>
      </c>
      <c r="AR539" s="57" t="str">
        <f>IFERROR(VLOOKUP(AQ539,Table!$K$3:$K$774,2,FALSE),"")</f>
        <v/>
      </c>
      <c r="AS539" s="57" t="str">
        <f>IFERROR(VLOOKUP(AQ539,Table!$K$3:$K$774,3,FALSE),"")</f>
        <v/>
      </c>
      <c r="AT539" s="57" t="str">
        <f>IFERROR(VLOOKUP(AQ539,Table!$K$3:$K$774,4,FALSE),"")</f>
        <v/>
      </c>
      <c r="AU539" s="57" t="str">
        <f t="shared" si="52"/>
        <v>NO</v>
      </c>
    </row>
    <row r="540" spans="1:47" x14ac:dyDescent="0.25">
      <c r="A540" s="2">
        <f t="shared" si="53"/>
        <v>529</v>
      </c>
      <c r="B540" s="24"/>
      <c r="C540" s="36"/>
      <c r="D540" s="54"/>
      <c r="E540" s="93"/>
      <c r="F540" s="94"/>
      <c r="G540" s="24"/>
      <c r="H540" s="42" t="str">
        <f>IFERROR(IF(C540="","",VLOOKUP($F$4,Table!$P$3:$Q$38,2,FALSE)),"")</f>
        <v/>
      </c>
      <c r="I540" s="35"/>
      <c r="J540" s="35"/>
      <c r="K540" s="42" t="str">
        <f>IFERROR(VLOOKUP(I540&amp;J540,Table!$X$3:$Y$746,2,FALSE),"")</f>
        <v/>
      </c>
      <c r="L540" s="35"/>
      <c r="M540" s="35"/>
      <c r="N540" s="42" t="str">
        <f>IFERROR(VLOOKUP(L540&amp;M540,Table!$X$3:$Y$746,2,FALSE),"")</f>
        <v/>
      </c>
      <c r="O540" s="35"/>
      <c r="P540" s="35"/>
      <c r="Q540" s="42" t="str">
        <f>IFERROR(VLOOKUP(O540&amp;P540,Table!$X$3:$Y$746,2,FALSE),"")</f>
        <v/>
      </c>
      <c r="R540" s="29"/>
      <c r="S540" s="29"/>
      <c r="T540" s="36"/>
      <c r="U540" s="36"/>
      <c r="V540" s="36"/>
      <c r="W540" s="36"/>
      <c r="X540" s="36"/>
      <c r="Y540" s="36"/>
      <c r="Z540" s="25"/>
      <c r="AA540" s="25"/>
      <c r="AB540" s="26"/>
      <c r="AC540" s="26"/>
      <c r="AD540" s="26"/>
      <c r="AE540" s="51">
        <f t="shared" si="54"/>
        <v>0</v>
      </c>
      <c r="AF540" s="25"/>
      <c r="AG540" s="51">
        <f t="shared" si="49"/>
        <v>0</v>
      </c>
      <c r="AH540" s="6">
        <f t="shared" si="50"/>
        <v>0</v>
      </c>
      <c r="AI540" s="24"/>
      <c r="AJ540" s="24"/>
      <c r="AK540" s="36"/>
      <c r="AL540" s="24"/>
      <c r="AM540" s="36"/>
      <c r="AN540" s="36"/>
      <c r="AO540" s="7" t="str">
        <f>IFERROR(VLOOKUP(AN540,Table!$K$3:$L$29,2,FALSE),"")</f>
        <v/>
      </c>
      <c r="AP540" s="56"/>
      <c r="AQ540" s="57" t="str">
        <f t="shared" si="51"/>
        <v/>
      </c>
      <c r="AR540" s="57" t="str">
        <f>IFERROR(VLOOKUP(AQ540,Table!$K$3:$K$774,2,FALSE),"")</f>
        <v/>
      </c>
      <c r="AS540" s="57" t="str">
        <f>IFERROR(VLOOKUP(AQ540,Table!$K$3:$K$774,3,FALSE),"")</f>
        <v/>
      </c>
      <c r="AT540" s="57" t="str">
        <f>IFERROR(VLOOKUP(AQ540,Table!$K$3:$K$774,4,FALSE),"")</f>
        <v/>
      </c>
      <c r="AU540" s="57" t="str">
        <f t="shared" si="52"/>
        <v>NO</v>
      </c>
    </row>
    <row r="541" spans="1:47" x14ac:dyDescent="0.25">
      <c r="A541" s="2">
        <f t="shared" si="53"/>
        <v>530</v>
      </c>
      <c r="B541" s="24"/>
      <c r="C541" s="36"/>
      <c r="D541" s="54"/>
      <c r="E541" s="93"/>
      <c r="F541" s="94"/>
      <c r="G541" s="24"/>
      <c r="H541" s="42" t="str">
        <f>IFERROR(IF(C541="","",VLOOKUP($F$4,Table!$P$3:$Q$38,2,FALSE)),"")</f>
        <v/>
      </c>
      <c r="I541" s="35"/>
      <c r="J541" s="35"/>
      <c r="K541" s="42" t="str">
        <f>IFERROR(VLOOKUP(I541&amp;J541,Table!$X$3:$Y$746,2,FALSE),"")</f>
        <v/>
      </c>
      <c r="L541" s="35"/>
      <c r="M541" s="35"/>
      <c r="N541" s="42" t="str">
        <f>IFERROR(VLOOKUP(L541&amp;M541,Table!$X$3:$Y$746,2,FALSE),"")</f>
        <v/>
      </c>
      <c r="O541" s="35"/>
      <c r="P541" s="35"/>
      <c r="Q541" s="42" t="str">
        <f>IFERROR(VLOOKUP(O541&amp;P541,Table!$X$3:$Y$746,2,FALSE),"")</f>
        <v/>
      </c>
      <c r="R541" s="29"/>
      <c r="S541" s="29"/>
      <c r="T541" s="36"/>
      <c r="U541" s="36"/>
      <c r="V541" s="36"/>
      <c r="W541" s="36"/>
      <c r="X541" s="36"/>
      <c r="Y541" s="36"/>
      <c r="Z541" s="25"/>
      <c r="AA541" s="25"/>
      <c r="AB541" s="26"/>
      <c r="AC541" s="26"/>
      <c r="AD541" s="26"/>
      <c r="AE541" s="51">
        <f t="shared" si="54"/>
        <v>0</v>
      </c>
      <c r="AF541" s="25"/>
      <c r="AG541" s="51">
        <f t="shared" si="49"/>
        <v>0</v>
      </c>
      <c r="AH541" s="6">
        <f t="shared" si="50"/>
        <v>0</v>
      </c>
      <c r="AI541" s="24"/>
      <c r="AJ541" s="24"/>
      <c r="AK541" s="36"/>
      <c r="AL541" s="24"/>
      <c r="AM541" s="36"/>
      <c r="AN541" s="36"/>
      <c r="AO541" s="7" t="str">
        <f>IFERROR(VLOOKUP(AN541,Table!$K$3:$L$29,2,FALSE),"")</f>
        <v/>
      </c>
      <c r="AP541" s="56"/>
      <c r="AQ541" s="57" t="str">
        <f t="shared" si="51"/>
        <v/>
      </c>
      <c r="AR541" s="57" t="str">
        <f>IFERROR(VLOOKUP(AQ541,Table!$K$3:$K$774,2,FALSE),"")</f>
        <v/>
      </c>
      <c r="AS541" s="57" t="str">
        <f>IFERROR(VLOOKUP(AQ541,Table!$K$3:$K$774,3,FALSE),"")</f>
        <v/>
      </c>
      <c r="AT541" s="57" t="str">
        <f>IFERROR(VLOOKUP(AQ541,Table!$K$3:$K$774,4,FALSE),"")</f>
        <v/>
      </c>
      <c r="AU541" s="57" t="str">
        <f t="shared" si="52"/>
        <v>NO</v>
      </c>
    </row>
    <row r="542" spans="1:47" x14ac:dyDescent="0.25">
      <c r="A542" s="2">
        <f t="shared" si="53"/>
        <v>531</v>
      </c>
      <c r="B542" s="24"/>
      <c r="C542" s="36"/>
      <c r="D542" s="54"/>
      <c r="E542" s="93"/>
      <c r="F542" s="94"/>
      <c r="G542" s="24"/>
      <c r="H542" s="42" t="str">
        <f>IFERROR(IF(C542="","",VLOOKUP($F$4,Table!$P$3:$Q$38,2,FALSE)),"")</f>
        <v/>
      </c>
      <c r="I542" s="35"/>
      <c r="J542" s="35"/>
      <c r="K542" s="42" t="str">
        <f>IFERROR(VLOOKUP(I542&amp;J542,Table!$X$3:$Y$746,2,FALSE),"")</f>
        <v/>
      </c>
      <c r="L542" s="35"/>
      <c r="M542" s="35"/>
      <c r="N542" s="42" t="str">
        <f>IFERROR(VLOOKUP(L542&amp;M542,Table!$X$3:$Y$746,2,FALSE),"")</f>
        <v/>
      </c>
      <c r="O542" s="35"/>
      <c r="P542" s="35"/>
      <c r="Q542" s="42" t="str">
        <f>IFERROR(VLOOKUP(O542&amp;P542,Table!$X$3:$Y$746,2,FALSE),"")</f>
        <v/>
      </c>
      <c r="R542" s="29"/>
      <c r="S542" s="29"/>
      <c r="T542" s="36"/>
      <c r="U542" s="36"/>
      <c r="V542" s="36"/>
      <c r="W542" s="36"/>
      <c r="X542" s="36"/>
      <c r="Y542" s="36"/>
      <c r="Z542" s="25"/>
      <c r="AA542" s="25"/>
      <c r="AB542" s="26"/>
      <c r="AC542" s="26"/>
      <c r="AD542" s="26"/>
      <c r="AE542" s="51">
        <f t="shared" si="54"/>
        <v>0</v>
      </c>
      <c r="AF542" s="25"/>
      <c r="AG542" s="51">
        <f t="shared" si="49"/>
        <v>0</v>
      </c>
      <c r="AH542" s="6">
        <f t="shared" si="50"/>
        <v>0</v>
      </c>
      <c r="AI542" s="24"/>
      <c r="AJ542" s="24"/>
      <c r="AK542" s="36"/>
      <c r="AL542" s="24"/>
      <c r="AM542" s="36"/>
      <c r="AN542" s="36"/>
      <c r="AO542" s="7" t="str">
        <f>IFERROR(VLOOKUP(AN542,Table!$K$3:$L$29,2,FALSE),"")</f>
        <v/>
      </c>
      <c r="AP542" s="56"/>
      <c r="AQ542" s="57" t="str">
        <f t="shared" si="51"/>
        <v/>
      </c>
      <c r="AR542" s="57" t="str">
        <f>IFERROR(VLOOKUP(AQ542,Table!$K$3:$K$774,2,FALSE),"")</f>
        <v/>
      </c>
      <c r="AS542" s="57" t="str">
        <f>IFERROR(VLOOKUP(AQ542,Table!$K$3:$K$774,3,FALSE),"")</f>
        <v/>
      </c>
      <c r="AT542" s="57" t="str">
        <f>IFERROR(VLOOKUP(AQ542,Table!$K$3:$K$774,4,FALSE),"")</f>
        <v/>
      </c>
      <c r="AU542" s="57" t="str">
        <f t="shared" si="52"/>
        <v>NO</v>
      </c>
    </row>
    <row r="543" spans="1:47" x14ac:dyDescent="0.25">
      <c r="A543" s="2">
        <f t="shared" si="53"/>
        <v>532</v>
      </c>
      <c r="B543" s="24"/>
      <c r="C543" s="36"/>
      <c r="D543" s="54"/>
      <c r="E543" s="93"/>
      <c r="F543" s="94"/>
      <c r="G543" s="24"/>
      <c r="H543" s="42" t="str">
        <f>IFERROR(IF(C543="","",VLOOKUP($F$4,Table!$P$3:$Q$38,2,FALSE)),"")</f>
        <v/>
      </c>
      <c r="I543" s="35"/>
      <c r="J543" s="35"/>
      <c r="K543" s="42" t="str">
        <f>IFERROR(VLOOKUP(I543&amp;J543,Table!$X$3:$Y$746,2,FALSE),"")</f>
        <v/>
      </c>
      <c r="L543" s="35"/>
      <c r="M543" s="35"/>
      <c r="N543" s="42" t="str">
        <f>IFERROR(VLOOKUP(L543&amp;M543,Table!$X$3:$Y$746,2,FALSE),"")</f>
        <v/>
      </c>
      <c r="O543" s="35"/>
      <c r="P543" s="35"/>
      <c r="Q543" s="42" t="str">
        <f>IFERROR(VLOOKUP(O543&amp;P543,Table!$X$3:$Y$746,2,FALSE),"")</f>
        <v/>
      </c>
      <c r="R543" s="29"/>
      <c r="S543" s="29"/>
      <c r="T543" s="36"/>
      <c r="U543" s="36"/>
      <c r="V543" s="36"/>
      <c r="W543" s="36"/>
      <c r="X543" s="36"/>
      <c r="Y543" s="36"/>
      <c r="Z543" s="25"/>
      <c r="AA543" s="25"/>
      <c r="AB543" s="26"/>
      <c r="AC543" s="26"/>
      <c r="AD543" s="26"/>
      <c r="AE543" s="51">
        <f t="shared" si="54"/>
        <v>0</v>
      </c>
      <c r="AF543" s="25"/>
      <c r="AG543" s="51">
        <f t="shared" si="49"/>
        <v>0</v>
      </c>
      <c r="AH543" s="6">
        <f t="shared" si="50"/>
        <v>0</v>
      </c>
      <c r="AI543" s="24"/>
      <c r="AJ543" s="24"/>
      <c r="AK543" s="36"/>
      <c r="AL543" s="24"/>
      <c r="AM543" s="36"/>
      <c r="AN543" s="36"/>
      <c r="AO543" s="7" t="str">
        <f>IFERROR(VLOOKUP(AN543,Table!$K$3:$L$29,2,FALSE),"")</f>
        <v/>
      </c>
      <c r="AP543" s="56"/>
      <c r="AQ543" s="57" t="str">
        <f t="shared" si="51"/>
        <v/>
      </c>
      <c r="AR543" s="57" t="str">
        <f>IFERROR(VLOOKUP(AQ543,Table!$K$3:$K$774,2,FALSE),"")</f>
        <v/>
      </c>
      <c r="AS543" s="57" t="str">
        <f>IFERROR(VLOOKUP(AQ543,Table!$K$3:$K$774,3,FALSE),"")</f>
        <v/>
      </c>
      <c r="AT543" s="57" t="str">
        <f>IFERROR(VLOOKUP(AQ543,Table!$K$3:$K$774,4,FALSE),"")</f>
        <v/>
      </c>
      <c r="AU543" s="57" t="str">
        <f t="shared" si="52"/>
        <v>NO</v>
      </c>
    </row>
    <row r="544" spans="1:47" x14ac:dyDescent="0.25">
      <c r="A544" s="2">
        <f t="shared" si="53"/>
        <v>533</v>
      </c>
      <c r="B544" s="24"/>
      <c r="C544" s="36"/>
      <c r="D544" s="54"/>
      <c r="E544" s="93"/>
      <c r="F544" s="94"/>
      <c r="G544" s="24"/>
      <c r="H544" s="42" t="str">
        <f>IFERROR(IF(C544="","",VLOOKUP($F$4,Table!$P$3:$Q$38,2,FALSE)),"")</f>
        <v/>
      </c>
      <c r="I544" s="35"/>
      <c r="J544" s="35"/>
      <c r="K544" s="42" t="str">
        <f>IFERROR(VLOOKUP(I544&amp;J544,Table!$X$3:$Y$746,2,FALSE),"")</f>
        <v/>
      </c>
      <c r="L544" s="35"/>
      <c r="M544" s="35"/>
      <c r="N544" s="42" t="str">
        <f>IFERROR(VLOOKUP(L544&amp;M544,Table!$X$3:$Y$746,2,FALSE),"")</f>
        <v/>
      </c>
      <c r="O544" s="35"/>
      <c r="P544" s="35"/>
      <c r="Q544" s="42" t="str">
        <f>IFERROR(VLOOKUP(O544&amp;P544,Table!$X$3:$Y$746,2,FALSE),"")</f>
        <v/>
      </c>
      <c r="R544" s="29"/>
      <c r="S544" s="29"/>
      <c r="T544" s="36"/>
      <c r="U544" s="36"/>
      <c r="V544" s="36"/>
      <c r="W544" s="36"/>
      <c r="X544" s="36"/>
      <c r="Y544" s="36"/>
      <c r="Z544" s="25"/>
      <c r="AA544" s="25"/>
      <c r="AB544" s="26"/>
      <c r="AC544" s="26"/>
      <c r="AD544" s="26"/>
      <c r="AE544" s="51">
        <f t="shared" si="54"/>
        <v>0</v>
      </c>
      <c r="AF544" s="25"/>
      <c r="AG544" s="51">
        <f t="shared" si="49"/>
        <v>0</v>
      </c>
      <c r="AH544" s="6">
        <f t="shared" si="50"/>
        <v>0</v>
      </c>
      <c r="AI544" s="24"/>
      <c r="AJ544" s="24"/>
      <c r="AK544" s="36"/>
      <c r="AL544" s="24"/>
      <c r="AM544" s="36"/>
      <c r="AN544" s="36"/>
      <c r="AO544" s="7" t="str">
        <f>IFERROR(VLOOKUP(AN544,Table!$K$3:$L$29,2,FALSE),"")</f>
        <v/>
      </c>
      <c r="AP544" s="56"/>
      <c r="AQ544" s="57" t="str">
        <f t="shared" si="51"/>
        <v/>
      </c>
      <c r="AR544" s="57" t="str">
        <f>IFERROR(VLOOKUP(AQ544,Table!$K$3:$K$774,2,FALSE),"")</f>
        <v/>
      </c>
      <c r="AS544" s="57" t="str">
        <f>IFERROR(VLOOKUP(AQ544,Table!$K$3:$K$774,3,FALSE),"")</f>
        <v/>
      </c>
      <c r="AT544" s="57" t="str">
        <f>IFERROR(VLOOKUP(AQ544,Table!$K$3:$K$774,4,FALSE),"")</f>
        <v/>
      </c>
      <c r="AU544" s="57" t="str">
        <f t="shared" si="52"/>
        <v>NO</v>
      </c>
    </row>
    <row r="545" spans="1:47" x14ac:dyDescent="0.25">
      <c r="A545" s="2">
        <f t="shared" si="53"/>
        <v>534</v>
      </c>
      <c r="B545" s="24"/>
      <c r="C545" s="36"/>
      <c r="D545" s="54"/>
      <c r="E545" s="93"/>
      <c r="F545" s="94"/>
      <c r="G545" s="24"/>
      <c r="H545" s="42" t="str">
        <f>IFERROR(IF(C545="","",VLOOKUP($F$4,Table!$P$3:$Q$38,2,FALSE)),"")</f>
        <v/>
      </c>
      <c r="I545" s="35"/>
      <c r="J545" s="35"/>
      <c r="K545" s="42" t="str">
        <f>IFERROR(VLOOKUP(I545&amp;J545,Table!$X$3:$Y$746,2,FALSE),"")</f>
        <v/>
      </c>
      <c r="L545" s="35"/>
      <c r="M545" s="35"/>
      <c r="N545" s="42" t="str">
        <f>IFERROR(VLOOKUP(L545&amp;M545,Table!$X$3:$Y$746,2,FALSE),"")</f>
        <v/>
      </c>
      <c r="O545" s="35"/>
      <c r="P545" s="35"/>
      <c r="Q545" s="42" t="str">
        <f>IFERROR(VLOOKUP(O545&amp;P545,Table!$X$3:$Y$746,2,FALSE),"")</f>
        <v/>
      </c>
      <c r="R545" s="29"/>
      <c r="S545" s="29"/>
      <c r="T545" s="36"/>
      <c r="U545" s="36"/>
      <c r="V545" s="36"/>
      <c r="W545" s="36"/>
      <c r="X545" s="36"/>
      <c r="Y545" s="36"/>
      <c r="Z545" s="25"/>
      <c r="AA545" s="25"/>
      <c r="AB545" s="26"/>
      <c r="AC545" s="26"/>
      <c r="AD545" s="26"/>
      <c r="AE545" s="51">
        <f t="shared" si="54"/>
        <v>0</v>
      </c>
      <c r="AF545" s="25"/>
      <c r="AG545" s="51">
        <f t="shared" si="49"/>
        <v>0</v>
      </c>
      <c r="AH545" s="6">
        <f t="shared" si="50"/>
        <v>0</v>
      </c>
      <c r="AI545" s="24"/>
      <c r="AJ545" s="24"/>
      <c r="AK545" s="36"/>
      <c r="AL545" s="24"/>
      <c r="AM545" s="36"/>
      <c r="AN545" s="36"/>
      <c r="AO545" s="7" t="str">
        <f>IFERROR(VLOOKUP(AN545,Table!$K$3:$L$29,2,FALSE),"")</f>
        <v/>
      </c>
      <c r="AP545" s="56"/>
      <c r="AQ545" s="57" t="str">
        <f t="shared" si="51"/>
        <v/>
      </c>
      <c r="AR545" s="57" t="str">
        <f>IFERROR(VLOOKUP(AQ545,Table!$K$3:$K$774,2,FALSE),"")</f>
        <v/>
      </c>
      <c r="AS545" s="57" t="str">
        <f>IFERROR(VLOOKUP(AQ545,Table!$K$3:$K$774,3,FALSE),"")</f>
        <v/>
      </c>
      <c r="AT545" s="57" t="str">
        <f>IFERROR(VLOOKUP(AQ545,Table!$K$3:$K$774,4,FALSE),"")</f>
        <v/>
      </c>
      <c r="AU545" s="57" t="str">
        <f t="shared" si="52"/>
        <v>NO</v>
      </c>
    </row>
    <row r="546" spans="1:47" x14ac:dyDescent="0.25">
      <c r="A546" s="2">
        <f t="shared" si="53"/>
        <v>535</v>
      </c>
      <c r="B546" s="24"/>
      <c r="C546" s="36"/>
      <c r="D546" s="54"/>
      <c r="E546" s="93"/>
      <c r="F546" s="94"/>
      <c r="G546" s="24"/>
      <c r="H546" s="42" t="str">
        <f>IFERROR(IF(C546="","",VLOOKUP($F$4,Table!$P$3:$Q$38,2,FALSE)),"")</f>
        <v/>
      </c>
      <c r="I546" s="35"/>
      <c r="J546" s="35"/>
      <c r="K546" s="42" t="str">
        <f>IFERROR(VLOOKUP(I546&amp;J546,Table!$X$3:$Y$746,2,FALSE),"")</f>
        <v/>
      </c>
      <c r="L546" s="35"/>
      <c r="M546" s="35"/>
      <c r="N546" s="42" t="str">
        <f>IFERROR(VLOOKUP(L546&amp;M546,Table!$X$3:$Y$746,2,FALSE),"")</f>
        <v/>
      </c>
      <c r="O546" s="35"/>
      <c r="P546" s="35"/>
      <c r="Q546" s="42" t="str">
        <f>IFERROR(VLOOKUP(O546&amp;P546,Table!$X$3:$Y$746,2,FALSE),"")</f>
        <v/>
      </c>
      <c r="R546" s="29"/>
      <c r="S546" s="29"/>
      <c r="T546" s="36"/>
      <c r="U546" s="36"/>
      <c r="V546" s="36"/>
      <c r="W546" s="36"/>
      <c r="X546" s="36"/>
      <c r="Y546" s="36"/>
      <c r="Z546" s="25"/>
      <c r="AA546" s="25"/>
      <c r="AB546" s="26"/>
      <c r="AC546" s="26"/>
      <c r="AD546" s="26"/>
      <c r="AE546" s="51">
        <f t="shared" si="54"/>
        <v>0</v>
      </c>
      <c r="AF546" s="25"/>
      <c r="AG546" s="51">
        <f t="shared" si="49"/>
        <v>0</v>
      </c>
      <c r="AH546" s="6">
        <f t="shared" si="50"/>
        <v>0</v>
      </c>
      <c r="AI546" s="24"/>
      <c r="AJ546" s="24"/>
      <c r="AK546" s="36"/>
      <c r="AL546" s="24"/>
      <c r="AM546" s="36"/>
      <c r="AN546" s="36"/>
      <c r="AO546" s="7" t="str">
        <f>IFERROR(VLOOKUP(AN546,Table!$K$3:$L$29,2,FALSE),"")</f>
        <v/>
      </c>
      <c r="AP546" s="56"/>
      <c r="AQ546" s="57" t="str">
        <f t="shared" si="51"/>
        <v/>
      </c>
      <c r="AR546" s="57" t="str">
        <f>IFERROR(VLOOKUP(AQ546,Table!$K$3:$K$774,2,FALSE),"")</f>
        <v/>
      </c>
      <c r="AS546" s="57" t="str">
        <f>IFERROR(VLOOKUP(AQ546,Table!$K$3:$K$774,3,FALSE),"")</f>
        <v/>
      </c>
      <c r="AT546" s="57" t="str">
        <f>IFERROR(VLOOKUP(AQ546,Table!$K$3:$K$774,4,FALSE),"")</f>
        <v/>
      </c>
      <c r="AU546" s="57" t="str">
        <f t="shared" si="52"/>
        <v>NO</v>
      </c>
    </row>
    <row r="547" spans="1:47" x14ac:dyDescent="0.25">
      <c r="A547" s="2">
        <f t="shared" si="53"/>
        <v>536</v>
      </c>
      <c r="B547" s="24"/>
      <c r="C547" s="36"/>
      <c r="D547" s="54"/>
      <c r="E547" s="93"/>
      <c r="F547" s="94"/>
      <c r="G547" s="24"/>
      <c r="H547" s="42" t="str">
        <f>IFERROR(IF(C547="","",VLOOKUP($F$4,Table!$P$3:$Q$38,2,FALSE)),"")</f>
        <v/>
      </c>
      <c r="I547" s="35"/>
      <c r="J547" s="35"/>
      <c r="K547" s="42" t="str">
        <f>IFERROR(VLOOKUP(I547&amp;J547,Table!$X$3:$Y$746,2,FALSE),"")</f>
        <v/>
      </c>
      <c r="L547" s="35"/>
      <c r="M547" s="35"/>
      <c r="N547" s="42" t="str">
        <f>IFERROR(VLOOKUP(L547&amp;M547,Table!$X$3:$Y$746,2,FALSE),"")</f>
        <v/>
      </c>
      <c r="O547" s="35"/>
      <c r="P547" s="35"/>
      <c r="Q547" s="42" t="str">
        <f>IFERROR(VLOOKUP(O547&amp;P547,Table!$X$3:$Y$746,2,FALSE),"")</f>
        <v/>
      </c>
      <c r="R547" s="29"/>
      <c r="S547" s="29"/>
      <c r="T547" s="36"/>
      <c r="U547" s="36"/>
      <c r="V547" s="36"/>
      <c r="W547" s="36"/>
      <c r="X547" s="36"/>
      <c r="Y547" s="36"/>
      <c r="Z547" s="25"/>
      <c r="AA547" s="25"/>
      <c r="AB547" s="26"/>
      <c r="AC547" s="26"/>
      <c r="AD547" s="26"/>
      <c r="AE547" s="51">
        <f t="shared" si="54"/>
        <v>0</v>
      </c>
      <c r="AF547" s="25"/>
      <c r="AG547" s="51">
        <f t="shared" si="49"/>
        <v>0</v>
      </c>
      <c r="AH547" s="6">
        <f t="shared" si="50"/>
        <v>0</v>
      </c>
      <c r="AI547" s="24"/>
      <c r="AJ547" s="24"/>
      <c r="AK547" s="36"/>
      <c r="AL547" s="24"/>
      <c r="AM547" s="36"/>
      <c r="AN547" s="36"/>
      <c r="AO547" s="7" t="str">
        <f>IFERROR(VLOOKUP(AN547,Table!$K$3:$L$29,2,FALSE),"")</f>
        <v/>
      </c>
      <c r="AP547" s="56"/>
      <c r="AQ547" s="57" t="str">
        <f t="shared" si="51"/>
        <v/>
      </c>
      <c r="AR547" s="57" t="str">
        <f>IFERROR(VLOOKUP(AQ547,Table!$K$3:$K$774,2,FALSE),"")</f>
        <v/>
      </c>
      <c r="AS547" s="57" t="str">
        <f>IFERROR(VLOOKUP(AQ547,Table!$K$3:$K$774,3,FALSE),"")</f>
        <v/>
      </c>
      <c r="AT547" s="57" t="str">
        <f>IFERROR(VLOOKUP(AQ547,Table!$K$3:$K$774,4,FALSE),"")</f>
        <v/>
      </c>
      <c r="AU547" s="57" t="str">
        <f t="shared" si="52"/>
        <v>NO</v>
      </c>
    </row>
    <row r="548" spans="1:47" x14ac:dyDescent="0.25">
      <c r="A548" s="2">
        <f t="shared" si="53"/>
        <v>537</v>
      </c>
      <c r="B548" s="24"/>
      <c r="C548" s="36"/>
      <c r="D548" s="54"/>
      <c r="E548" s="93"/>
      <c r="F548" s="94"/>
      <c r="G548" s="24"/>
      <c r="H548" s="42" t="str">
        <f>IFERROR(IF(C548="","",VLOOKUP($F$4,Table!$P$3:$Q$38,2,FALSE)),"")</f>
        <v/>
      </c>
      <c r="I548" s="35"/>
      <c r="J548" s="35"/>
      <c r="K548" s="42" t="str">
        <f>IFERROR(VLOOKUP(I548&amp;J548,Table!$X$3:$Y$746,2,FALSE),"")</f>
        <v/>
      </c>
      <c r="L548" s="35"/>
      <c r="M548" s="35"/>
      <c r="N548" s="42" t="str">
        <f>IFERROR(VLOOKUP(L548&amp;M548,Table!$X$3:$Y$746,2,FALSE),"")</f>
        <v/>
      </c>
      <c r="O548" s="35"/>
      <c r="P548" s="35"/>
      <c r="Q548" s="42" t="str">
        <f>IFERROR(VLOOKUP(O548&amp;P548,Table!$X$3:$Y$746,2,FALSE),"")</f>
        <v/>
      </c>
      <c r="R548" s="29"/>
      <c r="S548" s="29"/>
      <c r="T548" s="36"/>
      <c r="U548" s="36"/>
      <c r="V548" s="36"/>
      <c r="W548" s="36"/>
      <c r="X548" s="36"/>
      <c r="Y548" s="36"/>
      <c r="Z548" s="25"/>
      <c r="AA548" s="25"/>
      <c r="AB548" s="26"/>
      <c r="AC548" s="26"/>
      <c r="AD548" s="26"/>
      <c r="AE548" s="51">
        <f t="shared" si="54"/>
        <v>0</v>
      </c>
      <c r="AF548" s="25"/>
      <c r="AG548" s="51">
        <f t="shared" si="49"/>
        <v>0</v>
      </c>
      <c r="AH548" s="6">
        <f t="shared" si="50"/>
        <v>0</v>
      </c>
      <c r="AI548" s="24"/>
      <c r="AJ548" s="24"/>
      <c r="AK548" s="36"/>
      <c r="AL548" s="24"/>
      <c r="AM548" s="36"/>
      <c r="AN548" s="36"/>
      <c r="AO548" s="7" t="str">
        <f>IFERROR(VLOOKUP(AN548,Table!$K$3:$L$29,2,FALSE),"")</f>
        <v/>
      </c>
      <c r="AP548" s="56"/>
      <c r="AQ548" s="57" t="str">
        <f t="shared" si="51"/>
        <v/>
      </c>
      <c r="AR548" s="57" t="str">
        <f>IFERROR(VLOOKUP(AQ548,Table!$K$3:$K$774,2,FALSE),"")</f>
        <v/>
      </c>
      <c r="AS548" s="57" t="str">
        <f>IFERROR(VLOOKUP(AQ548,Table!$K$3:$K$774,3,FALSE),"")</f>
        <v/>
      </c>
      <c r="AT548" s="57" t="str">
        <f>IFERROR(VLOOKUP(AQ548,Table!$K$3:$K$774,4,FALSE),"")</f>
        <v/>
      </c>
      <c r="AU548" s="57" t="str">
        <f t="shared" si="52"/>
        <v>NO</v>
      </c>
    </row>
    <row r="549" spans="1:47" x14ac:dyDescent="0.25">
      <c r="A549" s="2">
        <f t="shared" si="53"/>
        <v>538</v>
      </c>
      <c r="B549" s="24"/>
      <c r="C549" s="36"/>
      <c r="D549" s="54"/>
      <c r="E549" s="93"/>
      <c r="F549" s="94"/>
      <c r="G549" s="24"/>
      <c r="H549" s="42" t="str">
        <f>IFERROR(IF(C549="","",VLOOKUP($F$4,Table!$P$3:$Q$38,2,FALSE)),"")</f>
        <v/>
      </c>
      <c r="I549" s="35"/>
      <c r="J549" s="35"/>
      <c r="K549" s="42" t="str">
        <f>IFERROR(VLOOKUP(I549&amp;J549,Table!$X$3:$Y$746,2,FALSE),"")</f>
        <v/>
      </c>
      <c r="L549" s="35"/>
      <c r="M549" s="35"/>
      <c r="N549" s="42" t="str">
        <f>IFERROR(VLOOKUP(L549&amp;M549,Table!$X$3:$Y$746,2,FALSE),"")</f>
        <v/>
      </c>
      <c r="O549" s="35"/>
      <c r="P549" s="35"/>
      <c r="Q549" s="42" t="str">
        <f>IFERROR(VLOOKUP(O549&amp;P549,Table!$X$3:$Y$746,2,FALSE),"")</f>
        <v/>
      </c>
      <c r="R549" s="29"/>
      <c r="S549" s="29"/>
      <c r="T549" s="36"/>
      <c r="U549" s="36"/>
      <c r="V549" s="36"/>
      <c r="W549" s="36"/>
      <c r="X549" s="36"/>
      <c r="Y549" s="36"/>
      <c r="Z549" s="25"/>
      <c r="AA549" s="25"/>
      <c r="AB549" s="26"/>
      <c r="AC549" s="26"/>
      <c r="AD549" s="26"/>
      <c r="AE549" s="51">
        <f t="shared" si="54"/>
        <v>0</v>
      </c>
      <c r="AF549" s="25"/>
      <c r="AG549" s="51">
        <f t="shared" si="49"/>
        <v>0</v>
      </c>
      <c r="AH549" s="6">
        <f t="shared" si="50"/>
        <v>0</v>
      </c>
      <c r="AI549" s="24"/>
      <c r="AJ549" s="24"/>
      <c r="AK549" s="36"/>
      <c r="AL549" s="24"/>
      <c r="AM549" s="36"/>
      <c r="AN549" s="36"/>
      <c r="AO549" s="7" t="str">
        <f>IFERROR(VLOOKUP(AN549,Table!$K$3:$L$29,2,FALSE),"")</f>
        <v/>
      </c>
      <c r="AP549" s="56"/>
      <c r="AQ549" s="57" t="str">
        <f t="shared" si="51"/>
        <v/>
      </c>
      <c r="AR549" s="57" t="str">
        <f>IFERROR(VLOOKUP(AQ549,Table!$K$3:$K$774,2,FALSE),"")</f>
        <v/>
      </c>
      <c r="AS549" s="57" t="str">
        <f>IFERROR(VLOOKUP(AQ549,Table!$K$3:$K$774,3,FALSE),"")</f>
        <v/>
      </c>
      <c r="AT549" s="57" t="str">
        <f>IFERROR(VLOOKUP(AQ549,Table!$K$3:$K$774,4,FALSE),"")</f>
        <v/>
      </c>
      <c r="AU549" s="57" t="str">
        <f t="shared" si="52"/>
        <v>NO</v>
      </c>
    </row>
    <row r="550" spans="1:47" x14ac:dyDescent="0.25">
      <c r="A550" s="2">
        <f t="shared" si="53"/>
        <v>539</v>
      </c>
      <c r="B550" s="24"/>
      <c r="C550" s="36"/>
      <c r="D550" s="54"/>
      <c r="E550" s="93"/>
      <c r="F550" s="94"/>
      <c r="G550" s="24"/>
      <c r="H550" s="42" t="str">
        <f>IFERROR(IF(C550="","",VLOOKUP($F$4,Table!$P$3:$Q$38,2,FALSE)),"")</f>
        <v/>
      </c>
      <c r="I550" s="35"/>
      <c r="J550" s="35"/>
      <c r="K550" s="42" t="str">
        <f>IFERROR(VLOOKUP(I550&amp;J550,Table!$X$3:$Y$746,2,FALSE),"")</f>
        <v/>
      </c>
      <c r="L550" s="35"/>
      <c r="M550" s="35"/>
      <c r="N550" s="42" t="str">
        <f>IFERROR(VLOOKUP(L550&amp;M550,Table!$X$3:$Y$746,2,FALSE),"")</f>
        <v/>
      </c>
      <c r="O550" s="35"/>
      <c r="P550" s="35"/>
      <c r="Q550" s="42" t="str">
        <f>IFERROR(VLOOKUP(O550&amp;P550,Table!$X$3:$Y$746,2,FALSE),"")</f>
        <v/>
      </c>
      <c r="R550" s="29"/>
      <c r="S550" s="29"/>
      <c r="T550" s="36"/>
      <c r="U550" s="36"/>
      <c r="V550" s="36"/>
      <c r="W550" s="36"/>
      <c r="X550" s="36"/>
      <c r="Y550" s="36"/>
      <c r="Z550" s="25"/>
      <c r="AA550" s="25"/>
      <c r="AB550" s="26"/>
      <c r="AC550" s="26"/>
      <c r="AD550" s="26"/>
      <c r="AE550" s="51">
        <f t="shared" si="54"/>
        <v>0</v>
      </c>
      <c r="AF550" s="25"/>
      <c r="AG550" s="51">
        <f t="shared" si="49"/>
        <v>0</v>
      </c>
      <c r="AH550" s="6">
        <f t="shared" si="50"/>
        <v>0</v>
      </c>
      <c r="AI550" s="24"/>
      <c r="AJ550" s="24"/>
      <c r="AK550" s="36"/>
      <c r="AL550" s="24"/>
      <c r="AM550" s="36"/>
      <c r="AN550" s="36"/>
      <c r="AO550" s="7" t="str">
        <f>IFERROR(VLOOKUP(AN550,Table!$K$3:$L$29,2,FALSE),"")</f>
        <v/>
      </c>
      <c r="AP550" s="56"/>
      <c r="AQ550" s="57" t="str">
        <f t="shared" si="51"/>
        <v/>
      </c>
      <c r="AR550" s="57" t="str">
        <f>IFERROR(VLOOKUP(AQ550,Table!$K$3:$K$774,2,FALSE),"")</f>
        <v/>
      </c>
      <c r="AS550" s="57" t="str">
        <f>IFERROR(VLOOKUP(AQ550,Table!$K$3:$K$774,3,FALSE),"")</f>
        <v/>
      </c>
      <c r="AT550" s="57" t="str">
        <f>IFERROR(VLOOKUP(AQ550,Table!$K$3:$K$774,4,FALSE),"")</f>
        <v/>
      </c>
      <c r="AU550" s="57" t="str">
        <f t="shared" si="52"/>
        <v>NO</v>
      </c>
    </row>
    <row r="551" spans="1:47" x14ac:dyDescent="0.25">
      <c r="A551" s="2">
        <f t="shared" si="53"/>
        <v>540</v>
      </c>
      <c r="B551" s="24"/>
      <c r="C551" s="36"/>
      <c r="D551" s="54"/>
      <c r="E551" s="93"/>
      <c r="F551" s="94"/>
      <c r="G551" s="24"/>
      <c r="H551" s="42" t="str">
        <f>IFERROR(IF(C551="","",VLOOKUP($F$4,Table!$P$3:$Q$38,2,FALSE)),"")</f>
        <v/>
      </c>
      <c r="I551" s="35"/>
      <c r="J551" s="35"/>
      <c r="K551" s="42" t="str">
        <f>IFERROR(VLOOKUP(I551&amp;J551,Table!$X$3:$Y$746,2,FALSE),"")</f>
        <v/>
      </c>
      <c r="L551" s="35"/>
      <c r="M551" s="35"/>
      <c r="N551" s="42" t="str">
        <f>IFERROR(VLOOKUP(L551&amp;M551,Table!$X$3:$Y$746,2,FALSE),"")</f>
        <v/>
      </c>
      <c r="O551" s="35"/>
      <c r="P551" s="35"/>
      <c r="Q551" s="42" t="str">
        <f>IFERROR(VLOOKUP(O551&amp;P551,Table!$X$3:$Y$746,2,FALSE),"")</f>
        <v/>
      </c>
      <c r="R551" s="29"/>
      <c r="S551" s="29"/>
      <c r="T551" s="36"/>
      <c r="U551" s="36"/>
      <c r="V551" s="36"/>
      <c r="W551" s="36"/>
      <c r="X551" s="36"/>
      <c r="Y551" s="36"/>
      <c r="Z551" s="25"/>
      <c r="AA551" s="25"/>
      <c r="AB551" s="26"/>
      <c r="AC551" s="26"/>
      <c r="AD551" s="26"/>
      <c r="AE551" s="51">
        <f t="shared" si="54"/>
        <v>0</v>
      </c>
      <c r="AF551" s="25"/>
      <c r="AG551" s="51">
        <f t="shared" si="49"/>
        <v>0</v>
      </c>
      <c r="AH551" s="6">
        <f t="shared" si="50"/>
        <v>0</v>
      </c>
      <c r="AI551" s="24"/>
      <c r="AJ551" s="24"/>
      <c r="AK551" s="36"/>
      <c r="AL551" s="24"/>
      <c r="AM551" s="36"/>
      <c r="AN551" s="36"/>
      <c r="AO551" s="7" t="str">
        <f>IFERROR(VLOOKUP(AN551,Table!$K$3:$L$29,2,FALSE),"")</f>
        <v/>
      </c>
      <c r="AP551" s="56"/>
      <c r="AQ551" s="57" t="str">
        <f t="shared" si="51"/>
        <v/>
      </c>
      <c r="AR551" s="57" t="str">
        <f>IFERROR(VLOOKUP(AQ551,Table!$K$3:$K$774,2,FALSE),"")</f>
        <v/>
      </c>
      <c r="AS551" s="57" t="str">
        <f>IFERROR(VLOOKUP(AQ551,Table!$K$3:$K$774,3,FALSE),"")</f>
        <v/>
      </c>
      <c r="AT551" s="57" t="str">
        <f>IFERROR(VLOOKUP(AQ551,Table!$K$3:$K$774,4,FALSE),"")</f>
        <v/>
      </c>
      <c r="AU551" s="57" t="str">
        <f t="shared" si="52"/>
        <v>NO</v>
      </c>
    </row>
    <row r="552" spans="1:47" x14ac:dyDescent="0.25">
      <c r="A552" s="2">
        <f t="shared" si="53"/>
        <v>541</v>
      </c>
      <c r="B552" s="24"/>
      <c r="C552" s="36"/>
      <c r="D552" s="54"/>
      <c r="E552" s="93"/>
      <c r="F552" s="94"/>
      <c r="G552" s="24"/>
      <c r="H552" s="42" t="str">
        <f>IFERROR(IF(C552="","",VLOOKUP($F$4,Table!$P$3:$Q$38,2,FALSE)),"")</f>
        <v/>
      </c>
      <c r="I552" s="35"/>
      <c r="J552" s="35"/>
      <c r="K552" s="42" t="str">
        <f>IFERROR(VLOOKUP(I552&amp;J552,Table!$X$3:$Y$746,2,FALSE),"")</f>
        <v/>
      </c>
      <c r="L552" s="35"/>
      <c r="M552" s="35"/>
      <c r="N552" s="42" t="str">
        <f>IFERROR(VLOOKUP(L552&amp;M552,Table!$X$3:$Y$746,2,FALSE),"")</f>
        <v/>
      </c>
      <c r="O552" s="35"/>
      <c r="P552" s="35"/>
      <c r="Q552" s="42" t="str">
        <f>IFERROR(VLOOKUP(O552&amp;P552,Table!$X$3:$Y$746,2,FALSE),"")</f>
        <v/>
      </c>
      <c r="R552" s="29"/>
      <c r="S552" s="29"/>
      <c r="T552" s="36"/>
      <c r="U552" s="36"/>
      <c r="V552" s="36"/>
      <c r="W552" s="36"/>
      <c r="X552" s="36"/>
      <c r="Y552" s="36"/>
      <c r="Z552" s="25"/>
      <c r="AA552" s="25"/>
      <c r="AB552" s="26"/>
      <c r="AC552" s="26"/>
      <c r="AD552" s="26"/>
      <c r="AE552" s="51">
        <f t="shared" si="54"/>
        <v>0</v>
      </c>
      <c r="AF552" s="25"/>
      <c r="AG552" s="51">
        <f t="shared" si="49"/>
        <v>0</v>
      </c>
      <c r="AH552" s="6">
        <f t="shared" si="50"/>
        <v>0</v>
      </c>
      <c r="AI552" s="24"/>
      <c r="AJ552" s="24"/>
      <c r="AK552" s="36"/>
      <c r="AL552" s="24"/>
      <c r="AM552" s="36"/>
      <c r="AN552" s="36"/>
      <c r="AO552" s="7" t="str">
        <f>IFERROR(VLOOKUP(AN552,Table!$K$3:$L$29,2,FALSE),"")</f>
        <v/>
      </c>
      <c r="AP552" s="56"/>
      <c r="AQ552" s="57" t="str">
        <f t="shared" si="51"/>
        <v/>
      </c>
      <c r="AR552" s="57" t="str">
        <f>IFERROR(VLOOKUP(AQ552,Table!$K$3:$K$774,2,FALSE),"")</f>
        <v/>
      </c>
      <c r="AS552" s="57" t="str">
        <f>IFERROR(VLOOKUP(AQ552,Table!$K$3:$K$774,3,FALSE),"")</f>
        <v/>
      </c>
      <c r="AT552" s="57" t="str">
        <f>IFERROR(VLOOKUP(AQ552,Table!$K$3:$K$774,4,FALSE),"")</f>
        <v/>
      </c>
      <c r="AU552" s="57" t="str">
        <f t="shared" si="52"/>
        <v>NO</v>
      </c>
    </row>
    <row r="553" spans="1:47" x14ac:dyDescent="0.25">
      <c r="A553" s="2">
        <f t="shared" si="53"/>
        <v>542</v>
      </c>
      <c r="B553" s="24"/>
      <c r="C553" s="36"/>
      <c r="D553" s="54"/>
      <c r="E553" s="93"/>
      <c r="F553" s="94"/>
      <c r="G553" s="24"/>
      <c r="H553" s="42" t="str">
        <f>IFERROR(IF(C553="","",VLOOKUP($F$4,Table!$P$3:$Q$38,2,FALSE)),"")</f>
        <v/>
      </c>
      <c r="I553" s="35"/>
      <c r="J553" s="35"/>
      <c r="K553" s="42" t="str">
        <f>IFERROR(VLOOKUP(I553&amp;J553,Table!$X$3:$Y$746,2,FALSE),"")</f>
        <v/>
      </c>
      <c r="L553" s="35"/>
      <c r="M553" s="35"/>
      <c r="N553" s="42" t="str">
        <f>IFERROR(VLOOKUP(L553&amp;M553,Table!$X$3:$Y$746,2,FALSE),"")</f>
        <v/>
      </c>
      <c r="O553" s="35"/>
      <c r="P553" s="35"/>
      <c r="Q553" s="42" t="str">
        <f>IFERROR(VLOOKUP(O553&amp;P553,Table!$X$3:$Y$746,2,FALSE),"")</f>
        <v/>
      </c>
      <c r="R553" s="29"/>
      <c r="S553" s="29"/>
      <c r="T553" s="36"/>
      <c r="U553" s="36"/>
      <c r="V553" s="36"/>
      <c r="W553" s="36"/>
      <c r="X553" s="36"/>
      <c r="Y553" s="36"/>
      <c r="Z553" s="25"/>
      <c r="AA553" s="25"/>
      <c r="AB553" s="26"/>
      <c r="AC553" s="26"/>
      <c r="AD553" s="26"/>
      <c r="AE553" s="51">
        <f t="shared" si="54"/>
        <v>0</v>
      </c>
      <c r="AF553" s="25"/>
      <c r="AG553" s="51">
        <f t="shared" si="49"/>
        <v>0</v>
      </c>
      <c r="AH553" s="6">
        <f t="shared" si="50"/>
        <v>0</v>
      </c>
      <c r="AI553" s="24"/>
      <c r="AJ553" s="24"/>
      <c r="AK553" s="36"/>
      <c r="AL553" s="24"/>
      <c r="AM553" s="36"/>
      <c r="AN553" s="36"/>
      <c r="AO553" s="7" t="str">
        <f>IFERROR(VLOOKUP(AN553,Table!$K$3:$L$29,2,FALSE),"")</f>
        <v/>
      </c>
      <c r="AP553" s="56"/>
      <c r="AQ553" s="57" t="str">
        <f t="shared" si="51"/>
        <v/>
      </c>
      <c r="AR553" s="57" t="str">
        <f>IFERROR(VLOOKUP(AQ553,Table!$K$3:$K$774,2,FALSE),"")</f>
        <v/>
      </c>
      <c r="AS553" s="57" t="str">
        <f>IFERROR(VLOOKUP(AQ553,Table!$K$3:$K$774,3,FALSE),"")</f>
        <v/>
      </c>
      <c r="AT553" s="57" t="str">
        <f>IFERROR(VLOOKUP(AQ553,Table!$K$3:$K$774,4,FALSE),"")</f>
        <v/>
      </c>
      <c r="AU553" s="57" t="str">
        <f t="shared" si="52"/>
        <v>NO</v>
      </c>
    </row>
    <row r="554" spans="1:47" x14ac:dyDescent="0.25">
      <c r="A554" s="2">
        <f t="shared" si="53"/>
        <v>543</v>
      </c>
      <c r="B554" s="24"/>
      <c r="C554" s="36"/>
      <c r="D554" s="54"/>
      <c r="E554" s="93"/>
      <c r="F554" s="94"/>
      <c r="G554" s="24"/>
      <c r="H554" s="42" t="str">
        <f>IFERROR(IF(C554="","",VLOOKUP($F$4,Table!$P$3:$Q$38,2,FALSE)),"")</f>
        <v/>
      </c>
      <c r="I554" s="35"/>
      <c r="J554" s="35"/>
      <c r="K554" s="42" t="str">
        <f>IFERROR(VLOOKUP(I554&amp;J554,Table!$X$3:$Y$746,2,FALSE),"")</f>
        <v/>
      </c>
      <c r="L554" s="35"/>
      <c r="M554" s="35"/>
      <c r="N554" s="42" t="str">
        <f>IFERROR(VLOOKUP(L554&amp;M554,Table!$X$3:$Y$746,2,FALSE),"")</f>
        <v/>
      </c>
      <c r="O554" s="35"/>
      <c r="P554" s="35"/>
      <c r="Q554" s="42" t="str">
        <f>IFERROR(VLOOKUP(O554&amp;P554,Table!$X$3:$Y$746,2,FALSE),"")</f>
        <v/>
      </c>
      <c r="R554" s="29"/>
      <c r="S554" s="29"/>
      <c r="T554" s="36"/>
      <c r="U554" s="36"/>
      <c r="V554" s="36"/>
      <c r="W554" s="36"/>
      <c r="X554" s="36"/>
      <c r="Y554" s="36"/>
      <c r="Z554" s="25"/>
      <c r="AA554" s="25"/>
      <c r="AB554" s="26"/>
      <c r="AC554" s="26"/>
      <c r="AD554" s="26"/>
      <c r="AE554" s="51">
        <f t="shared" si="54"/>
        <v>0</v>
      </c>
      <c r="AF554" s="25"/>
      <c r="AG554" s="51">
        <f t="shared" si="49"/>
        <v>0</v>
      </c>
      <c r="AH554" s="6">
        <f t="shared" si="50"/>
        <v>0</v>
      </c>
      <c r="AI554" s="24"/>
      <c r="AJ554" s="24"/>
      <c r="AK554" s="36"/>
      <c r="AL554" s="24"/>
      <c r="AM554" s="36"/>
      <c r="AN554" s="36"/>
      <c r="AO554" s="7" t="str">
        <f>IFERROR(VLOOKUP(AN554,Table!$K$3:$L$29,2,FALSE),"")</f>
        <v/>
      </c>
      <c r="AP554" s="56"/>
      <c r="AQ554" s="57" t="str">
        <f t="shared" si="51"/>
        <v/>
      </c>
      <c r="AR554" s="57" t="str">
        <f>IFERROR(VLOOKUP(AQ554,Table!$K$3:$K$774,2,FALSE),"")</f>
        <v/>
      </c>
      <c r="AS554" s="57" t="str">
        <f>IFERROR(VLOOKUP(AQ554,Table!$K$3:$K$774,3,FALSE),"")</f>
        <v/>
      </c>
      <c r="AT554" s="57" t="str">
        <f>IFERROR(VLOOKUP(AQ554,Table!$K$3:$K$774,4,FALSE),"")</f>
        <v/>
      </c>
      <c r="AU554" s="57" t="str">
        <f t="shared" si="52"/>
        <v>NO</v>
      </c>
    </row>
    <row r="555" spans="1:47" x14ac:dyDescent="0.25">
      <c r="A555" s="2">
        <f t="shared" si="53"/>
        <v>544</v>
      </c>
      <c r="B555" s="24"/>
      <c r="C555" s="36"/>
      <c r="D555" s="54"/>
      <c r="E555" s="93"/>
      <c r="F555" s="94"/>
      <c r="G555" s="24"/>
      <c r="H555" s="42" t="str">
        <f>IFERROR(IF(C555="","",VLOOKUP($F$4,Table!$P$3:$Q$38,2,FALSE)),"")</f>
        <v/>
      </c>
      <c r="I555" s="35"/>
      <c r="J555" s="35"/>
      <c r="K555" s="42" t="str">
        <f>IFERROR(VLOOKUP(I555&amp;J555,Table!$X$3:$Y$746,2,FALSE),"")</f>
        <v/>
      </c>
      <c r="L555" s="35"/>
      <c r="M555" s="35"/>
      <c r="N555" s="42" t="str">
        <f>IFERROR(VLOOKUP(L555&amp;M555,Table!$X$3:$Y$746,2,FALSE),"")</f>
        <v/>
      </c>
      <c r="O555" s="35"/>
      <c r="P555" s="35"/>
      <c r="Q555" s="42" t="str">
        <f>IFERROR(VLOOKUP(O555&amp;P555,Table!$X$3:$Y$746,2,FALSE),"")</f>
        <v/>
      </c>
      <c r="R555" s="29"/>
      <c r="S555" s="29"/>
      <c r="T555" s="36"/>
      <c r="U555" s="36"/>
      <c r="V555" s="36"/>
      <c r="W555" s="36"/>
      <c r="X555" s="36"/>
      <c r="Y555" s="36"/>
      <c r="Z555" s="25"/>
      <c r="AA555" s="25"/>
      <c r="AB555" s="26"/>
      <c r="AC555" s="26"/>
      <c r="AD555" s="26"/>
      <c r="AE555" s="51">
        <f t="shared" si="54"/>
        <v>0</v>
      </c>
      <c r="AF555" s="25"/>
      <c r="AG555" s="51">
        <f t="shared" si="49"/>
        <v>0</v>
      </c>
      <c r="AH555" s="6">
        <f t="shared" si="50"/>
        <v>0</v>
      </c>
      <c r="AI555" s="24"/>
      <c r="AJ555" s="24"/>
      <c r="AK555" s="36"/>
      <c r="AL555" s="24"/>
      <c r="AM555" s="36"/>
      <c r="AN555" s="36"/>
      <c r="AO555" s="7" t="str">
        <f>IFERROR(VLOOKUP(AN555,Table!$K$3:$L$29,2,FALSE),"")</f>
        <v/>
      </c>
      <c r="AP555" s="56"/>
      <c r="AQ555" s="57" t="str">
        <f t="shared" si="51"/>
        <v/>
      </c>
      <c r="AR555" s="57" t="str">
        <f>IFERROR(VLOOKUP(AQ555,Table!$K$3:$K$774,2,FALSE),"")</f>
        <v/>
      </c>
      <c r="AS555" s="57" t="str">
        <f>IFERROR(VLOOKUP(AQ555,Table!$K$3:$K$774,3,FALSE),"")</f>
        <v/>
      </c>
      <c r="AT555" s="57" t="str">
        <f>IFERROR(VLOOKUP(AQ555,Table!$K$3:$K$774,4,FALSE),"")</f>
        <v/>
      </c>
      <c r="AU555" s="57" t="str">
        <f t="shared" si="52"/>
        <v>NO</v>
      </c>
    </row>
    <row r="556" spans="1:47" x14ac:dyDescent="0.25">
      <c r="A556" s="2">
        <f t="shared" si="53"/>
        <v>545</v>
      </c>
      <c r="B556" s="24"/>
      <c r="C556" s="36"/>
      <c r="D556" s="54"/>
      <c r="E556" s="93"/>
      <c r="F556" s="94"/>
      <c r="G556" s="24"/>
      <c r="H556" s="42" t="str">
        <f>IFERROR(IF(C556="","",VLOOKUP($F$4,Table!$P$3:$Q$38,2,FALSE)),"")</f>
        <v/>
      </c>
      <c r="I556" s="35"/>
      <c r="J556" s="35"/>
      <c r="K556" s="42" t="str">
        <f>IFERROR(VLOOKUP(I556&amp;J556,Table!$X$3:$Y$746,2,FALSE),"")</f>
        <v/>
      </c>
      <c r="L556" s="35"/>
      <c r="M556" s="35"/>
      <c r="N556" s="42" t="str">
        <f>IFERROR(VLOOKUP(L556&amp;M556,Table!$X$3:$Y$746,2,FALSE),"")</f>
        <v/>
      </c>
      <c r="O556" s="35"/>
      <c r="P556" s="35"/>
      <c r="Q556" s="42" t="str">
        <f>IFERROR(VLOOKUP(O556&amp;P556,Table!$X$3:$Y$746,2,FALSE),"")</f>
        <v/>
      </c>
      <c r="R556" s="29"/>
      <c r="S556" s="29"/>
      <c r="T556" s="36"/>
      <c r="U556" s="36"/>
      <c r="V556" s="36"/>
      <c r="W556" s="36"/>
      <c r="X556" s="36"/>
      <c r="Y556" s="36"/>
      <c r="Z556" s="25"/>
      <c r="AA556" s="25"/>
      <c r="AB556" s="26"/>
      <c r="AC556" s="26"/>
      <c r="AD556" s="26"/>
      <c r="AE556" s="51">
        <f t="shared" si="54"/>
        <v>0</v>
      </c>
      <c r="AF556" s="25"/>
      <c r="AG556" s="51">
        <f t="shared" si="49"/>
        <v>0</v>
      </c>
      <c r="AH556" s="6">
        <f t="shared" si="50"/>
        <v>0</v>
      </c>
      <c r="AI556" s="24"/>
      <c r="AJ556" s="24"/>
      <c r="AK556" s="36"/>
      <c r="AL556" s="24"/>
      <c r="AM556" s="36"/>
      <c r="AN556" s="36"/>
      <c r="AO556" s="7" t="str">
        <f>IFERROR(VLOOKUP(AN556,Table!$K$3:$L$29,2,FALSE),"")</f>
        <v/>
      </c>
      <c r="AP556" s="56"/>
      <c r="AQ556" s="57" t="str">
        <f t="shared" si="51"/>
        <v/>
      </c>
      <c r="AR556" s="57" t="str">
        <f>IFERROR(VLOOKUP(AQ556,Table!$K$3:$K$774,2,FALSE),"")</f>
        <v/>
      </c>
      <c r="AS556" s="57" t="str">
        <f>IFERROR(VLOOKUP(AQ556,Table!$K$3:$K$774,3,FALSE),"")</f>
        <v/>
      </c>
      <c r="AT556" s="57" t="str">
        <f>IFERROR(VLOOKUP(AQ556,Table!$K$3:$K$774,4,FALSE),"")</f>
        <v/>
      </c>
      <c r="AU556" s="57" t="str">
        <f t="shared" si="52"/>
        <v>NO</v>
      </c>
    </row>
    <row r="557" spans="1:47" x14ac:dyDescent="0.25">
      <c r="A557" s="2">
        <f t="shared" si="53"/>
        <v>546</v>
      </c>
      <c r="B557" s="24"/>
      <c r="C557" s="36"/>
      <c r="D557" s="54"/>
      <c r="E557" s="93"/>
      <c r="F557" s="94"/>
      <c r="G557" s="24"/>
      <c r="H557" s="42" t="str">
        <f>IFERROR(IF(C557="","",VLOOKUP($F$4,Table!$P$3:$Q$38,2,FALSE)),"")</f>
        <v/>
      </c>
      <c r="I557" s="35"/>
      <c r="J557" s="35"/>
      <c r="K557" s="42" t="str">
        <f>IFERROR(VLOOKUP(I557&amp;J557,Table!$X$3:$Y$746,2,FALSE),"")</f>
        <v/>
      </c>
      <c r="L557" s="35"/>
      <c r="M557" s="35"/>
      <c r="N557" s="42" t="str">
        <f>IFERROR(VLOOKUP(L557&amp;M557,Table!$X$3:$Y$746,2,FALSE),"")</f>
        <v/>
      </c>
      <c r="O557" s="35"/>
      <c r="P557" s="35"/>
      <c r="Q557" s="42" t="str">
        <f>IFERROR(VLOOKUP(O557&amp;P557,Table!$X$3:$Y$746,2,FALSE),"")</f>
        <v/>
      </c>
      <c r="R557" s="29"/>
      <c r="S557" s="29"/>
      <c r="T557" s="36"/>
      <c r="U557" s="36"/>
      <c r="V557" s="36"/>
      <c r="W557" s="36"/>
      <c r="X557" s="36"/>
      <c r="Y557" s="36"/>
      <c r="Z557" s="25"/>
      <c r="AA557" s="25"/>
      <c r="AB557" s="26"/>
      <c r="AC557" s="26"/>
      <c r="AD557" s="26"/>
      <c r="AE557" s="51">
        <f t="shared" si="54"/>
        <v>0</v>
      </c>
      <c r="AF557" s="25"/>
      <c r="AG557" s="51">
        <f t="shared" si="49"/>
        <v>0</v>
      </c>
      <c r="AH557" s="6">
        <f t="shared" si="50"/>
        <v>0</v>
      </c>
      <c r="AI557" s="24"/>
      <c r="AJ557" s="24"/>
      <c r="AK557" s="36"/>
      <c r="AL557" s="24"/>
      <c r="AM557" s="36"/>
      <c r="AN557" s="36"/>
      <c r="AO557" s="7" t="str">
        <f>IFERROR(VLOOKUP(AN557,Table!$K$3:$L$29,2,FALSE),"")</f>
        <v/>
      </c>
      <c r="AP557" s="56"/>
      <c r="AQ557" s="57" t="str">
        <f t="shared" si="51"/>
        <v/>
      </c>
      <c r="AR557" s="57" t="str">
        <f>IFERROR(VLOOKUP(AQ557,Table!$K$3:$K$774,2,FALSE),"")</f>
        <v/>
      </c>
      <c r="AS557" s="57" t="str">
        <f>IFERROR(VLOOKUP(AQ557,Table!$K$3:$K$774,3,FALSE),"")</f>
        <v/>
      </c>
      <c r="AT557" s="57" t="str">
        <f>IFERROR(VLOOKUP(AQ557,Table!$K$3:$K$774,4,FALSE),"")</f>
        <v/>
      </c>
      <c r="AU557" s="57" t="str">
        <f t="shared" si="52"/>
        <v>NO</v>
      </c>
    </row>
    <row r="558" spans="1:47" x14ac:dyDescent="0.25">
      <c r="A558" s="2">
        <f t="shared" si="53"/>
        <v>547</v>
      </c>
      <c r="B558" s="24"/>
      <c r="C558" s="36"/>
      <c r="D558" s="54"/>
      <c r="E558" s="93"/>
      <c r="F558" s="94"/>
      <c r="G558" s="24"/>
      <c r="H558" s="42" t="str">
        <f>IFERROR(IF(C558="","",VLOOKUP($F$4,Table!$P$3:$Q$38,2,FALSE)),"")</f>
        <v/>
      </c>
      <c r="I558" s="35"/>
      <c r="J558" s="35"/>
      <c r="K558" s="42" t="str">
        <f>IFERROR(VLOOKUP(I558&amp;J558,Table!$X$3:$Y$746,2,FALSE),"")</f>
        <v/>
      </c>
      <c r="L558" s="35"/>
      <c r="M558" s="35"/>
      <c r="N558" s="42" t="str">
        <f>IFERROR(VLOOKUP(L558&amp;M558,Table!$X$3:$Y$746,2,FALSE),"")</f>
        <v/>
      </c>
      <c r="O558" s="35"/>
      <c r="P558" s="35"/>
      <c r="Q558" s="42" t="str">
        <f>IFERROR(VLOOKUP(O558&amp;P558,Table!$X$3:$Y$746,2,FALSE),"")</f>
        <v/>
      </c>
      <c r="R558" s="29"/>
      <c r="S558" s="29"/>
      <c r="T558" s="36"/>
      <c r="U558" s="36"/>
      <c r="V558" s="36"/>
      <c r="W558" s="36"/>
      <c r="X558" s="36"/>
      <c r="Y558" s="36"/>
      <c r="Z558" s="25"/>
      <c r="AA558" s="25"/>
      <c r="AB558" s="26"/>
      <c r="AC558" s="26"/>
      <c r="AD558" s="26"/>
      <c r="AE558" s="51">
        <f t="shared" si="54"/>
        <v>0</v>
      </c>
      <c r="AF558" s="25"/>
      <c r="AG558" s="51">
        <f t="shared" si="49"/>
        <v>0</v>
      </c>
      <c r="AH558" s="6">
        <f t="shared" si="50"/>
        <v>0</v>
      </c>
      <c r="AI558" s="24"/>
      <c r="AJ558" s="24"/>
      <c r="AK558" s="36"/>
      <c r="AL558" s="24"/>
      <c r="AM558" s="36"/>
      <c r="AN558" s="36"/>
      <c r="AO558" s="7" t="str">
        <f>IFERROR(VLOOKUP(AN558,Table!$K$3:$L$29,2,FALSE),"")</f>
        <v/>
      </c>
      <c r="AP558" s="56"/>
      <c r="AQ558" s="57" t="str">
        <f t="shared" si="51"/>
        <v/>
      </c>
      <c r="AR558" s="57" t="str">
        <f>IFERROR(VLOOKUP(AQ558,Table!$K$3:$K$774,2,FALSE),"")</f>
        <v/>
      </c>
      <c r="AS558" s="57" t="str">
        <f>IFERROR(VLOOKUP(AQ558,Table!$K$3:$K$774,3,FALSE),"")</f>
        <v/>
      </c>
      <c r="AT558" s="57" t="str">
        <f>IFERROR(VLOOKUP(AQ558,Table!$K$3:$K$774,4,FALSE),"")</f>
        <v/>
      </c>
      <c r="AU558" s="57" t="str">
        <f t="shared" si="52"/>
        <v>NO</v>
      </c>
    </row>
    <row r="559" spans="1:47" x14ac:dyDescent="0.25">
      <c r="A559" s="2">
        <f t="shared" si="53"/>
        <v>548</v>
      </c>
      <c r="B559" s="24"/>
      <c r="C559" s="36"/>
      <c r="D559" s="54"/>
      <c r="E559" s="93"/>
      <c r="F559" s="94"/>
      <c r="G559" s="24"/>
      <c r="H559" s="42" t="str">
        <f>IFERROR(IF(C559="","",VLOOKUP($F$4,Table!$P$3:$Q$38,2,FALSE)),"")</f>
        <v/>
      </c>
      <c r="I559" s="35"/>
      <c r="J559" s="35"/>
      <c r="K559" s="42" t="str">
        <f>IFERROR(VLOOKUP(I559&amp;J559,Table!$X$3:$Y$746,2,FALSE),"")</f>
        <v/>
      </c>
      <c r="L559" s="35"/>
      <c r="M559" s="35"/>
      <c r="N559" s="42" t="str">
        <f>IFERROR(VLOOKUP(L559&amp;M559,Table!$X$3:$Y$746,2,FALSE),"")</f>
        <v/>
      </c>
      <c r="O559" s="35"/>
      <c r="P559" s="35"/>
      <c r="Q559" s="42" t="str">
        <f>IFERROR(VLOOKUP(O559&amp;P559,Table!$X$3:$Y$746,2,FALSE),"")</f>
        <v/>
      </c>
      <c r="R559" s="29"/>
      <c r="S559" s="29"/>
      <c r="T559" s="36"/>
      <c r="U559" s="36"/>
      <c r="V559" s="36"/>
      <c r="W559" s="36"/>
      <c r="X559" s="36"/>
      <c r="Y559" s="36"/>
      <c r="Z559" s="25"/>
      <c r="AA559" s="25"/>
      <c r="AB559" s="26"/>
      <c r="AC559" s="26"/>
      <c r="AD559" s="26"/>
      <c r="AE559" s="51">
        <f t="shared" si="54"/>
        <v>0</v>
      </c>
      <c r="AF559" s="25"/>
      <c r="AG559" s="51">
        <f t="shared" si="49"/>
        <v>0</v>
      </c>
      <c r="AH559" s="6">
        <f t="shared" si="50"/>
        <v>0</v>
      </c>
      <c r="AI559" s="24"/>
      <c r="AJ559" s="24"/>
      <c r="AK559" s="36"/>
      <c r="AL559" s="24"/>
      <c r="AM559" s="36"/>
      <c r="AN559" s="36"/>
      <c r="AO559" s="7" t="str">
        <f>IFERROR(VLOOKUP(AN559,Table!$K$3:$L$29,2,FALSE),"")</f>
        <v/>
      </c>
      <c r="AP559" s="56"/>
      <c r="AQ559" s="57" t="str">
        <f t="shared" si="51"/>
        <v/>
      </c>
      <c r="AR559" s="57" t="str">
        <f>IFERROR(VLOOKUP(AQ559,Table!$K$3:$K$774,2,FALSE),"")</f>
        <v/>
      </c>
      <c r="AS559" s="57" t="str">
        <f>IFERROR(VLOOKUP(AQ559,Table!$K$3:$K$774,3,FALSE),"")</f>
        <v/>
      </c>
      <c r="AT559" s="57" t="str">
        <f>IFERROR(VLOOKUP(AQ559,Table!$K$3:$K$774,4,FALSE),"")</f>
        <v/>
      </c>
      <c r="AU559" s="57" t="str">
        <f t="shared" si="52"/>
        <v>NO</v>
      </c>
    </row>
    <row r="560" spans="1:47" x14ac:dyDescent="0.25">
      <c r="A560" s="2">
        <f t="shared" si="53"/>
        <v>549</v>
      </c>
      <c r="B560" s="24"/>
      <c r="C560" s="36"/>
      <c r="D560" s="54"/>
      <c r="E560" s="93"/>
      <c r="F560" s="94"/>
      <c r="G560" s="24"/>
      <c r="H560" s="42" t="str">
        <f>IFERROR(IF(C560="","",VLOOKUP($F$4,Table!$P$3:$Q$38,2,FALSE)),"")</f>
        <v/>
      </c>
      <c r="I560" s="35"/>
      <c r="J560" s="35"/>
      <c r="K560" s="42" t="str">
        <f>IFERROR(VLOOKUP(I560&amp;J560,Table!$X$3:$Y$746,2,FALSE),"")</f>
        <v/>
      </c>
      <c r="L560" s="35"/>
      <c r="M560" s="35"/>
      <c r="N560" s="42" t="str">
        <f>IFERROR(VLOOKUP(L560&amp;M560,Table!$X$3:$Y$746,2,FALSE),"")</f>
        <v/>
      </c>
      <c r="O560" s="35"/>
      <c r="P560" s="35"/>
      <c r="Q560" s="42" t="str">
        <f>IFERROR(VLOOKUP(O560&amp;P560,Table!$X$3:$Y$746,2,FALSE),"")</f>
        <v/>
      </c>
      <c r="R560" s="29"/>
      <c r="S560" s="29"/>
      <c r="T560" s="36"/>
      <c r="U560" s="36"/>
      <c r="V560" s="36"/>
      <c r="W560" s="36"/>
      <c r="X560" s="36"/>
      <c r="Y560" s="36"/>
      <c r="Z560" s="25"/>
      <c r="AA560" s="25"/>
      <c r="AB560" s="26"/>
      <c r="AC560" s="26"/>
      <c r="AD560" s="26"/>
      <c r="AE560" s="51">
        <f t="shared" si="54"/>
        <v>0</v>
      </c>
      <c r="AF560" s="25"/>
      <c r="AG560" s="51">
        <f t="shared" si="49"/>
        <v>0</v>
      </c>
      <c r="AH560" s="6">
        <f t="shared" si="50"/>
        <v>0</v>
      </c>
      <c r="AI560" s="24"/>
      <c r="AJ560" s="24"/>
      <c r="AK560" s="36"/>
      <c r="AL560" s="24"/>
      <c r="AM560" s="36"/>
      <c r="AN560" s="36"/>
      <c r="AO560" s="7" t="str">
        <f>IFERROR(VLOOKUP(AN560,Table!$K$3:$L$29,2,FALSE),"")</f>
        <v/>
      </c>
      <c r="AP560" s="56"/>
      <c r="AQ560" s="57" t="str">
        <f t="shared" si="51"/>
        <v/>
      </c>
      <c r="AR560" s="57" t="str">
        <f>IFERROR(VLOOKUP(AQ560,Table!$K$3:$K$774,2,FALSE),"")</f>
        <v/>
      </c>
      <c r="AS560" s="57" t="str">
        <f>IFERROR(VLOOKUP(AQ560,Table!$K$3:$K$774,3,FALSE),"")</f>
        <v/>
      </c>
      <c r="AT560" s="57" t="str">
        <f>IFERROR(VLOOKUP(AQ560,Table!$K$3:$K$774,4,FALSE),"")</f>
        <v/>
      </c>
      <c r="AU560" s="57" t="str">
        <f t="shared" si="52"/>
        <v>NO</v>
      </c>
    </row>
    <row r="561" spans="1:47" x14ac:dyDescent="0.25">
      <c r="A561" s="2">
        <f t="shared" si="53"/>
        <v>550</v>
      </c>
      <c r="B561" s="24"/>
      <c r="C561" s="36"/>
      <c r="D561" s="54"/>
      <c r="E561" s="93"/>
      <c r="F561" s="94"/>
      <c r="G561" s="24"/>
      <c r="H561" s="42" t="str">
        <f>IFERROR(IF(C561="","",VLOOKUP($F$4,Table!$P$3:$Q$38,2,FALSE)),"")</f>
        <v/>
      </c>
      <c r="I561" s="35"/>
      <c r="J561" s="35"/>
      <c r="K561" s="42" t="str">
        <f>IFERROR(VLOOKUP(I561&amp;J561,Table!$X$3:$Y$746,2,FALSE),"")</f>
        <v/>
      </c>
      <c r="L561" s="35"/>
      <c r="M561" s="35"/>
      <c r="N561" s="42" t="str">
        <f>IFERROR(VLOOKUP(L561&amp;M561,Table!$X$3:$Y$746,2,FALSE),"")</f>
        <v/>
      </c>
      <c r="O561" s="35"/>
      <c r="P561" s="35"/>
      <c r="Q561" s="42" t="str">
        <f>IFERROR(VLOOKUP(O561&amp;P561,Table!$X$3:$Y$746,2,FALSE),"")</f>
        <v/>
      </c>
      <c r="R561" s="29"/>
      <c r="S561" s="29"/>
      <c r="T561" s="36"/>
      <c r="U561" s="36"/>
      <c r="V561" s="36"/>
      <c r="W561" s="36"/>
      <c r="X561" s="36"/>
      <c r="Y561" s="36"/>
      <c r="Z561" s="25"/>
      <c r="AA561" s="25"/>
      <c r="AB561" s="26"/>
      <c r="AC561" s="26"/>
      <c r="AD561" s="26"/>
      <c r="AE561" s="51">
        <f t="shared" si="54"/>
        <v>0</v>
      </c>
      <c r="AF561" s="25"/>
      <c r="AG561" s="51">
        <f t="shared" si="49"/>
        <v>0</v>
      </c>
      <c r="AH561" s="6">
        <f t="shared" si="50"/>
        <v>0</v>
      </c>
      <c r="AI561" s="24"/>
      <c r="AJ561" s="24"/>
      <c r="AK561" s="36"/>
      <c r="AL561" s="24"/>
      <c r="AM561" s="36"/>
      <c r="AN561" s="36"/>
      <c r="AO561" s="7" t="str">
        <f>IFERROR(VLOOKUP(AN561,Table!$K$3:$L$29,2,FALSE),"")</f>
        <v/>
      </c>
      <c r="AP561" s="56"/>
      <c r="AQ561" s="57" t="str">
        <f t="shared" si="51"/>
        <v/>
      </c>
      <c r="AR561" s="57" t="str">
        <f>IFERROR(VLOOKUP(AQ561,Table!$K$3:$K$774,2,FALSE),"")</f>
        <v/>
      </c>
      <c r="AS561" s="57" t="str">
        <f>IFERROR(VLOOKUP(AQ561,Table!$K$3:$K$774,3,FALSE),"")</f>
        <v/>
      </c>
      <c r="AT561" s="57" t="str">
        <f>IFERROR(VLOOKUP(AQ561,Table!$K$3:$K$774,4,FALSE),"")</f>
        <v/>
      </c>
      <c r="AU561" s="57" t="str">
        <f t="shared" si="52"/>
        <v>NO</v>
      </c>
    </row>
    <row r="562" spans="1:47" x14ac:dyDescent="0.25">
      <c r="A562" s="2">
        <f t="shared" si="53"/>
        <v>551</v>
      </c>
      <c r="B562" s="24"/>
      <c r="C562" s="36"/>
      <c r="D562" s="54"/>
      <c r="E562" s="93"/>
      <c r="F562" s="94"/>
      <c r="G562" s="24"/>
      <c r="H562" s="42" t="str">
        <f>IFERROR(IF(C562="","",VLOOKUP($F$4,Table!$P$3:$Q$38,2,FALSE)),"")</f>
        <v/>
      </c>
      <c r="I562" s="35"/>
      <c r="J562" s="35"/>
      <c r="K562" s="42" t="str">
        <f>IFERROR(VLOOKUP(I562&amp;J562,Table!$X$3:$Y$746,2,FALSE),"")</f>
        <v/>
      </c>
      <c r="L562" s="35"/>
      <c r="M562" s="35"/>
      <c r="N562" s="42" t="str">
        <f>IFERROR(VLOOKUP(L562&amp;M562,Table!$X$3:$Y$746,2,FALSE),"")</f>
        <v/>
      </c>
      <c r="O562" s="35"/>
      <c r="P562" s="35"/>
      <c r="Q562" s="42" t="str">
        <f>IFERROR(VLOOKUP(O562&amp;P562,Table!$X$3:$Y$746,2,FALSE),"")</f>
        <v/>
      </c>
      <c r="R562" s="29"/>
      <c r="S562" s="29"/>
      <c r="T562" s="36"/>
      <c r="U562" s="36"/>
      <c r="V562" s="36"/>
      <c r="W562" s="36"/>
      <c r="X562" s="36"/>
      <c r="Y562" s="36"/>
      <c r="Z562" s="25"/>
      <c r="AA562" s="25"/>
      <c r="AB562" s="26"/>
      <c r="AC562" s="26"/>
      <c r="AD562" s="26"/>
      <c r="AE562" s="51">
        <f t="shared" si="54"/>
        <v>0</v>
      </c>
      <c r="AF562" s="25"/>
      <c r="AG562" s="51">
        <f t="shared" si="49"/>
        <v>0</v>
      </c>
      <c r="AH562" s="6">
        <f t="shared" si="50"/>
        <v>0</v>
      </c>
      <c r="AI562" s="24"/>
      <c r="AJ562" s="24"/>
      <c r="AK562" s="36"/>
      <c r="AL562" s="24"/>
      <c r="AM562" s="36"/>
      <c r="AN562" s="36"/>
      <c r="AO562" s="7" t="str">
        <f>IFERROR(VLOOKUP(AN562,Table!$K$3:$L$29,2,FALSE),"")</f>
        <v/>
      </c>
      <c r="AP562" s="56"/>
      <c r="AQ562" s="57" t="str">
        <f t="shared" si="51"/>
        <v/>
      </c>
      <c r="AR562" s="57" t="str">
        <f>IFERROR(VLOOKUP(AQ562,Table!$K$3:$K$774,2,FALSE),"")</f>
        <v/>
      </c>
      <c r="AS562" s="57" t="str">
        <f>IFERROR(VLOOKUP(AQ562,Table!$K$3:$K$774,3,FALSE),"")</f>
        <v/>
      </c>
      <c r="AT562" s="57" t="str">
        <f>IFERROR(VLOOKUP(AQ562,Table!$K$3:$K$774,4,FALSE),"")</f>
        <v/>
      </c>
      <c r="AU562" s="57" t="str">
        <f t="shared" si="52"/>
        <v>NO</v>
      </c>
    </row>
    <row r="563" spans="1:47" x14ac:dyDescent="0.25">
      <c r="A563" s="2">
        <f t="shared" si="53"/>
        <v>552</v>
      </c>
      <c r="B563" s="24"/>
      <c r="C563" s="36"/>
      <c r="D563" s="54"/>
      <c r="E563" s="93"/>
      <c r="F563" s="94"/>
      <c r="G563" s="24"/>
      <c r="H563" s="42" t="str">
        <f>IFERROR(IF(C563="","",VLOOKUP($F$4,Table!$P$3:$Q$38,2,FALSE)),"")</f>
        <v/>
      </c>
      <c r="I563" s="35"/>
      <c r="J563" s="35"/>
      <c r="K563" s="42" t="str">
        <f>IFERROR(VLOOKUP(I563&amp;J563,Table!$X$3:$Y$746,2,FALSE),"")</f>
        <v/>
      </c>
      <c r="L563" s="35"/>
      <c r="M563" s="35"/>
      <c r="N563" s="42" t="str">
        <f>IFERROR(VLOOKUP(L563&amp;M563,Table!$X$3:$Y$746,2,FALSE),"")</f>
        <v/>
      </c>
      <c r="O563" s="35"/>
      <c r="P563" s="35"/>
      <c r="Q563" s="42" t="str">
        <f>IFERROR(VLOOKUP(O563&amp;P563,Table!$X$3:$Y$746,2,FALSE),"")</f>
        <v/>
      </c>
      <c r="R563" s="29"/>
      <c r="S563" s="29"/>
      <c r="T563" s="36"/>
      <c r="U563" s="36"/>
      <c r="V563" s="36"/>
      <c r="W563" s="36"/>
      <c r="X563" s="36"/>
      <c r="Y563" s="36"/>
      <c r="Z563" s="25"/>
      <c r="AA563" s="25"/>
      <c r="AB563" s="26"/>
      <c r="AC563" s="26"/>
      <c r="AD563" s="26"/>
      <c r="AE563" s="51">
        <f t="shared" si="54"/>
        <v>0</v>
      </c>
      <c r="AF563" s="25"/>
      <c r="AG563" s="51">
        <f t="shared" si="49"/>
        <v>0</v>
      </c>
      <c r="AH563" s="6">
        <f t="shared" si="50"/>
        <v>0</v>
      </c>
      <c r="AI563" s="24"/>
      <c r="AJ563" s="24"/>
      <c r="AK563" s="36"/>
      <c r="AL563" s="24"/>
      <c r="AM563" s="36"/>
      <c r="AN563" s="36"/>
      <c r="AO563" s="7" t="str">
        <f>IFERROR(VLOOKUP(AN563,Table!$K$3:$L$29,2,FALSE),"")</f>
        <v/>
      </c>
      <c r="AP563" s="56"/>
      <c r="AQ563" s="57" t="str">
        <f t="shared" si="51"/>
        <v/>
      </c>
      <c r="AR563" s="57" t="str">
        <f>IFERROR(VLOOKUP(AQ563,Table!$K$3:$K$774,2,FALSE),"")</f>
        <v/>
      </c>
      <c r="AS563" s="57" t="str">
        <f>IFERROR(VLOOKUP(AQ563,Table!$K$3:$K$774,3,FALSE),"")</f>
        <v/>
      </c>
      <c r="AT563" s="57" t="str">
        <f>IFERROR(VLOOKUP(AQ563,Table!$K$3:$K$774,4,FALSE),"")</f>
        <v/>
      </c>
      <c r="AU563" s="57" t="str">
        <f t="shared" si="52"/>
        <v>NO</v>
      </c>
    </row>
    <row r="564" spans="1:47" x14ac:dyDescent="0.25">
      <c r="A564" s="2">
        <f t="shared" si="53"/>
        <v>553</v>
      </c>
      <c r="B564" s="24"/>
      <c r="C564" s="36"/>
      <c r="D564" s="54"/>
      <c r="E564" s="93"/>
      <c r="F564" s="94"/>
      <c r="G564" s="24"/>
      <c r="H564" s="42" t="str">
        <f>IFERROR(IF(C564="","",VLOOKUP($F$4,Table!$P$3:$Q$38,2,FALSE)),"")</f>
        <v/>
      </c>
      <c r="I564" s="35"/>
      <c r="J564" s="35"/>
      <c r="K564" s="42" t="str">
        <f>IFERROR(VLOOKUP(I564&amp;J564,Table!$X$3:$Y$746,2,FALSE),"")</f>
        <v/>
      </c>
      <c r="L564" s="35"/>
      <c r="M564" s="35"/>
      <c r="N564" s="42" t="str">
        <f>IFERROR(VLOOKUP(L564&amp;M564,Table!$X$3:$Y$746,2,FALSE),"")</f>
        <v/>
      </c>
      <c r="O564" s="35"/>
      <c r="P564" s="35"/>
      <c r="Q564" s="42" t="str">
        <f>IFERROR(VLOOKUP(O564&amp;P564,Table!$X$3:$Y$746,2,FALSE),"")</f>
        <v/>
      </c>
      <c r="R564" s="29"/>
      <c r="S564" s="29"/>
      <c r="T564" s="36"/>
      <c r="U564" s="36"/>
      <c r="V564" s="36"/>
      <c r="W564" s="36"/>
      <c r="X564" s="36"/>
      <c r="Y564" s="36"/>
      <c r="Z564" s="25"/>
      <c r="AA564" s="25"/>
      <c r="AB564" s="26"/>
      <c r="AC564" s="26"/>
      <c r="AD564" s="26"/>
      <c r="AE564" s="51">
        <f t="shared" si="54"/>
        <v>0</v>
      </c>
      <c r="AF564" s="25"/>
      <c r="AG564" s="51">
        <f t="shared" si="49"/>
        <v>0</v>
      </c>
      <c r="AH564" s="6">
        <f t="shared" si="50"/>
        <v>0</v>
      </c>
      <c r="AI564" s="24"/>
      <c r="AJ564" s="24"/>
      <c r="AK564" s="36"/>
      <c r="AL564" s="24"/>
      <c r="AM564" s="36"/>
      <c r="AN564" s="36"/>
      <c r="AO564" s="7" t="str">
        <f>IFERROR(VLOOKUP(AN564,Table!$K$3:$L$29,2,FALSE),"")</f>
        <v/>
      </c>
      <c r="AP564" s="56"/>
      <c r="AQ564" s="57" t="str">
        <f t="shared" si="51"/>
        <v/>
      </c>
      <c r="AR564" s="57" t="str">
        <f>IFERROR(VLOOKUP(AQ564,Table!$K$3:$K$774,2,FALSE),"")</f>
        <v/>
      </c>
      <c r="AS564" s="57" t="str">
        <f>IFERROR(VLOOKUP(AQ564,Table!$K$3:$K$774,3,FALSE),"")</f>
        <v/>
      </c>
      <c r="AT564" s="57" t="str">
        <f>IFERROR(VLOOKUP(AQ564,Table!$K$3:$K$774,4,FALSE),"")</f>
        <v/>
      </c>
      <c r="AU564" s="57" t="str">
        <f t="shared" si="52"/>
        <v>NO</v>
      </c>
    </row>
    <row r="565" spans="1:47" x14ac:dyDescent="0.25">
      <c r="A565" s="2">
        <f t="shared" si="53"/>
        <v>554</v>
      </c>
      <c r="B565" s="24"/>
      <c r="C565" s="36"/>
      <c r="D565" s="54"/>
      <c r="E565" s="93"/>
      <c r="F565" s="94"/>
      <c r="G565" s="24"/>
      <c r="H565" s="42" t="str">
        <f>IFERROR(IF(C565="","",VLOOKUP($F$4,Table!$P$3:$Q$38,2,FALSE)),"")</f>
        <v/>
      </c>
      <c r="I565" s="35"/>
      <c r="J565" s="35"/>
      <c r="K565" s="42" t="str">
        <f>IFERROR(VLOOKUP(I565&amp;J565,Table!$X$3:$Y$746,2,FALSE),"")</f>
        <v/>
      </c>
      <c r="L565" s="35"/>
      <c r="M565" s="35"/>
      <c r="N565" s="42" t="str">
        <f>IFERROR(VLOOKUP(L565&amp;M565,Table!$X$3:$Y$746,2,FALSE),"")</f>
        <v/>
      </c>
      <c r="O565" s="35"/>
      <c r="P565" s="35"/>
      <c r="Q565" s="42" t="str">
        <f>IFERROR(VLOOKUP(O565&amp;P565,Table!$X$3:$Y$746,2,FALSE),"")</f>
        <v/>
      </c>
      <c r="R565" s="29"/>
      <c r="S565" s="29"/>
      <c r="T565" s="36"/>
      <c r="U565" s="36"/>
      <c r="V565" s="36"/>
      <c r="W565" s="36"/>
      <c r="X565" s="36"/>
      <c r="Y565" s="36"/>
      <c r="Z565" s="25"/>
      <c r="AA565" s="25"/>
      <c r="AB565" s="26"/>
      <c r="AC565" s="26"/>
      <c r="AD565" s="26"/>
      <c r="AE565" s="51">
        <f t="shared" si="54"/>
        <v>0</v>
      </c>
      <c r="AF565" s="25"/>
      <c r="AG565" s="51">
        <f t="shared" si="49"/>
        <v>0</v>
      </c>
      <c r="AH565" s="6">
        <f t="shared" si="50"/>
        <v>0</v>
      </c>
      <c r="AI565" s="24"/>
      <c r="AJ565" s="24"/>
      <c r="AK565" s="36"/>
      <c r="AL565" s="24"/>
      <c r="AM565" s="36"/>
      <c r="AN565" s="36"/>
      <c r="AO565" s="7" t="str">
        <f>IFERROR(VLOOKUP(AN565,Table!$K$3:$L$29,2,FALSE),"")</f>
        <v/>
      </c>
      <c r="AP565" s="56"/>
      <c r="AQ565" s="57" t="str">
        <f t="shared" si="51"/>
        <v/>
      </c>
      <c r="AR565" s="57" t="str">
        <f>IFERROR(VLOOKUP(AQ565,Table!$K$3:$K$774,2,FALSE),"")</f>
        <v/>
      </c>
      <c r="AS565" s="57" t="str">
        <f>IFERROR(VLOOKUP(AQ565,Table!$K$3:$K$774,3,FALSE),"")</f>
        <v/>
      </c>
      <c r="AT565" s="57" t="str">
        <f>IFERROR(VLOOKUP(AQ565,Table!$K$3:$K$774,4,FALSE),"")</f>
        <v/>
      </c>
      <c r="AU565" s="57" t="str">
        <f t="shared" si="52"/>
        <v>NO</v>
      </c>
    </row>
    <row r="566" spans="1:47" x14ac:dyDescent="0.25">
      <c r="A566" s="2">
        <f t="shared" si="53"/>
        <v>555</v>
      </c>
      <c r="B566" s="24"/>
      <c r="C566" s="36"/>
      <c r="D566" s="54"/>
      <c r="E566" s="93"/>
      <c r="F566" s="94"/>
      <c r="G566" s="24"/>
      <c r="H566" s="42" t="str">
        <f>IFERROR(IF(C566="","",VLOOKUP($F$4,Table!$P$3:$Q$38,2,FALSE)),"")</f>
        <v/>
      </c>
      <c r="I566" s="35"/>
      <c r="J566" s="35"/>
      <c r="K566" s="42" t="str">
        <f>IFERROR(VLOOKUP(I566&amp;J566,Table!$X$3:$Y$746,2,FALSE),"")</f>
        <v/>
      </c>
      <c r="L566" s="35"/>
      <c r="M566" s="35"/>
      <c r="N566" s="42" t="str">
        <f>IFERROR(VLOOKUP(L566&amp;M566,Table!$X$3:$Y$746,2,FALSE),"")</f>
        <v/>
      </c>
      <c r="O566" s="35"/>
      <c r="P566" s="35"/>
      <c r="Q566" s="42" t="str">
        <f>IFERROR(VLOOKUP(O566&amp;P566,Table!$X$3:$Y$746,2,FALSE),"")</f>
        <v/>
      </c>
      <c r="R566" s="29"/>
      <c r="S566" s="29"/>
      <c r="T566" s="36"/>
      <c r="U566" s="36"/>
      <c r="V566" s="36"/>
      <c r="W566" s="36"/>
      <c r="X566" s="36"/>
      <c r="Y566" s="36"/>
      <c r="Z566" s="25"/>
      <c r="AA566" s="25"/>
      <c r="AB566" s="26"/>
      <c r="AC566" s="26"/>
      <c r="AD566" s="26"/>
      <c r="AE566" s="51">
        <f t="shared" si="54"/>
        <v>0</v>
      </c>
      <c r="AF566" s="25"/>
      <c r="AG566" s="51">
        <f t="shared" si="49"/>
        <v>0</v>
      </c>
      <c r="AH566" s="6">
        <f t="shared" si="50"/>
        <v>0</v>
      </c>
      <c r="AI566" s="24"/>
      <c r="AJ566" s="24"/>
      <c r="AK566" s="36"/>
      <c r="AL566" s="24"/>
      <c r="AM566" s="36"/>
      <c r="AN566" s="36"/>
      <c r="AO566" s="7" t="str">
        <f>IFERROR(VLOOKUP(AN566,Table!$K$3:$L$29,2,FALSE),"")</f>
        <v/>
      </c>
      <c r="AP566" s="56"/>
      <c r="AQ566" s="57" t="str">
        <f t="shared" si="51"/>
        <v/>
      </c>
      <c r="AR566" s="57" t="str">
        <f>IFERROR(VLOOKUP(AQ566,Table!$K$3:$K$774,2,FALSE),"")</f>
        <v/>
      </c>
      <c r="AS566" s="57" t="str">
        <f>IFERROR(VLOOKUP(AQ566,Table!$K$3:$K$774,3,FALSE),"")</f>
        <v/>
      </c>
      <c r="AT566" s="57" t="str">
        <f>IFERROR(VLOOKUP(AQ566,Table!$K$3:$K$774,4,FALSE),"")</f>
        <v/>
      </c>
      <c r="AU566" s="57" t="str">
        <f t="shared" si="52"/>
        <v>NO</v>
      </c>
    </row>
    <row r="567" spans="1:47" x14ac:dyDescent="0.25">
      <c r="A567" s="2">
        <f t="shared" si="53"/>
        <v>556</v>
      </c>
      <c r="B567" s="24"/>
      <c r="C567" s="36"/>
      <c r="D567" s="54"/>
      <c r="E567" s="93"/>
      <c r="F567" s="94"/>
      <c r="G567" s="24"/>
      <c r="H567" s="42" t="str">
        <f>IFERROR(IF(C567="","",VLOOKUP($F$4,Table!$P$3:$Q$38,2,FALSE)),"")</f>
        <v/>
      </c>
      <c r="I567" s="35"/>
      <c r="J567" s="35"/>
      <c r="K567" s="42" t="str">
        <f>IFERROR(VLOOKUP(I567&amp;J567,Table!$X$3:$Y$746,2,FALSE),"")</f>
        <v/>
      </c>
      <c r="L567" s="35"/>
      <c r="M567" s="35"/>
      <c r="N567" s="42" t="str">
        <f>IFERROR(VLOOKUP(L567&amp;M567,Table!$X$3:$Y$746,2,FALSE),"")</f>
        <v/>
      </c>
      <c r="O567" s="35"/>
      <c r="P567" s="35"/>
      <c r="Q567" s="42" t="str">
        <f>IFERROR(VLOOKUP(O567&amp;P567,Table!$X$3:$Y$746,2,FALSE),"")</f>
        <v/>
      </c>
      <c r="R567" s="29"/>
      <c r="S567" s="29"/>
      <c r="T567" s="36"/>
      <c r="U567" s="36"/>
      <c r="V567" s="36"/>
      <c r="W567" s="36"/>
      <c r="X567" s="36"/>
      <c r="Y567" s="36"/>
      <c r="Z567" s="25"/>
      <c r="AA567" s="25"/>
      <c r="AB567" s="26"/>
      <c r="AC567" s="26"/>
      <c r="AD567" s="26"/>
      <c r="AE567" s="51">
        <f t="shared" si="54"/>
        <v>0</v>
      </c>
      <c r="AF567" s="25"/>
      <c r="AG567" s="51">
        <f t="shared" si="49"/>
        <v>0</v>
      </c>
      <c r="AH567" s="6">
        <f t="shared" si="50"/>
        <v>0</v>
      </c>
      <c r="AI567" s="24"/>
      <c r="AJ567" s="24"/>
      <c r="AK567" s="36"/>
      <c r="AL567" s="24"/>
      <c r="AM567" s="36"/>
      <c r="AN567" s="36"/>
      <c r="AO567" s="7" t="str">
        <f>IFERROR(VLOOKUP(AN567,Table!$K$3:$L$29,2,FALSE),"")</f>
        <v/>
      </c>
      <c r="AP567" s="56"/>
      <c r="AQ567" s="57" t="str">
        <f t="shared" si="51"/>
        <v/>
      </c>
      <c r="AR567" s="57" t="str">
        <f>IFERROR(VLOOKUP(AQ567,Table!$K$3:$K$774,2,FALSE),"")</f>
        <v/>
      </c>
      <c r="AS567" s="57" t="str">
        <f>IFERROR(VLOOKUP(AQ567,Table!$K$3:$K$774,3,FALSE),"")</f>
        <v/>
      </c>
      <c r="AT567" s="57" t="str">
        <f>IFERROR(VLOOKUP(AQ567,Table!$K$3:$K$774,4,FALSE),"")</f>
        <v/>
      </c>
      <c r="AU567" s="57" t="str">
        <f t="shared" si="52"/>
        <v>NO</v>
      </c>
    </row>
    <row r="568" spans="1:47" x14ac:dyDescent="0.25">
      <c r="A568" s="2">
        <f t="shared" si="53"/>
        <v>557</v>
      </c>
      <c r="B568" s="24"/>
      <c r="C568" s="36"/>
      <c r="D568" s="54"/>
      <c r="E568" s="93"/>
      <c r="F568" s="94"/>
      <c r="G568" s="24"/>
      <c r="H568" s="42" t="str">
        <f>IFERROR(IF(C568="","",VLOOKUP($F$4,Table!$P$3:$Q$38,2,FALSE)),"")</f>
        <v/>
      </c>
      <c r="I568" s="35"/>
      <c r="J568" s="35"/>
      <c r="K568" s="42" t="str">
        <f>IFERROR(VLOOKUP(I568&amp;J568,Table!$X$3:$Y$746,2,FALSE),"")</f>
        <v/>
      </c>
      <c r="L568" s="35"/>
      <c r="M568" s="35"/>
      <c r="N568" s="42" t="str">
        <f>IFERROR(VLOOKUP(L568&amp;M568,Table!$X$3:$Y$746,2,FALSE),"")</f>
        <v/>
      </c>
      <c r="O568" s="35"/>
      <c r="P568" s="35"/>
      <c r="Q568" s="42" t="str">
        <f>IFERROR(VLOOKUP(O568&amp;P568,Table!$X$3:$Y$746,2,FALSE),"")</f>
        <v/>
      </c>
      <c r="R568" s="29"/>
      <c r="S568" s="29"/>
      <c r="T568" s="36"/>
      <c r="U568" s="36"/>
      <c r="V568" s="36"/>
      <c r="W568" s="36"/>
      <c r="X568" s="36"/>
      <c r="Y568" s="36"/>
      <c r="Z568" s="25"/>
      <c r="AA568" s="25"/>
      <c r="AB568" s="26"/>
      <c r="AC568" s="26"/>
      <c r="AD568" s="26"/>
      <c r="AE568" s="51">
        <f t="shared" si="54"/>
        <v>0</v>
      </c>
      <c r="AF568" s="25"/>
      <c r="AG568" s="51">
        <f t="shared" si="49"/>
        <v>0</v>
      </c>
      <c r="AH568" s="6">
        <f t="shared" si="50"/>
        <v>0</v>
      </c>
      <c r="AI568" s="24"/>
      <c r="AJ568" s="24"/>
      <c r="AK568" s="36"/>
      <c r="AL568" s="24"/>
      <c r="AM568" s="36"/>
      <c r="AN568" s="36"/>
      <c r="AO568" s="7" t="str">
        <f>IFERROR(VLOOKUP(AN568,Table!$K$3:$L$29,2,FALSE),"")</f>
        <v/>
      </c>
      <c r="AP568" s="56"/>
      <c r="AQ568" s="57" t="str">
        <f t="shared" si="51"/>
        <v/>
      </c>
      <c r="AR568" s="57" t="str">
        <f>IFERROR(VLOOKUP(AQ568,Table!$K$3:$K$774,2,FALSE),"")</f>
        <v/>
      </c>
      <c r="AS568" s="57" t="str">
        <f>IFERROR(VLOOKUP(AQ568,Table!$K$3:$K$774,3,FALSE),"")</f>
        <v/>
      </c>
      <c r="AT568" s="57" t="str">
        <f>IFERROR(VLOOKUP(AQ568,Table!$K$3:$K$774,4,FALSE),"")</f>
        <v/>
      </c>
      <c r="AU568" s="57" t="str">
        <f t="shared" si="52"/>
        <v>NO</v>
      </c>
    </row>
    <row r="569" spans="1:47" x14ac:dyDescent="0.25">
      <c r="A569" s="2">
        <f t="shared" si="53"/>
        <v>558</v>
      </c>
      <c r="B569" s="24"/>
      <c r="C569" s="36"/>
      <c r="D569" s="54"/>
      <c r="E569" s="93"/>
      <c r="F569" s="94"/>
      <c r="G569" s="24"/>
      <c r="H569" s="42" t="str">
        <f>IFERROR(IF(C569="","",VLOOKUP($F$4,Table!$P$3:$Q$38,2,FALSE)),"")</f>
        <v/>
      </c>
      <c r="I569" s="35"/>
      <c r="J569" s="35"/>
      <c r="K569" s="42" t="str">
        <f>IFERROR(VLOOKUP(I569&amp;J569,Table!$X$3:$Y$746,2,FALSE),"")</f>
        <v/>
      </c>
      <c r="L569" s="35"/>
      <c r="M569" s="35"/>
      <c r="N569" s="42" t="str">
        <f>IFERROR(VLOOKUP(L569&amp;M569,Table!$X$3:$Y$746,2,FALSE),"")</f>
        <v/>
      </c>
      <c r="O569" s="35"/>
      <c r="P569" s="35"/>
      <c r="Q569" s="42" t="str">
        <f>IFERROR(VLOOKUP(O569&amp;P569,Table!$X$3:$Y$746,2,FALSE),"")</f>
        <v/>
      </c>
      <c r="R569" s="29"/>
      <c r="S569" s="29"/>
      <c r="T569" s="36"/>
      <c r="U569" s="36"/>
      <c r="V569" s="36"/>
      <c r="W569" s="36"/>
      <c r="X569" s="36"/>
      <c r="Y569" s="36"/>
      <c r="Z569" s="25"/>
      <c r="AA569" s="25"/>
      <c r="AB569" s="26"/>
      <c r="AC569" s="26"/>
      <c r="AD569" s="26"/>
      <c r="AE569" s="51">
        <f t="shared" si="54"/>
        <v>0</v>
      </c>
      <c r="AF569" s="25"/>
      <c r="AG569" s="51">
        <f t="shared" si="49"/>
        <v>0</v>
      </c>
      <c r="AH569" s="6">
        <f t="shared" si="50"/>
        <v>0</v>
      </c>
      <c r="AI569" s="24"/>
      <c r="AJ569" s="24"/>
      <c r="AK569" s="36"/>
      <c r="AL569" s="24"/>
      <c r="AM569" s="36"/>
      <c r="AN569" s="36"/>
      <c r="AO569" s="7" t="str">
        <f>IFERROR(VLOOKUP(AN569,Table!$K$3:$L$29,2,FALSE),"")</f>
        <v/>
      </c>
      <c r="AP569" s="56"/>
      <c r="AQ569" s="57" t="str">
        <f t="shared" si="51"/>
        <v/>
      </c>
      <c r="AR569" s="57" t="str">
        <f>IFERROR(VLOOKUP(AQ569,Table!$K$3:$K$774,2,FALSE),"")</f>
        <v/>
      </c>
      <c r="AS569" s="57" t="str">
        <f>IFERROR(VLOOKUP(AQ569,Table!$K$3:$K$774,3,FALSE),"")</f>
        <v/>
      </c>
      <c r="AT569" s="57" t="str">
        <f>IFERROR(VLOOKUP(AQ569,Table!$K$3:$K$774,4,FALSE),"")</f>
        <v/>
      </c>
      <c r="AU569" s="57" t="str">
        <f t="shared" si="52"/>
        <v>NO</v>
      </c>
    </row>
    <row r="570" spans="1:47" x14ac:dyDescent="0.25">
      <c r="A570" s="2">
        <f t="shared" si="53"/>
        <v>559</v>
      </c>
      <c r="B570" s="24"/>
      <c r="C570" s="36"/>
      <c r="D570" s="54"/>
      <c r="E570" s="93"/>
      <c r="F570" s="94"/>
      <c r="G570" s="24"/>
      <c r="H570" s="42" t="str">
        <f>IFERROR(IF(C570="","",VLOOKUP($F$4,Table!$P$3:$Q$38,2,FALSE)),"")</f>
        <v/>
      </c>
      <c r="I570" s="35"/>
      <c r="J570" s="35"/>
      <c r="K570" s="42" t="str">
        <f>IFERROR(VLOOKUP(I570&amp;J570,Table!$X$3:$Y$746,2,FALSE),"")</f>
        <v/>
      </c>
      <c r="L570" s="35"/>
      <c r="M570" s="35"/>
      <c r="N570" s="42" t="str">
        <f>IFERROR(VLOOKUP(L570&amp;M570,Table!$X$3:$Y$746,2,FALSE),"")</f>
        <v/>
      </c>
      <c r="O570" s="35"/>
      <c r="P570" s="35"/>
      <c r="Q570" s="42" t="str">
        <f>IFERROR(VLOOKUP(O570&amp;P570,Table!$X$3:$Y$746,2,FALSE),"")</f>
        <v/>
      </c>
      <c r="R570" s="29"/>
      <c r="S570" s="29"/>
      <c r="T570" s="36"/>
      <c r="U570" s="36"/>
      <c r="V570" s="36"/>
      <c r="W570" s="36"/>
      <c r="X570" s="36"/>
      <c r="Y570" s="36"/>
      <c r="Z570" s="25"/>
      <c r="AA570" s="25"/>
      <c r="AB570" s="26"/>
      <c r="AC570" s="26"/>
      <c r="AD570" s="26"/>
      <c r="AE570" s="51">
        <f t="shared" si="54"/>
        <v>0</v>
      </c>
      <c r="AF570" s="25"/>
      <c r="AG570" s="51">
        <f t="shared" si="49"/>
        <v>0</v>
      </c>
      <c r="AH570" s="6">
        <f t="shared" si="50"/>
        <v>0</v>
      </c>
      <c r="AI570" s="24"/>
      <c r="AJ570" s="24"/>
      <c r="AK570" s="36"/>
      <c r="AL570" s="24"/>
      <c r="AM570" s="36"/>
      <c r="AN570" s="36"/>
      <c r="AO570" s="7" t="str">
        <f>IFERROR(VLOOKUP(AN570,Table!$K$3:$L$29,2,FALSE),"")</f>
        <v/>
      </c>
      <c r="AP570" s="56"/>
      <c r="AQ570" s="57" t="str">
        <f t="shared" si="51"/>
        <v/>
      </c>
      <c r="AR570" s="57" t="str">
        <f>IFERROR(VLOOKUP(AQ570,Table!$K$3:$K$774,2,FALSE),"")</f>
        <v/>
      </c>
      <c r="AS570" s="57" t="str">
        <f>IFERROR(VLOOKUP(AQ570,Table!$K$3:$K$774,3,FALSE),"")</f>
        <v/>
      </c>
      <c r="AT570" s="57" t="str">
        <f>IFERROR(VLOOKUP(AQ570,Table!$K$3:$K$774,4,FALSE),"")</f>
        <v/>
      </c>
      <c r="AU570" s="57" t="str">
        <f t="shared" si="52"/>
        <v>NO</v>
      </c>
    </row>
    <row r="571" spans="1:47" x14ac:dyDescent="0.25">
      <c r="A571" s="2">
        <f t="shared" si="53"/>
        <v>560</v>
      </c>
      <c r="B571" s="24"/>
      <c r="C571" s="36"/>
      <c r="D571" s="54"/>
      <c r="E571" s="93"/>
      <c r="F571" s="94"/>
      <c r="G571" s="24"/>
      <c r="H571" s="42" t="str">
        <f>IFERROR(IF(C571="","",VLOOKUP($F$4,Table!$P$3:$Q$38,2,FALSE)),"")</f>
        <v/>
      </c>
      <c r="I571" s="35"/>
      <c r="J571" s="35"/>
      <c r="K571" s="42" t="str">
        <f>IFERROR(VLOOKUP(I571&amp;J571,Table!$X$3:$Y$746,2,FALSE),"")</f>
        <v/>
      </c>
      <c r="L571" s="35"/>
      <c r="M571" s="35"/>
      <c r="N571" s="42" t="str">
        <f>IFERROR(VLOOKUP(L571&amp;M571,Table!$X$3:$Y$746,2,FALSE),"")</f>
        <v/>
      </c>
      <c r="O571" s="35"/>
      <c r="P571" s="35"/>
      <c r="Q571" s="42" t="str">
        <f>IFERROR(VLOOKUP(O571&amp;P571,Table!$X$3:$Y$746,2,FALSE),"")</f>
        <v/>
      </c>
      <c r="R571" s="29"/>
      <c r="S571" s="29"/>
      <c r="T571" s="36"/>
      <c r="U571" s="36"/>
      <c r="V571" s="36"/>
      <c r="W571" s="36"/>
      <c r="X571" s="36"/>
      <c r="Y571" s="36"/>
      <c r="Z571" s="25"/>
      <c r="AA571" s="25"/>
      <c r="AB571" s="26"/>
      <c r="AC571" s="26"/>
      <c r="AD571" s="26"/>
      <c r="AE571" s="51">
        <f t="shared" si="54"/>
        <v>0</v>
      </c>
      <c r="AF571" s="25"/>
      <c r="AG571" s="51">
        <f t="shared" si="49"/>
        <v>0</v>
      </c>
      <c r="AH571" s="6">
        <f t="shared" si="50"/>
        <v>0</v>
      </c>
      <c r="AI571" s="24"/>
      <c r="AJ571" s="24"/>
      <c r="AK571" s="36"/>
      <c r="AL571" s="24"/>
      <c r="AM571" s="36"/>
      <c r="AN571" s="36"/>
      <c r="AO571" s="7" t="str">
        <f>IFERROR(VLOOKUP(AN571,Table!$K$3:$L$29,2,FALSE),"")</f>
        <v/>
      </c>
      <c r="AP571" s="56"/>
      <c r="AQ571" s="57" t="str">
        <f t="shared" si="51"/>
        <v/>
      </c>
      <c r="AR571" s="57" t="str">
        <f>IFERROR(VLOOKUP(AQ571,Table!$K$3:$K$774,2,FALSE),"")</f>
        <v/>
      </c>
      <c r="AS571" s="57" t="str">
        <f>IFERROR(VLOOKUP(AQ571,Table!$K$3:$K$774,3,FALSE),"")</f>
        <v/>
      </c>
      <c r="AT571" s="57" t="str">
        <f>IFERROR(VLOOKUP(AQ571,Table!$K$3:$K$774,4,FALSE),"")</f>
        <v/>
      </c>
      <c r="AU571" s="57" t="str">
        <f t="shared" si="52"/>
        <v>NO</v>
      </c>
    </row>
    <row r="572" spans="1:47" x14ac:dyDescent="0.25">
      <c r="A572" s="2">
        <f t="shared" si="53"/>
        <v>561</v>
      </c>
      <c r="B572" s="24"/>
      <c r="C572" s="36"/>
      <c r="D572" s="54"/>
      <c r="E572" s="93"/>
      <c r="F572" s="94"/>
      <c r="G572" s="24"/>
      <c r="H572" s="42" t="str">
        <f>IFERROR(IF(C572="","",VLOOKUP($F$4,Table!$P$3:$Q$38,2,FALSE)),"")</f>
        <v/>
      </c>
      <c r="I572" s="35"/>
      <c r="J572" s="35"/>
      <c r="K572" s="42" t="str">
        <f>IFERROR(VLOOKUP(I572&amp;J572,Table!$X$3:$Y$746,2,FALSE),"")</f>
        <v/>
      </c>
      <c r="L572" s="35"/>
      <c r="M572" s="35"/>
      <c r="N572" s="42" t="str">
        <f>IFERROR(VLOOKUP(L572&amp;M572,Table!$X$3:$Y$746,2,FALSE),"")</f>
        <v/>
      </c>
      <c r="O572" s="35"/>
      <c r="P572" s="35"/>
      <c r="Q572" s="42" t="str">
        <f>IFERROR(VLOOKUP(O572&amp;P572,Table!$X$3:$Y$746,2,FALSE),"")</f>
        <v/>
      </c>
      <c r="R572" s="29"/>
      <c r="S572" s="29"/>
      <c r="T572" s="36"/>
      <c r="U572" s="36"/>
      <c r="V572" s="36"/>
      <c r="W572" s="36"/>
      <c r="X572" s="36"/>
      <c r="Y572" s="36"/>
      <c r="Z572" s="25"/>
      <c r="AA572" s="25"/>
      <c r="AB572" s="26"/>
      <c r="AC572" s="26"/>
      <c r="AD572" s="26"/>
      <c r="AE572" s="51">
        <f t="shared" si="54"/>
        <v>0</v>
      </c>
      <c r="AF572" s="25"/>
      <c r="AG572" s="51">
        <f t="shared" si="49"/>
        <v>0</v>
      </c>
      <c r="AH572" s="6">
        <f t="shared" si="50"/>
        <v>0</v>
      </c>
      <c r="AI572" s="24"/>
      <c r="AJ572" s="24"/>
      <c r="AK572" s="36"/>
      <c r="AL572" s="24"/>
      <c r="AM572" s="36"/>
      <c r="AN572" s="36"/>
      <c r="AO572" s="7" t="str">
        <f>IFERROR(VLOOKUP(AN572,Table!$K$3:$L$29,2,FALSE),"")</f>
        <v/>
      </c>
      <c r="AP572" s="56"/>
      <c r="AQ572" s="57" t="str">
        <f t="shared" si="51"/>
        <v/>
      </c>
      <c r="AR572" s="57" t="str">
        <f>IFERROR(VLOOKUP(AQ572,Table!$K$3:$K$774,2,FALSE),"")</f>
        <v/>
      </c>
      <c r="AS572" s="57" t="str">
        <f>IFERROR(VLOOKUP(AQ572,Table!$K$3:$K$774,3,FALSE),"")</f>
        <v/>
      </c>
      <c r="AT572" s="57" t="str">
        <f>IFERROR(VLOOKUP(AQ572,Table!$K$3:$K$774,4,FALSE),"")</f>
        <v/>
      </c>
      <c r="AU572" s="57" t="str">
        <f t="shared" si="52"/>
        <v>NO</v>
      </c>
    </row>
    <row r="573" spans="1:47" x14ac:dyDescent="0.25">
      <c r="A573" s="2">
        <f t="shared" si="53"/>
        <v>562</v>
      </c>
      <c r="B573" s="24"/>
      <c r="C573" s="36"/>
      <c r="D573" s="54"/>
      <c r="E573" s="93"/>
      <c r="F573" s="94"/>
      <c r="G573" s="24"/>
      <c r="H573" s="42" t="str">
        <f>IFERROR(IF(C573="","",VLOOKUP($F$4,Table!$P$3:$Q$38,2,FALSE)),"")</f>
        <v/>
      </c>
      <c r="I573" s="35"/>
      <c r="J573" s="35"/>
      <c r="K573" s="42" t="str">
        <f>IFERROR(VLOOKUP(I573&amp;J573,Table!$X$3:$Y$746,2,FALSE),"")</f>
        <v/>
      </c>
      <c r="L573" s="35"/>
      <c r="M573" s="35"/>
      <c r="N573" s="42" t="str">
        <f>IFERROR(VLOOKUP(L573&amp;M573,Table!$X$3:$Y$746,2,FALSE),"")</f>
        <v/>
      </c>
      <c r="O573" s="35"/>
      <c r="P573" s="35"/>
      <c r="Q573" s="42" t="str">
        <f>IFERROR(VLOOKUP(O573&amp;P573,Table!$X$3:$Y$746,2,FALSE),"")</f>
        <v/>
      </c>
      <c r="R573" s="29"/>
      <c r="S573" s="29"/>
      <c r="T573" s="36"/>
      <c r="U573" s="36"/>
      <c r="V573" s="36"/>
      <c r="W573" s="36"/>
      <c r="X573" s="36"/>
      <c r="Y573" s="36"/>
      <c r="Z573" s="25"/>
      <c r="AA573" s="25"/>
      <c r="AB573" s="26"/>
      <c r="AC573" s="26"/>
      <c r="AD573" s="26"/>
      <c r="AE573" s="51">
        <f t="shared" si="54"/>
        <v>0</v>
      </c>
      <c r="AF573" s="25"/>
      <c r="AG573" s="51">
        <f t="shared" si="49"/>
        <v>0</v>
      </c>
      <c r="AH573" s="6">
        <f t="shared" si="50"/>
        <v>0</v>
      </c>
      <c r="AI573" s="24"/>
      <c r="AJ573" s="24"/>
      <c r="AK573" s="36"/>
      <c r="AL573" s="24"/>
      <c r="AM573" s="36"/>
      <c r="AN573" s="36"/>
      <c r="AO573" s="7" t="str">
        <f>IFERROR(VLOOKUP(AN573,Table!$K$3:$L$29,2,FALSE),"")</f>
        <v/>
      </c>
      <c r="AP573" s="56"/>
      <c r="AQ573" s="57" t="str">
        <f t="shared" si="51"/>
        <v/>
      </c>
      <c r="AR573" s="57" t="str">
        <f>IFERROR(VLOOKUP(AQ573,Table!$K$3:$K$774,2,FALSE),"")</f>
        <v/>
      </c>
      <c r="AS573" s="57" t="str">
        <f>IFERROR(VLOOKUP(AQ573,Table!$K$3:$K$774,3,FALSE),"")</f>
        <v/>
      </c>
      <c r="AT573" s="57" t="str">
        <f>IFERROR(VLOOKUP(AQ573,Table!$K$3:$K$774,4,FALSE),"")</f>
        <v/>
      </c>
      <c r="AU573" s="57" t="str">
        <f t="shared" si="52"/>
        <v>NO</v>
      </c>
    </row>
    <row r="574" spans="1:47" x14ac:dyDescent="0.25">
      <c r="A574" s="2">
        <f t="shared" si="53"/>
        <v>563</v>
      </c>
      <c r="B574" s="24"/>
      <c r="C574" s="36"/>
      <c r="D574" s="54"/>
      <c r="E574" s="93"/>
      <c r="F574" s="94"/>
      <c r="G574" s="24"/>
      <c r="H574" s="42" t="str">
        <f>IFERROR(IF(C574="","",VLOOKUP($F$4,Table!$P$3:$Q$38,2,FALSE)),"")</f>
        <v/>
      </c>
      <c r="I574" s="35"/>
      <c r="J574" s="35"/>
      <c r="K574" s="42" t="str">
        <f>IFERROR(VLOOKUP(I574&amp;J574,Table!$X$3:$Y$746,2,FALSE),"")</f>
        <v/>
      </c>
      <c r="L574" s="35"/>
      <c r="M574" s="35"/>
      <c r="N574" s="42" t="str">
        <f>IFERROR(VLOOKUP(L574&amp;M574,Table!$X$3:$Y$746,2,FALSE),"")</f>
        <v/>
      </c>
      <c r="O574" s="35"/>
      <c r="P574" s="35"/>
      <c r="Q574" s="42" t="str">
        <f>IFERROR(VLOOKUP(O574&amp;P574,Table!$X$3:$Y$746,2,FALSE),"")</f>
        <v/>
      </c>
      <c r="R574" s="29"/>
      <c r="S574" s="29"/>
      <c r="T574" s="36"/>
      <c r="U574" s="36"/>
      <c r="V574" s="36"/>
      <c r="W574" s="36"/>
      <c r="X574" s="36"/>
      <c r="Y574" s="36"/>
      <c r="Z574" s="25"/>
      <c r="AA574" s="25"/>
      <c r="AB574" s="26"/>
      <c r="AC574" s="26"/>
      <c r="AD574" s="26"/>
      <c r="AE574" s="51">
        <f t="shared" si="54"/>
        <v>0</v>
      </c>
      <c r="AF574" s="25"/>
      <c r="AG574" s="51">
        <f t="shared" si="49"/>
        <v>0</v>
      </c>
      <c r="AH574" s="6">
        <f t="shared" si="50"/>
        <v>0</v>
      </c>
      <c r="AI574" s="24"/>
      <c r="AJ574" s="24"/>
      <c r="AK574" s="36"/>
      <c r="AL574" s="24"/>
      <c r="AM574" s="36"/>
      <c r="AN574" s="36"/>
      <c r="AO574" s="7" t="str">
        <f>IFERROR(VLOOKUP(AN574,Table!$K$3:$L$29,2,FALSE),"")</f>
        <v/>
      </c>
      <c r="AP574" s="56"/>
      <c r="AQ574" s="57" t="str">
        <f t="shared" si="51"/>
        <v/>
      </c>
      <c r="AR574" s="57" t="str">
        <f>IFERROR(VLOOKUP(AQ574,Table!$K$3:$K$774,2,FALSE),"")</f>
        <v/>
      </c>
      <c r="AS574" s="57" t="str">
        <f>IFERROR(VLOOKUP(AQ574,Table!$K$3:$K$774,3,FALSE),"")</f>
        <v/>
      </c>
      <c r="AT574" s="57" t="str">
        <f>IFERROR(VLOOKUP(AQ574,Table!$K$3:$K$774,4,FALSE),"")</f>
        <v/>
      </c>
      <c r="AU574" s="57" t="str">
        <f t="shared" si="52"/>
        <v>NO</v>
      </c>
    </row>
    <row r="575" spans="1:47" x14ac:dyDescent="0.25">
      <c r="A575" s="2">
        <f t="shared" si="53"/>
        <v>564</v>
      </c>
      <c r="B575" s="24"/>
      <c r="C575" s="36"/>
      <c r="D575" s="54"/>
      <c r="E575" s="93"/>
      <c r="F575" s="94"/>
      <c r="G575" s="24"/>
      <c r="H575" s="42" t="str">
        <f>IFERROR(IF(C575="","",VLOOKUP($F$4,Table!$P$3:$Q$38,2,FALSE)),"")</f>
        <v/>
      </c>
      <c r="I575" s="35"/>
      <c r="J575" s="35"/>
      <c r="K575" s="42" t="str">
        <f>IFERROR(VLOOKUP(I575&amp;J575,Table!$X$3:$Y$746,2,FALSE),"")</f>
        <v/>
      </c>
      <c r="L575" s="35"/>
      <c r="M575" s="35"/>
      <c r="N575" s="42" t="str">
        <f>IFERROR(VLOOKUP(L575&amp;M575,Table!$X$3:$Y$746,2,FALSE),"")</f>
        <v/>
      </c>
      <c r="O575" s="35"/>
      <c r="P575" s="35"/>
      <c r="Q575" s="42" t="str">
        <f>IFERROR(VLOOKUP(O575&amp;P575,Table!$X$3:$Y$746,2,FALSE),"")</f>
        <v/>
      </c>
      <c r="R575" s="29"/>
      <c r="S575" s="29"/>
      <c r="T575" s="36"/>
      <c r="U575" s="36"/>
      <c r="V575" s="36"/>
      <c r="W575" s="36"/>
      <c r="X575" s="36"/>
      <c r="Y575" s="36"/>
      <c r="Z575" s="25"/>
      <c r="AA575" s="25"/>
      <c r="AB575" s="26"/>
      <c r="AC575" s="26"/>
      <c r="AD575" s="26"/>
      <c r="AE575" s="51">
        <f t="shared" si="54"/>
        <v>0</v>
      </c>
      <c r="AF575" s="25"/>
      <c r="AG575" s="51">
        <f t="shared" si="49"/>
        <v>0</v>
      </c>
      <c r="AH575" s="6">
        <f t="shared" si="50"/>
        <v>0</v>
      </c>
      <c r="AI575" s="24"/>
      <c r="AJ575" s="24"/>
      <c r="AK575" s="36"/>
      <c r="AL575" s="24"/>
      <c r="AM575" s="36"/>
      <c r="AN575" s="36"/>
      <c r="AO575" s="7" t="str">
        <f>IFERROR(VLOOKUP(AN575,Table!$K$3:$L$29,2,FALSE),"")</f>
        <v/>
      </c>
      <c r="AP575" s="56"/>
      <c r="AQ575" s="57" t="str">
        <f t="shared" si="51"/>
        <v/>
      </c>
      <c r="AR575" s="57" t="str">
        <f>IFERROR(VLOOKUP(AQ575,Table!$K$3:$K$774,2,FALSE),"")</f>
        <v/>
      </c>
      <c r="AS575" s="57" t="str">
        <f>IFERROR(VLOOKUP(AQ575,Table!$K$3:$K$774,3,FALSE),"")</f>
        <v/>
      </c>
      <c r="AT575" s="57" t="str">
        <f>IFERROR(VLOOKUP(AQ575,Table!$K$3:$K$774,4,FALSE),"")</f>
        <v/>
      </c>
      <c r="AU575" s="57" t="str">
        <f t="shared" si="52"/>
        <v>NO</v>
      </c>
    </row>
    <row r="576" spans="1:47" x14ac:dyDescent="0.25">
      <c r="A576" s="2">
        <f t="shared" si="53"/>
        <v>565</v>
      </c>
      <c r="B576" s="24"/>
      <c r="C576" s="36"/>
      <c r="D576" s="54"/>
      <c r="E576" s="93"/>
      <c r="F576" s="94"/>
      <c r="G576" s="24"/>
      <c r="H576" s="42" t="str">
        <f>IFERROR(IF(C576="","",VLOOKUP($F$4,Table!$P$3:$Q$38,2,FALSE)),"")</f>
        <v/>
      </c>
      <c r="I576" s="35"/>
      <c r="J576" s="35"/>
      <c r="K576" s="42" t="str">
        <f>IFERROR(VLOOKUP(I576&amp;J576,Table!$X$3:$Y$746,2,FALSE),"")</f>
        <v/>
      </c>
      <c r="L576" s="35"/>
      <c r="M576" s="35"/>
      <c r="N576" s="42" t="str">
        <f>IFERROR(VLOOKUP(L576&amp;M576,Table!$X$3:$Y$746,2,FALSE),"")</f>
        <v/>
      </c>
      <c r="O576" s="35"/>
      <c r="P576" s="35"/>
      <c r="Q576" s="42" t="str">
        <f>IFERROR(VLOOKUP(O576&amp;P576,Table!$X$3:$Y$746,2,FALSE),"")</f>
        <v/>
      </c>
      <c r="R576" s="29"/>
      <c r="S576" s="29"/>
      <c r="T576" s="36"/>
      <c r="U576" s="36"/>
      <c r="V576" s="36"/>
      <c r="W576" s="36"/>
      <c r="X576" s="36"/>
      <c r="Y576" s="36"/>
      <c r="Z576" s="25"/>
      <c r="AA576" s="25"/>
      <c r="AB576" s="26"/>
      <c r="AC576" s="26"/>
      <c r="AD576" s="26"/>
      <c r="AE576" s="51">
        <f t="shared" si="54"/>
        <v>0</v>
      </c>
      <c r="AF576" s="25"/>
      <c r="AG576" s="51">
        <f t="shared" si="49"/>
        <v>0</v>
      </c>
      <c r="AH576" s="6">
        <f t="shared" si="50"/>
        <v>0</v>
      </c>
      <c r="AI576" s="24"/>
      <c r="AJ576" s="24"/>
      <c r="AK576" s="36"/>
      <c r="AL576" s="24"/>
      <c r="AM576" s="36"/>
      <c r="AN576" s="36"/>
      <c r="AO576" s="7" t="str">
        <f>IFERROR(VLOOKUP(AN576,Table!$K$3:$L$29,2,FALSE),"")</f>
        <v/>
      </c>
      <c r="AP576" s="56"/>
      <c r="AQ576" s="57" t="str">
        <f t="shared" si="51"/>
        <v/>
      </c>
      <c r="AR576" s="57" t="str">
        <f>IFERROR(VLOOKUP(AQ576,Table!$K$3:$K$774,2,FALSE),"")</f>
        <v/>
      </c>
      <c r="AS576" s="57" t="str">
        <f>IFERROR(VLOOKUP(AQ576,Table!$K$3:$K$774,3,FALSE),"")</f>
        <v/>
      </c>
      <c r="AT576" s="57" t="str">
        <f>IFERROR(VLOOKUP(AQ576,Table!$K$3:$K$774,4,FALSE),"")</f>
        <v/>
      </c>
      <c r="AU576" s="57" t="str">
        <f t="shared" si="52"/>
        <v>NO</v>
      </c>
    </row>
    <row r="577" spans="1:47" x14ac:dyDescent="0.25">
      <c r="A577" s="2">
        <f t="shared" si="53"/>
        <v>566</v>
      </c>
      <c r="B577" s="24"/>
      <c r="C577" s="36"/>
      <c r="D577" s="54"/>
      <c r="E577" s="93"/>
      <c r="F577" s="94"/>
      <c r="G577" s="24"/>
      <c r="H577" s="42" t="str">
        <f>IFERROR(IF(C577="","",VLOOKUP($F$4,Table!$P$3:$Q$38,2,FALSE)),"")</f>
        <v/>
      </c>
      <c r="I577" s="35"/>
      <c r="J577" s="35"/>
      <c r="K577" s="42" t="str">
        <f>IFERROR(VLOOKUP(I577&amp;J577,Table!$X$3:$Y$746,2,FALSE),"")</f>
        <v/>
      </c>
      <c r="L577" s="35"/>
      <c r="M577" s="35"/>
      <c r="N577" s="42" t="str">
        <f>IFERROR(VLOOKUP(L577&amp;M577,Table!$X$3:$Y$746,2,FALSE),"")</f>
        <v/>
      </c>
      <c r="O577" s="35"/>
      <c r="P577" s="35"/>
      <c r="Q577" s="42" t="str">
        <f>IFERROR(VLOOKUP(O577&amp;P577,Table!$X$3:$Y$746,2,FALSE),"")</f>
        <v/>
      </c>
      <c r="R577" s="29"/>
      <c r="S577" s="29"/>
      <c r="T577" s="36"/>
      <c r="U577" s="36"/>
      <c r="V577" s="36"/>
      <c r="W577" s="36"/>
      <c r="X577" s="36"/>
      <c r="Y577" s="36"/>
      <c r="Z577" s="25"/>
      <c r="AA577" s="25"/>
      <c r="AB577" s="26"/>
      <c r="AC577" s="26"/>
      <c r="AD577" s="26"/>
      <c r="AE577" s="51">
        <f t="shared" si="54"/>
        <v>0</v>
      </c>
      <c r="AF577" s="25"/>
      <c r="AG577" s="51">
        <f t="shared" si="49"/>
        <v>0</v>
      </c>
      <c r="AH577" s="6">
        <f t="shared" si="50"/>
        <v>0</v>
      </c>
      <c r="AI577" s="24"/>
      <c r="AJ577" s="24"/>
      <c r="AK577" s="36"/>
      <c r="AL577" s="24"/>
      <c r="AM577" s="36"/>
      <c r="AN577" s="36"/>
      <c r="AO577" s="7" t="str">
        <f>IFERROR(VLOOKUP(AN577,Table!$K$3:$L$29,2,FALSE),"")</f>
        <v/>
      </c>
      <c r="AP577" s="56"/>
      <c r="AQ577" s="57" t="str">
        <f t="shared" si="51"/>
        <v/>
      </c>
      <c r="AR577" s="57" t="str">
        <f>IFERROR(VLOOKUP(AQ577,Table!$K$3:$K$774,2,FALSE),"")</f>
        <v/>
      </c>
      <c r="AS577" s="57" t="str">
        <f>IFERROR(VLOOKUP(AQ577,Table!$K$3:$K$774,3,FALSE),"")</f>
        <v/>
      </c>
      <c r="AT577" s="57" t="str">
        <f>IFERROR(VLOOKUP(AQ577,Table!$K$3:$K$774,4,FALSE),"")</f>
        <v/>
      </c>
      <c r="AU577" s="57" t="str">
        <f t="shared" si="52"/>
        <v>NO</v>
      </c>
    </row>
    <row r="578" spans="1:47" x14ac:dyDescent="0.25">
      <c r="A578" s="2">
        <f t="shared" si="53"/>
        <v>567</v>
      </c>
      <c r="B578" s="24"/>
      <c r="C578" s="36"/>
      <c r="D578" s="54"/>
      <c r="E578" s="93"/>
      <c r="F578" s="94"/>
      <c r="G578" s="24"/>
      <c r="H578" s="42" t="str">
        <f>IFERROR(IF(C578="","",VLOOKUP($F$4,Table!$P$3:$Q$38,2,FALSE)),"")</f>
        <v/>
      </c>
      <c r="I578" s="35"/>
      <c r="J578" s="35"/>
      <c r="K578" s="42" t="str">
        <f>IFERROR(VLOOKUP(I578&amp;J578,Table!$X$3:$Y$746,2,FALSE),"")</f>
        <v/>
      </c>
      <c r="L578" s="35"/>
      <c r="M578" s="35"/>
      <c r="N578" s="42" t="str">
        <f>IFERROR(VLOOKUP(L578&amp;M578,Table!$X$3:$Y$746,2,FALSE),"")</f>
        <v/>
      </c>
      <c r="O578" s="35"/>
      <c r="P578" s="35"/>
      <c r="Q578" s="42" t="str">
        <f>IFERROR(VLOOKUP(O578&amp;P578,Table!$X$3:$Y$746,2,FALSE),"")</f>
        <v/>
      </c>
      <c r="R578" s="29"/>
      <c r="S578" s="29"/>
      <c r="T578" s="36"/>
      <c r="U578" s="36"/>
      <c r="V578" s="36"/>
      <c r="W578" s="36"/>
      <c r="X578" s="36"/>
      <c r="Y578" s="36"/>
      <c r="Z578" s="25"/>
      <c r="AA578" s="25"/>
      <c r="AB578" s="26"/>
      <c r="AC578" s="26"/>
      <c r="AD578" s="26"/>
      <c r="AE578" s="51">
        <f t="shared" si="54"/>
        <v>0</v>
      </c>
      <c r="AF578" s="25"/>
      <c r="AG578" s="51">
        <f t="shared" si="49"/>
        <v>0</v>
      </c>
      <c r="AH578" s="6">
        <f t="shared" si="50"/>
        <v>0</v>
      </c>
      <c r="AI578" s="24"/>
      <c r="AJ578" s="24"/>
      <c r="AK578" s="36"/>
      <c r="AL578" s="24"/>
      <c r="AM578" s="36"/>
      <c r="AN578" s="36"/>
      <c r="AO578" s="7" t="str">
        <f>IFERROR(VLOOKUP(AN578,Table!$K$3:$L$29,2,FALSE),"")</f>
        <v/>
      </c>
      <c r="AP578" s="56"/>
      <c r="AQ578" s="57" t="str">
        <f t="shared" si="51"/>
        <v/>
      </c>
      <c r="AR578" s="57" t="str">
        <f>IFERROR(VLOOKUP(AQ578,Table!$K$3:$K$774,2,FALSE),"")</f>
        <v/>
      </c>
      <c r="AS578" s="57" t="str">
        <f>IFERROR(VLOOKUP(AQ578,Table!$K$3:$K$774,3,FALSE),"")</f>
        <v/>
      </c>
      <c r="AT578" s="57" t="str">
        <f>IFERROR(VLOOKUP(AQ578,Table!$K$3:$K$774,4,FALSE),"")</f>
        <v/>
      </c>
      <c r="AU578" s="57" t="str">
        <f t="shared" si="52"/>
        <v>NO</v>
      </c>
    </row>
    <row r="579" spans="1:47" x14ac:dyDescent="0.25">
      <c r="A579" s="2">
        <f t="shared" si="53"/>
        <v>568</v>
      </c>
      <c r="B579" s="24"/>
      <c r="C579" s="36"/>
      <c r="D579" s="54"/>
      <c r="E579" s="93"/>
      <c r="F579" s="94"/>
      <c r="G579" s="24"/>
      <c r="H579" s="42" t="str">
        <f>IFERROR(IF(C579="","",VLOOKUP($F$4,Table!$P$3:$Q$38,2,FALSE)),"")</f>
        <v/>
      </c>
      <c r="I579" s="35"/>
      <c r="J579" s="35"/>
      <c r="K579" s="42" t="str">
        <f>IFERROR(VLOOKUP(I579&amp;J579,Table!$X$3:$Y$746,2,FALSE),"")</f>
        <v/>
      </c>
      <c r="L579" s="35"/>
      <c r="M579" s="35"/>
      <c r="N579" s="42" t="str">
        <f>IFERROR(VLOOKUP(L579&amp;M579,Table!$X$3:$Y$746,2,FALSE),"")</f>
        <v/>
      </c>
      <c r="O579" s="35"/>
      <c r="P579" s="35"/>
      <c r="Q579" s="42" t="str">
        <f>IFERROR(VLOOKUP(O579&amp;P579,Table!$X$3:$Y$746,2,FALSE),"")</f>
        <v/>
      </c>
      <c r="R579" s="29"/>
      <c r="S579" s="29"/>
      <c r="T579" s="36"/>
      <c r="U579" s="36"/>
      <c r="V579" s="36"/>
      <c r="W579" s="36"/>
      <c r="X579" s="36"/>
      <c r="Y579" s="36"/>
      <c r="Z579" s="25"/>
      <c r="AA579" s="25"/>
      <c r="AB579" s="26"/>
      <c r="AC579" s="26"/>
      <c r="AD579" s="26"/>
      <c r="AE579" s="51">
        <f t="shared" si="54"/>
        <v>0</v>
      </c>
      <c r="AF579" s="25"/>
      <c r="AG579" s="51">
        <f t="shared" si="49"/>
        <v>0</v>
      </c>
      <c r="AH579" s="6">
        <f t="shared" si="50"/>
        <v>0</v>
      </c>
      <c r="AI579" s="24"/>
      <c r="AJ579" s="24"/>
      <c r="AK579" s="36"/>
      <c r="AL579" s="24"/>
      <c r="AM579" s="36"/>
      <c r="AN579" s="36"/>
      <c r="AO579" s="7" t="str">
        <f>IFERROR(VLOOKUP(AN579,Table!$K$3:$L$29,2,FALSE),"")</f>
        <v/>
      </c>
      <c r="AP579" s="56"/>
      <c r="AQ579" s="57" t="str">
        <f t="shared" si="51"/>
        <v/>
      </c>
      <c r="AR579" s="57" t="str">
        <f>IFERROR(VLOOKUP(AQ579,Table!$K$3:$K$774,2,FALSE),"")</f>
        <v/>
      </c>
      <c r="AS579" s="57" t="str">
        <f>IFERROR(VLOOKUP(AQ579,Table!$K$3:$K$774,3,FALSE),"")</f>
        <v/>
      </c>
      <c r="AT579" s="57" t="str">
        <f>IFERROR(VLOOKUP(AQ579,Table!$K$3:$K$774,4,FALSE),"")</f>
        <v/>
      </c>
      <c r="AU579" s="57" t="str">
        <f t="shared" si="52"/>
        <v>NO</v>
      </c>
    </row>
    <row r="580" spans="1:47" x14ac:dyDescent="0.25">
      <c r="A580" s="2">
        <f t="shared" si="53"/>
        <v>569</v>
      </c>
      <c r="B580" s="24"/>
      <c r="C580" s="36"/>
      <c r="D580" s="54"/>
      <c r="E580" s="93"/>
      <c r="F580" s="94"/>
      <c r="G580" s="24"/>
      <c r="H580" s="42" t="str">
        <f>IFERROR(IF(C580="","",VLOOKUP($F$4,Table!$P$3:$Q$38,2,FALSE)),"")</f>
        <v/>
      </c>
      <c r="I580" s="35"/>
      <c r="J580" s="35"/>
      <c r="K580" s="42" t="str">
        <f>IFERROR(VLOOKUP(I580&amp;J580,Table!$X$3:$Y$746,2,FALSE),"")</f>
        <v/>
      </c>
      <c r="L580" s="35"/>
      <c r="M580" s="35"/>
      <c r="N580" s="42" t="str">
        <f>IFERROR(VLOOKUP(L580&amp;M580,Table!$X$3:$Y$746,2,FALSE),"")</f>
        <v/>
      </c>
      <c r="O580" s="35"/>
      <c r="P580" s="35"/>
      <c r="Q580" s="42" t="str">
        <f>IFERROR(VLOOKUP(O580&amp;P580,Table!$X$3:$Y$746,2,FALSE),"")</f>
        <v/>
      </c>
      <c r="R580" s="29"/>
      <c r="S580" s="29"/>
      <c r="T580" s="36"/>
      <c r="U580" s="36"/>
      <c r="V580" s="36"/>
      <c r="W580" s="36"/>
      <c r="X580" s="36"/>
      <c r="Y580" s="36"/>
      <c r="Z580" s="25"/>
      <c r="AA580" s="25"/>
      <c r="AB580" s="26"/>
      <c r="AC580" s="26"/>
      <c r="AD580" s="26"/>
      <c r="AE580" s="51">
        <f t="shared" si="54"/>
        <v>0</v>
      </c>
      <c r="AF580" s="25"/>
      <c r="AG580" s="51">
        <f t="shared" si="49"/>
        <v>0</v>
      </c>
      <c r="AH580" s="6">
        <f t="shared" si="50"/>
        <v>0</v>
      </c>
      <c r="AI580" s="24"/>
      <c r="AJ580" s="24"/>
      <c r="AK580" s="36"/>
      <c r="AL580" s="24"/>
      <c r="AM580" s="36"/>
      <c r="AN580" s="36"/>
      <c r="AO580" s="7" t="str">
        <f>IFERROR(VLOOKUP(AN580,Table!$K$3:$L$29,2,FALSE),"")</f>
        <v/>
      </c>
      <c r="AP580" s="56"/>
      <c r="AQ580" s="57" t="str">
        <f t="shared" si="51"/>
        <v/>
      </c>
      <c r="AR580" s="57" t="str">
        <f>IFERROR(VLOOKUP(AQ580,Table!$K$3:$K$774,2,FALSE),"")</f>
        <v/>
      </c>
      <c r="AS580" s="57" t="str">
        <f>IFERROR(VLOOKUP(AQ580,Table!$K$3:$K$774,3,FALSE),"")</f>
        <v/>
      </c>
      <c r="AT580" s="57" t="str">
        <f>IFERROR(VLOOKUP(AQ580,Table!$K$3:$K$774,4,FALSE),"")</f>
        <v/>
      </c>
      <c r="AU580" s="57" t="str">
        <f t="shared" si="52"/>
        <v>NO</v>
      </c>
    </row>
    <row r="581" spans="1:47" x14ac:dyDescent="0.25">
      <c r="A581" s="2">
        <f t="shared" si="53"/>
        <v>570</v>
      </c>
      <c r="B581" s="24"/>
      <c r="C581" s="36"/>
      <c r="D581" s="54"/>
      <c r="E581" s="93"/>
      <c r="F581" s="94"/>
      <c r="G581" s="24"/>
      <c r="H581" s="42" t="str">
        <f>IFERROR(IF(C581="","",VLOOKUP($F$4,Table!$P$3:$Q$38,2,FALSE)),"")</f>
        <v/>
      </c>
      <c r="I581" s="35"/>
      <c r="J581" s="35"/>
      <c r="K581" s="42" t="str">
        <f>IFERROR(VLOOKUP(I581&amp;J581,Table!$X$3:$Y$746,2,FALSE),"")</f>
        <v/>
      </c>
      <c r="L581" s="35"/>
      <c r="M581" s="35"/>
      <c r="N581" s="42" t="str">
        <f>IFERROR(VLOOKUP(L581&amp;M581,Table!$X$3:$Y$746,2,FALSE),"")</f>
        <v/>
      </c>
      <c r="O581" s="35"/>
      <c r="P581" s="35"/>
      <c r="Q581" s="42" t="str">
        <f>IFERROR(VLOOKUP(O581&amp;P581,Table!$X$3:$Y$746,2,FALSE),"")</f>
        <v/>
      </c>
      <c r="R581" s="29"/>
      <c r="S581" s="29"/>
      <c r="T581" s="36"/>
      <c r="U581" s="36"/>
      <c r="V581" s="36"/>
      <c r="W581" s="36"/>
      <c r="X581" s="36"/>
      <c r="Y581" s="36"/>
      <c r="Z581" s="25"/>
      <c r="AA581" s="25"/>
      <c r="AB581" s="26"/>
      <c r="AC581" s="26"/>
      <c r="AD581" s="26"/>
      <c r="AE581" s="51">
        <f t="shared" si="54"/>
        <v>0</v>
      </c>
      <c r="AF581" s="25"/>
      <c r="AG581" s="51">
        <f t="shared" si="49"/>
        <v>0</v>
      </c>
      <c r="AH581" s="6">
        <f t="shared" si="50"/>
        <v>0</v>
      </c>
      <c r="AI581" s="24"/>
      <c r="AJ581" s="24"/>
      <c r="AK581" s="36"/>
      <c r="AL581" s="24"/>
      <c r="AM581" s="36"/>
      <c r="AN581" s="36"/>
      <c r="AO581" s="7" t="str">
        <f>IFERROR(VLOOKUP(AN581,Table!$K$3:$L$29,2,FALSE),"")</f>
        <v/>
      </c>
      <c r="AP581" s="56"/>
      <c r="AQ581" s="57" t="str">
        <f t="shared" si="51"/>
        <v/>
      </c>
      <c r="AR581" s="57" t="str">
        <f>IFERROR(VLOOKUP(AQ581,Table!$K$3:$K$774,2,FALSE),"")</f>
        <v/>
      </c>
      <c r="AS581" s="57" t="str">
        <f>IFERROR(VLOOKUP(AQ581,Table!$K$3:$K$774,3,FALSE),"")</f>
        <v/>
      </c>
      <c r="AT581" s="57" t="str">
        <f>IFERROR(VLOOKUP(AQ581,Table!$K$3:$K$774,4,FALSE),"")</f>
        <v/>
      </c>
      <c r="AU581" s="57" t="str">
        <f t="shared" si="52"/>
        <v>NO</v>
      </c>
    </row>
    <row r="582" spans="1:47" x14ac:dyDescent="0.25">
      <c r="A582" s="2">
        <f t="shared" si="53"/>
        <v>571</v>
      </c>
      <c r="B582" s="24"/>
      <c r="C582" s="36"/>
      <c r="D582" s="54"/>
      <c r="E582" s="93"/>
      <c r="F582" s="94"/>
      <c r="G582" s="24"/>
      <c r="H582" s="42" t="str">
        <f>IFERROR(IF(C582="","",VLOOKUP($F$4,Table!$P$3:$Q$38,2,FALSE)),"")</f>
        <v/>
      </c>
      <c r="I582" s="35"/>
      <c r="J582" s="35"/>
      <c r="K582" s="42" t="str">
        <f>IFERROR(VLOOKUP(I582&amp;J582,Table!$X$3:$Y$746,2,FALSE),"")</f>
        <v/>
      </c>
      <c r="L582" s="35"/>
      <c r="M582" s="35"/>
      <c r="N582" s="42" t="str">
        <f>IFERROR(VLOOKUP(L582&amp;M582,Table!$X$3:$Y$746,2,FALSE),"")</f>
        <v/>
      </c>
      <c r="O582" s="35"/>
      <c r="P582" s="35"/>
      <c r="Q582" s="42" t="str">
        <f>IFERROR(VLOOKUP(O582&amp;P582,Table!$X$3:$Y$746,2,FALSE),"")</f>
        <v/>
      </c>
      <c r="R582" s="29"/>
      <c r="S582" s="29"/>
      <c r="T582" s="36"/>
      <c r="U582" s="36"/>
      <c r="V582" s="36"/>
      <c r="W582" s="36"/>
      <c r="X582" s="36"/>
      <c r="Y582" s="36"/>
      <c r="Z582" s="25"/>
      <c r="AA582" s="25"/>
      <c r="AB582" s="26"/>
      <c r="AC582" s="26"/>
      <c r="AD582" s="26"/>
      <c r="AE582" s="51">
        <f t="shared" si="54"/>
        <v>0</v>
      </c>
      <c r="AF582" s="25"/>
      <c r="AG582" s="51">
        <f t="shared" si="49"/>
        <v>0</v>
      </c>
      <c r="AH582" s="6">
        <f t="shared" si="50"/>
        <v>0</v>
      </c>
      <c r="AI582" s="24"/>
      <c r="AJ582" s="24"/>
      <c r="AK582" s="36"/>
      <c r="AL582" s="24"/>
      <c r="AM582" s="36"/>
      <c r="AN582" s="36"/>
      <c r="AO582" s="7" t="str">
        <f>IFERROR(VLOOKUP(AN582,Table!$K$3:$L$29,2,FALSE),"")</f>
        <v/>
      </c>
      <c r="AP582" s="56"/>
      <c r="AQ582" s="57" t="str">
        <f t="shared" si="51"/>
        <v/>
      </c>
      <c r="AR582" s="57" t="str">
        <f>IFERROR(VLOOKUP(AQ582,Table!$K$3:$K$774,2,FALSE),"")</f>
        <v/>
      </c>
      <c r="AS582" s="57" t="str">
        <f>IFERROR(VLOOKUP(AQ582,Table!$K$3:$K$774,3,FALSE),"")</f>
        <v/>
      </c>
      <c r="AT582" s="57" t="str">
        <f>IFERROR(VLOOKUP(AQ582,Table!$K$3:$K$774,4,FALSE),"")</f>
        <v/>
      </c>
      <c r="AU582" s="57" t="str">
        <f t="shared" si="52"/>
        <v>NO</v>
      </c>
    </row>
    <row r="583" spans="1:47" x14ac:dyDescent="0.25">
      <c r="A583" s="2">
        <f t="shared" si="53"/>
        <v>572</v>
      </c>
      <c r="B583" s="24"/>
      <c r="C583" s="36"/>
      <c r="D583" s="54"/>
      <c r="E583" s="93"/>
      <c r="F583" s="94"/>
      <c r="G583" s="24"/>
      <c r="H583" s="42" t="str">
        <f>IFERROR(IF(C583="","",VLOOKUP($F$4,Table!$P$3:$Q$38,2,FALSE)),"")</f>
        <v/>
      </c>
      <c r="I583" s="35"/>
      <c r="J583" s="35"/>
      <c r="K583" s="42" t="str">
        <f>IFERROR(VLOOKUP(I583&amp;J583,Table!$X$3:$Y$746,2,FALSE),"")</f>
        <v/>
      </c>
      <c r="L583" s="35"/>
      <c r="M583" s="35"/>
      <c r="N583" s="42" t="str">
        <f>IFERROR(VLOOKUP(L583&amp;M583,Table!$X$3:$Y$746,2,FALSE),"")</f>
        <v/>
      </c>
      <c r="O583" s="35"/>
      <c r="P583" s="35"/>
      <c r="Q583" s="42" t="str">
        <f>IFERROR(VLOOKUP(O583&amp;P583,Table!$X$3:$Y$746,2,FALSE),"")</f>
        <v/>
      </c>
      <c r="R583" s="29"/>
      <c r="S583" s="29"/>
      <c r="T583" s="36"/>
      <c r="U583" s="36"/>
      <c r="V583" s="36"/>
      <c r="W583" s="36"/>
      <c r="X583" s="36"/>
      <c r="Y583" s="36"/>
      <c r="Z583" s="25"/>
      <c r="AA583" s="25"/>
      <c r="AB583" s="26"/>
      <c r="AC583" s="26"/>
      <c r="AD583" s="26"/>
      <c r="AE583" s="51">
        <f t="shared" si="54"/>
        <v>0</v>
      </c>
      <c r="AF583" s="25"/>
      <c r="AG583" s="51">
        <f t="shared" si="49"/>
        <v>0</v>
      </c>
      <c r="AH583" s="6">
        <f t="shared" si="50"/>
        <v>0</v>
      </c>
      <c r="AI583" s="24"/>
      <c r="AJ583" s="24"/>
      <c r="AK583" s="36"/>
      <c r="AL583" s="24"/>
      <c r="AM583" s="36"/>
      <c r="AN583" s="36"/>
      <c r="AO583" s="7" t="str">
        <f>IFERROR(VLOOKUP(AN583,Table!$K$3:$L$29,2,FALSE),"")</f>
        <v/>
      </c>
      <c r="AP583" s="56"/>
      <c r="AQ583" s="57" t="str">
        <f t="shared" si="51"/>
        <v/>
      </c>
      <c r="AR583" s="57" t="str">
        <f>IFERROR(VLOOKUP(AQ583,Table!$K$3:$K$774,2,FALSE),"")</f>
        <v/>
      </c>
      <c r="AS583" s="57" t="str">
        <f>IFERROR(VLOOKUP(AQ583,Table!$K$3:$K$774,3,FALSE),"")</f>
        <v/>
      </c>
      <c r="AT583" s="57" t="str">
        <f>IFERROR(VLOOKUP(AQ583,Table!$K$3:$K$774,4,FALSE),"")</f>
        <v/>
      </c>
      <c r="AU583" s="57" t="str">
        <f t="shared" si="52"/>
        <v>NO</v>
      </c>
    </row>
    <row r="584" spans="1:47" x14ac:dyDescent="0.25">
      <c r="A584" s="2">
        <f t="shared" si="53"/>
        <v>573</v>
      </c>
      <c r="B584" s="24"/>
      <c r="C584" s="36"/>
      <c r="D584" s="54"/>
      <c r="E584" s="93"/>
      <c r="F584" s="94"/>
      <c r="G584" s="24"/>
      <c r="H584" s="42" t="str">
        <f>IFERROR(IF(C584="","",VLOOKUP($F$4,Table!$P$3:$Q$38,2,FALSE)),"")</f>
        <v/>
      </c>
      <c r="I584" s="35"/>
      <c r="J584" s="35"/>
      <c r="K584" s="42" t="str">
        <f>IFERROR(VLOOKUP(I584&amp;J584,Table!$X$3:$Y$746,2,FALSE),"")</f>
        <v/>
      </c>
      <c r="L584" s="35"/>
      <c r="M584" s="35"/>
      <c r="N584" s="42" t="str">
        <f>IFERROR(VLOOKUP(L584&amp;M584,Table!$X$3:$Y$746,2,FALSE),"")</f>
        <v/>
      </c>
      <c r="O584" s="35"/>
      <c r="P584" s="35"/>
      <c r="Q584" s="42" t="str">
        <f>IFERROR(VLOOKUP(O584&amp;P584,Table!$X$3:$Y$746,2,FALSE),"")</f>
        <v/>
      </c>
      <c r="R584" s="29"/>
      <c r="S584" s="29"/>
      <c r="T584" s="36"/>
      <c r="U584" s="36"/>
      <c r="V584" s="36"/>
      <c r="W584" s="36"/>
      <c r="X584" s="36"/>
      <c r="Y584" s="36"/>
      <c r="Z584" s="25"/>
      <c r="AA584" s="25"/>
      <c r="AB584" s="26"/>
      <c r="AC584" s="26"/>
      <c r="AD584" s="26"/>
      <c r="AE584" s="51">
        <f t="shared" si="54"/>
        <v>0</v>
      </c>
      <c r="AF584" s="25"/>
      <c r="AG584" s="51">
        <f t="shared" si="49"/>
        <v>0</v>
      </c>
      <c r="AH584" s="6">
        <f t="shared" si="50"/>
        <v>0</v>
      </c>
      <c r="AI584" s="24"/>
      <c r="AJ584" s="24"/>
      <c r="AK584" s="36"/>
      <c r="AL584" s="24"/>
      <c r="AM584" s="36"/>
      <c r="AN584" s="36"/>
      <c r="AO584" s="7" t="str">
        <f>IFERROR(VLOOKUP(AN584,Table!$K$3:$L$29,2,FALSE),"")</f>
        <v/>
      </c>
      <c r="AP584" s="56"/>
      <c r="AQ584" s="57" t="str">
        <f t="shared" si="51"/>
        <v/>
      </c>
      <c r="AR584" s="57" t="str">
        <f>IFERROR(VLOOKUP(AQ584,Table!$K$3:$K$774,2,FALSE),"")</f>
        <v/>
      </c>
      <c r="AS584" s="57" t="str">
        <f>IFERROR(VLOOKUP(AQ584,Table!$K$3:$K$774,3,FALSE),"")</f>
        <v/>
      </c>
      <c r="AT584" s="57" t="str">
        <f>IFERROR(VLOOKUP(AQ584,Table!$K$3:$K$774,4,FALSE),"")</f>
        <v/>
      </c>
      <c r="AU584" s="57" t="str">
        <f t="shared" si="52"/>
        <v>NO</v>
      </c>
    </row>
    <row r="585" spans="1:47" x14ac:dyDescent="0.25">
      <c r="A585" s="2">
        <f t="shared" si="53"/>
        <v>574</v>
      </c>
      <c r="B585" s="24"/>
      <c r="C585" s="36"/>
      <c r="D585" s="54"/>
      <c r="E585" s="93"/>
      <c r="F585" s="94"/>
      <c r="G585" s="24"/>
      <c r="H585" s="42" t="str">
        <f>IFERROR(IF(C585="","",VLOOKUP($F$4,Table!$P$3:$Q$38,2,FALSE)),"")</f>
        <v/>
      </c>
      <c r="I585" s="35"/>
      <c r="J585" s="35"/>
      <c r="K585" s="42" t="str">
        <f>IFERROR(VLOOKUP(I585&amp;J585,Table!$X$3:$Y$746,2,FALSE),"")</f>
        <v/>
      </c>
      <c r="L585" s="35"/>
      <c r="M585" s="35"/>
      <c r="N585" s="42" t="str">
        <f>IFERROR(VLOOKUP(L585&amp;M585,Table!$X$3:$Y$746,2,FALSE),"")</f>
        <v/>
      </c>
      <c r="O585" s="35"/>
      <c r="P585" s="35"/>
      <c r="Q585" s="42" t="str">
        <f>IFERROR(VLOOKUP(O585&amp;P585,Table!$X$3:$Y$746,2,FALSE),"")</f>
        <v/>
      </c>
      <c r="R585" s="29"/>
      <c r="S585" s="29"/>
      <c r="T585" s="36"/>
      <c r="U585" s="36"/>
      <c r="V585" s="36"/>
      <c r="W585" s="36"/>
      <c r="X585" s="36"/>
      <c r="Y585" s="36"/>
      <c r="Z585" s="25"/>
      <c r="AA585" s="25"/>
      <c r="AB585" s="26"/>
      <c r="AC585" s="26"/>
      <c r="AD585" s="26"/>
      <c r="AE585" s="51">
        <f t="shared" si="54"/>
        <v>0</v>
      </c>
      <c r="AF585" s="25"/>
      <c r="AG585" s="51">
        <f t="shared" si="49"/>
        <v>0</v>
      </c>
      <c r="AH585" s="6">
        <f t="shared" si="50"/>
        <v>0</v>
      </c>
      <c r="AI585" s="24"/>
      <c r="AJ585" s="24"/>
      <c r="AK585" s="36"/>
      <c r="AL585" s="24"/>
      <c r="AM585" s="36"/>
      <c r="AN585" s="36"/>
      <c r="AO585" s="7" t="str">
        <f>IFERROR(VLOOKUP(AN585,Table!$K$3:$L$29,2,FALSE),"")</f>
        <v/>
      </c>
      <c r="AP585" s="56"/>
      <c r="AQ585" s="57" t="str">
        <f t="shared" si="51"/>
        <v/>
      </c>
      <c r="AR585" s="57" t="str">
        <f>IFERROR(VLOOKUP(AQ585,Table!$K$3:$K$774,2,FALSE),"")</f>
        <v/>
      </c>
      <c r="AS585" s="57" t="str">
        <f>IFERROR(VLOOKUP(AQ585,Table!$K$3:$K$774,3,FALSE),"")</f>
        <v/>
      </c>
      <c r="AT585" s="57" t="str">
        <f>IFERROR(VLOOKUP(AQ585,Table!$K$3:$K$774,4,FALSE),"")</f>
        <v/>
      </c>
      <c r="AU585" s="57" t="str">
        <f t="shared" si="52"/>
        <v>NO</v>
      </c>
    </row>
    <row r="586" spans="1:47" x14ac:dyDescent="0.25">
      <c r="A586" s="2">
        <f t="shared" si="53"/>
        <v>575</v>
      </c>
      <c r="B586" s="24"/>
      <c r="C586" s="36"/>
      <c r="D586" s="54"/>
      <c r="E586" s="93"/>
      <c r="F586" s="94"/>
      <c r="G586" s="24"/>
      <c r="H586" s="42" t="str">
        <f>IFERROR(IF(C586="","",VLOOKUP($F$4,Table!$P$3:$Q$38,2,FALSE)),"")</f>
        <v/>
      </c>
      <c r="I586" s="35"/>
      <c r="J586" s="35"/>
      <c r="K586" s="42" t="str">
        <f>IFERROR(VLOOKUP(I586&amp;J586,Table!$X$3:$Y$746,2,FALSE),"")</f>
        <v/>
      </c>
      <c r="L586" s="35"/>
      <c r="M586" s="35"/>
      <c r="N586" s="42" t="str">
        <f>IFERROR(VLOOKUP(L586&amp;M586,Table!$X$3:$Y$746,2,FALSE),"")</f>
        <v/>
      </c>
      <c r="O586" s="35"/>
      <c r="P586" s="35"/>
      <c r="Q586" s="42" t="str">
        <f>IFERROR(VLOOKUP(O586&amp;P586,Table!$X$3:$Y$746,2,FALSE),"")</f>
        <v/>
      </c>
      <c r="R586" s="29"/>
      <c r="S586" s="29"/>
      <c r="T586" s="36"/>
      <c r="U586" s="36"/>
      <c r="V586" s="36"/>
      <c r="W586" s="36"/>
      <c r="X586" s="36"/>
      <c r="Y586" s="36"/>
      <c r="Z586" s="25"/>
      <c r="AA586" s="25"/>
      <c r="AB586" s="26"/>
      <c r="AC586" s="26"/>
      <c r="AD586" s="26"/>
      <c r="AE586" s="51">
        <f t="shared" si="54"/>
        <v>0</v>
      </c>
      <c r="AF586" s="25"/>
      <c r="AG586" s="51">
        <f t="shared" si="49"/>
        <v>0</v>
      </c>
      <c r="AH586" s="6">
        <f t="shared" si="50"/>
        <v>0</v>
      </c>
      <c r="AI586" s="24"/>
      <c r="AJ586" s="24"/>
      <c r="AK586" s="36"/>
      <c r="AL586" s="24"/>
      <c r="AM586" s="36"/>
      <c r="AN586" s="36"/>
      <c r="AO586" s="7" t="str">
        <f>IFERROR(VLOOKUP(AN586,Table!$K$3:$L$29,2,FALSE),"")</f>
        <v/>
      </c>
      <c r="AP586" s="56"/>
      <c r="AQ586" s="57" t="str">
        <f t="shared" si="51"/>
        <v/>
      </c>
      <c r="AR586" s="57" t="str">
        <f>IFERROR(VLOOKUP(AQ586,Table!$K$3:$K$774,2,FALSE),"")</f>
        <v/>
      </c>
      <c r="AS586" s="57" t="str">
        <f>IFERROR(VLOOKUP(AQ586,Table!$K$3:$K$774,3,FALSE),"")</f>
        <v/>
      </c>
      <c r="AT586" s="57" t="str">
        <f>IFERROR(VLOOKUP(AQ586,Table!$K$3:$K$774,4,FALSE),"")</f>
        <v/>
      </c>
      <c r="AU586" s="57" t="str">
        <f t="shared" si="52"/>
        <v>NO</v>
      </c>
    </row>
    <row r="587" spans="1:47" x14ac:dyDescent="0.25">
      <c r="A587" s="2">
        <f t="shared" si="53"/>
        <v>576</v>
      </c>
      <c r="B587" s="24"/>
      <c r="C587" s="36"/>
      <c r="D587" s="54"/>
      <c r="E587" s="93"/>
      <c r="F587" s="94"/>
      <c r="G587" s="24"/>
      <c r="H587" s="42" t="str">
        <f>IFERROR(IF(C587="","",VLOOKUP($F$4,Table!$P$3:$Q$38,2,FALSE)),"")</f>
        <v/>
      </c>
      <c r="I587" s="35"/>
      <c r="J587" s="35"/>
      <c r="K587" s="42" t="str">
        <f>IFERROR(VLOOKUP(I587&amp;J587,Table!$X$3:$Y$746,2,FALSE),"")</f>
        <v/>
      </c>
      <c r="L587" s="35"/>
      <c r="M587" s="35"/>
      <c r="N587" s="42" t="str">
        <f>IFERROR(VLOOKUP(L587&amp;M587,Table!$X$3:$Y$746,2,FALSE),"")</f>
        <v/>
      </c>
      <c r="O587" s="35"/>
      <c r="P587" s="35"/>
      <c r="Q587" s="42" t="str">
        <f>IFERROR(VLOOKUP(O587&amp;P587,Table!$X$3:$Y$746,2,FALSE),"")</f>
        <v/>
      </c>
      <c r="R587" s="29"/>
      <c r="S587" s="29"/>
      <c r="T587" s="36"/>
      <c r="U587" s="36"/>
      <c r="V587" s="36"/>
      <c r="W587" s="36"/>
      <c r="X587" s="36"/>
      <c r="Y587" s="36"/>
      <c r="Z587" s="25"/>
      <c r="AA587" s="25"/>
      <c r="AB587" s="26"/>
      <c r="AC587" s="26"/>
      <c r="AD587" s="26"/>
      <c r="AE587" s="51">
        <f t="shared" si="54"/>
        <v>0</v>
      </c>
      <c r="AF587" s="25"/>
      <c r="AG587" s="51">
        <f t="shared" si="49"/>
        <v>0</v>
      </c>
      <c r="AH587" s="6">
        <f t="shared" si="50"/>
        <v>0</v>
      </c>
      <c r="AI587" s="24"/>
      <c r="AJ587" s="24"/>
      <c r="AK587" s="36"/>
      <c r="AL587" s="24"/>
      <c r="AM587" s="36"/>
      <c r="AN587" s="36"/>
      <c r="AO587" s="7" t="str">
        <f>IFERROR(VLOOKUP(AN587,Table!$K$3:$L$29,2,FALSE),"")</f>
        <v/>
      </c>
      <c r="AP587" s="56"/>
      <c r="AQ587" s="57" t="str">
        <f t="shared" si="51"/>
        <v/>
      </c>
      <c r="AR587" s="57" t="str">
        <f>IFERROR(VLOOKUP(AQ587,Table!$K$3:$K$774,2,FALSE),"")</f>
        <v/>
      </c>
      <c r="AS587" s="57" t="str">
        <f>IFERROR(VLOOKUP(AQ587,Table!$K$3:$K$774,3,FALSE),"")</f>
        <v/>
      </c>
      <c r="AT587" s="57" t="str">
        <f>IFERROR(VLOOKUP(AQ587,Table!$K$3:$K$774,4,FALSE),"")</f>
        <v/>
      </c>
      <c r="AU587" s="57" t="str">
        <f t="shared" si="52"/>
        <v>NO</v>
      </c>
    </row>
    <row r="588" spans="1:47" x14ac:dyDescent="0.25">
      <c r="A588" s="2">
        <f t="shared" si="53"/>
        <v>577</v>
      </c>
      <c r="B588" s="24"/>
      <c r="C588" s="36"/>
      <c r="D588" s="54"/>
      <c r="E588" s="93"/>
      <c r="F588" s="94"/>
      <c r="G588" s="24"/>
      <c r="H588" s="42" t="str">
        <f>IFERROR(IF(C588="","",VLOOKUP($F$4,Table!$P$3:$Q$38,2,FALSE)),"")</f>
        <v/>
      </c>
      <c r="I588" s="35"/>
      <c r="J588" s="35"/>
      <c r="K588" s="42" t="str">
        <f>IFERROR(VLOOKUP(I588&amp;J588,Table!$X$3:$Y$746,2,FALSE),"")</f>
        <v/>
      </c>
      <c r="L588" s="35"/>
      <c r="M588" s="35"/>
      <c r="N588" s="42" t="str">
        <f>IFERROR(VLOOKUP(L588&amp;M588,Table!$X$3:$Y$746,2,FALSE),"")</f>
        <v/>
      </c>
      <c r="O588" s="35"/>
      <c r="P588" s="35"/>
      <c r="Q588" s="42" t="str">
        <f>IFERROR(VLOOKUP(O588&amp;P588,Table!$X$3:$Y$746,2,FALSE),"")</f>
        <v/>
      </c>
      <c r="R588" s="29"/>
      <c r="S588" s="29"/>
      <c r="T588" s="36"/>
      <c r="U588" s="36"/>
      <c r="V588" s="36"/>
      <c r="W588" s="36"/>
      <c r="X588" s="36"/>
      <c r="Y588" s="36"/>
      <c r="Z588" s="25"/>
      <c r="AA588" s="25"/>
      <c r="AB588" s="26"/>
      <c r="AC588" s="26"/>
      <c r="AD588" s="26"/>
      <c r="AE588" s="51">
        <f t="shared" si="54"/>
        <v>0</v>
      </c>
      <c r="AF588" s="25"/>
      <c r="AG588" s="51">
        <f t="shared" si="49"/>
        <v>0</v>
      </c>
      <c r="AH588" s="6">
        <f t="shared" si="50"/>
        <v>0</v>
      </c>
      <c r="AI588" s="24"/>
      <c r="AJ588" s="24"/>
      <c r="AK588" s="36"/>
      <c r="AL588" s="24"/>
      <c r="AM588" s="36"/>
      <c r="AN588" s="36"/>
      <c r="AO588" s="7" t="str">
        <f>IFERROR(VLOOKUP(AN588,Table!$K$3:$L$29,2,FALSE),"")</f>
        <v/>
      </c>
      <c r="AP588" s="56"/>
      <c r="AQ588" s="57" t="str">
        <f t="shared" si="51"/>
        <v/>
      </c>
      <c r="AR588" s="57" t="str">
        <f>IFERROR(VLOOKUP(AQ588,Table!$K$3:$K$774,2,FALSE),"")</f>
        <v/>
      </c>
      <c r="AS588" s="57" t="str">
        <f>IFERROR(VLOOKUP(AQ588,Table!$K$3:$K$774,3,FALSE),"")</f>
        <v/>
      </c>
      <c r="AT588" s="57" t="str">
        <f>IFERROR(VLOOKUP(AQ588,Table!$K$3:$K$774,4,FALSE),"")</f>
        <v/>
      </c>
      <c r="AU588" s="57" t="str">
        <f t="shared" si="52"/>
        <v>NO</v>
      </c>
    </row>
    <row r="589" spans="1:47" x14ac:dyDescent="0.25">
      <c r="A589" s="2">
        <f t="shared" si="53"/>
        <v>578</v>
      </c>
      <c r="B589" s="24"/>
      <c r="C589" s="36"/>
      <c r="D589" s="54"/>
      <c r="E589" s="93"/>
      <c r="F589" s="94"/>
      <c r="G589" s="24"/>
      <c r="H589" s="42" t="str">
        <f>IFERROR(IF(C589="","",VLOOKUP($F$4,Table!$P$3:$Q$38,2,FALSE)),"")</f>
        <v/>
      </c>
      <c r="I589" s="35"/>
      <c r="J589" s="35"/>
      <c r="K589" s="42" t="str">
        <f>IFERROR(VLOOKUP(I589&amp;J589,Table!$X$3:$Y$746,2,FALSE),"")</f>
        <v/>
      </c>
      <c r="L589" s="35"/>
      <c r="M589" s="35"/>
      <c r="N589" s="42" t="str">
        <f>IFERROR(VLOOKUP(L589&amp;M589,Table!$X$3:$Y$746,2,FALSE),"")</f>
        <v/>
      </c>
      <c r="O589" s="35"/>
      <c r="P589" s="35"/>
      <c r="Q589" s="42" t="str">
        <f>IFERROR(VLOOKUP(O589&amp;P589,Table!$X$3:$Y$746,2,FALSE),"")</f>
        <v/>
      </c>
      <c r="R589" s="29"/>
      <c r="S589" s="29"/>
      <c r="T589" s="36"/>
      <c r="U589" s="36"/>
      <c r="V589" s="36"/>
      <c r="W589" s="36"/>
      <c r="X589" s="36"/>
      <c r="Y589" s="36"/>
      <c r="Z589" s="25"/>
      <c r="AA589" s="25"/>
      <c r="AB589" s="26"/>
      <c r="AC589" s="26"/>
      <c r="AD589" s="26"/>
      <c r="AE589" s="51">
        <f t="shared" si="54"/>
        <v>0</v>
      </c>
      <c r="AF589" s="25"/>
      <c r="AG589" s="51">
        <f t="shared" ref="AG589:AG652" si="55">(AB589*AC589*AD589/1000000)*AA589</f>
        <v>0</v>
      </c>
      <c r="AH589" s="6">
        <f t="shared" ref="AH589:AH652" si="56">AF589*AA589</f>
        <v>0</v>
      </c>
      <c r="AI589" s="24"/>
      <c r="AJ589" s="24"/>
      <c r="AK589" s="36"/>
      <c r="AL589" s="24"/>
      <c r="AM589" s="36"/>
      <c r="AN589" s="36"/>
      <c r="AO589" s="7" t="str">
        <f>IFERROR(VLOOKUP(AN589,Table!$K$3:$L$29,2,FALSE),"")</f>
        <v/>
      </c>
      <c r="AP589" s="56"/>
      <c r="AQ589" s="57" t="str">
        <f t="shared" ref="AQ589:AQ652" si="57">T589&amp;U589&amp;V589&amp;W589&amp;X589&amp;Y589</f>
        <v/>
      </c>
      <c r="AR589" s="57" t="str">
        <f>IFERROR(VLOOKUP(AQ589,Table!$K$3:$K$774,2,FALSE),"")</f>
        <v/>
      </c>
      <c r="AS589" s="57" t="str">
        <f>IFERROR(VLOOKUP(AQ589,Table!$K$3:$K$774,3,FALSE),"")</f>
        <v/>
      </c>
      <c r="AT589" s="57" t="str">
        <f>IFERROR(VLOOKUP(AQ589,Table!$K$3:$K$774,4,FALSE),"")</f>
        <v/>
      </c>
      <c r="AU589" s="57" t="str">
        <f t="shared" ref="AU589:AU652" si="58">IF(U589="CONTAINER","CONT","NO")</f>
        <v>NO</v>
      </c>
    </row>
    <row r="590" spans="1:47" x14ac:dyDescent="0.25">
      <c r="A590" s="2">
        <f t="shared" si="53"/>
        <v>579</v>
      </c>
      <c r="B590" s="24"/>
      <c r="C590" s="36"/>
      <c r="D590" s="54"/>
      <c r="E590" s="93"/>
      <c r="F590" s="94"/>
      <c r="G590" s="24"/>
      <c r="H590" s="42" t="str">
        <f>IFERROR(IF(C590="","",VLOOKUP($F$4,Table!$P$3:$Q$38,2,FALSE)),"")</f>
        <v/>
      </c>
      <c r="I590" s="35"/>
      <c r="J590" s="35"/>
      <c r="K590" s="42" t="str">
        <f>IFERROR(VLOOKUP(I590&amp;J590,Table!$X$3:$Y$746,2,FALSE),"")</f>
        <v/>
      </c>
      <c r="L590" s="35"/>
      <c r="M590" s="35"/>
      <c r="N590" s="42" t="str">
        <f>IFERROR(VLOOKUP(L590&amp;M590,Table!$X$3:$Y$746,2,FALSE),"")</f>
        <v/>
      </c>
      <c r="O590" s="35"/>
      <c r="P590" s="35"/>
      <c r="Q590" s="42" t="str">
        <f>IFERROR(VLOOKUP(O590&amp;P590,Table!$X$3:$Y$746,2,FALSE),"")</f>
        <v/>
      </c>
      <c r="R590" s="29"/>
      <c r="S590" s="29"/>
      <c r="T590" s="36"/>
      <c r="U590" s="36"/>
      <c r="V590" s="36"/>
      <c r="W590" s="36"/>
      <c r="X590" s="36"/>
      <c r="Y590" s="36"/>
      <c r="Z590" s="25"/>
      <c r="AA590" s="25"/>
      <c r="AB590" s="26"/>
      <c r="AC590" s="26"/>
      <c r="AD590" s="26"/>
      <c r="AE590" s="51">
        <f t="shared" si="54"/>
        <v>0</v>
      </c>
      <c r="AF590" s="25"/>
      <c r="AG590" s="51">
        <f t="shared" si="55"/>
        <v>0</v>
      </c>
      <c r="AH590" s="6">
        <f t="shared" si="56"/>
        <v>0</v>
      </c>
      <c r="AI590" s="24"/>
      <c r="AJ590" s="24"/>
      <c r="AK590" s="36"/>
      <c r="AL590" s="24"/>
      <c r="AM590" s="36"/>
      <c r="AN590" s="36"/>
      <c r="AO590" s="7" t="str">
        <f>IFERROR(VLOOKUP(AN590,Table!$K$3:$L$29,2,FALSE),"")</f>
        <v/>
      </c>
      <c r="AP590" s="56"/>
      <c r="AQ590" s="57" t="str">
        <f t="shared" si="57"/>
        <v/>
      </c>
      <c r="AR590" s="57" t="str">
        <f>IFERROR(VLOOKUP(AQ590,Table!$K$3:$K$774,2,FALSE),"")</f>
        <v/>
      </c>
      <c r="AS590" s="57" t="str">
        <f>IFERROR(VLOOKUP(AQ590,Table!$K$3:$K$774,3,FALSE),"")</f>
        <v/>
      </c>
      <c r="AT590" s="57" t="str">
        <f>IFERROR(VLOOKUP(AQ590,Table!$K$3:$K$774,4,FALSE),"")</f>
        <v/>
      </c>
      <c r="AU590" s="57" t="str">
        <f t="shared" si="58"/>
        <v>NO</v>
      </c>
    </row>
    <row r="591" spans="1:47" x14ac:dyDescent="0.25">
      <c r="A591" s="2">
        <f t="shared" si="53"/>
        <v>580</v>
      </c>
      <c r="B591" s="24"/>
      <c r="C591" s="36"/>
      <c r="D591" s="54"/>
      <c r="E591" s="93"/>
      <c r="F591" s="94"/>
      <c r="G591" s="24"/>
      <c r="H591" s="42" t="str">
        <f>IFERROR(IF(C591="","",VLOOKUP($F$4,Table!$P$3:$Q$38,2,FALSE)),"")</f>
        <v/>
      </c>
      <c r="I591" s="35"/>
      <c r="J591" s="35"/>
      <c r="K591" s="42" t="str">
        <f>IFERROR(VLOOKUP(I591&amp;J591,Table!$X$3:$Y$746,2,FALSE),"")</f>
        <v/>
      </c>
      <c r="L591" s="35"/>
      <c r="M591" s="35"/>
      <c r="N591" s="42" t="str">
        <f>IFERROR(VLOOKUP(L591&amp;M591,Table!$X$3:$Y$746,2,FALSE),"")</f>
        <v/>
      </c>
      <c r="O591" s="35"/>
      <c r="P591" s="35"/>
      <c r="Q591" s="42" t="str">
        <f>IFERROR(VLOOKUP(O591&amp;P591,Table!$X$3:$Y$746,2,FALSE),"")</f>
        <v/>
      </c>
      <c r="R591" s="29"/>
      <c r="S591" s="29"/>
      <c r="T591" s="36"/>
      <c r="U591" s="36"/>
      <c r="V591" s="36"/>
      <c r="W591" s="36"/>
      <c r="X591" s="36"/>
      <c r="Y591" s="36"/>
      <c r="Z591" s="25"/>
      <c r="AA591" s="25"/>
      <c r="AB591" s="26"/>
      <c r="AC591" s="26"/>
      <c r="AD591" s="26"/>
      <c r="AE591" s="51">
        <f t="shared" si="54"/>
        <v>0</v>
      </c>
      <c r="AF591" s="25"/>
      <c r="AG591" s="51">
        <f t="shared" si="55"/>
        <v>0</v>
      </c>
      <c r="AH591" s="6">
        <f t="shared" si="56"/>
        <v>0</v>
      </c>
      <c r="AI591" s="24"/>
      <c r="AJ591" s="24"/>
      <c r="AK591" s="36"/>
      <c r="AL591" s="24"/>
      <c r="AM591" s="36"/>
      <c r="AN591" s="36"/>
      <c r="AO591" s="7" t="str">
        <f>IFERROR(VLOOKUP(AN591,Table!$K$3:$L$29,2,FALSE),"")</f>
        <v/>
      </c>
      <c r="AP591" s="56"/>
      <c r="AQ591" s="57" t="str">
        <f t="shared" si="57"/>
        <v/>
      </c>
      <c r="AR591" s="57" t="str">
        <f>IFERROR(VLOOKUP(AQ591,Table!$K$3:$K$774,2,FALSE),"")</f>
        <v/>
      </c>
      <c r="AS591" s="57" t="str">
        <f>IFERROR(VLOOKUP(AQ591,Table!$K$3:$K$774,3,FALSE),"")</f>
        <v/>
      </c>
      <c r="AT591" s="57" t="str">
        <f>IFERROR(VLOOKUP(AQ591,Table!$K$3:$K$774,4,FALSE),"")</f>
        <v/>
      </c>
      <c r="AU591" s="57" t="str">
        <f t="shared" si="58"/>
        <v>NO</v>
      </c>
    </row>
    <row r="592" spans="1:47" x14ac:dyDescent="0.25">
      <c r="A592" s="2">
        <f t="shared" si="53"/>
        <v>581</v>
      </c>
      <c r="B592" s="24"/>
      <c r="C592" s="36"/>
      <c r="D592" s="54"/>
      <c r="E592" s="93"/>
      <c r="F592" s="94"/>
      <c r="G592" s="24"/>
      <c r="H592" s="42" t="str">
        <f>IFERROR(IF(C592="","",VLOOKUP($F$4,Table!$P$3:$Q$38,2,FALSE)),"")</f>
        <v/>
      </c>
      <c r="I592" s="35"/>
      <c r="J592" s="35"/>
      <c r="K592" s="42" t="str">
        <f>IFERROR(VLOOKUP(I592&amp;J592,Table!$X$3:$Y$746,2,FALSE),"")</f>
        <v/>
      </c>
      <c r="L592" s="35"/>
      <c r="M592" s="35"/>
      <c r="N592" s="42" t="str">
        <f>IFERROR(VLOOKUP(L592&amp;M592,Table!$X$3:$Y$746,2,FALSE),"")</f>
        <v/>
      </c>
      <c r="O592" s="35"/>
      <c r="P592" s="35"/>
      <c r="Q592" s="42" t="str">
        <f>IFERROR(VLOOKUP(O592&amp;P592,Table!$X$3:$Y$746,2,FALSE),"")</f>
        <v/>
      </c>
      <c r="R592" s="29"/>
      <c r="S592" s="29"/>
      <c r="T592" s="36"/>
      <c r="U592" s="36"/>
      <c r="V592" s="36"/>
      <c r="W592" s="36"/>
      <c r="X592" s="36"/>
      <c r="Y592" s="36"/>
      <c r="Z592" s="25"/>
      <c r="AA592" s="25"/>
      <c r="AB592" s="26"/>
      <c r="AC592" s="26"/>
      <c r="AD592" s="26"/>
      <c r="AE592" s="51">
        <f t="shared" si="54"/>
        <v>0</v>
      </c>
      <c r="AF592" s="25"/>
      <c r="AG592" s="51">
        <f t="shared" si="55"/>
        <v>0</v>
      </c>
      <c r="AH592" s="6">
        <f t="shared" si="56"/>
        <v>0</v>
      </c>
      <c r="AI592" s="24"/>
      <c r="AJ592" s="24"/>
      <c r="AK592" s="36"/>
      <c r="AL592" s="24"/>
      <c r="AM592" s="36"/>
      <c r="AN592" s="36"/>
      <c r="AO592" s="7" t="str">
        <f>IFERROR(VLOOKUP(AN592,Table!$K$3:$L$29,2,FALSE),"")</f>
        <v/>
      </c>
      <c r="AP592" s="56"/>
      <c r="AQ592" s="57" t="str">
        <f t="shared" si="57"/>
        <v/>
      </c>
      <c r="AR592" s="57" t="str">
        <f>IFERROR(VLOOKUP(AQ592,Table!$K$3:$K$774,2,FALSE),"")</f>
        <v/>
      </c>
      <c r="AS592" s="57" t="str">
        <f>IFERROR(VLOOKUP(AQ592,Table!$K$3:$K$774,3,FALSE),"")</f>
        <v/>
      </c>
      <c r="AT592" s="57" t="str">
        <f>IFERROR(VLOOKUP(AQ592,Table!$K$3:$K$774,4,FALSE),"")</f>
        <v/>
      </c>
      <c r="AU592" s="57" t="str">
        <f t="shared" si="58"/>
        <v>NO</v>
      </c>
    </row>
    <row r="593" spans="1:47" x14ac:dyDescent="0.25">
      <c r="A593" s="2">
        <f t="shared" si="53"/>
        <v>582</v>
      </c>
      <c r="B593" s="24"/>
      <c r="C593" s="36"/>
      <c r="D593" s="54"/>
      <c r="E593" s="93"/>
      <c r="F593" s="94"/>
      <c r="G593" s="24"/>
      <c r="H593" s="42" t="str">
        <f>IFERROR(IF(C593="","",VLOOKUP($F$4,Table!$P$3:$Q$38,2,FALSE)),"")</f>
        <v/>
      </c>
      <c r="I593" s="35"/>
      <c r="J593" s="35"/>
      <c r="K593" s="42" t="str">
        <f>IFERROR(VLOOKUP(I593&amp;J593,Table!$X$3:$Y$746,2,FALSE),"")</f>
        <v/>
      </c>
      <c r="L593" s="35"/>
      <c r="M593" s="35"/>
      <c r="N593" s="42" t="str">
        <f>IFERROR(VLOOKUP(L593&amp;M593,Table!$X$3:$Y$746,2,FALSE),"")</f>
        <v/>
      </c>
      <c r="O593" s="35"/>
      <c r="P593" s="35"/>
      <c r="Q593" s="42" t="str">
        <f>IFERROR(VLOOKUP(O593&amp;P593,Table!$X$3:$Y$746,2,FALSE),"")</f>
        <v/>
      </c>
      <c r="R593" s="29"/>
      <c r="S593" s="29"/>
      <c r="T593" s="36"/>
      <c r="U593" s="36"/>
      <c r="V593" s="36"/>
      <c r="W593" s="36"/>
      <c r="X593" s="36"/>
      <c r="Y593" s="36"/>
      <c r="Z593" s="25"/>
      <c r="AA593" s="25"/>
      <c r="AB593" s="26"/>
      <c r="AC593" s="26"/>
      <c r="AD593" s="26"/>
      <c r="AE593" s="51">
        <f t="shared" si="54"/>
        <v>0</v>
      </c>
      <c r="AF593" s="25"/>
      <c r="AG593" s="51">
        <f t="shared" si="55"/>
        <v>0</v>
      </c>
      <c r="AH593" s="6">
        <f t="shared" si="56"/>
        <v>0</v>
      </c>
      <c r="AI593" s="24"/>
      <c r="AJ593" s="24"/>
      <c r="AK593" s="36"/>
      <c r="AL593" s="24"/>
      <c r="AM593" s="36"/>
      <c r="AN593" s="36"/>
      <c r="AO593" s="7" t="str">
        <f>IFERROR(VLOOKUP(AN593,Table!$K$3:$L$29,2,FALSE),"")</f>
        <v/>
      </c>
      <c r="AP593" s="56"/>
      <c r="AQ593" s="57" t="str">
        <f t="shared" si="57"/>
        <v/>
      </c>
      <c r="AR593" s="57" t="str">
        <f>IFERROR(VLOOKUP(AQ593,Table!$K$3:$K$774,2,FALSE),"")</f>
        <v/>
      </c>
      <c r="AS593" s="57" t="str">
        <f>IFERROR(VLOOKUP(AQ593,Table!$K$3:$K$774,3,FALSE),"")</f>
        <v/>
      </c>
      <c r="AT593" s="57" t="str">
        <f>IFERROR(VLOOKUP(AQ593,Table!$K$3:$K$774,4,FALSE),"")</f>
        <v/>
      </c>
      <c r="AU593" s="57" t="str">
        <f t="shared" si="58"/>
        <v>NO</v>
      </c>
    </row>
    <row r="594" spans="1:47" x14ac:dyDescent="0.25">
      <c r="A594" s="2">
        <f t="shared" si="53"/>
        <v>583</v>
      </c>
      <c r="B594" s="24"/>
      <c r="C594" s="36"/>
      <c r="D594" s="54"/>
      <c r="E594" s="93"/>
      <c r="F594" s="94"/>
      <c r="G594" s="24"/>
      <c r="H594" s="42" t="str">
        <f>IFERROR(IF(C594="","",VLOOKUP($F$4,Table!$P$3:$Q$38,2,FALSE)),"")</f>
        <v/>
      </c>
      <c r="I594" s="35"/>
      <c r="J594" s="35"/>
      <c r="K594" s="42" t="str">
        <f>IFERROR(VLOOKUP(I594&amp;J594,Table!$X$3:$Y$746,2,FALSE),"")</f>
        <v/>
      </c>
      <c r="L594" s="35"/>
      <c r="M594" s="35"/>
      <c r="N594" s="42" t="str">
        <f>IFERROR(VLOOKUP(L594&amp;M594,Table!$X$3:$Y$746,2,FALSE),"")</f>
        <v/>
      </c>
      <c r="O594" s="35"/>
      <c r="P594" s="35"/>
      <c r="Q594" s="42" t="str">
        <f>IFERROR(VLOOKUP(O594&amp;P594,Table!$X$3:$Y$746,2,FALSE),"")</f>
        <v/>
      </c>
      <c r="R594" s="29"/>
      <c r="S594" s="29"/>
      <c r="T594" s="36"/>
      <c r="U594" s="36"/>
      <c r="V594" s="36"/>
      <c r="W594" s="36"/>
      <c r="X594" s="36"/>
      <c r="Y594" s="36"/>
      <c r="Z594" s="25"/>
      <c r="AA594" s="25"/>
      <c r="AB594" s="26"/>
      <c r="AC594" s="26"/>
      <c r="AD594" s="26"/>
      <c r="AE594" s="51">
        <f t="shared" si="54"/>
        <v>0</v>
      </c>
      <c r="AF594" s="25"/>
      <c r="AG594" s="51">
        <f t="shared" si="55"/>
        <v>0</v>
      </c>
      <c r="AH594" s="6">
        <f t="shared" si="56"/>
        <v>0</v>
      </c>
      <c r="AI594" s="24"/>
      <c r="AJ594" s="24"/>
      <c r="AK594" s="36"/>
      <c r="AL594" s="24"/>
      <c r="AM594" s="36"/>
      <c r="AN594" s="36"/>
      <c r="AO594" s="7" t="str">
        <f>IFERROR(VLOOKUP(AN594,Table!$K$3:$L$29,2,FALSE),"")</f>
        <v/>
      </c>
      <c r="AP594" s="56"/>
      <c r="AQ594" s="57" t="str">
        <f t="shared" si="57"/>
        <v/>
      </c>
      <c r="AR594" s="57" t="str">
        <f>IFERROR(VLOOKUP(AQ594,Table!$K$3:$K$774,2,FALSE),"")</f>
        <v/>
      </c>
      <c r="AS594" s="57" t="str">
        <f>IFERROR(VLOOKUP(AQ594,Table!$K$3:$K$774,3,FALSE),"")</f>
        <v/>
      </c>
      <c r="AT594" s="57" t="str">
        <f>IFERROR(VLOOKUP(AQ594,Table!$K$3:$K$774,4,FALSE),"")</f>
        <v/>
      </c>
      <c r="AU594" s="57" t="str">
        <f t="shared" si="58"/>
        <v>NO</v>
      </c>
    </row>
    <row r="595" spans="1:47" x14ac:dyDescent="0.25">
      <c r="A595" s="2">
        <f t="shared" si="53"/>
        <v>584</v>
      </c>
      <c r="B595" s="24"/>
      <c r="C595" s="36"/>
      <c r="D595" s="54"/>
      <c r="E595" s="93"/>
      <c r="F595" s="94"/>
      <c r="G595" s="24"/>
      <c r="H595" s="42" t="str">
        <f>IFERROR(IF(C595="","",VLOOKUP($F$4,Table!$P$3:$Q$38,2,FALSE)),"")</f>
        <v/>
      </c>
      <c r="I595" s="35"/>
      <c r="J595" s="35"/>
      <c r="K595" s="42" t="str">
        <f>IFERROR(VLOOKUP(I595&amp;J595,Table!$X$3:$Y$746,2,FALSE),"")</f>
        <v/>
      </c>
      <c r="L595" s="35"/>
      <c r="M595" s="35"/>
      <c r="N595" s="42" t="str">
        <f>IFERROR(VLOOKUP(L595&amp;M595,Table!$X$3:$Y$746,2,FALSE),"")</f>
        <v/>
      </c>
      <c r="O595" s="35"/>
      <c r="P595" s="35"/>
      <c r="Q595" s="42" t="str">
        <f>IFERROR(VLOOKUP(O595&amp;P595,Table!$X$3:$Y$746,2,FALSE),"")</f>
        <v/>
      </c>
      <c r="R595" s="29"/>
      <c r="S595" s="29"/>
      <c r="T595" s="36"/>
      <c r="U595" s="36"/>
      <c r="V595" s="36"/>
      <c r="W595" s="36"/>
      <c r="X595" s="36"/>
      <c r="Y595" s="36"/>
      <c r="Z595" s="25"/>
      <c r="AA595" s="25"/>
      <c r="AB595" s="26"/>
      <c r="AC595" s="26"/>
      <c r="AD595" s="26"/>
      <c r="AE595" s="51">
        <f t="shared" si="54"/>
        <v>0</v>
      </c>
      <c r="AF595" s="25"/>
      <c r="AG595" s="51">
        <f t="shared" si="55"/>
        <v>0</v>
      </c>
      <c r="AH595" s="6">
        <f t="shared" si="56"/>
        <v>0</v>
      </c>
      <c r="AI595" s="24"/>
      <c r="AJ595" s="24"/>
      <c r="AK595" s="36"/>
      <c r="AL595" s="24"/>
      <c r="AM595" s="36"/>
      <c r="AN595" s="36"/>
      <c r="AO595" s="7" t="str">
        <f>IFERROR(VLOOKUP(AN595,Table!$K$3:$L$29,2,FALSE),"")</f>
        <v/>
      </c>
      <c r="AP595" s="56"/>
      <c r="AQ595" s="57" t="str">
        <f t="shared" si="57"/>
        <v/>
      </c>
      <c r="AR595" s="57" t="str">
        <f>IFERROR(VLOOKUP(AQ595,Table!$K$3:$K$774,2,FALSE),"")</f>
        <v/>
      </c>
      <c r="AS595" s="57" t="str">
        <f>IFERROR(VLOOKUP(AQ595,Table!$K$3:$K$774,3,FALSE),"")</f>
        <v/>
      </c>
      <c r="AT595" s="57" t="str">
        <f>IFERROR(VLOOKUP(AQ595,Table!$K$3:$K$774,4,FALSE),"")</f>
        <v/>
      </c>
      <c r="AU595" s="57" t="str">
        <f t="shared" si="58"/>
        <v>NO</v>
      </c>
    </row>
    <row r="596" spans="1:47" x14ac:dyDescent="0.25">
      <c r="A596" s="2">
        <f t="shared" ref="A596:A659" si="59">A595+1</f>
        <v>585</v>
      </c>
      <c r="B596" s="24"/>
      <c r="C596" s="36"/>
      <c r="D596" s="54"/>
      <c r="E596" s="93"/>
      <c r="F596" s="94"/>
      <c r="G596" s="24"/>
      <c r="H596" s="42" t="str">
        <f>IFERROR(IF(C596="","",VLOOKUP($F$4,Table!$P$3:$Q$38,2,FALSE)),"")</f>
        <v/>
      </c>
      <c r="I596" s="35"/>
      <c r="J596" s="35"/>
      <c r="K596" s="42" t="str">
        <f>IFERROR(VLOOKUP(I596&amp;J596,Table!$X$3:$Y$746,2,FALSE),"")</f>
        <v/>
      </c>
      <c r="L596" s="35"/>
      <c r="M596" s="35"/>
      <c r="N596" s="42" t="str">
        <f>IFERROR(VLOOKUP(L596&amp;M596,Table!$X$3:$Y$746,2,FALSE),"")</f>
        <v/>
      </c>
      <c r="O596" s="35"/>
      <c r="P596" s="35"/>
      <c r="Q596" s="42" t="str">
        <f>IFERROR(VLOOKUP(O596&amp;P596,Table!$X$3:$Y$746,2,FALSE),"")</f>
        <v/>
      </c>
      <c r="R596" s="29"/>
      <c r="S596" s="29"/>
      <c r="T596" s="36"/>
      <c r="U596" s="36"/>
      <c r="V596" s="36"/>
      <c r="W596" s="36"/>
      <c r="X596" s="36"/>
      <c r="Y596" s="36"/>
      <c r="Z596" s="25"/>
      <c r="AA596" s="25"/>
      <c r="AB596" s="26"/>
      <c r="AC596" s="26"/>
      <c r="AD596" s="26"/>
      <c r="AE596" s="51">
        <f t="shared" ref="AE596:AE659" si="60">AB596*AC596*AD596/1000000</f>
        <v>0</v>
      </c>
      <c r="AF596" s="25"/>
      <c r="AG596" s="51">
        <f t="shared" si="55"/>
        <v>0</v>
      </c>
      <c r="AH596" s="6">
        <f t="shared" si="56"/>
        <v>0</v>
      </c>
      <c r="AI596" s="24"/>
      <c r="AJ596" s="24"/>
      <c r="AK596" s="36"/>
      <c r="AL596" s="24"/>
      <c r="AM596" s="36"/>
      <c r="AN596" s="36"/>
      <c r="AO596" s="7" t="str">
        <f>IFERROR(VLOOKUP(AN596,Table!$K$3:$L$29,2,FALSE),"")</f>
        <v/>
      </c>
      <c r="AP596" s="56"/>
      <c r="AQ596" s="57" t="str">
        <f t="shared" si="57"/>
        <v/>
      </c>
      <c r="AR596" s="57" t="str">
        <f>IFERROR(VLOOKUP(AQ596,Table!$K$3:$K$774,2,FALSE),"")</f>
        <v/>
      </c>
      <c r="AS596" s="57" t="str">
        <f>IFERROR(VLOOKUP(AQ596,Table!$K$3:$K$774,3,FALSE),"")</f>
        <v/>
      </c>
      <c r="AT596" s="57" t="str">
        <f>IFERROR(VLOOKUP(AQ596,Table!$K$3:$K$774,4,FALSE),"")</f>
        <v/>
      </c>
      <c r="AU596" s="57" t="str">
        <f t="shared" si="58"/>
        <v>NO</v>
      </c>
    </row>
    <row r="597" spans="1:47" x14ac:dyDescent="0.25">
      <c r="A597" s="2">
        <f t="shared" si="59"/>
        <v>586</v>
      </c>
      <c r="B597" s="24"/>
      <c r="C597" s="36"/>
      <c r="D597" s="54"/>
      <c r="E597" s="93"/>
      <c r="F597" s="94"/>
      <c r="G597" s="24"/>
      <c r="H597" s="42" t="str">
        <f>IFERROR(IF(C597="","",VLOOKUP($F$4,Table!$P$3:$Q$38,2,FALSE)),"")</f>
        <v/>
      </c>
      <c r="I597" s="35"/>
      <c r="J597" s="35"/>
      <c r="K597" s="42" t="str">
        <f>IFERROR(VLOOKUP(I597&amp;J597,Table!$X$3:$Y$746,2,FALSE),"")</f>
        <v/>
      </c>
      <c r="L597" s="35"/>
      <c r="M597" s="35"/>
      <c r="N597" s="42" t="str">
        <f>IFERROR(VLOOKUP(L597&amp;M597,Table!$X$3:$Y$746,2,FALSE),"")</f>
        <v/>
      </c>
      <c r="O597" s="35"/>
      <c r="P597" s="35"/>
      <c r="Q597" s="42" t="str">
        <f>IFERROR(VLOOKUP(O597&amp;P597,Table!$X$3:$Y$746,2,FALSE),"")</f>
        <v/>
      </c>
      <c r="R597" s="29"/>
      <c r="S597" s="29"/>
      <c r="T597" s="36"/>
      <c r="U597" s="36"/>
      <c r="V597" s="36"/>
      <c r="W597" s="36"/>
      <c r="X597" s="36"/>
      <c r="Y597" s="36"/>
      <c r="Z597" s="25"/>
      <c r="AA597" s="25"/>
      <c r="AB597" s="26"/>
      <c r="AC597" s="26"/>
      <c r="AD597" s="26"/>
      <c r="AE597" s="51">
        <f t="shared" si="60"/>
        <v>0</v>
      </c>
      <c r="AF597" s="25"/>
      <c r="AG597" s="51">
        <f t="shared" si="55"/>
        <v>0</v>
      </c>
      <c r="AH597" s="6">
        <f t="shared" si="56"/>
        <v>0</v>
      </c>
      <c r="AI597" s="24"/>
      <c r="AJ597" s="24"/>
      <c r="AK597" s="36"/>
      <c r="AL597" s="24"/>
      <c r="AM597" s="36"/>
      <c r="AN597" s="36"/>
      <c r="AO597" s="7" t="str">
        <f>IFERROR(VLOOKUP(AN597,Table!$K$3:$L$29,2,FALSE),"")</f>
        <v/>
      </c>
      <c r="AP597" s="56"/>
      <c r="AQ597" s="57" t="str">
        <f t="shared" si="57"/>
        <v/>
      </c>
      <c r="AR597" s="57" t="str">
        <f>IFERROR(VLOOKUP(AQ597,Table!$K$3:$K$774,2,FALSE),"")</f>
        <v/>
      </c>
      <c r="AS597" s="57" t="str">
        <f>IFERROR(VLOOKUP(AQ597,Table!$K$3:$K$774,3,FALSE),"")</f>
        <v/>
      </c>
      <c r="AT597" s="57" t="str">
        <f>IFERROR(VLOOKUP(AQ597,Table!$K$3:$K$774,4,FALSE),"")</f>
        <v/>
      </c>
      <c r="AU597" s="57" t="str">
        <f t="shared" si="58"/>
        <v>NO</v>
      </c>
    </row>
    <row r="598" spans="1:47" x14ac:dyDescent="0.25">
      <c r="A598" s="2">
        <f t="shared" si="59"/>
        <v>587</v>
      </c>
      <c r="B598" s="24"/>
      <c r="C598" s="36"/>
      <c r="D598" s="54"/>
      <c r="E598" s="93"/>
      <c r="F598" s="94"/>
      <c r="G598" s="24"/>
      <c r="H598" s="42" t="str">
        <f>IFERROR(IF(C598="","",VLOOKUP($F$4,Table!$P$3:$Q$38,2,FALSE)),"")</f>
        <v/>
      </c>
      <c r="I598" s="35"/>
      <c r="J598" s="35"/>
      <c r="K598" s="42" t="str">
        <f>IFERROR(VLOOKUP(I598&amp;J598,Table!$X$3:$Y$746,2,FALSE),"")</f>
        <v/>
      </c>
      <c r="L598" s="35"/>
      <c r="M598" s="35"/>
      <c r="N598" s="42" t="str">
        <f>IFERROR(VLOOKUP(L598&amp;M598,Table!$X$3:$Y$746,2,FALSE),"")</f>
        <v/>
      </c>
      <c r="O598" s="35"/>
      <c r="P598" s="35"/>
      <c r="Q598" s="42" t="str">
        <f>IFERROR(VLOOKUP(O598&amp;P598,Table!$X$3:$Y$746,2,FALSE),"")</f>
        <v/>
      </c>
      <c r="R598" s="29"/>
      <c r="S598" s="29"/>
      <c r="T598" s="36"/>
      <c r="U598" s="36"/>
      <c r="V598" s="36"/>
      <c r="W598" s="36"/>
      <c r="X598" s="36"/>
      <c r="Y598" s="36"/>
      <c r="Z598" s="25"/>
      <c r="AA598" s="25"/>
      <c r="AB598" s="26"/>
      <c r="AC598" s="26"/>
      <c r="AD598" s="26"/>
      <c r="AE598" s="51">
        <f t="shared" si="60"/>
        <v>0</v>
      </c>
      <c r="AF598" s="25"/>
      <c r="AG598" s="51">
        <f t="shared" si="55"/>
        <v>0</v>
      </c>
      <c r="AH598" s="6">
        <f t="shared" si="56"/>
        <v>0</v>
      </c>
      <c r="AI598" s="24"/>
      <c r="AJ598" s="24"/>
      <c r="AK598" s="36"/>
      <c r="AL598" s="24"/>
      <c r="AM598" s="36"/>
      <c r="AN598" s="36"/>
      <c r="AO598" s="7" t="str">
        <f>IFERROR(VLOOKUP(AN598,Table!$K$3:$L$29,2,FALSE),"")</f>
        <v/>
      </c>
      <c r="AP598" s="56"/>
      <c r="AQ598" s="57" t="str">
        <f t="shared" si="57"/>
        <v/>
      </c>
      <c r="AR598" s="57" t="str">
        <f>IFERROR(VLOOKUP(AQ598,Table!$K$3:$K$774,2,FALSE),"")</f>
        <v/>
      </c>
      <c r="AS598" s="57" t="str">
        <f>IFERROR(VLOOKUP(AQ598,Table!$K$3:$K$774,3,FALSE),"")</f>
        <v/>
      </c>
      <c r="AT598" s="57" t="str">
        <f>IFERROR(VLOOKUP(AQ598,Table!$K$3:$K$774,4,FALSE),"")</f>
        <v/>
      </c>
      <c r="AU598" s="57" t="str">
        <f t="shared" si="58"/>
        <v>NO</v>
      </c>
    </row>
    <row r="599" spans="1:47" x14ac:dyDescent="0.25">
      <c r="A599" s="2">
        <f t="shared" si="59"/>
        <v>588</v>
      </c>
      <c r="B599" s="24"/>
      <c r="C599" s="36"/>
      <c r="D599" s="54"/>
      <c r="E599" s="93"/>
      <c r="F599" s="94"/>
      <c r="G599" s="24"/>
      <c r="H599" s="42" t="str">
        <f>IFERROR(IF(C599="","",VLOOKUP($F$4,Table!$P$3:$Q$38,2,FALSE)),"")</f>
        <v/>
      </c>
      <c r="I599" s="35"/>
      <c r="J599" s="35"/>
      <c r="K599" s="42" t="str">
        <f>IFERROR(VLOOKUP(I599&amp;J599,Table!$X$3:$Y$746,2,FALSE),"")</f>
        <v/>
      </c>
      <c r="L599" s="35"/>
      <c r="M599" s="35"/>
      <c r="N599" s="42" t="str">
        <f>IFERROR(VLOOKUP(L599&amp;M599,Table!$X$3:$Y$746,2,FALSE),"")</f>
        <v/>
      </c>
      <c r="O599" s="35"/>
      <c r="P599" s="35"/>
      <c r="Q599" s="42" t="str">
        <f>IFERROR(VLOOKUP(O599&amp;P599,Table!$X$3:$Y$746,2,FALSE),"")</f>
        <v/>
      </c>
      <c r="R599" s="29"/>
      <c r="S599" s="29"/>
      <c r="T599" s="36"/>
      <c r="U599" s="36"/>
      <c r="V599" s="36"/>
      <c r="W599" s="36"/>
      <c r="X599" s="36"/>
      <c r="Y599" s="36"/>
      <c r="Z599" s="25"/>
      <c r="AA599" s="25"/>
      <c r="AB599" s="26"/>
      <c r="AC599" s="26"/>
      <c r="AD599" s="26"/>
      <c r="AE599" s="51">
        <f t="shared" si="60"/>
        <v>0</v>
      </c>
      <c r="AF599" s="25"/>
      <c r="AG599" s="51">
        <f t="shared" si="55"/>
        <v>0</v>
      </c>
      <c r="AH599" s="6">
        <f t="shared" si="56"/>
        <v>0</v>
      </c>
      <c r="AI599" s="24"/>
      <c r="AJ599" s="24"/>
      <c r="AK599" s="36"/>
      <c r="AL599" s="24"/>
      <c r="AM599" s="36"/>
      <c r="AN599" s="36"/>
      <c r="AO599" s="7" t="str">
        <f>IFERROR(VLOOKUP(AN599,Table!$K$3:$L$29,2,FALSE),"")</f>
        <v/>
      </c>
      <c r="AP599" s="56"/>
      <c r="AQ599" s="57" t="str">
        <f t="shared" si="57"/>
        <v/>
      </c>
      <c r="AR599" s="57" t="str">
        <f>IFERROR(VLOOKUP(AQ599,Table!$K$3:$K$774,2,FALSE),"")</f>
        <v/>
      </c>
      <c r="AS599" s="57" t="str">
        <f>IFERROR(VLOOKUP(AQ599,Table!$K$3:$K$774,3,FALSE),"")</f>
        <v/>
      </c>
      <c r="AT599" s="57" t="str">
        <f>IFERROR(VLOOKUP(AQ599,Table!$K$3:$K$774,4,FALSE),"")</f>
        <v/>
      </c>
      <c r="AU599" s="57" t="str">
        <f t="shared" si="58"/>
        <v>NO</v>
      </c>
    </row>
    <row r="600" spans="1:47" x14ac:dyDescent="0.25">
      <c r="A600" s="2">
        <f t="shared" si="59"/>
        <v>589</v>
      </c>
      <c r="B600" s="24"/>
      <c r="C600" s="36"/>
      <c r="D600" s="54"/>
      <c r="E600" s="93"/>
      <c r="F600" s="94"/>
      <c r="G600" s="24"/>
      <c r="H600" s="42" t="str">
        <f>IFERROR(IF(C600="","",VLOOKUP($F$4,Table!$P$3:$Q$38,2,FALSE)),"")</f>
        <v/>
      </c>
      <c r="I600" s="35"/>
      <c r="J600" s="35"/>
      <c r="K600" s="42" t="str">
        <f>IFERROR(VLOOKUP(I600&amp;J600,Table!$X$3:$Y$746,2,FALSE),"")</f>
        <v/>
      </c>
      <c r="L600" s="35"/>
      <c r="M600" s="35"/>
      <c r="N600" s="42" t="str">
        <f>IFERROR(VLOOKUP(L600&amp;M600,Table!$X$3:$Y$746,2,FALSE),"")</f>
        <v/>
      </c>
      <c r="O600" s="35"/>
      <c r="P600" s="35"/>
      <c r="Q600" s="42" t="str">
        <f>IFERROR(VLOOKUP(O600&amp;P600,Table!$X$3:$Y$746,2,FALSE),"")</f>
        <v/>
      </c>
      <c r="R600" s="29"/>
      <c r="S600" s="29"/>
      <c r="T600" s="36"/>
      <c r="U600" s="36"/>
      <c r="V600" s="36"/>
      <c r="W600" s="36"/>
      <c r="X600" s="36"/>
      <c r="Y600" s="36"/>
      <c r="Z600" s="25"/>
      <c r="AA600" s="25"/>
      <c r="AB600" s="26"/>
      <c r="AC600" s="26"/>
      <c r="AD600" s="26"/>
      <c r="AE600" s="51">
        <f t="shared" si="60"/>
        <v>0</v>
      </c>
      <c r="AF600" s="25"/>
      <c r="AG600" s="51">
        <f t="shared" si="55"/>
        <v>0</v>
      </c>
      <c r="AH600" s="6">
        <f t="shared" si="56"/>
        <v>0</v>
      </c>
      <c r="AI600" s="24"/>
      <c r="AJ600" s="24"/>
      <c r="AK600" s="36"/>
      <c r="AL600" s="24"/>
      <c r="AM600" s="36"/>
      <c r="AN600" s="36"/>
      <c r="AO600" s="7" t="str">
        <f>IFERROR(VLOOKUP(AN600,Table!$K$3:$L$29,2,FALSE),"")</f>
        <v/>
      </c>
      <c r="AP600" s="56"/>
      <c r="AQ600" s="57" t="str">
        <f t="shared" si="57"/>
        <v/>
      </c>
      <c r="AR600" s="57" t="str">
        <f>IFERROR(VLOOKUP(AQ600,Table!$K$3:$K$774,2,FALSE),"")</f>
        <v/>
      </c>
      <c r="AS600" s="57" t="str">
        <f>IFERROR(VLOOKUP(AQ600,Table!$K$3:$K$774,3,FALSE),"")</f>
        <v/>
      </c>
      <c r="AT600" s="57" t="str">
        <f>IFERROR(VLOOKUP(AQ600,Table!$K$3:$K$774,4,FALSE),"")</f>
        <v/>
      </c>
      <c r="AU600" s="57" t="str">
        <f t="shared" si="58"/>
        <v>NO</v>
      </c>
    </row>
    <row r="601" spans="1:47" x14ac:dyDescent="0.25">
      <c r="A601" s="2">
        <f t="shared" si="59"/>
        <v>590</v>
      </c>
      <c r="B601" s="24"/>
      <c r="C601" s="36"/>
      <c r="D601" s="54"/>
      <c r="E601" s="93"/>
      <c r="F601" s="94"/>
      <c r="G601" s="24"/>
      <c r="H601" s="42" t="str">
        <f>IFERROR(IF(C601="","",VLOOKUP($F$4,Table!$P$3:$Q$38,2,FALSE)),"")</f>
        <v/>
      </c>
      <c r="I601" s="35"/>
      <c r="J601" s="35"/>
      <c r="K601" s="42" t="str">
        <f>IFERROR(VLOOKUP(I601&amp;J601,Table!$X$3:$Y$746,2,FALSE),"")</f>
        <v/>
      </c>
      <c r="L601" s="35"/>
      <c r="M601" s="35"/>
      <c r="N601" s="42" t="str">
        <f>IFERROR(VLOOKUP(L601&amp;M601,Table!$X$3:$Y$746,2,FALSE),"")</f>
        <v/>
      </c>
      <c r="O601" s="35"/>
      <c r="P601" s="35"/>
      <c r="Q601" s="42" t="str">
        <f>IFERROR(VLOOKUP(O601&amp;P601,Table!$X$3:$Y$746,2,FALSE),"")</f>
        <v/>
      </c>
      <c r="R601" s="29"/>
      <c r="S601" s="29"/>
      <c r="T601" s="36"/>
      <c r="U601" s="36"/>
      <c r="V601" s="36"/>
      <c r="W601" s="36"/>
      <c r="X601" s="36"/>
      <c r="Y601" s="36"/>
      <c r="Z601" s="25"/>
      <c r="AA601" s="25"/>
      <c r="AB601" s="26"/>
      <c r="AC601" s="26"/>
      <c r="AD601" s="26"/>
      <c r="AE601" s="51">
        <f t="shared" si="60"/>
        <v>0</v>
      </c>
      <c r="AF601" s="25"/>
      <c r="AG601" s="51">
        <f t="shared" si="55"/>
        <v>0</v>
      </c>
      <c r="AH601" s="6">
        <f t="shared" si="56"/>
        <v>0</v>
      </c>
      <c r="AI601" s="24"/>
      <c r="AJ601" s="24"/>
      <c r="AK601" s="36"/>
      <c r="AL601" s="24"/>
      <c r="AM601" s="36"/>
      <c r="AN601" s="36"/>
      <c r="AO601" s="7" t="str">
        <f>IFERROR(VLOOKUP(AN601,Table!$K$3:$L$29,2,FALSE),"")</f>
        <v/>
      </c>
      <c r="AP601" s="56"/>
      <c r="AQ601" s="57" t="str">
        <f t="shared" si="57"/>
        <v/>
      </c>
      <c r="AR601" s="57" t="str">
        <f>IFERROR(VLOOKUP(AQ601,Table!$K$3:$K$774,2,FALSE),"")</f>
        <v/>
      </c>
      <c r="AS601" s="57" t="str">
        <f>IFERROR(VLOOKUP(AQ601,Table!$K$3:$K$774,3,FALSE),"")</f>
        <v/>
      </c>
      <c r="AT601" s="57" t="str">
        <f>IFERROR(VLOOKUP(AQ601,Table!$K$3:$K$774,4,FALSE),"")</f>
        <v/>
      </c>
      <c r="AU601" s="57" t="str">
        <f t="shared" si="58"/>
        <v>NO</v>
      </c>
    </row>
    <row r="602" spans="1:47" x14ac:dyDescent="0.25">
      <c r="A602" s="2">
        <f t="shared" si="59"/>
        <v>591</v>
      </c>
      <c r="B602" s="24"/>
      <c r="C602" s="36"/>
      <c r="D602" s="54"/>
      <c r="E602" s="93"/>
      <c r="F602" s="94"/>
      <c r="G602" s="24"/>
      <c r="H602" s="42" t="str">
        <f>IFERROR(IF(C602="","",VLOOKUP($F$4,Table!$P$3:$Q$38,2,FALSE)),"")</f>
        <v/>
      </c>
      <c r="I602" s="35"/>
      <c r="J602" s="35"/>
      <c r="K602" s="42" t="str">
        <f>IFERROR(VLOOKUP(I602&amp;J602,Table!$X$3:$Y$746,2,FALSE),"")</f>
        <v/>
      </c>
      <c r="L602" s="35"/>
      <c r="M602" s="35"/>
      <c r="N602" s="42" t="str">
        <f>IFERROR(VLOOKUP(L602&amp;M602,Table!$X$3:$Y$746,2,FALSE),"")</f>
        <v/>
      </c>
      <c r="O602" s="35"/>
      <c r="P602" s="35"/>
      <c r="Q602" s="42" t="str">
        <f>IFERROR(VLOOKUP(O602&amp;P602,Table!$X$3:$Y$746,2,FALSE),"")</f>
        <v/>
      </c>
      <c r="R602" s="29"/>
      <c r="S602" s="29"/>
      <c r="T602" s="36"/>
      <c r="U602" s="36"/>
      <c r="V602" s="36"/>
      <c r="W602" s="36"/>
      <c r="X602" s="36"/>
      <c r="Y602" s="36"/>
      <c r="Z602" s="25"/>
      <c r="AA602" s="25"/>
      <c r="AB602" s="26"/>
      <c r="AC602" s="26"/>
      <c r="AD602" s="26"/>
      <c r="AE602" s="51">
        <f t="shared" si="60"/>
        <v>0</v>
      </c>
      <c r="AF602" s="25"/>
      <c r="AG602" s="51">
        <f t="shared" si="55"/>
        <v>0</v>
      </c>
      <c r="AH602" s="6">
        <f t="shared" si="56"/>
        <v>0</v>
      </c>
      <c r="AI602" s="24"/>
      <c r="AJ602" s="24"/>
      <c r="AK602" s="36"/>
      <c r="AL602" s="24"/>
      <c r="AM602" s="36"/>
      <c r="AN602" s="36"/>
      <c r="AO602" s="7" t="str">
        <f>IFERROR(VLOOKUP(AN602,Table!$K$3:$L$29,2,FALSE),"")</f>
        <v/>
      </c>
      <c r="AP602" s="56"/>
      <c r="AQ602" s="57" t="str">
        <f t="shared" si="57"/>
        <v/>
      </c>
      <c r="AR602" s="57" t="str">
        <f>IFERROR(VLOOKUP(AQ602,Table!$K$3:$K$774,2,FALSE),"")</f>
        <v/>
      </c>
      <c r="AS602" s="57" t="str">
        <f>IFERROR(VLOOKUP(AQ602,Table!$K$3:$K$774,3,FALSE),"")</f>
        <v/>
      </c>
      <c r="AT602" s="57" t="str">
        <f>IFERROR(VLOOKUP(AQ602,Table!$K$3:$K$774,4,FALSE),"")</f>
        <v/>
      </c>
      <c r="AU602" s="57" t="str">
        <f t="shared" si="58"/>
        <v>NO</v>
      </c>
    </row>
    <row r="603" spans="1:47" x14ac:dyDescent="0.25">
      <c r="A603" s="2">
        <f t="shared" si="59"/>
        <v>592</v>
      </c>
      <c r="B603" s="24"/>
      <c r="C603" s="36"/>
      <c r="D603" s="54"/>
      <c r="E603" s="93"/>
      <c r="F603" s="94"/>
      <c r="G603" s="24"/>
      <c r="H603" s="42" t="str">
        <f>IFERROR(IF(C603="","",VLOOKUP($F$4,Table!$P$3:$Q$38,2,FALSE)),"")</f>
        <v/>
      </c>
      <c r="I603" s="35"/>
      <c r="J603" s="35"/>
      <c r="K603" s="42" t="str">
        <f>IFERROR(VLOOKUP(I603&amp;J603,Table!$X$3:$Y$746,2,FALSE),"")</f>
        <v/>
      </c>
      <c r="L603" s="35"/>
      <c r="M603" s="35"/>
      <c r="N603" s="42" t="str">
        <f>IFERROR(VLOOKUP(L603&amp;M603,Table!$X$3:$Y$746,2,FALSE),"")</f>
        <v/>
      </c>
      <c r="O603" s="35"/>
      <c r="P603" s="35"/>
      <c r="Q603" s="42" t="str">
        <f>IFERROR(VLOOKUP(O603&amp;P603,Table!$X$3:$Y$746,2,FALSE),"")</f>
        <v/>
      </c>
      <c r="R603" s="29"/>
      <c r="S603" s="29"/>
      <c r="T603" s="36"/>
      <c r="U603" s="36"/>
      <c r="V603" s="36"/>
      <c r="W603" s="36"/>
      <c r="X603" s="36"/>
      <c r="Y603" s="36"/>
      <c r="Z603" s="25"/>
      <c r="AA603" s="25"/>
      <c r="AB603" s="26"/>
      <c r="AC603" s="26"/>
      <c r="AD603" s="26"/>
      <c r="AE603" s="51">
        <f t="shared" si="60"/>
        <v>0</v>
      </c>
      <c r="AF603" s="25"/>
      <c r="AG603" s="51">
        <f t="shared" si="55"/>
        <v>0</v>
      </c>
      <c r="AH603" s="6">
        <f t="shared" si="56"/>
        <v>0</v>
      </c>
      <c r="AI603" s="24"/>
      <c r="AJ603" s="24"/>
      <c r="AK603" s="36"/>
      <c r="AL603" s="24"/>
      <c r="AM603" s="36"/>
      <c r="AN603" s="36"/>
      <c r="AO603" s="7" t="str">
        <f>IFERROR(VLOOKUP(AN603,Table!$K$3:$L$29,2,FALSE),"")</f>
        <v/>
      </c>
      <c r="AP603" s="56"/>
      <c r="AQ603" s="57" t="str">
        <f t="shared" si="57"/>
        <v/>
      </c>
      <c r="AR603" s="57" t="str">
        <f>IFERROR(VLOOKUP(AQ603,Table!$K$3:$K$774,2,FALSE),"")</f>
        <v/>
      </c>
      <c r="AS603" s="57" t="str">
        <f>IFERROR(VLOOKUP(AQ603,Table!$K$3:$K$774,3,FALSE),"")</f>
        <v/>
      </c>
      <c r="AT603" s="57" t="str">
        <f>IFERROR(VLOOKUP(AQ603,Table!$K$3:$K$774,4,FALSE),"")</f>
        <v/>
      </c>
      <c r="AU603" s="57" t="str">
        <f t="shared" si="58"/>
        <v>NO</v>
      </c>
    </row>
    <row r="604" spans="1:47" x14ac:dyDescent="0.25">
      <c r="A604" s="2">
        <f t="shared" si="59"/>
        <v>593</v>
      </c>
      <c r="B604" s="24"/>
      <c r="C604" s="36"/>
      <c r="D604" s="54"/>
      <c r="E604" s="93"/>
      <c r="F604" s="94"/>
      <c r="G604" s="24"/>
      <c r="H604" s="42" t="str">
        <f>IFERROR(IF(C604="","",VLOOKUP($F$4,Table!$P$3:$Q$38,2,FALSE)),"")</f>
        <v/>
      </c>
      <c r="I604" s="35"/>
      <c r="J604" s="35"/>
      <c r="K604" s="42" t="str">
        <f>IFERROR(VLOOKUP(I604&amp;J604,Table!$X$3:$Y$746,2,FALSE),"")</f>
        <v/>
      </c>
      <c r="L604" s="35"/>
      <c r="M604" s="35"/>
      <c r="N604" s="42" t="str">
        <f>IFERROR(VLOOKUP(L604&amp;M604,Table!$X$3:$Y$746,2,FALSE),"")</f>
        <v/>
      </c>
      <c r="O604" s="35"/>
      <c r="P604" s="35"/>
      <c r="Q604" s="42" t="str">
        <f>IFERROR(VLOOKUP(O604&amp;P604,Table!$X$3:$Y$746,2,FALSE),"")</f>
        <v/>
      </c>
      <c r="R604" s="29"/>
      <c r="S604" s="29"/>
      <c r="T604" s="36"/>
      <c r="U604" s="36"/>
      <c r="V604" s="36"/>
      <c r="W604" s="36"/>
      <c r="X604" s="36"/>
      <c r="Y604" s="36"/>
      <c r="Z604" s="25"/>
      <c r="AA604" s="25"/>
      <c r="AB604" s="26"/>
      <c r="AC604" s="26"/>
      <c r="AD604" s="26"/>
      <c r="AE604" s="51">
        <f t="shared" si="60"/>
        <v>0</v>
      </c>
      <c r="AF604" s="25"/>
      <c r="AG604" s="51">
        <f t="shared" si="55"/>
        <v>0</v>
      </c>
      <c r="AH604" s="6">
        <f t="shared" si="56"/>
        <v>0</v>
      </c>
      <c r="AI604" s="24"/>
      <c r="AJ604" s="24"/>
      <c r="AK604" s="36"/>
      <c r="AL604" s="24"/>
      <c r="AM604" s="36"/>
      <c r="AN604" s="36"/>
      <c r="AO604" s="7" t="str">
        <f>IFERROR(VLOOKUP(AN604,Table!$K$3:$L$29,2,FALSE),"")</f>
        <v/>
      </c>
      <c r="AP604" s="56"/>
      <c r="AQ604" s="57" t="str">
        <f t="shared" si="57"/>
        <v/>
      </c>
      <c r="AR604" s="57" t="str">
        <f>IFERROR(VLOOKUP(AQ604,Table!$K$3:$K$774,2,FALSE),"")</f>
        <v/>
      </c>
      <c r="AS604" s="57" t="str">
        <f>IFERROR(VLOOKUP(AQ604,Table!$K$3:$K$774,3,FALSE),"")</f>
        <v/>
      </c>
      <c r="AT604" s="57" t="str">
        <f>IFERROR(VLOOKUP(AQ604,Table!$K$3:$K$774,4,FALSE),"")</f>
        <v/>
      </c>
      <c r="AU604" s="57" t="str">
        <f t="shared" si="58"/>
        <v>NO</v>
      </c>
    </row>
    <row r="605" spans="1:47" x14ac:dyDescent="0.25">
      <c r="A605" s="2">
        <f t="shared" si="59"/>
        <v>594</v>
      </c>
      <c r="B605" s="24"/>
      <c r="C605" s="36"/>
      <c r="D605" s="54"/>
      <c r="E605" s="93"/>
      <c r="F605" s="94"/>
      <c r="G605" s="24"/>
      <c r="H605" s="42" t="str">
        <f>IFERROR(IF(C605="","",VLOOKUP($F$4,Table!$P$3:$Q$38,2,FALSE)),"")</f>
        <v/>
      </c>
      <c r="I605" s="35"/>
      <c r="J605" s="35"/>
      <c r="K605" s="42" t="str">
        <f>IFERROR(VLOOKUP(I605&amp;J605,Table!$X$3:$Y$746,2,FALSE),"")</f>
        <v/>
      </c>
      <c r="L605" s="35"/>
      <c r="M605" s="35"/>
      <c r="N605" s="42" t="str">
        <f>IFERROR(VLOOKUP(L605&amp;M605,Table!$X$3:$Y$746,2,FALSE),"")</f>
        <v/>
      </c>
      <c r="O605" s="35"/>
      <c r="P605" s="35"/>
      <c r="Q605" s="42" t="str">
        <f>IFERROR(VLOOKUP(O605&amp;P605,Table!$X$3:$Y$746,2,FALSE),"")</f>
        <v/>
      </c>
      <c r="R605" s="29"/>
      <c r="S605" s="29"/>
      <c r="T605" s="36"/>
      <c r="U605" s="36"/>
      <c r="V605" s="36"/>
      <c r="W605" s="36"/>
      <c r="X605" s="36"/>
      <c r="Y605" s="36"/>
      <c r="Z605" s="25"/>
      <c r="AA605" s="25"/>
      <c r="AB605" s="26"/>
      <c r="AC605" s="26"/>
      <c r="AD605" s="26"/>
      <c r="AE605" s="51">
        <f t="shared" si="60"/>
        <v>0</v>
      </c>
      <c r="AF605" s="25"/>
      <c r="AG605" s="51">
        <f t="shared" si="55"/>
        <v>0</v>
      </c>
      <c r="AH605" s="6">
        <f t="shared" si="56"/>
        <v>0</v>
      </c>
      <c r="AI605" s="24"/>
      <c r="AJ605" s="24"/>
      <c r="AK605" s="36"/>
      <c r="AL605" s="24"/>
      <c r="AM605" s="36"/>
      <c r="AN605" s="36"/>
      <c r="AO605" s="7" t="str">
        <f>IFERROR(VLOOKUP(AN605,Table!$K$3:$L$29,2,FALSE),"")</f>
        <v/>
      </c>
      <c r="AP605" s="56"/>
      <c r="AQ605" s="57" t="str">
        <f t="shared" si="57"/>
        <v/>
      </c>
      <c r="AR605" s="57" t="str">
        <f>IFERROR(VLOOKUP(AQ605,Table!$K$3:$K$774,2,FALSE),"")</f>
        <v/>
      </c>
      <c r="AS605" s="57" t="str">
        <f>IFERROR(VLOOKUP(AQ605,Table!$K$3:$K$774,3,FALSE),"")</f>
        <v/>
      </c>
      <c r="AT605" s="57" t="str">
        <f>IFERROR(VLOOKUP(AQ605,Table!$K$3:$K$774,4,FALSE),"")</f>
        <v/>
      </c>
      <c r="AU605" s="57" t="str">
        <f t="shared" si="58"/>
        <v>NO</v>
      </c>
    </row>
    <row r="606" spans="1:47" x14ac:dyDescent="0.25">
      <c r="A606" s="2">
        <f t="shared" si="59"/>
        <v>595</v>
      </c>
      <c r="B606" s="24"/>
      <c r="C606" s="36"/>
      <c r="D606" s="54"/>
      <c r="E606" s="93"/>
      <c r="F606" s="94"/>
      <c r="G606" s="24"/>
      <c r="H606" s="42" t="str">
        <f>IFERROR(IF(C606="","",VLOOKUP($F$4,Table!$P$3:$Q$38,2,FALSE)),"")</f>
        <v/>
      </c>
      <c r="I606" s="35"/>
      <c r="J606" s="35"/>
      <c r="K606" s="42" t="str">
        <f>IFERROR(VLOOKUP(I606&amp;J606,Table!$X$3:$Y$746,2,FALSE),"")</f>
        <v/>
      </c>
      <c r="L606" s="35"/>
      <c r="M606" s="35"/>
      <c r="N606" s="42" t="str">
        <f>IFERROR(VLOOKUP(L606&amp;M606,Table!$X$3:$Y$746,2,FALSE),"")</f>
        <v/>
      </c>
      <c r="O606" s="35"/>
      <c r="P606" s="35"/>
      <c r="Q606" s="42" t="str">
        <f>IFERROR(VLOOKUP(O606&amp;P606,Table!$X$3:$Y$746,2,FALSE),"")</f>
        <v/>
      </c>
      <c r="R606" s="29"/>
      <c r="S606" s="29"/>
      <c r="T606" s="36"/>
      <c r="U606" s="36"/>
      <c r="V606" s="36"/>
      <c r="W606" s="36"/>
      <c r="X606" s="36"/>
      <c r="Y606" s="36"/>
      <c r="Z606" s="25"/>
      <c r="AA606" s="25"/>
      <c r="AB606" s="26"/>
      <c r="AC606" s="26"/>
      <c r="AD606" s="26"/>
      <c r="AE606" s="51">
        <f t="shared" si="60"/>
        <v>0</v>
      </c>
      <c r="AF606" s="25"/>
      <c r="AG606" s="51">
        <f t="shared" si="55"/>
        <v>0</v>
      </c>
      <c r="AH606" s="6">
        <f t="shared" si="56"/>
        <v>0</v>
      </c>
      <c r="AI606" s="24"/>
      <c r="AJ606" s="24"/>
      <c r="AK606" s="36"/>
      <c r="AL606" s="24"/>
      <c r="AM606" s="36"/>
      <c r="AN606" s="36"/>
      <c r="AO606" s="7" t="str">
        <f>IFERROR(VLOOKUP(AN606,Table!$K$3:$L$29,2,FALSE),"")</f>
        <v/>
      </c>
      <c r="AP606" s="56"/>
      <c r="AQ606" s="57" t="str">
        <f t="shared" si="57"/>
        <v/>
      </c>
      <c r="AR606" s="57" t="str">
        <f>IFERROR(VLOOKUP(AQ606,Table!$K$3:$K$774,2,FALSE),"")</f>
        <v/>
      </c>
      <c r="AS606" s="57" t="str">
        <f>IFERROR(VLOOKUP(AQ606,Table!$K$3:$K$774,3,FALSE),"")</f>
        <v/>
      </c>
      <c r="AT606" s="57" t="str">
        <f>IFERROR(VLOOKUP(AQ606,Table!$K$3:$K$774,4,FALSE),"")</f>
        <v/>
      </c>
      <c r="AU606" s="57" t="str">
        <f t="shared" si="58"/>
        <v>NO</v>
      </c>
    </row>
    <row r="607" spans="1:47" x14ac:dyDescent="0.25">
      <c r="A607" s="2">
        <f t="shared" si="59"/>
        <v>596</v>
      </c>
      <c r="B607" s="24"/>
      <c r="C607" s="36"/>
      <c r="D607" s="54"/>
      <c r="E607" s="93"/>
      <c r="F607" s="94"/>
      <c r="G607" s="24"/>
      <c r="H607" s="42" t="str">
        <f>IFERROR(IF(C607="","",VLOOKUP($F$4,Table!$P$3:$Q$38,2,FALSE)),"")</f>
        <v/>
      </c>
      <c r="I607" s="35"/>
      <c r="J607" s="35"/>
      <c r="K607" s="42" t="str">
        <f>IFERROR(VLOOKUP(I607&amp;J607,Table!$X$3:$Y$746,2,FALSE),"")</f>
        <v/>
      </c>
      <c r="L607" s="35"/>
      <c r="M607" s="35"/>
      <c r="N607" s="42" t="str">
        <f>IFERROR(VLOOKUP(L607&amp;M607,Table!$X$3:$Y$746,2,FALSE),"")</f>
        <v/>
      </c>
      <c r="O607" s="35"/>
      <c r="P607" s="35"/>
      <c r="Q607" s="42" t="str">
        <f>IFERROR(VLOOKUP(O607&amp;P607,Table!$X$3:$Y$746,2,FALSE),"")</f>
        <v/>
      </c>
      <c r="R607" s="29"/>
      <c r="S607" s="29"/>
      <c r="T607" s="36"/>
      <c r="U607" s="36"/>
      <c r="V607" s="36"/>
      <c r="W607" s="36"/>
      <c r="X607" s="36"/>
      <c r="Y607" s="36"/>
      <c r="Z607" s="25"/>
      <c r="AA607" s="25"/>
      <c r="AB607" s="26"/>
      <c r="AC607" s="26"/>
      <c r="AD607" s="26"/>
      <c r="AE607" s="51">
        <f t="shared" si="60"/>
        <v>0</v>
      </c>
      <c r="AF607" s="25"/>
      <c r="AG607" s="51">
        <f t="shared" si="55"/>
        <v>0</v>
      </c>
      <c r="AH607" s="6">
        <f t="shared" si="56"/>
        <v>0</v>
      </c>
      <c r="AI607" s="24"/>
      <c r="AJ607" s="24"/>
      <c r="AK607" s="36"/>
      <c r="AL607" s="24"/>
      <c r="AM607" s="36"/>
      <c r="AN607" s="36"/>
      <c r="AO607" s="7" t="str">
        <f>IFERROR(VLOOKUP(AN607,Table!$K$3:$L$29,2,FALSE),"")</f>
        <v/>
      </c>
      <c r="AP607" s="56"/>
      <c r="AQ607" s="57" t="str">
        <f t="shared" si="57"/>
        <v/>
      </c>
      <c r="AR607" s="57" t="str">
        <f>IFERROR(VLOOKUP(AQ607,Table!$K$3:$K$774,2,FALSE),"")</f>
        <v/>
      </c>
      <c r="AS607" s="57" t="str">
        <f>IFERROR(VLOOKUP(AQ607,Table!$K$3:$K$774,3,FALSE),"")</f>
        <v/>
      </c>
      <c r="AT607" s="57" t="str">
        <f>IFERROR(VLOOKUP(AQ607,Table!$K$3:$K$774,4,FALSE),"")</f>
        <v/>
      </c>
      <c r="AU607" s="57" t="str">
        <f t="shared" si="58"/>
        <v>NO</v>
      </c>
    </row>
    <row r="608" spans="1:47" x14ac:dyDescent="0.25">
      <c r="A608" s="2">
        <f t="shared" si="59"/>
        <v>597</v>
      </c>
      <c r="B608" s="24"/>
      <c r="C608" s="36"/>
      <c r="D608" s="54"/>
      <c r="E608" s="93"/>
      <c r="F608" s="94"/>
      <c r="G608" s="24"/>
      <c r="H608" s="42" t="str">
        <f>IFERROR(IF(C608="","",VLOOKUP($F$4,Table!$P$3:$Q$38,2,FALSE)),"")</f>
        <v/>
      </c>
      <c r="I608" s="35"/>
      <c r="J608" s="35"/>
      <c r="K608" s="42" t="str">
        <f>IFERROR(VLOOKUP(I608&amp;J608,Table!$X$3:$Y$746,2,FALSE),"")</f>
        <v/>
      </c>
      <c r="L608" s="35"/>
      <c r="M608" s="35"/>
      <c r="N608" s="42" t="str">
        <f>IFERROR(VLOOKUP(L608&amp;M608,Table!$X$3:$Y$746,2,FALSE),"")</f>
        <v/>
      </c>
      <c r="O608" s="35"/>
      <c r="P608" s="35"/>
      <c r="Q608" s="42" t="str">
        <f>IFERROR(VLOOKUP(O608&amp;P608,Table!$X$3:$Y$746,2,FALSE),"")</f>
        <v/>
      </c>
      <c r="R608" s="29"/>
      <c r="S608" s="29"/>
      <c r="T608" s="36"/>
      <c r="U608" s="36"/>
      <c r="V608" s="36"/>
      <c r="W608" s="36"/>
      <c r="X608" s="36"/>
      <c r="Y608" s="36"/>
      <c r="Z608" s="25"/>
      <c r="AA608" s="25"/>
      <c r="AB608" s="26"/>
      <c r="AC608" s="26"/>
      <c r="AD608" s="26"/>
      <c r="AE608" s="51">
        <f t="shared" si="60"/>
        <v>0</v>
      </c>
      <c r="AF608" s="25"/>
      <c r="AG608" s="51">
        <f t="shared" si="55"/>
        <v>0</v>
      </c>
      <c r="AH608" s="6">
        <f t="shared" si="56"/>
        <v>0</v>
      </c>
      <c r="AI608" s="24"/>
      <c r="AJ608" s="24"/>
      <c r="AK608" s="36"/>
      <c r="AL608" s="24"/>
      <c r="AM608" s="36"/>
      <c r="AN608" s="36"/>
      <c r="AO608" s="7" t="str">
        <f>IFERROR(VLOOKUP(AN608,Table!$K$3:$L$29,2,FALSE),"")</f>
        <v/>
      </c>
      <c r="AP608" s="56"/>
      <c r="AQ608" s="57" t="str">
        <f t="shared" si="57"/>
        <v/>
      </c>
      <c r="AR608" s="57" t="str">
        <f>IFERROR(VLOOKUP(AQ608,Table!$K$3:$K$774,2,FALSE),"")</f>
        <v/>
      </c>
      <c r="AS608" s="57" t="str">
        <f>IFERROR(VLOOKUP(AQ608,Table!$K$3:$K$774,3,FALSE),"")</f>
        <v/>
      </c>
      <c r="AT608" s="57" t="str">
        <f>IFERROR(VLOOKUP(AQ608,Table!$K$3:$K$774,4,FALSE),"")</f>
        <v/>
      </c>
      <c r="AU608" s="57" t="str">
        <f t="shared" si="58"/>
        <v>NO</v>
      </c>
    </row>
    <row r="609" spans="1:47" x14ac:dyDescent="0.25">
      <c r="A609" s="2">
        <f t="shared" si="59"/>
        <v>598</v>
      </c>
      <c r="B609" s="24"/>
      <c r="C609" s="36"/>
      <c r="D609" s="54"/>
      <c r="E609" s="93"/>
      <c r="F609" s="94"/>
      <c r="G609" s="24"/>
      <c r="H609" s="42" t="str">
        <f>IFERROR(IF(C609="","",VLOOKUP($F$4,Table!$P$3:$Q$38,2,FALSE)),"")</f>
        <v/>
      </c>
      <c r="I609" s="35"/>
      <c r="J609" s="35"/>
      <c r="K609" s="42" t="str">
        <f>IFERROR(VLOOKUP(I609&amp;J609,Table!$X$3:$Y$746,2,FALSE),"")</f>
        <v/>
      </c>
      <c r="L609" s="35"/>
      <c r="M609" s="35"/>
      <c r="N609" s="42" t="str">
        <f>IFERROR(VLOOKUP(L609&amp;M609,Table!$X$3:$Y$746,2,FALSE),"")</f>
        <v/>
      </c>
      <c r="O609" s="35"/>
      <c r="P609" s="35"/>
      <c r="Q609" s="42" t="str">
        <f>IFERROR(VLOOKUP(O609&amp;P609,Table!$X$3:$Y$746,2,FALSE),"")</f>
        <v/>
      </c>
      <c r="R609" s="29"/>
      <c r="S609" s="29"/>
      <c r="T609" s="36"/>
      <c r="U609" s="36"/>
      <c r="V609" s="36"/>
      <c r="W609" s="36"/>
      <c r="X609" s="36"/>
      <c r="Y609" s="36"/>
      <c r="Z609" s="25"/>
      <c r="AA609" s="25"/>
      <c r="AB609" s="26"/>
      <c r="AC609" s="26"/>
      <c r="AD609" s="26"/>
      <c r="AE609" s="51">
        <f t="shared" si="60"/>
        <v>0</v>
      </c>
      <c r="AF609" s="25"/>
      <c r="AG609" s="51">
        <f t="shared" si="55"/>
        <v>0</v>
      </c>
      <c r="AH609" s="6">
        <f t="shared" si="56"/>
        <v>0</v>
      </c>
      <c r="AI609" s="24"/>
      <c r="AJ609" s="24"/>
      <c r="AK609" s="36"/>
      <c r="AL609" s="24"/>
      <c r="AM609" s="36"/>
      <c r="AN609" s="36"/>
      <c r="AO609" s="7" t="str">
        <f>IFERROR(VLOOKUP(AN609,Table!$K$3:$L$29,2,FALSE),"")</f>
        <v/>
      </c>
      <c r="AP609" s="56"/>
      <c r="AQ609" s="57" t="str">
        <f t="shared" si="57"/>
        <v/>
      </c>
      <c r="AR609" s="57" t="str">
        <f>IFERROR(VLOOKUP(AQ609,Table!$K$3:$K$774,2,FALSE),"")</f>
        <v/>
      </c>
      <c r="AS609" s="57" t="str">
        <f>IFERROR(VLOOKUP(AQ609,Table!$K$3:$K$774,3,FALSE),"")</f>
        <v/>
      </c>
      <c r="AT609" s="57" t="str">
        <f>IFERROR(VLOOKUP(AQ609,Table!$K$3:$K$774,4,FALSE),"")</f>
        <v/>
      </c>
      <c r="AU609" s="57" t="str">
        <f t="shared" si="58"/>
        <v>NO</v>
      </c>
    </row>
    <row r="610" spans="1:47" x14ac:dyDescent="0.25">
      <c r="A610" s="2">
        <f t="shared" si="59"/>
        <v>599</v>
      </c>
      <c r="B610" s="24"/>
      <c r="C610" s="36"/>
      <c r="D610" s="54"/>
      <c r="E610" s="93"/>
      <c r="F610" s="94"/>
      <c r="G610" s="24"/>
      <c r="H610" s="42" t="str">
        <f>IFERROR(IF(C610="","",VLOOKUP($F$4,Table!$P$3:$Q$38,2,FALSE)),"")</f>
        <v/>
      </c>
      <c r="I610" s="35"/>
      <c r="J610" s="35"/>
      <c r="K610" s="42" t="str">
        <f>IFERROR(VLOOKUP(I610&amp;J610,Table!$X$3:$Y$746,2,FALSE),"")</f>
        <v/>
      </c>
      <c r="L610" s="35"/>
      <c r="M610" s="35"/>
      <c r="N610" s="42" t="str">
        <f>IFERROR(VLOOKUP(L610&amp;M610,Table!$X$3:$Y$746,2,FALSE),"")</f>
        <v/>
      </c>
      <c r="O610" s="35"/>
      <c r="P610" s="35"/>
      <c r="Q610" s="42" t="str">
        <f>IFERROR(VLOOKUP(O610&amp;P610,Table!$X$3:$Y$746,2,FALSE),"")</f>
        <v/>
      </c>
      <c r="R610" s="29"/>
      <c r="S610" s="29"/>
      <c r="T610" s="36"/>
      <c r="U610" s="36"/>
      <c r="V610" s="36"/>
      <c r="W610" s="36"/>
      <c r="X610" s="36"/>
      <c r="Y610" s="36"/>
      <c r="Z610" s="25"/>
      <c r="AA610" s="25"/>
      <c r="AB610" s="26"/>
      <c r="AC610" s="26"/>
      <c r="AD610" s="26"/>
      <c r="AE610" s="51">
        <f t="shared" si="60"/>
        <v>0</v>
      </c>
      <c r="AF610" s="25"/>
      <c r="AG610" s="51">
        <f t="shared" si="55"/>
        <v>0</v>
      </c>
      <c r="AH610" s="6">
        <f t="shared" si="56"/>
        <v>0</v>
      </c>
      <c r="AI610" s="24"/>
      <c r="AJ610" s="24"/>
      <c r="AK610" s="36"/>
      <c r="AL610" s="24"/>
      <c r="AM610" s="36"/>
      <c r="AN610" s="36"/>
      <c r="AO610" s="7" t="str">
        <f>IFERROR(VLOOKUP(AN610,Table!$K$3:$L$29,2,FALSE),"")</f>
        <v/>
      </c>
      <c r="AP610" s="56"/>
      <c r="AQ610" s="57" t="str">
        <f t="shared" si="57"/>
        <v/>
      </c>
      <c r="AR610" s="57" t="str">
        <f>IFERROR(VLOOKUP(AQ610,Table!$K$3:$K$774,2,FALSE),"")</f>
        <v/>
      </c>
      <c r="AS610" s="57" t="str">
        <f>IFERROR(VLOOKUP(AQ610,Table!$K$3:$K$774,3,FALSE),"")</f>
        <v/>
      </c>
      <c r="AT610" s="57" t="str">
        <f>IFERROR(VLOOKUP(AQ610,Table!$K$3:$K$774,4,FALSE),"")</f>
        <v/>
      </c>
      <c r="AU610" s="57" t="str">
        <f t="shared" si="58"/>
        <v>NO</v>
      </c>
    </row>
    <row r="611" spans="1:47" x14ac:dyDescent="0.25">
      <c r="A611" s="2">
        <f t="shared" si="59"/>
        <v>600</v>
      </c>
      <c r="B611" s="24"/>
      <c r="C611" s="36"/>
      <c r="D611" s="54"/>
      <c r="E611" s="93"/>
      <c r="F611" s="94"/>
      <c r="G611" s="24"/>
      <c r="H611" s="42" t="str">
        <f>IFERROR(IF(C611="","",VLOOKUP($F$4,Table!$P$3:$Q$38,2,FALSE)),"")</f>
        <v/>
      </c>
      <c r="I611" s="35"/>
      <c r="J611" s="35"/>
      <c r="K611" s="42" t="str">
        <f>IFERROR(VLOOKUP(I611&amp;J611,Table!$X$3:$Y$746,2,FALSE),"")</f>
        <v/>
      </c>
      <c r="L611" s="35"/>
      <c r="M611" s="35"/>
      <c r="N611" s="42" t="str">
        <f>IFERROR(VLOOKUP(L611&amp;M611,Table!$X$3:$Y$746,2,FALSE),"")</f>
        <v/>
      </c>
      <c r="O611" s="35"/>
      <c r="P611" s="35"/>
      <c r="Q611" s="42" t="str">
        <f>IFERROR(VLOOKUP(O611&amp;P611,Table!$X$3:$Y$746,2,FALSE),"")</f>
        <v/>
      </c>
      <c r="R611" s="29"/>
      <c r="S611" s="29"/>
      <c r="T611" s="36"/>
      <c r="U611" s="36"/>
      <c r="V611" s="36"/>
      <c r="W611" s="36"/>
      <c r="X611" s="36"/>
      <c r="Y611" s="36"/>
      <c r="Z611" s="25"/>
      <c r="AA611" s="25"/>
      <c r="AB611" s="26"/>
      <c r="AC611" s="26"/>
      <c r="AD611" s="26"/>
      <c r="AE611" s="51">
        <f t="shared" si="60"/>
        <v>0</v>
      </c>
      <c r="AF611" s="25"/>
      <c r="AG611" s="51">
        <f t="shared" si="55"/>
        <v>0</v>
      </c>
      <c r="AH611" s="6">
        <f t="shared" si="56"/>
        <v>0</v>
      </c>
      <c r="AI611" s="24"/>
      <c r="AJ611" s="24"/>
      <c r="AK611" s="36"/>
      <c r="AL611" s="24"/>
      <c r="AM611" s="36"/>
      <c r="AN611" s="36"/>
      <c r="AO611" s="7" t="str">
        <f>IFERROR(VLOOKUP(AN611,Table!$K$3:$L$29,2,FALSE),"")</f>
        <v/>
      </c>
      <c r="AP611" s="56"/>
      <c r="AQ611" s="57" t="str">
        <f t="shared" si="57"/>
        <v/>
      </c>
      <c r="AR611" s="57" t="str">
        <f>IFERROR(VLOOKUP(AQ611,Table!$K$3:$K$774,2,FALSE),"")</f>
        <v/>
      </c>
      <c r="AS611" s="57" t="str">
        <f>IFERROR(VLOOKUP(AQ611,Table!$K$3:$K$774,3,FALSE),"")</f>
        <v/>
      </c>
      <c r="AT611" s="57" t="str">
        <f>IFERROR(VLOOKUP(AQ611,Table!$K$3:$K$774,4,FALSE),"")</f>
        <v/>
      </c>
      <c r="AU611" s="57" t="str">
        <f t="shared" si="58"/>
        <v>NO</v>
      </c>
    </row>
    <row r="612" spans="1:47" x14ac:dyDescent="0.25">
      <c r="A612" s="2">
        <f t="shared" si="59"/>
        <v>601</v>
      </c>
      <c r="B612" s="24"/>
      <c r="C612" s="36"/>
      <c r="D612" s="54"/>
      <c r="E612" s="93"/>
      <c r="F612" s="94"/>
      <c r="G612" s="24"/>
      <c r="H612" s="42" t="str">
        <f>IFERROR(IF(C612="","",VLOOKUP($F$4,Table!$P$3:$Q$38,2,FALSE)),"")</f>
        <v/>
      </c>
      <c r="I612" s="35"/>
      <c r="J612" s="35"/>
      <c r="K612" s="42" t="str">
        <f>IFERROR(VLOOKUP(I612&amp;J612,Table!$X$3:$Y$746,2,FALSE),"")</f>
        <v/>
      </c>
      <c r="L612" s="35"/>
      <c r="M612" s="35"/>
      <c r="N612" s="42" t="str">
        <f>IFERROR(VLOOKUP(L612&amp;M612,Table!$X$3:$Y$746,2,FALSE),"")</f>
        <v/>
      </c>
      <c r="O612" s="35"/>
      <c r="P612" s="35"/>
      <c r="Q612" s="42" t="str">
        <f>IFERROR(VLOOKUP(O612&amp;P612,Table!$X$3:$Y$746,2,FALSE),"")</f>
        <v/>
      </c>
      <c r="R612" s="29"/>
      <c r="S612" s="29"/>
      <c r="T612" s="36"/>
      <c r="U612" s="36"/>
      <c r="V612" s="36"/>
      <c r="W612" s="36"/>
      <c r="X612" s="36"/>
      <c r="Y612" s="36"/>
      <c r="Z612" s="25"/>
      <c r="AA612" s="25"/>
      <c r="AB612" s="26"/>
      <c r="AC612" s="26"/>
      <c r="AD612" s="26"/>
      <c r="AE612" s="51">
        <f t="shared" si="60"/>
        <v>0</v>
      </c>
      <c r="AF612" s="25"/>
      <c r="AG612" s="51">
        <f t="shared" si="55"/>
        <v>0</v>
      </c>
      <c r="AH612" s="6">
        <f t="shared" si="56"/>
        <v>0</v>
      </c>
      <c r="AI612" s="24"/>
      <c r="AJ612" s="24"/>
      <c r="AK612" s="36"/>
      <c r="AL612" s="24"/>
      <c r="AM612" s="36"/>
      <c r="AN612" s="36"/>
      <c r="AO612" s="7" t="str">
        <f>IFERROR(VLOOKUP(AN612,Table!$K$3:$L$29,2,FALSE),"")</f>
        <v/>
      </c>
      <c r="AP612" s="56"/>
      <c r="AQ612" s="57" t="str">
        <f t="shared" si="57"/>
        <v/>
      </c>
      <c r="AR612" s="57" t="str">
        <f>IFERROR(VLOOKUP(AQ612,Table!$K$3:$K$774,2,FALSE),"")</f>
        <v/>
      </c>
      <c r="AS612" s="57" t="str">
        <f>IFERROR(VLOOKUP(AQ612,Table!$K$3:$K$774,3,FALSE),"")</f>
        <v/>
      </c>
      <c r="AT612" s="57" t="str">
        <f>IFERROR(VLOOKUP(AQ612,Table!$K$3:$K$774,4,FALSE),"")</f>
        <v/>
      </c>
      <c r="AU612" s="57" t="str">
        <f t="shared" si="58"/>
        <v>NO</v>
      </c>
    </row>
    <row r="613" spans="1:47" x14ac:dyDescent="0.25">
      <c r="A613" s="2">
        <f t="shared" si="59"/>
        <v>602</v>
      </c>
      <c r="B613" s="24"/>
      <c r="C613" s="36"/>
      <c r="D613" s="54"/>
      <c r="E613" s="93"/>
      <c r="F613" s="94"/>
      <c r="G613" s="24"/>
      <c r="H613" s="42" t="str">
        <f>IFERROR(IF(C613="","",VLOOKUP($F$4,Table!$P$3:$Q$38,2,FALSE)),"")</f>
        <v/>
      </c>
      <c r="I613" s="35"/>
      <c r="J613" s="35"/>
      <c r="K613" s="42" t="str">
        <f>IFERROR(VLOOKUP(I613&amp;J613,Table!$X$3:$Y$746,2,FALSE),"")</f>
        <v/>
      </c>
      <c r="L613" s="35"/>
      <c r="M613" s="35"/>
      <c r="N613" s="42" t="str">
        <f>IFERROR(VLOOKUP(L613&amp;M613,Table!$X$3:$Y$746,2,FALSE),"")</f>
        <v/>
      </c>
      <c r="O613" s="35"/>
      <c r="P613" s="35"/>
      <c r="Q613" s="42" t="str">
        <f>IFERROR(VLOOKUP(O613&amp;P613,Table!$X$3:$Y$746,2,FALSE),"")</f>
        <v/>
      </c>
      <c r="R613" s="29"/>
      <c r="S613" s="29"/>
      <c r="T613" s="36"/>
      <c r="U613" s="36"/>
      <c r="V613" s="36"/>
      <c r="W613" s="36"/>
      <c r="X613" s="36"/>
      <c r="Y613" s="36"/>
      <c r="Z613" s="25"/>
      <c r="AA613" s="25"/>
      <c r="AB613" s="26"/>
      <c r="AC613" s="26"/>
      <c r="AD613" s="26"/>
      <c r="AE613" s="51">
        <f t="shared" si="60"/>
        <v>0</v>
      </c>
      <c r="AF613" s="25"/>
      <c r="AG613" s="51">
        <f t="shared" si="55"/>
        <v>0</v>
      </c>
      <c r="AH613" s="6">
        <f t="shared" si="56"/>
        <v>0</v>
      </c>
      <c r="AI613" s="24"/>
      <c r="AJ613" s="24"/>
      <c r="AK613" s="36"/>
      <c r="AL613" s="24"/>
      <c r="AM613" s="36"/>
      <c r="AN613" s="36"/>
      <c r="AO613" s="7" t="str">
        <f>IFERROR(VLOOKUP(AN613,Table!$K$3:$L$29,2,FALSE),"")</f>
        <v/>
      </c>
      <c r="AP613" s="56"/>
      <c r="AQ613" s="57" t="str">
        <f t="shared" si="57"/>
        <v/>
      </c>
      <c r="AR613" s="57" t="str">
        <f>IFERROR(VLOOKUP(AQ613,Table!$K$3:$K$774,2,FALSE),"")</f>
        <v/>
      </c>
      <c r="AS613" s="57" t="str">
        <f>IFERROR(VLOOKUP(AQ613,Table!$K$3:$K$774,3,FALSE),"")</f>
        <v/>
      </c>
      <c r="AT613" s="57" t="str">
        <f>IFERROR(VLOOKUP(AQ613,Table!$K$3:$K$774,4,FALSE),"")</f>
        <v/>
      </c>
      <c r="AU613" s="57" t="str">
        <f t="shared" si="58"/>
        <v>NO</v>
      </c>
    </row>
    <row r="614" spans="1:47" x14ac:dyDescent="0.25">
      <c r="A614" s="2">
        <f t="shared" si="59"/>
        <v>603</v>
      </c>
      <c r="B614" s="24"/>
      <c r="C614" s="36"/>
      <c r="D614" s="54"/>
      <c r="E614" s="93"/>
      <c r="F614" s="94"/>
      <c r="G614" s="24"/>
      <c r="H614" s="42" t="str">
        <f>IFERROR(IF(C614="","",VLOOKUP($F$4,Table!$P$3:$Q$38,2,FALSE)),"")</f>
        <v/>
      </c>
      <c r="I614" s="35"/>
      <c r="J614" s="35"/>
      <c r="K614" s="42" t="str">
        <f>IFERROR(VLOOKUP(I614&amp;J614,Table!$X$3:$Y$746,2,FALSE),"")</f>
        <v/>
      </c>
      <c r="L614" s="35"/>
      <c r="M614" s="35"/>
      <c r="N614" s="42" t="str">
        <f>IFERROR(VLOOKUP(L614&amp;M614,Table!$X$3:$Y$746,2,FALSE),"")</f>
        <v/>
      </c>
      <c r="O614" s="35"/>
      <c r="P614" s="35"/>
      <c r="Q614" s="42" t="str">
        <f>IFERROR(VLOOKUP(O614&amp;P614,Table!$X$3:$Y$746,2,FALSE),"")</f>
        <v/>
      </c>
      <c r="R614" s="29"/>
      <c r="S614" s="29"/>
      <c r="T614" s="36"/>
      <c r="U614" s="36"/>
      <c r="V614" s="36"/>
      <c r="W614" s="36"/>
      <c r="X614" s="36"/>
      <c r="Y614" s="36"/>
      <c r="Z614" s="25"/>
      <c r="AA614" s="25"/>
      <c r="AB614" s="26"/>
      <c r="AC614" s="26"/>
      <c r="AD614" s="26"/>
      <c r="AE614" s="51">
        <f t="shared" si="60"/>
        <v>0</v>
      </c>
      <c r="AF614" s="25"/>
      <c r="AG614" s="51">
        <f t="shared" si="55"/>
        <v>0</v>
      </c>
      <c r="AH614" s="6">
        <f t="shared" si="56"/>
        <v>0</v>
      </c>
      <c r="AI614" s="24"/>
      <c r="AJ614" s="24"/>
      <c r="AK614" s="36"/>
      <c r="AL614" s="24"/>
      <c r="AM614" s="36"/>
      <c r="AN614" s="36"/>
      <c r="AO614" s="7" t="str">
        <f>IFERROR(VLOOKUP(AN614,Table!$K$3:$L$29,2,FALSE),"")</f>
        <v/>
      </c>
      <c r="AP614" s="56"/>
      <c r="AQ614" s="57" t="str">
        <f t="shared" si="57"/>
        <v/>
      </c>
      <c r="AR614" s="57" t="str">
        <f>IFERROR(VLOOKUP(AQ614,Table!$K$3:$K$774,2,FALSE),"")</f>
        <v/>
      </c>
      <c r="AS614" s="57" t="str">
        <f>IFERROR(VLOOKUP(AQ614,Table!$K$3:$K$774,3,FALSE),"")</f>
        <v/>
      </c>
      <c r="AT614" s="57" t="str">
        <f>IFERROR(VLOOKUP(AQ614,Table!$K$3:$K$774,4,FALSE),"")</f>
        <v/>
      </c>
      <c r="AU614" s="57" t="str">
        <f t="shared" si="58"/>
        <v>NO</v>
      </c>
    </row>
    <row r="615" spans="1:47" x14ac:dyDescent="0.25">
      <c r="A615" s="2">
        <f t="shared" si="59"/>
        <v>604</v>
      </c>
      <c r="B615" s="24"/>
      <c r="C615" s="36"/>
      <c r="D615" s="54"/>
      <c r="E615" s="93"/>
      <c r="F615" s="94"/>
      <c r="G615" s="24"/>
      <c r="H615" s="42" t="str">
        <f>IFERROR(IF(C615="","",VLOOKUP($F$4,Table!$P$3:$Q$38,2,FALSE)),"")</f>
        <v/>
      </c>
      <c r="I615" s="35"/>
      <c r="J615" s="35"/>
      <c r="K615" s="42" t="str">
        <f>IFERROR(VLOOKUP(I615&amp;J615,Table!$X$3:$Y$746,2,FALSE),"")</f>
        <v/>
      </c>
      <c r="L615" s="35"/>
      <c r="M615" s="35"/>
      <c r="N615" s="42" t="str">
        <f>IFERROR(VLOOKUP(L615&amp;M615,Table!$X$3:$Y$746,2,FALSE),"")</f>
        <v/>
      </c>
      <c r="O615" s="35"/>
      <c r="P615" s="35"/>
      <c r="Q615" s="42" t="str">
        <f>IFERROR(VLOOKUP(O615&amp;P615,Table!$X$3:$Y$746,2,FALSE),"")</f>
        <v/>
      </c>
      <c r="R615" s="29"/>
      <c r="S615" s="29"/>
      <c r="T615" s="36"/>
      <c r="U615" s="36"/>
      <c r="V615" s="36"/>
      <c r="W615" s="36"/>
      <c r="X615" s="36"/>
      <c r="Y615" s="36"/>
      <c r="Z615" s="25"/>
      <c r="AA615" s="25"/>
      <c r="AB615" s="26"/>
      <c r="AC615" s="26"/>
      <c r="AD615" s="26"/>
      <c r="AE615" s="51">
        <f t="shared" si="60"/>
        <v>0</v>
      </c>
      <c r="AF615" s="25"/>
      <c r="AG615" s="51">
        <f t="shared" si="55"/>
        <v>0</v>
      </c>
      <c r="AH615" s="6">
        <f t="shared" si="56"/>
        <v>0</v>
      </c>
      <c r="AI615" s="24"/>
      <c r="AJ615" s="24"/>
      <c r="AK615" s="36"/>
      <c r="AL615" s="24"/>
      <c r="AM615" s="36"/>
      <c r="AN615" s="36"/>
      <c r="AO615" s="7" t="str">
        <f>IFERROR(VLOOKUP(AN615,Table!$K$3:$L$29,2,FALSE),"")</f>
        <v/>
      </c>
      <c r="AP615" s="56"/>
      <c r="AQ615" s="57" t="str">
        <f t="shared" si="57"/>
        <v/>
      </c>
      <c r="AR615" s="57" t="str">
        <f>IFERROR(VLOOKUP(AQ615,Table!$K$3:$K$774,2,FALSE),"")</f>
        <v/>
      </c>
      <c r="AS615" s="57" t="str">
        <f>IFERROR(VLOOKUP(AQ615,Table!$K$3:$K$774,3,FALSE),"")</f>
        <v/>
      </c>
      <c r="AT615" s="57" t="str">
        <f>IFERROR(VLOOKUP(AQ615,Table!$K$3:$K$774,4,FALSE),"")</f>
        <v/>
      </c>
      <c r="AU615" s="57" t="str">
        <f t="shared" si="58"/>
        <v>NO</v>
      </c>
    </row>
    <row r="616" spans="1:47" x14ac:dyDescent="0.25">
      <c r="A616" s="2">
        <f t="shared" si="59"/>
        <v>605</v>
      </c>
      <c r="B616" s="24"/>
      <c r="C616" s="36"/>
      <c r="D616" s="54"/>
      <c r="E616" s="93"/>
      <c r="F616" s="94"/>
      <c r="G616" s="24"/>
      <c r="H616" s="42" t="str">
        <f>IFERROR(IF(C616="","",VLOOKUP($F$4,Table!$P$3:$Q$38,2,FALSE)),"")</f>
        <v/>
      </c>
      <c r="I616" s="35"/>
      <c r="J616" s="35"/>
      <c r="K616" s="42" t="str">
        <f>IFERROR(VLOOKUP(I616&amp;J616,Table!$X$3:$Y$746,2,FALSE),"")</f>
        <v/>
      </c>
      <c r="L616" s="35"/>
      <c r="M616" s="35"/>
      <c r="N616" s="42" t="str">
        <f>IFERROR(VLOOKUP(L616&amp;M616,Table!$X$3:$Y$746,2,FALSE),"")</f>
        <v/>
      </c>
      <c r="O616" s="35"/>
      <c r="P616" s="35"/>
      <c r="Q616" s="42" t="str">
        <f>IFERROR(VLOOKUP(O616&amp;P616,Table!$X$3:$Y$746,2,FALSE),"")</f>
        <v/>
      </c>
      <c r="R616" s="29"/>
      <c r="S616" s="29"/>
      <c r="T616" s="36"/>
      <c r="U616" s="36"/>
      <c r="V616" s="36"/>
      <c r="W616" s="36"/>
      <c r="X616" s="36"/>
      <c r="Y616" s="36"/>
      <c r="Z616" s="25"/>
      <c r="AA616" s="25"/>
      <c r="AB616" s="26"/>
      <c r="AC616" s="26"/>
      <c r="AD616" s="26"/>
      <c r="AE616" s="51">
        <f t="shared" si="60"/>
        <v>0</v>
      </c>
      <c r="AF616" s="25"/>
      <c r="AG616" s="51">
        <f t="shared" si="55"/>
        <v>0</v>
      </c>
      <c r="AH616" s="6">
        <f t="shared" si="56"/>
        <v>0</v>
      </c>
      <c r="AI616" s="24"/>
      <c r="AJ616" s="24"/>
      <c r="AK616" s="36"/>
      <c r="AL616" s="24"/>
      <c r="AM616" s="36"/>
      <c r="AN616" s="36"/>
      <c r="AO616" s="7" t="str">
        <f>IFERROR(VLOOKUP(AN616,Table!$K$3:$L$29,2,FALSE),"")</f>
        <v/>
      </c>
      <c r="AP616" s="56"/>
      <c r="AQ616" s="57" t="str">
        <f t="shared" si="57"/>
        <v/>
      </c>
      <c r="AR616" s="57" t="str">
        <f>IFERROR(VLOOKUP(AQ616,Table!$K$3:$K$774,2,FALSE),"")</f>
        <v/>
      </c>
      <c r="AS616" s="57" t="str">
        <f>IFERROR(VLOOKUP(AQ616,Table!$K$3:$K$774,3,FALSE),"")</f>
        <v/>
      </c>
      <c r="AT616" s="57" t="str">
        <f>IFERROR(VLOOKUP(AQ616,Table!$K$3:$K$774,4,FALSE),"")</f>
        <v/>
      </c>
      <c r="AU616" s="57" t="str">
        <f t="shared" si="58"/>
        <v>NO</v>
      </c>
    </row>
    <row r="617" spans="1:47" x14ac:dyDescent="0.25">
      <c r="A617" s="2">
        <f t="shared" si="59"/>
        <v>606</v>
      </c>
      <c r="B617" s="24"/>
      <c r="C617" s="36"/>
      <c r="D617" s="54"/>
      <c r="E617" s="93"/>
      <c r="F617" s="94"/>
      <c r="G617" s="24"/>
      <c r="H617" s="42" t="str">
        <f>IFERROR(IF(C617="","",VLOOKUP($F$4,Table!$P$3:$Q$38,2,FALSE)),"")</f>
        <v/>
      </c>
      <c r="I617" s="35"/>
      <c r="J617" s="35"/>
      <c r="K617" s="42" t="str">
        <f>IFERROR(VLOOKUP(I617&amp;J617,Table!$X$3:$Y$746,2,FALSE),"")</f>
        <v/>
      </c>
      <c r="L617" s="35"/>
      <c r="M617" s="35"/>
      <c r="N617" s="42" t="str">
        <f>IFERROR(VLOOKUP(L617&amp;M617,Table!$X$3:$Y$746,2,FALSE),"")</f>
        <v/>
      </c>
      <c r="O617" s="35"/>
      <c r="P617" s="35"/>
      <c r="Q617" s="42" t="str">
        <f>IFERROR(VLOOKUP(O617&amp;P617,Table!$X$3:$Y$746,2,FALSE),"")</f>
        <v/>
      </c>
      <c r="R617" s="29"/>
      <c r="S617" s="29"/>
      <c r="T617" s="36"/>
      <c r="U617" s="36"/>
      <c r="V617" s="36"/>
      <c r="W617" s="36"/>
      <c r="X617" s="36"/>
      <c r="Y617" s="36"/>
      <c r="Z617" s="25"/>
      <c r="AA617" s="25"/>
      <c r="AB617" s="26"/>
      <c r="AC617" s="26"/>
      <c r="AD617" s="26"/>
      <c r="AE617" s="51">
        <f t="shared" si="60"/>
        <v>0</v>
      </c>
      <c r="AF617" s="25"/>
      <c r="AG617" s="51">
        <f t="shared" si="55"/>
        <v>0</v>
      </c>
      <c r="AH617" s="6">
        <f t="shared" si="56"/>
        <v>0</v>
      </c>
      <c r="AI617" s="24"/>
      <c r="AJ617" s="24"/>
      <c r="AK617" s="36"/>
      <c r="AL617" s="24"/>
      <c r="AM617" s="36"/>
      <c r="AN617" s="36"/>
      <c r="AO617" s="7" t="str">
        <f>IFERROR(VLOOKUP(AN617,Table!$K$3:$L$29,2,FALSE),"")</f>
        <v/>
      </c>
      <c r="AP617" s="56"/>
      <c r="AQ617" s="57" t="str">
        <f t="shared" si="57"/>
        <v/>
      </c>
      <c r="AR617" s="57" t="str">
        <f>IFERROR(VLOOKUP(AQ617,Table!$K$3:$K$774,2,FALSE),"")</f>
        <v/>
      </c>
      <c r="AS617" s="57" t="str">
        <f>IFERROR(VLOOKUP(AQ617,Table!$K$3:$K$774,3,FALSE),"")</f>
        <v/>
      </c>
      <c r="AT617" s="57" t="str">
        <f>IFERROR(VLOOKUP(AQ617,Table!$K$3:$K$774,4,FALSE),"")</f>
        <v/>
      </c>
      <c r="AU617" s="57" t="str">
        <f t="shared" si="58"/>
        <v>NO</v>
      </c>
    </row>
    <row r="618" spans="1:47" x14ac:dyDescent="0.25">
      <c r="A618" s="2">
        <f t="shared" si="59"/>
        <v>607</v>
      </c>
      <c r="B618" s="24"/>
      <c r="C618" s="36"/>
      <c r="D618" s="54"/>
      <c r="E618" s="93"/>
      <c r="F618" s="94"/>
      <c r="G618" s="24"/>
      <c r="H618" s="42" t="str">
        <f>IFERROR(IF(C618="","",VLOOKUP($F$4,Table!$P$3:$Q$38,2,FALSE)),"")</f>
        <v/>
      </c>
      <c r="I618" s="35"/>
      <c r="J618" s="35"/>
      <c r="K618" s="42" t="str">
        <f>IFERROR(VLOOKUP(I618&amp;J618,Table!$X$3:$Y$746,2,FALSE),"")</f>
        <v/>
      </c>
      <c r="L618" s="35"/>
      <c r="M618" s="35"/>
      <c r="N618" s="42" t="str">
        <f>IFERROR(VLOOKUP(L618&amp;M618,Table!$X$3:$Y$746,2,FALSE),"")</f>
        <v/>
      </c>
      <c r="O618" s="35"/>
      <c r="P618" s="35"/>
      <c r="Q618" s="42" t="str">
        <f>IFERROR(VLOOKUP(O618&amp;P618,Table!$X$3:$Y$746,2,FALSE),"")</f>
        <v/>
      </c>
      <c r="R618" s="29"/>
      <c r="S618" s="29"/>
      <c r="T618" s="36"/>
      <c r="U618" s="36"/>
      <c r="V618" s="36"/>
      <c r="W618" s="36"/>
      <c r="X618" s="36"/>
      <c r="Y618" s="36"/>
      <c r="Z618" s="25"/>
      <c r="AA618" s="25"/>
      <c r="AB618" s="26"/>
      <c r="AC618" s="26"/>
      <c r="AD618" s="26"/>
      <c r="AE618" s="51">
        <f t="shared" si="60"/>
        <v>0</v>
      </c>
      <c r="AF618" s="25"/>
      <c r="AG618" s="51">
        <f t="shared" si="55"/>
        <v>0</v>
      </c>
      <c r="AH618" s="6">
        <f t="shared" si="56"/>
        <v>0</v>
      </c>
      <c r="AI618" s="24"/>
      <c r="AJ618" s="24"/>
      <c r="AK618" s="36"/>
      <c r="AL618" s="24"/>
      <c r="AM618" s="36"/>
      <c r="AN618" s="36"/>
      <c r="AO618" s="7" t="str">
        <f>IFERROR(VLOOKUP(AN618,Table!$K$3:$L$29,2,FALSE),"")</f>
        <v/>
      </c>
      <c r="AP618" s="56"/>
      <c r="AQ618" s="57" t="str">
        <f t="shared" si="57"/>
        <v/>
      </c>
      <c r="AR618" s="57" t="str">
        <f>IFERROR(VLOOKUP(AQ618,Table!$K$3:$K$774,2,FALSE),"")</f>
        <v/>
      </c>
      <c r="AS618" s="57" t="str">
        <f>IFERROR(VLOOKUP(AQ618,Table!$K$3:$K$774,3,FALSE),"")</f>
        <v/>
      </c>
      <c r="AT618" s="57" t="str">
        <f>IFERROR(VLOOKUP(AQ618,Table!$K$3:$K$774,4,FALSE),"")</f>
        <v/>
      </c>
      <c r="AU618" s="57" t="str">
        <f t="shared" si="58"/>
        <v>NO</v>
      </c>
    </row>
    <row r="619" spans="1:47" x14ac:dyDescent="0.25">
      <c r="A619" s="2">
        <f t="shared" si="59"/>
        <v>608</v>
      </c>
      <c r="B619" s="24"/>
      <c r="C619" s="36"/>
      <c r="D619" s="54"/>
      <c r="E619" s="93"/>
      <c r="F619" s="94"/>
      <c r="G619" s="24"/>
      <c r="H619" s="42" t="str">
        <f>IFERROR(IF(C619="","",VLOOKUP($F$4,Table!$P$3:$Q$38,2,FALSE)),"")</f>
        <v/>
      </c>
      <c r="I619" s="35"/>
      <c r="J619" s="35"/>
      <c r="K619" s="42" t="str">
        <f>IFERROR(VLOOKUP(I619&amp;J619,Table!$X$3:$Y$746,2,FALSE),"")</f>
        <v/>
      </c>
      <c r="L619" s="35"/>
      <c r="M619" s="35"/>
      <c r="N619" s="42" t="str">
        <f>IFERROR(VLOOKUP(L619&amp;M619,Table!$X$3:$Y$746,2,FALSE),"")</f>
        <v/>
      </c>
      <c r="O619" s="35"/>
      <c r="P619" s="35"/>
      <c r="Q619" s="42" t="str">
        <f>IFERROR(VLOOKUP(O619&amp;P619,Table!$X$3:$Y$746,2,FALSE),"")</f>
        <v/>
      </c>
      <c r="R619" s="29"/>
      <c r="S619" s="29"/>
      <c r="T619" s="36"/>
      <c r="U619" s="36"/>
      <c r="V619" s="36"/>
      <c r="W619" s="36"/>
      <c r="X619" s="36"/>
      <c r="Y619" s="36"/>
      <c r="Z619" s="25"/>
      <c r="AA619" s="25"/>
      <c r="AB619" s="26"/>
      <c r="AC619" s="26"/>
      <c r="AD619" s="26"/>
      <c r="AE619" s="51">
        <f t="shared" si="60"/>
        <v>0</v>
      </c>
      <c r="AF619" s="25"/>
      <c r="AG619" s="51">
        <f t="shared" si="55"/>
        <v>0</v>
      </c>
      <c r="AH619" s="6">
        <f t="shared" si="56"/>
        <v>0</v>
      </c>
      <c r="AI619" s="24"/>
      <c r="AJ619" s="24"/>
      <c r="AK619" s="36"/>
      <c r="AL619" s="24"/>
      <c r="AM619" s="36"/>
      <c r="AN619" s="36"/>
      <c r="AO619" s="7" t="str">
        <f>IFERROR(VLOOKUP(AN619,Table!$K$3:$L$29,2,FALSE),"")</f>
        <v/>
      </c>
      <c r="AP619" s="56"/>
      <c r="AQ619" s="57" t="str">
        <f t="shared" si="57"/>
        <v/>
      </c>
      <c r="AR619" s="57" t="str">
        <f>IFERROR(VLOOKUP(AQ619,Table!$K$3:$K$774,2,FALSE),"")</f>
        <v/>
      </c>
      <c r="AS619" s="57" t="str">
        <f>IFERROR(VLOOKUP(AQ619,Table!$K$3:$K$774,3,FALSE),"")</f>
        <v/>
      </c>
      <c r="AT619" s="57" t="str">
        <f>IFERROR(VLOOKUP(AQ619,Table!$K$3:$K$774,4,FALSE),"")</f>
        <v/>
      </c>
      <c r="AU619" s="57" t="str">
        <f t="shared" si="58"/>
        <v>NO</v>
      </c>
    </row>
    <row r="620" spans="1:47" x14ac:dyDescent="0.25">
      <c r="A620" s="2">
        <f t="shared" si="59"/>
        <v>609</v>
      </c>
      <c r="B620" s="24"/>
      <c r="C620" s="36"/>
      <c r="D620" s="54"/>
      <c r="E620" s="93"/>
      <c r="F620" s="94"/>
      <c r="G620" s="24"/>
      <c r="H620" s="42" t="str">
        <f>IFERROR(IF(C620="","",VLOOKUP($F$4,Table!$P$3:$Q$38,2,FALSE)),"")</f>
        <v/>
      </c>
      <c r="I620" s="35"/>
      <c r="J620" s="35"/>
      <c r="K620" s="42" t="str">
        <f>IFERROR(VLOOKUP(I620&amp;J620,Table!$X$3:$Y$746,2,FALSE),"")</f>
        <v/>
      </c>
      <c r="L620" s="35"/>
      <c r="M620" s="35"/>
      <c r="N620" s="42" t="str">
        <f>IFERROR(VLOOKUP(L620&amp;M620,Table!$X$3:$Y$746,2,FALSE),"")</f>
        <v/>
      </c>
      <c r="O620" s="35"/>
      <c r="P620" s="35"/>
      <c r="Q620" s="42" t="str">
        <f>IFERROR(VLOOKUP(O620&amp;P620,Table!$X$3:$Y$746,2,FALSE),"")</f>
        <v/>
      </c>
      <c r="R620" s="29"/>
      <c r="S620" s="29"/>
      <c r="T620" s="36"/>
      <c r="U620" s="36"/>
      <c r="V620" s="36"/>
      <c r="W620" s="36"/>
      <c r="X620" s="36"/>
      <c r="Y620" s="36"/>
      <c r="Z620" s="25"/>
      <c r="AA620" s="25"/>
      <c r="AB620" s="26"/>
      <c r="AC620" s="26"/>
      <c r="AD620" s="26"/>
      <c r="AE620" s="51">
        <f t="shared" si="60"/>
        <v>0</v>
      </c>
      <c r="AF620" s="25"/>
      <c r="AG620" s="51">
        <f t="shared" si="55"/>
        <v>0</v>
      </c>
      <c r="AH620" s="6">
        <f t="shared" si="56"/>
        <v>0</v>
      </c>
      <c r="AI620" s="24"/>
      <c r="AJ620" s="24"/>
      <c r="AK620" s="36"/>
      <c r="AL620" s="24"/>
      <c r="AM620" s="36"/>
      <c r="AN620" s="36"/>
      <c r="AO620" s="7" t="str">
        <f>IFERROR(VLOOKUP(AN620,Table!$K$3:$L$29,2,FALSE),"")</f>
        <v/>
      </c>
      <c r="AP620" s="56"/>
      <c r="AQ620" s="57" t="str">
        <f t="shared" si="57"/>
        <v/>
      </c>
      <c r="AR620" s="57" t="str">
        <f>IFERROR(VLOOKUP(AQ620,Table!$K$3:$K$774,2,FALSE),"")</f>
        <v/>
      </c>
      <c r="AS620" s="57" t="str">
        <f>IFERROR(VLOOKUP(AQ620,Table!$K$3:$K$774,3,FALSE),"")</f>
        <v/>
      </c>
      <c r="AT620" s="57" t="str">
        <f>IFERROR(VLOOKUP(AQ620,Table!$K$3:$K$774,4,FALSE),"")</f>
        <v/>
      </c>
      <c r="AU620" s="57" t="str">
        <f t="shared" si="58"/>
        <v>NO</v>
      </c>
    </row>
    <row r="621" spans="1:47" x14ac:dyDescent="0.25">
      <c r="A621" s="2">
        <f t="shared" si="59"/>
        <v>610</v>
      </c>
      <c r="B621" s="24"/>
      <c r="C621" s="36"/>
      <c r="D621" s="54"/>
      <c r="E621" s="93"/>
      <c r="F621" s="94"/>
      <c r="G621" s="24"/>
      <c r="H621" s="42" t="str">
        <f>IFERROR(IF(C621="","",VLOOKUP($F$4,Table!$P$3:$Q$38,2,FALSE)),"")</f>
        <v/>
      </c>
      <c r="I621" s="35"/>
      <c r="J621" s="35"/>
      <c r="K621" s="42" t="str">
        <f>IFERROR(VLOOKUP(I621&amp;J621,Table!$X$3:$Y$746,2,FALSE),"")</f>
        <v/>
      </c>
      <c r="L621" s="35"/>
      <c r="M621" s="35"/>
      <c r="N621" s="42" t="str">
        <f>IFERROR(VLOOKUP(L621&amp;M621,Table!$X$3:$Y$746,2,FALSE),"")</f>
        <v/>
      </c>
      <c r="O621" s="35"/>
      <c r="P621" s="35"/>
      <c r="Q621" s="42" t="str">
        <f>IFERROR(VLOOKUP(O621&amp;P621,Table!$X$3:$Y$746,2,FALSE),"")</f>
        <v/>
      </c>
      <c r="R621" s="29"/>
      <c r="S621" s="29"/>
      <c r="T621" s="36"/>
      <c r="U621" s="36"/>
      <c r="V621" s="36"/>
      <c r="W621" s="36"/>
      <c r="X621" s="36"/>
      <c r="Y621" s="36"/>
      <c r="Z621" s="25"/>
      <c r="AA621" s="25"/>
      <c r="AB621" s="26"/>
      <c r="AC621" s="26"/>
      <c r="AD621" s="26"/>
      <c r="AE621" s="51">
        <f t="shared" si="60"/>
        <v>0</v>
      </c>
      <c r="AF621" s="25"/>
      <c r="AG621" s="51">
        <f t="shared" si="55"/>
        <v>0</v>
      </c>
      <c r="AH621" s="6">
        <f t="shared" si="56"/>
        <v>0</v>
      </c>
      <c r="AI621" s="24"/>
      <c r="AJ621" s="24"/>
      <c r="AK621" s="36"/>
      <c r="AL621" s="24"/>
      <c r="AM621" s="36"/>
      <c r="AN621" s="36"/>
      <c r="AO621" s="7" t="str">
        <f>IFERROR(VLOOKUP(AN621,Table!$K$3:$L$29,2,FALSE),"")</f>
        <v/>
      </c>
      <c r="AP621" s="56"/>
      <c r="AQ621" s="57" t="str">
        <f t="shared" si="57"/>
        <v/>
      </c>
      <c r="AR621" s="57" t="str">
        <f>IFERROR(VLOOKUP(AQ621,Table!$K$3:$K$774,2,FALSE),"")</f>
        <v/>
      </c>
      <c r="AS621" s="57" t="str">
        <f>IFERROR(VLOOKUP(AQ621,Table!$K$3:$K$774,3,FALSE),"")</f>
        <v/>
      </c>
      <c r="AT621" s="57" t="str">
        <f>IFERROR(VLOOKUP(AQ621,Table!$K$3:$K$774,4,FALSE),"")</f>
        <v/>
      </c>
      <c r="AU621" s="57" t="str">
        <f t="shared" si="58"/>
        <v>NO</v>
      </c>
    </row>
    <row r="622" spans="1:47" x14ac:dyDescent="0.25">
      <c r="A622" s="2">
        <f t="shared" si="59"/>
        <v>611</v>
      </c>
      <c r="B622" s="24"/>
      <c r="C622" s="36"/>
      <c r="D622" s="54"/>
      <c r="E622" s="93"/>
      <c r="F622" s="94"/>
      <c r="G622" s="24"/>
      <c r="H622" s="42" t="str">
        <f>IFERROR(IF(C622="","",VLOOKUP($F$4,Table!$P$3:$Q$38,2,FALSE)),"")</f>
        <v/>
      </c>
      <c r="I622" s="35"/>
      <c r="J622" s="35"/>
      <c r="K622" s="42" t="str">
        <f>IFERROR(VLOOKUP(I622&amp;J622,Table!$X$3:$Y$746,2,FALSE),"")</f>
        <v/>
      </c>
      <c r="L622" s="35"/>
      <c r="M622" s="35"/>
      <c r="N622" s="42" t="str">
        <f>IFERROR(VLOOKUP(L622&amp;M622,Table!$X$3:$Y$746,2,FALSE),"")</f>
        <v/>
      </c>
      <c r="O622" s="35"/>
      <c r="P622" s="35"/>
      <c r="Q622" s="42" t="str">
        <f>IFERROR(VLOOKUP(O622&amp;P622,Table!$X$3:$Y$746,2,FALSE),"")</f>
        <v/>
      </c>
      <c r="R622" s="29"/>
      <c r="S622" s="29"/>
      <c r="T622" s="36"/>
      <c r="U622" s="36"/>
      <c r="V622" s="36"/>
      <c r="W622" s="36"/>
      <c r="X622" s="36"/>
      <c r="Y622" s="36"/>
      <c r="Z622" s="25"/>
      <c r="AA622" s="25"/>
      <c r="AB622" s="26"/>
      <c r="AC622" s="26"/>
      <c r="AD622" s="26"/>
      <c r="AE622" s="51">
        <f t="shared" si="60"/>
        <v>0</v>
      </c>
      <c r="AF622" s="25"/>
      <c r="AG622" s="51">
        <f t="shared" si="55"/>
        <v>0</v>
      </c>
      <c r="AH622" s="6">
        <f t="shared" si="56"/>
        <v>0</v>
      </c>
      <c r="AI622" s="24"/>
      <c r="AJ622" s="24"/>
      <c r="AK622" s="36"/>
      <c r="AL622" s="24"/>
      <c r="AM622" s="36"/>
      <c r="AN622" s="36"/>
      <c r="AO622" s="7" t="str">
        <f>IFERROR(VLOOKUP(AN622,Table!$K$3:$L$29,2,FALSE),"")</f>
        <v/>
      </c>
      <c r="AP622" s="56"/>
      <c r="AQ622" s="57" t="str">
        <f t="shared" si="57"/>
        <v/>
      </c>
      <c r="AR622" s="57" t="str">
        <f>IFERROR(VLOOKUP(AQ622,Table!$K$3:$K$774,2,FALSE),"")</f>
        <v/>
      </c>
      <c r="AS622" s="57" t="str">
        <f>IFERROR(VLOOKUP(AQ622,Table!$K$3:$K$774,3,FALSE),"")</f>
        <v/>
      </c>
      <c r="AT622" s="57" t="str">
        <f>IFERROR(VLOOKUP(AQ622,Table!$K$3:$K$774,4,FALSE),"")</f>
        <v/>
      </c>
      <c r="AU622" s="57" t="str">
        <f t="shared" si="58"/>
        <v>NO</v>
      </c>
    </row>
    <row r="623" spans="1:47" x14ac:dyDescent="0.25">
      <c r="A623" s="2">
        <f t="shared" si="59"/>
        <v>612</v>
      </c>
      <c r="B623" s="24"/>
      <c r="C623" s="36"/>
      <c r="D623" s="54"/>
      <c r="E623" s="93"/>
      <c r="F623" s="94"/>
      <c r="G623" s="24"/>
      <c r="H623" s="42" t="str">
        <f>IFERROR(IF(C623="","",VLOOKUP($F$4,Table!$P$3:$Q$38,2,FALSE)),"")</f>
        <v/>
      </c>
      <c r="I623" s="35"/>
      <c r="J623" s="35"/>
      <c r="K623" s="42" t="str">
        <f>IFERROR(VLOOKUP(I623&amp;J623,Table!$X$3:$Y$746,2,FALSE),"")</f>
        <v/>
      </c>
      <c r="L623" s="35"/>
      <c r="M623" s="35"/>
      <c r="N623" s="42" t="str">
        <f>IFERROR(VLOOKUP(L623&amp;M623,Table!$X$3:$Y$746,2,FALSE),"")</f>
        <v/>
      </c>
      <c r="O623" s="35"/>
      <c r="P623" s="35"/>
      <c r="Q623" s="42" t="str">
        <f>IFERROR(VLOOKUP(O623&amp;P623,Table!$X$3:$Y$746,2,FALSE),"")</f>
        <v/>
      </c>
      <c r="R623" s="29"/>
      <c r="S623" s="29"/>
      <c r="T623" s="36"/>
      <c r="U623" s="36"/>
      <c r="V623" s="36"/>
      <c r="W623" s="36"/>
      <c r="X623" s="36"/>
      <c r="Y623" s="36"/>
      <c r="Z623" s="25"/>
      <c r="AA623" s="25"/>
      <c r="AB623" s="26"/>
      <c r="AC623" s="26"/>
      <c r="AD623" s="26"/>
      <c r="AE623" s="51">
        <f t="shared" si="60"/>
        <v>0</v>
      </c>
      <c r="AF623" s="25"/>
      <c r="AG623" s="51">
        <f t="shared" si="55"/>
        <v>0</v>
      </c>
      <c r="AH623" s="6">
        <f t="shared" si="56"/>
        <v>0</v>
      </c>
      <c r="AI623" s="24"/>
      <c r="AJ623" s="24"/>
      <c r="AK623" s="36"/>
      <c r="AL623" s="24"/>
      <c r="AM623" s="36"/>
      <c r="AN623" s="36"/>
      <c r="AO623" s="7" t="str">
        <f>IFERROR(VLOOKUP(AN623,Table!$K$3:$L$29,2,FALSE),"")</f>
        <v/>
      </c>
      <c r="AP623" s="56"/>
      <c r="AQ623" s="57" t="str">
        <f t="shared" si="57"/>
        <v/>
      </c>
      <c r="AR623" s="57" t="str">
        <f>IFERROR(VLOOKUP(AQ623,Table!$K$3:$K$774,2,FALSE),"")</f>
        <v/>
      </c>
      <c r="AS623" s="57" t="str">
        <f>IFERROR(VLOOKUP(AQ623,Table!$K$3:$K$774,3,FALSE),"")</f>
        <v/>
      </c>
      <c r="AT623" s="57" t="str">
        <f>IFERROR(VLOOKUP(AQ623,Table!$K$3:$K$774,4,FALSE),"")</f>
        <v/>
      </c>
      <c r="AU623" s="57" t="str">
        <f t="shared" si="58"/>
        <v>NO</v>
      </c>
    </row>
    <row r="624" spans="1:47" x14ac:dyDescent="0.25">
      <c r="A624" s="2">
        <f t="shared" si="59"/>
        <v>613</v>
      </c>
      <c r="B624" s="24"/>
      <c r="C624" s="36"/>
      <c r="D624" s="54"/>
      <c r="E624" s="93"/>
      <c r="F624" s="94"/>
      <c r="G624" s="24"/>
      <c r="H624" s="42" t="str">
        <f>IFERROR(IF(C624="","",VLOOKUP($F$4,Table!$P$3:$Q$38,2,FALSE)),"")</f>
        <v/>
      </c>
      <c r="I624" s="35"/>
      <c r="J624" s="35"/>
      <c r="K624" s="42" t="str">
        <f>IFERROR(VLOOKUP(I624&amp;J624,Table!$X$3:$Y$746,2,FALSE),"")</f>
        <v/>
      </c>
      <c r="L624" s="35"/>
      <c r="M624" s="35"/>
      <c r="N624" s="42" t="str">
        <f>IFERROR(VLOOKUP(L624&amp;M624,Table!$X$3:$Y$746,2,FALSE),"")</f>
        <v/>
      </c>
      <c r="O624" s="35"/>
      <c r="P624" s="35"/>
      <c r="Q624" s="42" t="str">
        <f>IFERROR(VLOOKUP(O624&amp;P624,Table!$X$3:$Y$746,2,FALSE),"")</f>
        <v/>
      </c>
      <c r="R624" s="29"/>
      <c r="S624" s="29"/>
      <c r="T624" s="36"/>
      <c r="U624" s="36"/>
      <c r="V624" s="36"/>
      <c r="W624" s="36"/>
      <c r="X624" s="36"/>
      <c r="Y624" s="36"/>
      <c r="Z624" s="25"/>
      <c r="AA624" s="25"/>
      <c r="AB624" s="26"/>
      <c r="AC624" s="26"/>
      <c r="AD624" s="26"/>
      <c r="AE624" s="51">
        <f t="shared" si="60"/>
        <v>0</v>
      </c>
      <c r="AF624" s="25"/>
      <c r="AG624" s="51">
        <f t="shared" si="55"/>
        <v>0</v>
      </c>
      <c r="AH624" s="6">
        <f t="shared" si="56"/>
        <v>0</v>
      </c>
      <c r="AI624" s="24"/>
      <c r="AJ624" s="24"/>
      <c r="AK624" s="36"/>
      <c r="AL624" s="24"/>
      <c r="AM624" s="36"/>
      <c r="AN624" s="36"/>
      <c r="AO624" s="7" t="str">
        <f>IFERROR(VLOOKUP(AN624,Table!$K$3:$L$29,2,FALSE),"")</f>
        <v/>
      </c>
      <c r="AP624" s="56"/>
      <c r="AQ624" s="57" t="str">
        <f t="shared" si="57"/>
        <v/>
      </c>
      <c r="AR624" s="57" t="str">
        <f>IFERROR(VLOOKUP(AQ624,Table!$K$3:$K$774,2,FALSE),"")</f>
        <v/>
      </c>
      <c r="AS624" s="57" t="str">
        <f>IFERROR(VLOOKUP(AQ624,Table!$K$3:$K$774,3,FALSE),"")</f>
        <v/>
      </c>
      <c r="AT624" s="57" t="str">
        <f>IFERROR(VLOOKUP(AQ624,Table!$K$3:$K$774,4,FALSE),"")</f>
        <v/>
      </c>
      <c r="AU624" s="57" t="str">
        <f t="shared" si="58"/>
        <v>NO</v>
      </c>
    </row>
    <row r="625" spans="1:47" x14ac:dyDescent="0.25">
      <c r="A625" s="2">
        <f t="shared" si="59"/>
        <v>614</v>
      </c>
      <c r="B625" s="24"/>
      <c r="C625" s="36"/>
      <c r="D625" s="54"/>
      <c r="E625" s="93"/>
      <c r="F625" s="94"/>
      <c r="G625" s="24"/>
      <c r="H625" s="42" t="str">
        <f>IFERROR(IF(C625="","",VLOOKUP($F$4,Table!$P$3:$Q$38,2,FALSE)),"")</f>
        <v/>
      </c>
      <c r="I625" s="35"/>
      <c r="J625" s="35"/>
      <c r="K625" s="42" t="str">
        <f>IFERROR(VLOOKUP(I625&amp;J625,Table!$X$3:$Y$746,2,FALSE),"")</f>
        <v/>
      </c>
      <c r="L625" s="35"/>
      <c r="M625" s="35"/>
      <c r="N625" s="42" t="str">
        <f>IFERROR(VLOOKUP(L625&amp;M625,Table!$X$3:$Y$746,2,FALSE),"")</f>
        <v/>
      </c>
      <c r="O625" s="35"/>
      <c r="P625" s="35"/>
      <c r="Q625" s="42" t="str">
        <f>IFERROR(VLOOKUP(O625&amp;P625,Table!$X$3:$Y$746,2,FALSE),"")</f>
        <v/>
      </c>
      <c r="R625" s="29"/>
      <c r="S625" s="29"/>
      <c r="T625" s="36"/>
      <c r="U625" s="36"/>
      <c r="V625" s="36"/>
      <c r="W625" s="36"/>
      <c r="X625" s="36"/>
      <c r="Y625" s="36"/>
      <c r="Z625" s="25"/>
      <c r="AA625" s="25"/>
      <c r="AB625" s="26"/>
      <c r="AC625" s="26"/>
      <c r="AD625" s="26"/>
      <c r="AE625" s="51">
        <f t="shared" si="60"/>
        <v>0</v>
      </c>
      <c r="AF625" s="25"/>
      <c r="AG625" s="51">
        <f t="shared" si="55"/>
        <v>0</v>
      </c>
      <c r="AH625" s="6">
        <f t="shared" si="56"/>
        <v>0</v>
      </c>
      <c r="AI625" s="24"/>
      <c r="AJ625" s="24"/>
      <c r="AK625" s="36"/>
      <c r="AL625" s="24"/>
      <c r="AM625" s="36"/>
      <c r="AN625" s="36"/>
      <c r="AO625" s="7" t="str">
        <f>IFERROR(VLOOKUP(AN625,Table!$K$3:$L$29,2,FALSE),"")</f>
        <v/>
      </c>
      <c r="AP625" s="56"/>
      <c r="AQ625" s="57" t="str">
        <f t="shared" si="57"/>
        <v/>
      </c>
      <c r="AR625" s="57" t="str">
        <f>IFERROR(VLOOKUP(AQ625,Table!$K$3:$K$774,2,FALSE),"")</f>
        <v/>
      </c>
      <c r="AS625" s="57" t="str">
        <f>IFERROR(VLOOKUP(AQ625,Table!$K$3:$K$774,3,FALSE),"")</f>
        <v/>
      </c>
      <c r="AT625" s="57" t="str">
        <f>IFERROR(VLOOKUP(AQ625,Table!$K$3:$K$774,4,FALSE),"")</f>
        <v/>
      </c>
      <c r="AU625" s="57" t="str">
        <f t="shared" si="58"/>
        <v>NO</v>
      </c>
    </row>
    <row r="626" spans="1:47" x14ac:dyDescent="0.25">
      <c r="A626" s="2">
        <f t="shared" si="59"/>
        <v>615</v>
      </c>
      <c r="B626" s="24"/>
      <c r="C626" s="36"/>
      <c r="D626" s="54"/>
      <c r="E626" s="93"/>
      <c r="F626" s="94"/>
      <c r="G626" s="24"/>
      <c r="H626" s="42" t="str">
        <f>IFERROR(IF(C626="","",VLOOKUP($F$4,Table!$P$3:$Q$38,2,FALSE)),"")</f>
        <v/>
      </c>
      <c r="I626" s="35"/>
      <c r="J626" s="35"/>
      <c r="K626" s="42" t="str">
        <f>IFERROR(VLOOKUP(I626&amp;J626,Table!$X$3:$Y$746,2,FALSE),"")</f>
        <v/>
      </c>
      <c r="L626" s="35"/>
      <c r="M626" s="35"/>
      <c r="N626" s="42" t="str">
        <f>IFERROR(VLOOKUP(L626&amp;M626,Table!$X$3:$Y$746,2,FALSE),"")</f>
        <v/>
      </c>
      <c r="O626" s="35"/>
      <c r="P626" s="35"/>
      <c r="Q626" s="42" t="str">
        <f>IFERROR(VLOOKUP(O626&amp;P626,Table!$X$3:$Y$746,2,FALSE),"")</f>
        <v/>
      </c>
      <c r="R626" s="29"/>
      <c r="S626" s="29"/>
      <c r="T626" s="36"/>
      <c r="U626" s="36"/>
      <c r="V626" s="36"/>
      <c r="W626" s="36"/>
      <c r="X626" s="36"/>
      <c r="Y626" s="36"/>
      <c r="Z626" s="25"/>
      <c r="AA626" s="25"/>
      <c r="AB626" s="26"/>
      <c r="AC626" s="26"/>
      <c r="AD626" s="26"/>
      <c r="AE626" s="51">
        <f t="shared" si="60"/>
        <v>0</v>
      </c>
      <c r="AF626" s="25"/>
      <c r="AG626" s="51">
        <f t="shared" si="55"/>
        <v>0</v>
      </c>
      <c r="AH626" s="6">
        <f t="shared" si="56"/>
        <v>0</v>
      </c>
      <c r="AI626" s="24"/>
      <c r="AJ626" s="24"/>
      <c r="AK626" s="36"/>
      <c r="AL626" s="24"/>
      <c r="AM626" s="36"/>
      <c r="AN626" s="36"/>
      <c r="AO626" s="7" t="str">
        <f>IFERROR(VLOOKUP(AN626,Table!$K$3:$L$29,2,FALSE),"")</f>
        <v/>
      </c>
      <c r="AP626" s="56"/>
      <c r="AQ626" s="57" t="str">
        <f t="shared" si="57"/>
        <v/>
      </c>
      <c r="AR626" s="57" t="str">
        <f>IFERROR(VLOOKUP(AQ626,Table!$K$3:$K$774,2,FALSE),"")</f>
        <v/>
      </c>
      <c r="AS626" s="57" t="str">
        <f>IFERROR(VLOOKUP(AQ626,Table!$K$3:$K$774,3,FALSE),"")</f>
        <v/>
      </c>
      <c r="AT626" s="57" t="str">
        <f>IFERROR(VLOOKUP(AQ626,Table!$K$3:$K$774,4,FALSE),"")</f>
        <v/>
      </c>
      <c r="AU626" s="57" t="str">
        <f t="shared" si="58"/>
        <v>NO</v>
      </c>
    </row>
    <row r="627" spans="1:47" x14ac:dyDescent="0.25">
      <c r="A627" s="2">
        <f t="shared" si="59"/>
        <v>616</v>
      </c>
      <c r="B627" s="24"/>
      <c r="C627" s="36"/>
      <c r="D627" s="54"/>
      <c r="E627" s="93"/>
      <c r="F627" s="94"/>
      <c r="G627" s="24"/>
      <c r="H627" s="42" t="str">
        <f>IFERROR(IF(C627="","",VLOOKUP($F$4,Table!$P$3:$Q$38,2,FALSE)),"")</f>
        <v/>
      </c>
      <c r="I627" s="35"/>
      <c r="J627" s="35"/>
      <c r="K627" s="42" t="str">
        <f>IFERROR(VLOOKUP(I627&amp;J627,Table!$X$3:$Y$746,2,FALSE),"")</f>
        <v/>
      </c>
      <c r="L627" s="35"/>
      <c r="M627" s="35"/>
      <c r="N627" s="42" t="str">
        <f>IFERROR(VLOOKUP(L627&amp;M627,Table!$X$3:$Y$746,2,FALSE),"")</f>
        <v/>
      </c>
      <c r="O627" s="35"/>
      <c r="P627" s="35"/>
      <c r="Q627" s="42" t="str">
        <f>IFERROR(VLOOKUP(O627&amp;P627,Table!$X$3:$Y$746,2,FALSE),"")</f>
        <v/>
      </c>
      <c r="R627" s="29"/>
      <c r="S627" s="29"/>
      <c r="T627" s="36"/>
      <c r="U627" s="36"/>
      <c r="V627" s="36"/>
      <c r="W627" s="36"/>
      <c r="X627" s="36"/>
      <c r="Y627" s="36"/>
      <c r="Z627" s="25"/>
      <c r="AA627" s="25"/>
      <c r="AB627" s="26"/>
      <c r="AC627" s="26"/>
      <c r="AD627" s="26"/>
      <c r="AE627" s="51">
        <f t="shared" si="60"/>
        <v>0</v>
      </c>
      <c r="AF627" s="25"/>
      <c r="AG627" s="51">
        <f t="shared" si="55"/>
        <v>0</v>
      </c>
      <c r="AH627" s="6">
        <f t="shared" si="56"/>
        <v>0</v>
      </c>
      <c r="AI627" s="24"/>
      <c r="AJ627" s="24"/>
      <c r="AK627" s="36"/>
      <c r="AL627" s="24"/>
      <c r="AM627" s="36"/>
      <c r="AN627" s="36"/>
      <c r="AO627" s="7" t="str">
        <f>IFERROR(VLOOKUP(AN627,Table!$K$3:$L$29,2,FALSE),"")</f>
        <v/>
      </c>
      <c r="AP627" s="56"/>
      <c r="AQ627" s="57" t="str">
        <f t="shared" si="57"/>
        <v/>
      </c>
      <c r="AR627" s="57" t="str">
        <f>IFERROR(VLOOKUP(AQ627,Table!$K$3:$K$774,2,FALSE),"")</f>
        <v/>
      </c>
      <c r="AS627" s="57" t="str">
        <f>IFERROR(VLOOKUP(AQ627,Table!$K$3:$K$774,3,FALSE),"")</f>
        <v/>
      </c>
      <c r="AT627" s="57" t="str">
        <f>IFERROR(VLOOKUP(AQ627,Table!$K$3:$K$774,4,FALSE),"")</f>
        <v/>
      </c>
      <c r="AU627" s="57" t="str">
        <f t="shared" si="58"/>
        <v>NO</v>
      </c>
    </row>
    <row r="628" spans="1:47" x14ac:dyDescent="0.25">
      <c r="A628" s="2">
        <f t="shared" si="59"/>
        <v>617</v>
      </c>
      <c r="B628" s="24"/>
      <c r="C628" s="36"/>
      <c r="D628" s="54"/>
      <c r="E628" s="93"/>
      <c r="F628" s="94"/>
      <c r="G628" s="24"/>
      <c r="H628" s="42" t="str">
        <f>IFERROR(IF(C628="","",VLOOKUP($F$4,Table!$P$3:$Q$38,2,FALSE)),"")</f>
        <v/>
      </c>
      <c r="I628" s="35"/>
      <c r="J628" s="35"/>
      <c r="K628" s="42" t="str">
        <f>IFERROR(VLOOKUP(I628&amp;J628,Table!$X$3:$Y$746,2,FALSE),"")</f>
        <v/>
      </c>
      <c r="L628" s="35"/>
      <c r="M628" s="35"/>
      <c r="N628" s="42" t="str">
        <f>IFERROR(VLOOKUP(L628&amp;M628,Table!$X$3:$Y$746,2,FALSE),"")</f>
        <v/>
      </c>
      <c r="O628" s="35"/>
      <c r="P628" s="35"/>
      <c r="Q628" s="42" t="str">
        <f>IFERROR(VLOOKUP(O628&amp;P628,Table!$X$3:$Y$746,2,FALSE),"")</f>
        <v/>
      </c>
      <c r="R628" s="29"/>
      <c r="S628" s="29"/>
      <c r="T628" s="36"/>
      <c r="U628" s="36"/>
      <c r="V628" s="36"/>
      <c r="W628" s="36"/>
      <c r="X628" s="36"/>
      <c r="Y628" s="36"/>
      <c r="Z628" s="25"/>
      <c r="AA628" s="25"/>
      <c r="AB628" s="26"/>
      <c r="AC628" s="26"/>
      <c r="AD628" s="26"/>
      <c r="AE628" s="51">
        <f t="shared" si="60"/>
        <v>0</v>
      </c>
      <c r="AF628" s="25"/>
      <c r="AG628" s="51">
        <f t="shared" si="55"/>
        <v>0</v>
      </c>
      <c r="AH628" s="6">
        <f t="shared" si="56"/>
        <v>0</v>
      </c>
      <c r="AI628" s="24"/>
      <c r="AJ628" s="24"/>
      <c r="AK628" s="36"/>
      <c r="AL628" s="24"/>
      <c r="AM628" s="36"/>
      <c r="AN628" s="36"/>
      <c r="AO628" s="7" t="str">
        <f>IFERROR(VLOOKUP(AN628,Table!$K$3:$L$29,2,FALSE),"")</f>
        <v/>
      </c>
      <c r="AP628" s="56"/>
      <c r="AQ628" s="57" t="str">
        <f t="shared" si="57"/>
        <v/>
      </c>
      <c r="AR628" s="57" t="str">
        <f>IFERROR(VLOOKUP(AQ628,Table!$K$3:$K$774,2,FALSE),"")</f>
        <v/>
      </c>
      <c r="AS628" s="57" t="str">
        <f>IFERROR(VLOOKUP(AQ628,Table!$K$3:$K$774,3,FALSE),"")</f>
        <v/>
      </c>
      <c r="AT628" s="57" t="str">
        <f>IFERROR(VLOOKUP(AQ628,Table!$K$3:$K$774,4,FALSE),"")</f>
        <v/>
      </c>
      <c r="AU628" s="57" t="str">
        <f t="shared" si="58"/>
        <v>NO</v>
      </c>
    </row>
    <row r="629" spans="1:47" x14ac:dyDescent="0.25">
      <c r="A629" s="2">
        <f t="shared" si="59"/>
        <v>618</v>
      </c>
      <c r="B629" s="24"/>
      <c r="C629" s="36"/>
      <c r="D629" s="54"/>
      <c r="E629" s="93"/>
      <c r="F629" s="94"/>
      <c r="G629" s="24"/>
      <c r="H629" s="42" t="str">
        <f>IFERROR(IF(C629="","",VLOOKUP($F$4,Table!$P$3:$Q$38,2,FALSE)),"")</f>
        <v/>
      </c>
      <c r="I629" s="35"/>
      <c r="J629" s="35"/>
      <c r="K629" s="42" t="str">
        <f>IFERROR(VLOOKUP(I629&amp;J629,Table!$X$3:$Y$746,2,FALSE),"")</f>
        <v/>
      </c>
      <c r="L629" s="35"/>
      <c r="M629" s="35"/>
      <c r="N629" s="42" t="str">
        <f>IFERROR(VLOOKUP(L629&amp;M629,Table!$X$3:$Y$746,2,FALSE),"")</f>
        <v/>
      </c>
      <c r="O629" s="35"/>
      <c r="P629" s="35"/>
      <c r="Q629" s="42" t="str">
        <f>IFERROR(VLOOKUP(O629&amp;P629,Table!$X$3:$Y$746,2,FALSE),"")</f>
        <v/>
      </c>
      <c r="R629" s="29"/>
      <c r="S629" s="29"/>
      <c r="T629" s="36"/>
      <c r="U629" s="36"/>
      <c r="V629" s="36"/>
      <c r="W629" s="36"/>
      <c r="X629" s="36"/>
      <c r="Y629" s="36"/>
      <c r="Z629" s="25"/>
      <c r="AA629" s="25"/>
      <c r="AB629" s="26"/>
      <c r="AC629" s="26"/>
      <c r="AD629" s="26"/>
      <c r="AE629" s="51">
        <f t="shared" si="60"/>
        <v>0</v>
      </c>
      <c r="AF629" s="25"/>
      <c r="AG629" s="51">
        <f t="shared" si="55"/>
        <v>0</v>
      </c>
      <c r="AH629" s="6">
        <f t="shared" si="56"/>
        <v>0</v>
      </c>
      <c r="AI629" s="24"/>
      <c r="AJ629" s="24"/>
      <c r="AK629" s="36"/>
      <c r="AL629" s="24"/>
      <c r="AM629" s="36"/>
      <c r="AN629" s="36"/>
      <c r="AO629" s="7" t="str">
        <f>IFERROR(VLOOKUP(AN629,Table!$K$3:$L$29,2,FALSE),"")</f>
        <v/>
      </c>
      <c r="AP629" s="56"/>
      <c r="AQ629" s="57" t="str">
        <f t="shared" si="57"/>
        <v/>
      </c>
      <c r="AR629" s="57" t="str">
        <f>IFERROR(VLOOKUP(AQ629,Table!$K$3:$K$774,2,FALSE),"")</f>
        <v/>
      </c>
      <c r="AS629" s="57" t="str">
        <f>IFERROR(VLOOKUP(AQ629,Table!$K$3:$K$774,3,FALSE),"")</f>
        <v/>
      </c>
      <c r="AT629" s="57" t="str">
        <f>IFERROR(VLOOKUP(AQ629,Table!$K$3:$K$774,4,FALSE),"")</f>
        <v/>
      </c>
      <c r="AU629" s="57" t="str">
        <f t="shared" si="58"/>
        <v>NO</v>
      </c>
    </row>
    <row r="630" spans="1:47" x14ac:dyDescent="0.25">
      <c r="A630" s="2">
        <f t="shared" si="59"/>
        <v>619</v>
      </c>
      <c r="B630" s="24"/>
      <c r="C630" s="36"/>
      <c r="D630" s="54"/>
      <c r="E630" s="93"/>
      <c r="F630" s="94"/>
      <c r="G630" s="24"/>
      <c r="H630" s="42" t="str">
        <f>IFERROR(IF(C630="","",VLOOKUP($F$4,Table!$P$3:$Q$38,2,FALSE)),"")</f>
        <v/>
      </c>
      <c r="I630" s="35"/>
      <c r="J630" s="35"/>
      <c r="K630" s="42" t="str">
        <f>IFERROR(VLOOKUP(I630&amp;J630,Table!$X$3:$Y$746,2,FALSE),"")</f>
        <v/>
      </c>
      <c r="L630" s="35"/>
      <c r="M630" s="35"/>
      <c r="N630" s="42" t="str">
        <f>IFERROR(VLOOKUP(L630&amp;M630,Table!$X$3:$Y$746,2,FALSE),"")</f>
        <v/>
      </c>
      <c r="O630" s="35"/>
      <c r="P630" s="35"/>
      <c r="Q630" s="42" t="str">
        <f>IFERROR(VLOOKUP(O630&amp;P630,Table!$X$3:$Y$746,2,FALSE),"")</f>
        <v/>
      </c>
      <c r="R630" s="29"/>
      <c r="S630" s="29"/>
      <c r="T630" s="36"/>
      <c r="U630" s="36"/>
      <c r="V630" s="36"/>
      <c r="W630" s="36"/>
      <c r="X630" s="36"/>
      <c r="Y630" s="36"/>
      <c r="Z630" s="25"/>
      <c r="AA630" s="25"/>
      <c r="AB630" s="26"/>
      <c r="AC630" s="26"/>
      <c r="AD630" s="26"/>
      <c r="AE630" s="51">
        <f t="shared" si="60"/>
        <v>0</v>
      </c>
      <c r="AF630" s="25"/>
      <c r="AG630" s="51">
        <f t="shared" si="55"/>
        <v>0</v>
      </c>
      <c r="AH630" s="6">
        <f t="shared" si="56"/>
        <v>0</v>
      </c>
      <c r="AI630" s="24"/>
      <c r="AJ630" s="24"/>
      <c r="AK630" s="36"/>
      <c r="AL630" s="24"/>
      <c r="AM630" s="36"/>
      <c r="AN630" s="36"/>
      <c r="AO630" s="7" t="str">
        <f>IFERROR(VLOOKUP(AN630,Table!$K$3:$L$29,2,FALSE),"")</f>
        <v/>
      </c>
      <c r="AP630" s="56"/>
      <c r="AQ630" s="57" t="str">
        <f t="shared" si="57"/>
        <v/>
      </c>
      <c r="AR630" s="57" t="str">
        <f>IFERROR(VLOOKUP(AQ630,Table!$K$3:$K$774,2,FALSE),"")</f>
        <v/>
      </c>
      <c r="AS630" s="57" t="str">
        <f>IFERROR(VLOOKUP(AQ630,Table!$K$3:$K$774,3,FALSE),"")</f>
        <v/>
      </c>
      <c r="AT630" s="57" t="str">
        <f>IFERROR(VLOOKUP(AQ630,Table!$K$3:$K$774,4,FALSE),"")</f>
        <v/>
      </c>
      <c r="AU630" s="57" t="str">
        <f t="shared" si="58"/>
        <v>NO</v>
      </c>
    </row>
    <row r="631" spans="1:47" x14ac:dyDescent="0.25">
      <c r="A631" s="2">
        <f t="shared" si="59"/>
        <v>620</v>
      </c>
      <c r="B631" s="24"/>
      <c r="C631" s="36"/>
      <c r="D631" s="54"/>
      <c r="E631" s="93"/>
      <c r="F631" s="94"/>
      <c r="G631" s="24"/>
      <c r="H631" s="42" t="str">
        <f>IFERROR(IF(C631="","",VLOOKUP($F$4,Table!$P$3:$Q$38,2,FALSE)),"")</f>
        <v/>
      </c>
      <c r="I631" s="35"/>
      <c r="J631" s="35"/>
      <c r="K631" s="42" t="str">
        <f>IFERROR(VLOOKUP(I631&amp;J631,Table!$X$3:$Y$746,2,FALSE),"")</f>
        <v/>
      </c>
      <c r="L631" s="35"/>
      <c r="M631" s="35"/>
      <c r="N631" s="42" t="str">
        <f>IFERROR(VLOOKUP(L631&amp;M631,Table!$X$3:$Y$746,2,FALSE),"")</f>
        <v/>
      </c>
      <c r="O631" s="35"/>
      <c r="P631" s="35"/>
      <c r="Q631" s="42" t="str">
        <f>IFERROR(VLOOKUP(O631&amp;P631,Table!$X$3:$Y$746,2,FALSE),"")</f>
        <v/>
      </c>
      <c r="R631" s="29"/>
      <c r="S631" s="29"/>
      <c r="T631" s="36"/>
      <c r="U631" s="36"/>
      <c r="V631" s="36"/>
      <c r="W631" s="36"/>
      <c r="X631" s="36"/>
      <c r="Y631" s="36"/>
      <c r="Z631" s="25"/>
      <c r="AA631" s="25"/>
      <c r="AB631" s="26"/>
      <c r="AC631" s="26"/>
      <c r="AD631" s="26"/>
      <c r="AE631" s="51">
        <f t="shared" si="60"/>
        <v>0</v>
      </c>
      <c r="AF631" s="25"/>
      <c r="AG631" s="51">
        <f t="shared" si="55"/>
        <v>0</v>
      </c>
      <c r="AH631" s="6">
        <f t="shared" si="56"/>
        <v>0</v>
      </c>
      <c r="AI631" s="24"/>
      <c r="AJ631" s="24"/>
      <c r="AK631" s="36"/>
      <c r="AL631" s="24"/>
      <c r="AM631" s="36"/>
      <c r="AN631" s="36"/>
      <c r="AO631" s="7" t="str">
        <f>IFERROR(VLOOKUP(AN631,Table!$K$3:$L$29,2,FALSE),"")</f>
        <v/>
      </c>
      <c r="AP631" s="56"/>
      <c r="AQ631" s="57" t="str">
        <f t="shared" si="57"/>
        <v/>
      </c>
      <c r="AR631" s="57" t="str">
        <f>IFERROR(VLOOKUP(AQ631,Table!$K$3:$K$774,2,FALSE),"")</f>
        <v/>
      </c>
      <c r="AS631" s="57" t="str">
        <f>IFERROR(VLOOKUP(AQ631,Table!$K$3:$K$774,3,FALSE),"")</f>
        <v/>
      </c>
      <c r="AT631" s="57" t="str">
        <f>IFERROR(VLOOKUP(AQ631,Table!$K$3:$K$774,4,FALSE),"")</f>
        <v/>
      </c>
      <c r="AU631" s="57" t="str">
        <f t="shared" si="58"/>
        <v>NO</v>
      </c>
    </row>
    <row r="632" spans="1:47" x14ac:dyDescent="0.25">
      <c r="A632" s="2">
        <f t="shared" si="59"/>
        <v>621</v>
      </c>
      <c r="B632" s="24"/>
      <c r="C632" s="36"/>
      <c r="D632" s="54"/>
      <c r="E632" s="93"/>
      <c r="F632" s="94"/>
      <c r="G632" s="24"/>
      <c r="H632" s="42" t="str">
        <f>IFERROR(IF(C632="","",VLOOKUP($F$4,Table!$P$3:$Q$38,2,FALSE)),"")</f>
        <v/>
      </c>
      <c r="I632" s="35"/>
      <c r="J632" s="35"/>
      <c r="K632" s="42" t="str">
        <f>IFERROR(VLOOKUP(I632&amp;J632,Table!$X$3:$Y$746,2,FALSE),"")</f>
        <v/>
      </c>
      <c r="L632" s="35"/>
      <c r="M632" s="35"/>
      <c r="N632" s="42" t="str">
        <f>IFERROR(VLOOKUP(L632&amp;M632,Table!$X$3:$Y$746,2,FALSE),"")</f>
        <v/>
      </c>
      <c r="O632" s="35"/>
      <c r="P632" s="35"/>
      <c r="Q632" s="42" t="str">
        <f>IFERROR(VLOOKUP(O632&amp;P632,Table!$X$3:$Y$746,2,FALSE),"")</f>
        <v/>
      </c>
      <c r="R632" s="29"/>
      <c r="S632" s="29"/>
      <c r="T632" s="36"/>
      <c r="U632" s="36"/>
      <c r="V632" s="36"/>
      <c r="W632" s="36"/>
      <c r="X632" s="36"/>
      <c r="Y632" s="36"/>
      <c r="Z632" s="25"/>
      <c r="AA632" s="25"/>
      <c r="AB632" s="26"/>
      <c r="AC632" s="26"/>
      <c r="AD632" s="26"/>
      <c r="AE632" s="51">
        <f t="shared" si="60"/>
        <v>0</v>
      </c>
      <c r="AF632" s="25"/>
      <c r="AG632" s="51">
        <f t="shared" si="55"/>
        <v>0</v>
      </c>
      <c r="AH632" s="6">
        <f t="shared" si="56"/>
        <v>0</v>
      </c>
      <c r="AI632" s="24"/>
      <c r="AJ632" s="24"/>
      <c r="AK632" s="36"/>
      <c r="AL632" s="24"/>
      <c r="AM632" s="36"/>
      <c r="AN632" s="36"/>
      <c r="AO632" s="7" t="str">
        <f>IFERROR(VLOOKUP(AN632,Table!$K$3:$L$29,2,FALSE),"")</f>
        <v/>
      </c>
      <c r="AP632" s="56"/>
      <c r="AQ632" s="57" t="str">
        <f t="shared" si="57"/>
        <v/>
      </c>
      <c r="AR632" s="57" t="str">
        <f>IFERROR(VLOOKUP(AQ632,Table!$K$3:$K$774,2,FALSE),"")</f>
        <v/>
      </c>
      <c r="AS632" s="57" t="str">
        <f>IFERROR(VLOOKUP(AQ632,Table!$K$3:$K$774,3,FALSE),"")</f>
        <v/>
      </c>
      <c r="AT632" s="57" t="str">
        <f>IFERROR(VLOOKUP(AQ632,Table!$K$3:$K$774,4,FALSE),"")</f>
        <v/>
      </c>
      <c r="AU632" s="57" t="str">
        <f t="shared" si="58"/>
        <v>NO</v>
      </c>
    </row>
    <row r="633" spans="1:47" x14ac:dyDescent="0.25">
      <c r="A633" s="2">
        <f t="shared" si="59"/>
        <v>622</v>
      </c>
      <c r="B633" s="24"/>
      <c r="C633" s="36"/>
      <c r="D633" s="54"/>
      <c r="E633" s="93"/>
      <c r="F633" s="94"/>
      <c r="G633" s="24"/>
      <c r="H633" s="42" t="str">
        <f>IFERROR(IF(C633="","",VLOOKUP($F$4,Table!$P$3:$Q$38,2,FALSE)),"")</f>
        <v/>
      </c>
      <c r="I633" s="35"/>
      <c r="J633" s="35"/>
      <c r="K633" s="42" t="str">
        <f>IFERROR(VLOOKUP(I633&amp;J633,Table!$X$3:$Y$746,2,FALSE),"")</f>
        <v/>
      </c>
      <c r="L633" s="35"/>
      <c r="M633" s="35"/>
      <c r="N633" s="42" t="str">
        <f>IFERROR(VLOOKUP(L633&amp;M633,Table!$X$3:$Y$746,2,FALSE),"")</f>
        <v/>
      </c>
      <c r="O633" s="35"/>
      <c r="P633" s="35"/>
      <c r="Q633" s="42" t="str">
        <f>IFERROR(VLOOKUP(O633&amp;P633,Table!$X$3:$Y$746,2,FALSE),"")</f>
        <v/>
      </c>
      <c r="R633" s="29"/>
      <c r="S633" s="29"/>
      <c r="T633" s="36"/>
      <c r="U633" s="36"/>
      <c r="V633" s="36"/>
      <c r="W633" s="36"/>
      <c r="X633" s="36"/>
      <c r="Y633" s="36"/>
      <c r="Z633" s="25"/>
      <c r="AA633" s="25"/>
      <c r="AB633" s="26"/>
      <c r="AC633" s="26"/>
      <c r="AD633" s="26"/>
      <c r="AE633" s="51">
        <f t="shared" si="60"/>
        <v>0</v>
      </c>
      <c r="AF633" s="25"/>
      <c r="AG633" s="51">
        <f t="shared" si="55"/>
        <v>0</v>
      </c>
      <c r="AH633" s="6">
        <f t="shared" si="56"/>
        <v>0</v>
      </c>
      <c r="AI633" s="24"/>
      <c r="AJ633" s="24"/>
      <c r="AK633" s="36"/>
      <c r="AL633" s="24"/>
      <c r="AM633" s="36"/>
      <c r="AN633" s="36"/>
      <c r="AO633" s="7" t="str">
        <f>IFERROR(VLOOKUP(AN633,Table!$K$3:$L$29,2,FALSE),"")</f>
        <v/>
      </c>
      <c r="AP633" s="56"/>
      <c r="AQ633" s="57" t="str">
        <f t="shared" si="57"/>
        <v/>
      </c>
      <c r="AR633" s="57" t="str">
        <f>IFERROR(VLOOKUP(AQ633,Table!$K$3:$K$774,2,FALSE),"")</f>
        <v/>
      </c>
      <c r="AS633" s="57" t="str">
        <f>IFERROR(VLOOKUP(AQ633,Table!$K$3:$K$774,3,FALSE),"")</f>
        <v/>
      </c>
      <c r="AT633" s="57" t="str">
        <f>IFERROR(VLOOKUP(AQ633,Table!$K$3:$K$774,4,FALSE),"")</f>
        <v/>
      </c>
      <c r="AU633" s="57" t="str">
        <f t="shared" si="58"/>
        <v>NO</v>
      </c>
    </row>
    <row r="634" spans="1:47" x14ac:dyDescent="0.25">
      <c r="A634" s="2">
        <f t="shared" si="59"/>
        <v>623</v>
      </c>
      <c r="B634" s="24"/>
      <c r="C634" s="36"/>
      <c r="D634" s="54"/>
      <c r="E634" s="93"/>
      <c r="F634" s="94"/>
      <c r="G634" s="24"/>
      <c r="H634" s="42" t="str">
        <f>IFERROR(IF(C634="","",VLOOKUP($F$4,Table!$P$3:$Q$38,2,FALSE)),"")</f>
        <v/>
      </c>
      <c r="I634" s="35"/>
      <c r="J634" s="35"/>
      <c r="K634" s="42" t="str">
        <f>IFERROR(VLOOKUP(I634&amp;J634,Table!$X$3:$Y$746,2,FALSE),"")</f>
        <v/>
      </c>
      <c r="L634" s="35"/>
      <c r="M634" s="35"/>
      <c r="N634" s="42" t="str">
        <f>IFERROR(VLOOKUP(L634&amp;M634,Table!$X$3:$Y$746,2,FALSE),"")</f>
        <v/>
      </c>
      <c r="O634" s="35"/>
      <c r="P634" s="35"/>
      <c r="Q634" s="42" t="str">
        <f>IFERROR(VLOOKUP(O634&amp;P634,Table!$X$3:$Y$746,2,FALSE),"")</f>
        <v/>
      </c>
      <c r="R634" s="29"/>
      <c r="S634" s="29"/>
      <c r="T634" s="36"/>
      <c r="U634" s="36"/>
      <c r="V634" s="36"/>
      <c r="W634" s="36"/>
      <c r="X634" s="36"/>
      <c r="Y634" s="36"/>
      <c r="Z634" s="25"/>
      <c r="AA634" s="25"/>
      <c r="AB634" s="26"/>
      <c r="AC634" s="26"/>
      <c r="AD634" s="26"/>
      <c r="AE634" s="51">
        <f t="shared" si="60"/>
        <v>0</v>
      </c>
      <c r="AF634" s="25"/>
      <c r="AG634" s="51">
        <f t="shared" si="55"/>
        <v>0</v>
      </c>
      <c r="AH634" s="6">
        <f t="shared" si="56"/>
        <v>0</v>
      </c>
      <c r="AI634" s="24"/>
      <c r="AJ634" s="24"/>
      <c r="AK634" s="36"/>
      <c r="AL634" s="24"/>
      <c r="AM634" s="36"/>
      <c r="AN634" s="36"/>
      <c r="AO634" s="7" t="str">
        <f>IFERROR(VLOOKUP(AN634,Table!$K$3:$L$29,2,FALSE),"")</f>
        <v/>
      </c>
      <c r="AP634" s="56"/>
      <c r="AQ634" s="57" t="str">
        <f t="shared" si="57"/>
        <v/>
      </c>
      <c r="AR634" s="57" t="str">
        <f>IFERROR(VLOOKUP(AQ634,Table!$K$3:$K$774,2,FALSE),"")</f>
        <v/>
      </c>
      <c r="AS634" s="57" t="str">
        <f>IFERROR(VLOOKUP(AQ634,Table!$K$3:$K$774,3,FALSE),"")</f>
        <v/>
      </c>
      <c r="AT634" s="57" t="str">
        <f>IFERROR(VLOOKUP(AQ634,Table!$K$3:$K$774,4,FALSE),"")</f>
        <v/>
      </c>
      <c r="AU634" s="57" t="str">
        <f t="shared" si="58"/>
        <v>NO</v>
      </c>
    </row>
    <row r="635" spans="1:47" x14ac:dyDescent="0.25">
      <c r="A635" s="2">
        <f t="shared" si="59"/>
        <v>624</v>
      </c>
      <c r="B635" s="24"/>
      <c r="C635" s="36"/>
      <c r="D635" s="54"/>
      <c r="E635" s="93"/>
      <c r="F635" s="94"/>
      <c r="G635" s="24"/>
      <c r="H635" s="42" t="str">
        <f>IFERROR(IF(C635="","",VLOOKUP($F$4,Table!$P$3:$Q$38,2,FALSE)),"")</f>
        <v/>
      </c>
      <c r="I635" s="35"/>
      <c r="J635" s="35"/>
      <c r="K635" s="42" t="str">
        <f>IFERROR(VLOOKUP(I635&amp;J635,Table!$X$3:$Y$746,2,FALSE),"")</f>
        <v/>
      </c>
      <c r="L635" s="35"/>
      <c r="M635" s="35"/>
      <c r="N635" s="42" t="str">
        <f>IFERROR(VLOOKUP(L635&amp;M635,Table!$X$3:$Y$746,2,FALSE),"")</f>
        <v/>
      </c>
      <c r="O635" s="35"/>
      <c r="P635" s="35"/>
      <c r="Q635" s="42" t="str">
        <f>IFERROR(VLOOKUP(O635&amp;P635,Table!$X$3:$Y$746,2,FALSE),"")</f>
        <v/>
      </c>
      <c r="R635" s="29"/>
      <c r="S635" s="29"/>
      <c r="T635" s="36"/>
      <c r="U635" s="36"/>
      <c r="V635" s="36"/>
      <c r="W635" s="36"/>
      <c r="X635" s="36"/>
      <c r="Y635" s="36"/>
      <c r="Z635" s="25"/>
      <c r="AA635" s="25"/>
      <c r="AB635" s="26"/>
      <c r="AC635" s="26"/>
      <c r="AD635" s="26"/>
      <c r="AE635" s="51">
        <f t="shared" si="60"/>
        <v>0</v>
      </c>
      <c r="AF635" s="25"/>
      <c r="AG635" s="51">
        <f t="shared" si="55"/>
        <v>0</v>
      </c>
      <c r="AH635" s="6">
        <f t="shared" si="56"/>
        <v>0</v>
      </c>
      <c r="AI635" s="24"/>
      <c r="AJ635" s="24"/>
      <c r="AK635" s="36"/>
      <c r="AL635" s="24"/>
      <c r="AM635" s="36"/>
      <c r="AN635" s="36"/>
      <c r="AO635" s="7" t="str">
        <f>IFERROR(VLOOKUP(AN635,Table!$K$3:$L$29,2,FALSE),"")</f>
        <v/>
      </c>
      <c r="AP635" s="56"/>
      <c r="AQ635" s="57" t="str">
        <f t="shared" si="57"/>
        <v/>
      </c>
      <c r="AR635" s="57" t="str">
        <f>IFERROR(VLOOKUP(AQ635,Table!$K$3:$K$774,2,FALSE),"")</f>
        <v/>
      </c>
      <c r="AS635" s="57" t="str">
        <f>IFERROR(VLOOKUP(AQ635,Table!$K$3:$K$774,3,FALSE),"")</f>
        <v/>
      </c>
      <c r="AT635" s="57" t="str">
        <f>IFERROR(VLOOKUP(AQ635,Table!$K$3:$K$774,4,FALSE),"")</f>
        <v/>
      </c>
      <c r="AU635" s="57" t="str">
        <f t="shared" si="58"/>
        <v>NO</v>
      </c>
    </row>
    <row r="636" spans="1:47" x14ac:dyDescent="0.25">
      <c r="A636" s="2">
        <f t="shared" si="59"/>
        <v>625</v>
      </c>
      <c r="B636" s="24"/>
      <c r="C636" s="36"/>
      <c r="D636" s="54"/>
      <c r="E636" s="93"/>
      <c r="F636" s="94"/>
      <c r="G636" s="24"/>
      <c r="H636" s="42" t="str">
        <f>IFERROR(IF(C636="","",VLOOKUP($F$4,Table!$P$3:$Q$38,2,FALSE)),"")</f>
        <v/>
      </c>
      <c r="I636" s="35"/>
      <c r="J636" s="35"/>
      <c r="K636" s="42" t="str">
        <f>IFERROR(VLOOKUP(I636&amp;J636,Table!$X$3:$Y$746,2,FALSE),"")</f>
        <v/>
      </c>
      <c r="L636" s="35"/>
      <c r="M636" s="35"/>
      <c r="N636" s="42" t="str">
        <f>IFERROR(VLOOKUP(L636&amp;M636,Table!$X$3:$Y$746,2,FALSE),"")</f>
        <v/>
      </c>
      <c r="O636" s="35"/>
      <c r="P636" s="35"/>
      <c r="Q636" s="42" t="str">
        <f>IFERROR(VLOOKUP(O636&amp;P636,Table!$X$3:$Y$746,2,FALSE),"")</f>
        <v/>
      </c>
      <c r="R636" s="29"/>
      <c r="S636" s="29"/>
      <c r="T636" s="36"/>
      <c r="U636" s="36"/>
      <c r="V636" s="36"/>
      <c r="W636" s="36"/>
      <c r="X636" s="36"/>
      <c r="Y636" s="36"/>
      <c r="Z636" s="25"/>
      <c r="AA636" s="25"/>
      <c r="AB636" s="26"/>
      <c r="AC636" s="26"/>
      <c r="AD636" s="26"/>
      <c r="AE636" s="51">
        <f t="shared" si="60"/>
        <v>0</v>
      </c>
      <c r="AF636" s="25"/>
      <c r="AG636" s="51">
        <f t="shared" si="55"/>
        <v>0</v>
      </c>
      <c r="AH636" s="6">
        <f t="shared" si="56"/>
        <v>0</v>
      </c>
      <c r="AI636" s="24"/>
      <c r="AJ636" s="24"/>
      <c r="AK636" s="36"/>
      <c r="AL636" s="24"/>
      <c r="AM636" s="36"/>
      <c r="AN636" s="36"/>
      <c r="AO636" s="7" t="str">
        <f>IFERROR(VLOOKUP(AN636,Table!$K$3:$L$29,2,FALSE),"")</f>
        <v/>
      </c>
      <c r="AP636" s="56"/>
      <c r="AQ636" s="57" t="str">
        <f t="shared" si="57"/>
        <v/>
      </c>
      <c r="AR636" s="57" t="str">
        <f>IFERROR(VLOOKUP(AQ636,Table!$K$3:$K$774,2,FALSE),"")</f>
        <v/>
      </c>
      <c r="AS636" s="57" t="str">
        <f>IFERROR(VLOOKUP(AQ636,Table!$K$3:$K$774,3,FALSE),"")</f>
        <v/>
      </c>
      <c r="AT636" s="57" t="str">
        <f>IFERROR(VLOOKUP(AQ636,Table!$K$3:$K$774,4,FALSE),"")</f>
        <v/>
      </c>
      <c r="AU636" s="57" t="str">
        <f t="shared" si="58"/>
        <v>NO</v>
      </c>
    </row>
    <row r="637" spans="1:47" x14ac:dyDescent="0.25">
      <c r="A637" s="2">
        <f t="shared" si="59"/>
        <v>626</v>
      </c>
      <c r="B637" s="24"/>
      <c r="C637" s="36"/>
      <c r="D637" s="54"/>
      <c r="E637" s="93"/>
      <c r="F637" s="94"/>
      <c r="G637" s="24"/>
      <c r="H637" s="42" t="str">
        <f>IFERROR(IF(C637="","",VLOOKUP($F$4,Table!$P$3:$Q$38,2,FALSE)),"")</f>
        <v/>
      </c>
      <c r="I637" s="35"/>
      <c r="J637" s="35"/>
      <c r="K637" s="42" t="str">
        <f>IFERROR(VLOOKUP(I637&amp;J637,Table!$X$3:$Y$746,2,FALSE),"")</f>
        <v/>
      </c>
      <c r="L637" s="35"/>
      <c r="M637" s="35"/>
      <c r="N637" s="42" t="str">
        <f>IFERROR(VLOOKUP(L637&amp;M637,Table!$X$3:$Y$746,2,FALSE),"")</f>
        <v/>
      </c>
      <c r="O637" s="35"/>
      <c r="P637" s="35"/>
      <c r="Q637" s="42" t="str">
        <f>IFERROR(VLOOKUP(O637&amp;P637,Table!$X$3:$Y$746,2,FALSE),"")</f>
        <v/>
      </c>
      <c r="R637" s="29"/>
      <c r="S637" s="29"/>
      <c r="T637" s="36"/>
      <c r="U637" s="36"/>
      <c r="V637" s="36"/>
      <c r="W637" s="36"/>
      <c r="X637" s="36"/>
      <c r="Y637" s="36"/>
      <c r="Z637" s="25"/>
      <c r="AA637" s="25"/>
      <c r="AB637" s="26"/>
      <c r="AC637" s="26"/>
      <c r="AD637" s="26"/>
      <c r="AE637" s="51">
        <f t="shared" si="60"/>
        <v>0</v>
      </c>
      <c r="AF637" s="25"/>
      <c r="AG637" s="51">
        <f t="shared" si="55"/>
        <v>0</v>
      </c>
      <c r="AH637" s="6">
        <f t="shared" si="56"/>
        <v>0</v>
      </c>
      <c r="AI637" s="24"/>
      <c r="AJ637" s="24"/>
      <c r="AK637" s="36"/>
      <c r="AL637" s="24"/>
      <c r="AM637" s="36"/>
      <c r="AN637" s="36"/>
      <c r="AO637" s="7" t="str">
        <f>IFERROR(VLOOKUP(AN637,Table!$K$3:$L$29,2,FALSE),"")</f>
        <v/>
      </c>
      <c r="AP637" s="56"/>
      <c r="AQ637" s="57" t="str">
        <f t="shared" si="57"/>
        <v/>
      </c>
      <c r="AR637" s="57" t="str">
        <f>IFERROR(VLOOKUP(AQ637,Table!$K$3:$K$774,2,FALSE),"")</f>
        <v/>
      </c>
      <c r="AS637" s="57" t="str">
        <f>IFERROR(VLOOKUP(AQ637,Table!$K$3:$K$774,3,FALSE),"")</f>
        <v/>
      </c>
      <c r="AT637" s="57" t="str">
        <f>IFERROR(VLOOKUP(AQ637,Table!$K$3:$K$774,4,FALSE),"")</f>
        <v/>
      </c>
      <c r="AU637" s="57" t="str">
        <f t="shared" si="58"/>
        <v>NO</v>
      </c>
    </row>
    <row r="638" spans="1:47" x14ac:dyDescent="0.25">
      <c r="A638" s="2">
        <f t="shared" si="59"/>
        <v>627</v>
      </c>
      <c r="B638" s="24"/>
      <c r="C638" s="36"/>
      <c r="D638" s="54"/>
      <c r="E638" s="93"/>
      <c r="F638" s="94"/>
      <c r="G638" s="24"/>
      <c r="H638" s="42" t="str">
        <f>IFERROR(IF(C638="","",VLOOKUP($F$4,Table!$P$3:$Q$38,2,FALSE)),"")</f>
        <v/>
      </c>
      <c r="I638" s="35"/>
      <c r="J638" s="35"/>
      <c r="K638" s="42" t="str">
        <f>IFERROR(VLOOKUP(I638&amp;J638,Table!$X$3:$Y$746,2,FALSE),"")</f>
        <v/>
      </c>
      <c r="L638" s="35"/>
      <c r="M638" s="35"/>
      <c r="N638" s="42" t="str">
        <f>IFERROR(VLOOKUP(L638&amp;M638,Table!$X$3:$Y$746,2,FALSE),"")</f>
        <v/>
      </c>
      <c r="O638" s="35"/>
      <c r="P638" s="35"/>
      <c r="Q638" s="42" t="str">
        <f>IFERROR(VLOOKUP(O638&amp;P638,Table!$X$3:$Y$746,2,FALSE),"")</f>
        <v/>
      </c>
      <c r="R638" s="29"/>
      <c r="S638" s="29"/>
      <c r="T638" s="36"/>
      <c r="U638" s="36"/>
      <c r="V638" s="36"/>
      <c r="W638" s="36"/>
      <c r="X638" s="36"/>
      <c r="Y638" s="36"/>
      <c r="Z638" s="25"/>
      <c r="AA638" s="25"/>
      <c r="AB638" s="26"/>
      <c r="AC638" s="26"/>
      <c r="AD638" s="26"/>
      <c r="AE638" s="51">
        <f t="shared" si="60"/>
        <v>0</v>
      </c>
      <c r="AF638" s="25"/>
      <c r="AG638" s="51">
        <f t="shared" si="55"/>
        <v>0</v>
      </c>
      <c r="AH638" s="6">
        <f t="shared" si="56"/>
        <v>0</v>
      </c>
      <c r="AI638" s="24"/>
      <c r="AJ638" s="24"/>
      <c r="AK638" s="36"/>
      <c r="AL638" s="24"/>
      <c r="AM638" s="36"/>
      <c r="AN638" s="36"/>
      <c r="AO638" s="7" t="str">
        <f>IFERROR(VLOOKUP(AN638,Table!$K$3:$L$29,2,FALSE),"")</f>
        <v/>
      </c>
      <c r="AP638" s="56"/>
      <c r="AQ638" s="57" t="str">
        <f t="shared" si="57"/>
        <v/>
      </c>
      <c r="AR638" s="57" t="str">
        <f>IFERROR(VLOOKUP(AQ638,Table!$K$3:$K$774,2,FALSE),"")</f>
        <v/>
      </c>
      <c r="AS638" s="57" t="str">
        <f>IFERROR(VLOOKUP(AQ638,Table!$K$3:$K$774,3,FALSE),"")</f>
        <v/>
      </c>
      <c r="AT638" s="57" t="str">
        <f>IFERROR(VLOOKUP(AQ638,Table!$K$3:$K$774,4,FALSE),"")</f>
        <v/>
      </c>
      <c r="AU638" s="57" t="str">
        <f t="shared" si="58"/>
        <v>NO</v>
      </c>
    </row>
    <row r="639" spans="1:47" x14ac:dyDescent="0.25">
      <c r="A639" s="2">
        <f t="shared" si="59"/>
        <v>628</v>
      </c>
      <c r="B639" s="24"/>
      <c r="C639" s="36"/>
      <c r="D639" s="54"/>
      <c r="E639" s="93"/>
      <c r="F639" s="94"/>
      <c r="G639" s="24"/>
      <c r="H639" s="42" t="str">
        <f>IFERROR(IF(C639="","",VLOOKUP($F$4,Table!$P$3:$Q$38,2,FALSE)),"")</f>
        <v/>
      </c>
      <c r="I639" s="35"/>
      <c r="J639" s="35"/>
      <c r="K639" s="42" t="str">
        <f>IFERROR(VLOOKUP(I639&amp;J639,Table!$X$3:$Y$746,2,FALSE),"")</f>
        <v/>
      </c>
      <c r="L639" s="35"/>
      <c r="M639" s="35"/>
      <c r="N639" s="42" t="str">
        <f>IFERROR(VLOOKUP(L639&amp;M639,Table!$X$3:$Y$746,2,FALSE),"")</f>
        <v/>
      </c>
      <c r="O639" s="35"/>
      <c r="P639" s="35"/>
      <c r="Q639" s="42" t="str">
        <f>IFERROR(VLOOKUP(O639&amp;P639,Table!$X$3:$Y$746,2,FALSE),"")</f>
        <v/>
      </c>
      <c r="R639" s="29"/>
      <c r="S639" s="29"/>
      <c r="T639" s="36"/>
      <c r="U639" s="36"/>
      <c r="V639" s="36"/>
      <c r="W639" s="36"/>
      <c r="X639" s="36"/>
      <c r="Y639" s="36"/>
      <c r="Z639" s="25"/>
      <c r="AA639" s="25"/>
      <c r="AB639" s="26"/>
      <c r="AC639" s="26"/>
      <c r="AD639" s="26"/>
      <c r="AE639" s="51">
        <f t="shared" si="60"/>
        <v>0</v>
      </c>
      <c r="AF639" s="25"/>
      <c r="AG639" s="51">
        <f t="shared" si="55"/>
        <v>0</v>
      </c>
      <c r="AH639" s="6">
        <f t="shared" si="56"/>
        <v>0</v>
      </c>
      <c r="AI639" s="24"/>
      <c r="AJ639" s="24"/>
      <c r="AK639" s="36"/>
      <c r="AL639" s="24"/>
      <c r="AM639" s="36"/>
      <c r="AN639" s="36"/>
      <c r="AO639" s="7" t="str">
        <f>IFERROR(VLOOKUP(AN639,Table!$K$3:$L$29,2,FALSE),"")</f>
        <v/>
      </c>
      <c r="AP639" s="56"/>
      <c r="AQ639" s="57" t="str">
        <f t="shared" si="57"/>
        <v/>
      </c>
      <c r="AR639" s="57" t="str">
        <f>IFERROR(VLOOKUP(AQ639,Table!$K$3:$K$774,2,FALSE),"")</f>
        <v/>
      </c>
      <c r="AS639" s="57" t="str">
        <f>IFERROR(VLOOKUP(AQ639,Table!$K$3:$K$774,3,FALSE),"")</f>
        <v/>
      </c>
      <c r="AT639" s="57" t="str">
        <f>IFERROR(VLOOKUP(AQ639,Table!$K$3:$K$774,4,FALSE),"")</f>
        <v/>
      </c>
      <c r="AU639" s="57" t="str">
        <f t="shared" si="58"/>
        <v>NO</v>
      </c>
    </row>
    <row r="640" spans="1:47" x14ac:dyDescent="0.25">
      <c r="A640" s="2">
        <f t="shared" si="59"/>
        <v>629</v>
      </c>
      <c r="B640" s="24"/>
      <c r="C640" s="36"/>
      <c r="D640" s="54"/>
      <c r="E640" s="93"/>
      <c r="F640" s="94"/>
      <c r="G640" s="24"/>
      <c r="H640" s="42" t="str">
        <f>IFERROR(IF(C640="","",VLOOKUP($F$4,Table!$P$3:$Q$38,2,FALSE)),"")</f>
        <v/>
      </c>
      <c r="I640" s="35"/>
      <c r="J640" s="35"/>
      <c r="K640" s="42" t="str">
        <f>IFERROR(VLOOKUP(I640&amp;J640,Table!$X$3:$Y$746,2,FALSE),"")</f>
        <v/>
      </c>
      <c r="L640" s="35"/>
      <c r="M640" s="35"/>
      <c r="N640" s="42" t="str">
        <f>IFERROR(VLOOKUP(L640&amp;M640,Table!$X$3:$Y$746,2,FALSE),"")</f>
        <v/>
      </c>
      <c r="O640" s="35"/>
      <c r="P640" s="35"/>
      <c r="Q640" s="42" t="str">
        <f>IFERROR(VLOOKUP(O640&amp;P640,Table!$X$3:$Y$746,2,FALSE),"")</f>
        <v/>
      </c>
      <c r="R640" s="29"/>
      <c r="S640" s="29"/>
      <c r="T640" s="36"/>
      <c r="U640" s="36"/>
      <c r="V640" s="36"/>
      <c r="W640" s="36"/>
      <c r="X640" s="36"/>
      <c r="Y640" s="36"/>
      <c r="Z640" s="25"/>
      <c r="AA640" s="25"/>
      <c r="AB640" s="26"/>
      <c r="AC640" s="26"/>
      <c r="AD640" s="26"/>
      <c r="AE640" s="51">
        <f t="shared" si="60"/>
        <v>0</v>
      </c>
      <c r="AF640" s="25"/>
      <c r="AG640" s="51">
        <f t="shared" si="55"/>
        <v>0</v>
      </c>
      <c r="AH640" s="6">
        <f t="shared" si="56"/>
        <v>0</v>
      </c>
      <c r="AI640" s="24"/>
      <c r="AJ640" s="24"/>
      <c r="AK640" s="36"/>
      <c r="AL640" s="24"/>
      <c r="AM640" s="36"/>
      <c r="AN640" s="36"/>
      <c r="AO640" s="7" t="str">
        <f>IFERROR(VLOOKUP(AN640,Table!$K$3:$L$29,2,FALSE),"")</f>
        <v/>
      </c>
      <c r="AP640" s="56"/>
      <c r="AQ640" s="57" t="str">
        <f t="shared" si="57"/>
        <v/>
      </c>
      <c r="AR640" s="57" t="str">
        <f>IFERROR(VLOOKUP(AQ640,Table!$K$3:$K$774,2,FALSE),"")</f>
        <v/>
      </c>
      <c r="AS640" s="57" t="str">
        <f>IFERROR(VLOOKUP(AQ640,Table!$K$3:$K$774,3,FALSE),"")</f>
        <v/>
      </c>
      <c r="AT640" s="57" t="str">
        <f>IFERROR(VLOOKUP(AQ640,Table!$K$3:$K$774,4,FALSE),"")</f>
        <v/>
      </c>
      <c r="AU640" s="57" t="str">
        <f t="shared" si="58"/>
        <v>NO</v>
      </c>
    </row>
    <row r="641" spans="1:47" x14ac:dyDescent="0.25">
      <c r="A641" s="2">
        <f t="shared" si="59"/>
        <v>630</v>
      </c>
      <c r="B641" s="24"/>
      <c r="C641" s="36"/>
      <c r="D641" s="54"/>
      <c r="E641" s="93"/>
      <c r="F641" s="94"/>
      <c r="G641" s="24"/>
      <c r="H641" s="42" t="str">
        <f>IFERROR(IF(C641="","",VLOOKUP($F$4,Table!$P$3:$Q$38,2,FALSE)),"")</f>
        <v/>
      </c>
      <c r="I641" s="35"/>
      <c r="J641" s="35"/>
      <c r="K641" s="42" t="str">
        <f>IFERROR(VLOOKUP(I641&amp;J641,Table!$X$3:$Y$746,2,FALSE),"")</f>
        <v/>
      </c>
      <c r="L641" s="35"/>
      <c r="M641" s="35"/>
      <c r="N641" s="42" t="str">
        <f>IFERROR(VLOOKUP(L641&amp;M641,Table!$X$3:$Y$746,2,FALSE),"")</f>
        <v/>
      </c>
      <c r="O641" s="35"/>
      <c r="P641" s="35"/>
      <c r="Q641" s="42" t="str">
        <f>IFERROR(VLOOKUP(O641&amp;P641,Table!$X$3:$Y$746,2,FALSE),"")</f>
        <v/>
      </c>
      <c r="R641" s="29"/>
      <c r="S641" s="29"/>
      <c r="T641" s="36"/>
      <c r="U641" s="36"/>
      <c r="V641" s="36"/>
      <c r="W641" s="36"/>
      <c r="X641" s="36"/>
      <c r="Y641" s="36"/>
      <c r="Z641" s="25"/>
      <c r="AA641" s="25"/>
      <c r="AB641" s="26"/>
      <c r="AC641" s="26"/>
      <c r="AD641" s="26"/>
      <c r="AE641" s="51">
        <f t="shared" si="60"/>
        <v>0</v>
      </c>
      <c r="AF641" s="25"/>
      <c r="AG641" s="51">
        <f t="shared" si="55"/>
        <v>0</v>
      </c>
      <c r="AH641" s="6">
        <f t="shared" si="56"/>
        <v>0</v>
      </c>
      <c r="AI641" s="24"/>
      <c r="AJ641" s="24"/>
      <c r="AK641" s="36"/>
      <c r="AL641" s="24"/>
      <c r="AM641" s="36"/>
      <c r="AN641" s="36"/>
      <c r="AO641" s="7" t="str">
        <f>IFERROR(VLOOKUP(AN641,Table!$K$3:$L$29,2,FALSE),"")</f>
        <v/>
      </c>
      <c r="AP641" s="56"/>
      <c r="AQ641" s="57" t="str">
        <f t="shared" si="57"/>
        <v/>
      </c>
      <c r="AR641" s="57" t="str">
        <f>IFERROR(VLOOKUP(AQ641,Table!$K$3:$K$774,2,FALSE),"")</f>
        <v/>
      </c>
      <c r="AS641" s="57" t="str">
        <f>IFERROR(VLOOKUP(AQ641,Table!$K$3:$K$774,3,FALSE),"")</f>
        <v/>
      </c>
      <c r="AT641" s="57" t="str">
        <f>IFERROR(VLOOKUP(AQ641,Table!$K$3:$K$774,4,FALSE),"")</f>
        <v/>
      </c>
      <c r="AU641" s="57" t="str">
        <f t="shared" si="58"/>
        <v>NO</v>
      </c>
    </row>
    <row r="642" spans="1:47" x14ac:dyDescent="0.25">
      <c r="A642" s="2">
        <f t="shared" si="59"/>
        <v>631</v>
      </c>
      <c r="B642" s="24"/>
      <c r="C642" s="36"/>
      <c r="D642" s="54"/>
      <c r="E642" s="93"/>
      <c r="F642" s="94"/>
      <c r="G642" s="24"/>
      <c r="H642" s="42" t="str">
        <f>IFERROR(IF(C642="","",VLOOKUP($F$4,Table!$P$3:$Q$38,2,FALSE)),"")</f>
        <v/>
      </c>
      <c r="I642" s="35"/>
      <c r="J642" s="35"/>
      <c r="K642" s="42" t="str">
        <f>IFERROR(VLOOKUP(I642&amp;J642,Table!$X$3:$Y$746,2,FALSE),"")</f>
        <v/>
      </c>
      <c r="L642" s="35"/>
      <c r="M642" s="35"/>
      <c r="N642" s="42" t="str">
        <f>IFERROR(VLOOKUP(L642&amp;M642,Table!$X$3:$Y$746,2,FALSE),"")</f>
        <v/>
      </c>
      <c r="O642" s="35"/>
      <c r="P642" s="35"/>
      <c r="Q642" s="42" t="str">
        <f>IFERROR(VLOOKUP(O642&amp;P642,Table!$X$3:$Y$746,2,FALSE),"")</f>
        <v/>
      </c>
      <c r="R642" s="29"/>
      <c r="S642" s="29"/>
      <c r="T642" s="36"/>
      <c r="U642" s="36"/>
      <c r="V642" s="36"/>
      <c r="W642" s="36"/>
      <c r="X642" s="36"/>
      <c r="Y642" s="36"/>
      <c r="Z642" s="25"/>
      <c r="AA642" s="25"/>
      <c r="AB642" s="26"/>
      <c r="AC642" s="26"/>
      <c r="AD642" s="26"/>
      <c r="AE642" s="51">
        <f t="shared" si="60"/>
        <v>0</v>
      </c>
      <c r="AF642" s="25"/>
      <c r="AG642" s="51">
        <f t="shared" si="55"/>
        <v>0</v>
      </c>
      <c r="AH642" s="6">
        <f t="shared" si="56"/>
        <v>0</v>
      </c>
      <c r="AI642" s="24"/>
      <c r="AJ642" s="24"/>
      <c r="AK642" s="36"/>
      <c r="AL642" s="24"/>
      <c r="AM642" s="36"/>
      <c r="AN642" s="36"/>
      <c r="AO642" s="7" t="str">
        <f>IFERROR(VLOOKUP(AN642,Table!$K$3:$L$29,2,FALSE),"")</f>
        <v/>
      </c>
      <c r="AP642" s="56"/>
      <c r="AQ642" s="57" t="str">
        <f t="shared" si="57"/>
        <v/>
      </c>
      <c r="AR642" s="57" t="str">
        <f>IFERROR(VLOOKUP(AQ642,Table!$K$3:$K$774,2,FALSE),"")</f>
        <v/>
      </c>
      <c r="AS642" s="57" t="str">
        <f>IFERROR(VLOOKUP(AQ642,Table!$K$3:$K$774,3,FALSE),"")</f>
        <v/>
      </c>
      <c r="AT642" s="57" t="str">
        <f>IFERROR(VLOOKUP(AQ642,Table!$K$3:$K$774,4,FALSE),"")</f>
        <v/>
      </c>
      <c r="AU642" s="57" t="str">
        <f t="shared" si="58"/>
        <v>NO</v>
      </c>
    </row>
    <row r="643" spans="1:47" x14ac:dyDescent="0.25">
      <c r="A643" s="2">
        <f t="shared" si="59"/>
        <v>632</v>
      </c>
      <c r="B643" s="24"/>
      <c r="C643" s="36"/>
      <c r="D643" s="54"/>
      <c r="E643" s="93"/>
      <c r="F643" s="94"/>
      <c r="G643" s="24"/>
      <c r="H643" s="42" t="str">
        <f>IFERROR(IF(C643="","",VLOOKUP($F$4,Table!$P$3:$Q$38,2,FALSE)),"")</f>
        <v/>
      </c>
      <c r="I643" s="35"/>
      <c r="J643" s="35"/>
      <c r="K643" s="42" t="str">
        <f>IFERROR(VLOOKUP(I643&amp;J643,Table!$X$3:$Y$746,2,FALSE),"")</f>
        <v/>
      </c>
      <c r="L643" s="35"/>
      <c r="M643" s="35"/>
      <c r="N643" s="42" t="str">
        <f>IFERROR(VLOOKUP(L643&amp;M643,Table!$X$3:$Y$746,2,FALSE),"")</f>
        <v/>
      </c>
      <c r="O643" s="35"/>
      <c r="P643" s="35"/>
      <c r="Q643" s="42" t="str">
        <f>IFERROR(VLOOKUP(O643&amp;P643,Table!$X$3:$Y$746,2,FALSE),"")</f>
        <v/>
      </c>
      <c r="R643" s="29"/>
      <c r="S643" s="29"/>
      <c r="T643" s="36"/>
      <c r="U643" s="36"/>
      <c r="V643" s="36"/>
      <c r="W643" s="36"/>
      <c r="X643" s="36"/>
      <c r="Y643" s="36"/>
      <c r="Z643" s="25"/>
      <c r="AA643" s="25"/>
      <c r="AB643" s="26"/>
      <c r="AC643" s="26"/>
      <c r="AD643" s="26"/>
      <c r="AE643" s="51">
        <f t="shared" si="60"/>
        <v>0</v>
      </c>
      <c r="AF643" s="25"/>
      <c r="AG643" s="51">
        <f t="shared" si="55"/>
        <v>0</v>
      </c>
      <c r="AH643" s="6">
        <f t="shared" si="56"/>
        <v>0</v>
      </c>
      <c r="AI643" s="24"/>
      <c r="AJ643" s="24"/>
      <c r="AK643" s="36"/>
      <c r="AL643" s="24"/>
      <c r="AM643" s="36"/>
      <c r="AN643" s="36"/>
      <c r="AO643" s="7" t="str">
        <f>IFERROR(VLOOKUP(AN643,Table!$K$3:$L$29,2,FALSE),"")</f>
        <v/>
      </c>
      <c r="AP643" s="56"/>
      <c r="AQ643" s="57" t="str">
        <f t="shared" si="57"/>
        <v/>
      </c>
      <c r="AR643" s="57" t="str">
        <f>IFERROR(VLOOKUP(AQ643,Table!$K$3:$K$774,2,FALSE),"")</f>
        <v/>
      </c>
      <c r="AS643" s="57" t="str">
        <f>IFERROR(VLOOKUP(AQ643,Table!$K$3:$K$774,3,FALSE),"")</f>
        <v/>
      </c>
      <c r="AT643" s="57" t="str">
        <f>IFERROR(VLOOKUP(AQ643,Table!$K$3:$K$774,4,FALSE),"")</f>
        <v/>
      </c>
      <c r="AU643" s="57" t="str">
        <f t="shared" si="58"/>
        <v>NO</v>
      </c>
    </row>
    <row r="644" spans="1:47" x14ac:dyDescent="0.25">
      <c r="A644" s="2">
        <f t="shared" si="59"/>
        <v>633</v>
      </c>
      <c r="B644" s="24"/>
      <c r="C644" s="36"/>
      <c r="D644" s="54"/>
      <c r="E644" s="93"/>
      <c r="F644" s="94"/>
      <c r="G644" s="24"/>
      <c r="H644" s="42" t="str">
        <f>IFERROR(IF(C644="","",VLOOKUP($F$4,Table!$P$3:$Q$38,2,FALSE)),"")</f>
        <v/>
      </c>
      <c r="I644" s="35"/>
      <c r="J644" s="35"/>
      <c r="K644" s="42" t="str">
        <f>IFERROR(VLOOKUP(I644&amp;J644,Table!$X$3:$Y$746,2,FALSE),"")</f>
        <v/>
      </c>
      <c r="L644" s="35"/>
      <c r="M644" s="35"/>
      <c r="N644" s="42" t="str">
        <f>IFERROR(VLOOKUP(L644&amp;M644,Table!$X$3:$Y$746,2,FALSE),"")</f>
        <v/>
      </c>
      <c r="O644" s="35"/>
      <c r="P644" s="35"/>
      <c r="Q644" s="42" t="str">
        <f>IFERROR(VLOOKUP(O644&amp;P644,Table!$X$3:$Y$746,2,FALSE),"")</f>
        <v/>
      </c>
      <c r="R644" s="29"/>
      <c r="S644" s="29"/>
      <c r="T644" s="36"/>
      <c r="U644" s="36"/>
      <c r="V644" s="36"/>
      <c r="W644" s="36"/>
      <c r="X644" s="36"/>
      <c r="Y644" s="36"/>
      <c r="Z644" s="25"/>
      <c r="AA644" s="25"/>
      <c r="AB644" s="26"/>
      <c r="AC644" s="26"/>
      <c r="AD644" s="26"/>
      <c r="AE644" s="51">
        <f t="shared" si="60"/>
        <v>0</v>
      </c>
      <c r="AF644" s="25"/>
      <c r="AG644" s="51">
        <f t="shared" si="55"/>
        <v>0</v>
      </c>
      <c r="AH644" s="6">
        <f t="shared" si="56"/>
        <v>0</v>
      </c>
      <c r="AI644" s="24"/>
      <c r="AJ644" s="24"/>
      <c r="AK644" s="36"/>
      <c r="AL644" s="24"/>
      <c r="AM644" s="36"/>
      <c r="AN644" s="36"/>
      <c r="AO644" s="7" t="str">
        <f>IFERROR(VLOOKUP(AN644,Table!$K$3:$L$29,2,FALSE),"")</f>
        <v/>
      </c>
      <c r="AP644" s="56"/>
      <c r="AQ644" s="57" t="str">
        <f t="shared" si="57"/>
        <v/>
      </c>
      <c r="AR644" s="57" t="str">
        <f>IFERROR(VLOOKUP(AQ644,Table!$K$3:$K$774,2,FALSE),"")</f>
        <v/>
      </c>
      <c r="AS644" s="57" t="str">
        <f>IFERROR(VLOOKUP(AQ644,Table!$K$3:$K$774,3,FALSE),"")</f>
        <v/>
      </c>
      <c r="AT644" s="57" t="str">
        <f>IFERROR(VLOOKUP(AQ644,Table!$K$3:$K$774,4,FALSE),"")</f>
        <v/>
      </c>
      <c r="AU644" s="57" t="str">
        <f t="shared" si="58"/>
        <v>NO</v>
      </c>
    </row>
    <row r="645" spans="1:47" x14ac:dyDescent="0.25">
      <c r="A645" s="2">
        <f t="shared" si="59"/>
        <v>634</v>
      </c>
      <c r="B645" s="24"/>
      <c r="C645" s="36"/>
      <c r="D645" s="54"/>
      <c r="E645" s="93"/>
      <c r="F645" s="94"/>
      <c r="G645" s="24"/>
      <c r="H645" s="42" t="str">
        <f>IFERROR(IF(C645="","",VLOOKUP($F$4,Table!$P$3:$Q$38,2,FALSE)),"")</f>
        <v/>
      </c>
      <c r="I645" s="35"/>
      <c r="J645" s="35"/>
      <c r="K645" s="42" t="str">
        <f>IFERROR(VLOOKUP(I645&amp;J645,Table!$X$3:$Y$746,2,FALSE),"")</f>
        <v/>
      </c>
      <c r="L645" s="35"/>
      <c r="M645" s="35"/>
      <c r="N645" s="42" t="str">
        <f>IFERROR(VLOOKUP(L645&amp;M645,Table!$X$3:$Y$746,2,FALSE),"")</f>
        <v/>
      </c>
      <c r="O645" s="35"/>
      <c r="P645" s="35"/>
      <c r="Q645" s="42" t="str">
        <f>IFERROR(VLOOKUP(O645&amp;P645,Table!$X$3:$Y$746,2,FALSE),"")</f>
        <v/>
      </c>
      <c r="R645" s="29"/>
      <c r="S645" s="29"/>
      <c r="T645" s="36"/>
      <c r="U645" s="36"/>
      <c r="V645" s="36"/>
      <c r="W645" s="36"/>
      <c r="X645" s="36"/>
      <c r="Y645" s="36"/>
      <c r="Z645" s="25"/>
      <c r="AA645" s="25"/>
      <c r="AB645" s="26"/>
      <c r="AC645" s="26"/>
      <c r="AD645" s="26"/>
      <c r="AE645" s="51">
        <f t="shared" si="60"/>
        <v>0</v>
      </c>
      <c r="AF645" s="25"/>
      <c r="AG645" s="51">
        <f t="shared" si="55"/>
        <v>0</v>
      </c>
      <c r="AH645" s="6">
        <f t="shared" si="56"/>
        <v>0</v>
      </c>
      <c r="AI645" s="24"/>
      <c r="AJ645" s="24"/>
      <c r="AK645" s="36"/>
      <c r="AL645" s="24"/>
      <c r="AM645" s="36"/>
      <c r="AN645" s="36"/>
      <c r="AO645" s="7" t="str">
        <f>IFERROR(VLOOKUP(AN645,Table!$K$3:$L$29,2,FALSE),"")</f>
        <v/>
      </c>
      <c r="AP645" s="56"/>
      <c r="AQ645" s="57" t="str">
        <f t="shared" si="57"/>
        <v/>
      </c>
      <c r="AR645" s="57" t="str">
        <f>IFERROR(VLOOKUP(AQ645,Table!$K$3:$K$774,2,FALSE),"")</f>
        <v/>
      </c>
      <c r="AS645" s="57" t="str">
        <f>IFERROR(VLOOKUP(AQ645,Table!$K$3:$K$774,3,FALSE),"")</f>
        <v/>
      </c>
      <c r="AT645" s="57" t="str">
        <f>IFERROR(VLOOKUP(AQ645,Table!$K$3:$K$774,4,FALSE),"")</f>
        <v/>
      </c>
      <c r="AU645" s="57" t="str">
        <f t="shared" si="58"/>
        <v>NO</v>
      </c>
    </row>
    <row r="646" spans="1:47" x14ac:dyDescent="0.25">
      <c r="A646" s="2">
        <f t="shared" si="59"/>
        <v>635</v>
      </c>
      <c r="B646" s="24"/>
      <c r="C646" s="36"/>
      <c r="D646" s="54"/>
      <c r="E646" s="93"/>
      <c r="F646" s="94"/>
      <c r="G646" s="24"/>
      <c r="H646" s="42" t="str">
        <f>IFERROR(IF(C646="","",VLOOKUP($F$4,Table!$P$3:$Q$38,2,FALSE)),"")</f>
        <v/>
      </c>
      <c r="I646" s="35"/>
      <c r="J646" s="35"/>
      <c r="K646" s="42" t="str">
        <f>IFERROR(VLOOKUP(I646&amp;J646,Table!$X$3:$Y$746,2,FALSE),"")</f>
        <v/>
      </c>
      <c r="L646" s="35"/>
      <c r="M646" s="35"/>
      <c r="N646" s="42" t="str">
        <f>IFERROR(VLOOKUP(L646&amp;M646,Table!$X$3:$Y$746,2,FALSE),"")</f>
        <v/>
      </c>
      <c r="O646" s="35"/>
      <c r="P646" s="35"/>
      <c r="Q646" s="42" t="str">
        <f>IFERROR(VLOOKUP(O646&amp;P646,Table!$X$3:$Y$746,2,FALSE),"")</f>
        <v/>
      </c>
      <c r="R646" s="29"/>
      <c r="S646" s="29"/>
      <c r="T646" s="36"/>
      <c r="U646" s="36"/>
      <c r="V646" s="36"/>
      <c r="W646" s="36"/>
      <c r="X646" s="36"/>
      <c r="Y646" s="36"/>
      <c r="Z646" s="25"/>
      <c r="AA646" s="25"/>
      <c r="AB646" s="26"/>
      <c r="AC646" s="26"/>
      <c r="AD646" s="26"/>
      <c r="AE646" s="51">
        <f t="shared" si="60"/>
        <v>0</v>
      </c>
      <c r="AF646" s="25"/>
      <c r="AG646" s="51">
        <f t="shared" si="55"/>
        <v>0</v>
      </c>
      <c r="AH646" s="6">
        <f t="shared" si="56"/>
        <v>0</v>
      </c>
      <c r="AI646" s="24"/>
      <c r="AJ646" s="24"/>
      <c r="AK646" s="36"/>
      <c r="AL646" s="24"/>
      <c r="AM646" s="36"/>
      <c r="AN646" s="36"/>
      <c r="AO646" s="7" t="str">
        <f>IFERROR(VLOOKUP(AN646,Table!$K$3:$L$29,2,FALSE),"")</f>
        <v/>
      </c>
      <c r="AP646" s="56"/>
      <c r="AQ646" s="57" t="str">
        <f t="shared" si="57"/>
        <v/>
      </c>
      <c r="AR646" s="57" t="str">
        <f>IFERROR(VLOOKUP(AQ646,Table!$K$3:$K$774,2,FALSE),"")</f>
        <v/>
      </c>
      <c r="AS646" s="57" t="str">
        <f>IFERROR(VLOOKUP(AQ646,Table!$K$3:$K$774,3,FALSE),"")</f>
        <v/>
      </c>
      <c r="AT646" s="57" t="str">
        <f>IFERROR(VLOOKUP(AQ646,Table!$K$3:$K$774,4,FALSE),"")</f>
        <v/>
      </c>
      <c r="AU646" s="57" t="str">
        <f t="shared" si="58"/>
        <v>NO</v>
      </c>
    </row>
    <row r="647" spans="1:47" x14ac:dyDescent="0.25">
      <c r="A647" s="2">
        <f t="shared" si="59"/>
        <v>636</v>
      </c>
      <c r="B647" s="24"/>
      <c r="C647" s="36"/>
      <c r="D647" s="54"/>
      <c r="E647" s="93"/>
      <c r="F647" s="94"/>
      <c r="G647" s="24"/>
      <c r="H647" s="42" t="str">
        <f>IFERROR(IF(C647="","",VLOOKUP($F$4,Table!$P$3:$Q$38,2,FALSE)),"")</f>
        <v/>
      </c>
      <c r="I647" s="35"/>
      <c r="J647" s="35"/>
      <c r="K647" s="42" t="str">
        <f>IFERROR(VLOOKUP(I647&amp;J647,Table!$X$3:$Y$746,2,FALSE),"")</f>
        <v/>
      </c>
      <c r="L647" s="35"/>
      <c r="M647" s="35"/>
      <c r="N647" s="42" t="str">
        <f>IFERROR(VLOOKUP(L647&amp;M647,Table!$X$3:$Y$746,2,FALSE),"")</f>
        <v/>
      </c>
      <c r="O647" s="35"/>
      <c r="P647" s="35"/>
      <c r="Q647" s="42" t="str">
        <f>IFERROR(VLOOKUP(O647&amp;P647,Table!$X$3:$Y$746,2,FALSE),"")</f>
        <v/>
      </c>
      <c r="R647" s="29"/>
      <c r="S647" s="29"/>
      <c r="T647" s="36"/>
      <c r="U647" s="36"/>
      <c r="V647" s="36"/>
      <c r="W647" s="36"/>
      <c r="X647" s="36"/>
      <c r="Y647" s="36"/>
      <c r="Z647" s="25"/>
      <c r="AA647" s="25"/>
      <c r="AB647" s="26"/>
      <c r="AC647" s="26"/>
      <c r="AD647" s="26"/>
      <c r="AE647" s="51">
        <f t="shared" si="60"/>
        <v>0</v>
      </c>
      <c r="AF647" s="25"/>
      <c r="AG647" s="51">
        <f t="shared" si="55"/>
        <v>0</v>
      </c>
      <c r="AH647" s="6">
        <f t="shared" si="56"/>
        <v>0</v>
      </c>
      <c r="AI647" s="24"/>
      <c r="AJ647" s="24"/>
      <c r="AK647" s="36"/>
      <c r="AL647" s="24"/>
      <c r="AM647" s="36"/>
      <c r="AN647" s="36"/>
      <c r="AO647" s="7" t="str">
        <f>IFERROR(VLOOKUP(AN647,Table!$K$3:$L$29,2,FALSE),"")</f>
        <v/>
      </c>
      <c r="AP647" s="56"/>
      <c r="AQ647" s="57" t="str">
        <f t="shared" si="57"/>
        <v/>
      </c>
      <c r="AR647" s="57" t="str">
        <f>IFERROR(VLOOKUP(AQ647,Table!$K$3:$K$774,2,FALSE),"")</f>
        <v/>
      </c>
      <c r="AS647" s="57" t="str">
        <f>IFERROR(VLOOKUP(AQ647,Table!$K$3:$K$774,3,FALSE),"")</f>
        <v/>
      </c>
      <c r="AT647" s="57" t="str">
        <f>IFERROR(VLOOKUP(AQ647,Table!$K$3:$K$774,4,FALSE),"")</f>
        <v/>
      </c>
      <c r="AU647" s="57" t="str">
        <f t="shared" si="58"/>
        <v>NO</v>
      </c>
    </row>
    <row r="648" spans="1:47" x14ac:dyDescent="0.25">
      <c r="A648" s="2">
        <f t="shared" si="59"/>
        <v>637</v>
      </c>
      <c r="B648" s="24"/>
      <c r="C648" s="36"/>
      <c r="D648" s="54"/>
      <c r="E648" s="93"/>
      <c r="F648" s="94"/>
      <c r="G648" s="24"/>
      <c r="H648" s="42" t="str">
        <f>IFERROR(IF(C648="","",VLOOKUP($F$4,Table!$P$3:$Q$38,2,FALSE)),"")</f>
        <v/>
      </c>
      <c r="I648" s="35"/>
      <c r="J648" s="35"/>
      <c r="K648" s="42" t="str">
        <f>IFERROR(VLOOKUP(I648&amp;J648,Table!$X$3:$Y$746,2,FALSE),"")</f>
        <v/>
      </c>
      <c r="L648" s="35"/>
      <c r="M648" s="35"/>
      <c r="N648" s="42" t="str">
        <f>IFERROR(VLOOKUP(L648&amp;M648,Table!$X$3:$Y$746,2,FALSE),"")</f>
        <v/>
      </c>
      <c r="O648" s="35"/>
      <c r="P648" s="35"/>
      <c r="Q648" s="42" t="str">
        <f>IFERROR(VLOOKUP(O648&amp;P648,Table!$X$3:$Y$746,2,FALSE),"")</f>
        <v/>
      </c>
      <c r="R648" s="29"/>
      <c r="S648" s="29"/>
      <c r="T648" s="36"/>
      <c r="U648" s="36"/>
      <c r="V648" s="36"/>
      <c r="W648" s="36"/>
      <c r="X648" s="36"/>
      <c r="Y648" s="36"/>
      <c r="Z648" s="25"/>
      <c r="AA648" s="25"/>
      <c r="AB648" s="26"/>
      <c r="AC648" s="26"/>
      <c r="AD648" s="26"/>
      <c r="AE648" s="51">
        <f t="shared" si="60"/>
        <v>0</v>
      </c>
      <c r="AF648" s="25"/>
      <c r="AG648" s="51">
        <f t="shared" si="55"/>
        <v>0</v>
      </c>
      <c r="AH648" s="6">
        <f t="shared" si="56"/>
        <v>0</v>
      </c>
      <c r="AI648" s="24"/>
      <c r="AJ648" s="24"/>
      <c r="AK648" s="36"/>
      <c r="AL648" s="24"/>
      <c r="AM648" s="36"/>
      <c r="AN648" s="36"/>
      <c r="AO648" s="7" t="str">
        <f>IFERROR(VLOOKUP(AN648,Table!$K$3:$L$29,2,FALSE),"")</f>
        <v/>
      </c>
      <c r="AP648" s="56"/>
      <c r="AQ648" s="57" t="str">
        <f t="shared" si="57"/>
        <v/>
      </c>
      <c r="AR648" s="57" t="str">
        <f>IFERROR(VLOOKUP(AQ648,Table!$K$3:$K$774,2,FALSE),"")</f>
        <v/>
      </c>
      <c r="AS648" s="57" t="str">
        <f>IFERROR(VLOOKUP(AQ648,Table!$K$3:$K$774,3,FALSE),"")</f>
        <v/>
      </c>
      <c r="AT648" s="57" t="str">
        <f>IFERROR(VLOOKUP(AQ648,Table!$K$3:$K$774,4,FALSE),"")</f>
        <v/>
      </c>
      <c r="AU648" s="57" t="str">
        <f t="shared" si="58"/>
        <v>NO</v>
      </c>
    </row>
    <row r="649" spans="1:47" x14ac:dyDescent="0.25">
      <c r="A649" s="2">
        <f t="shared" si="59"/>
        <v>638</v>
      </c>
      <c r="B649" s="24"/>
      <c r="C649" s="36"/>
      <c r="D649" s="54"/>
      <c r="E649" s="93"/>
      <c r="F649" s="94"/>
      <c r="G649" s="24"/>
      <c r="H649" s="42" t="str">
        <f>IFERROR(IF(C649="","",VLOOKUP($F$4,Table!$P$3:$Q$38,2,FALSE)),"")</f>
        <v/>
      </c>
      <c r="I649" s="35"/>
      <c r="J649" s="35"/>
      <c r="K649" s="42" t="str">
        <f>IFERROR(VLOOKUP(I649&amp;J649,Table!$X$3:$Y$746,2,FALSE),"")</f>
        <v/>
      </c>
      <c r="L649" s="35"/>
      <c r="M649" s="35"/>
      <c r="N649" s="42" t="str">
        <f>IFERROR(VLOOKUP(L649&amp;M649,Table!$X$3:$Y$746,2,FALSE),"")</f>
        <v/>
      </c>
      <c r="O649" s="35"/>
      <c r="P649" s="35"/>
      <c r="Q649" s="42" t="str">
        <f>IFERROR(VLOOKUP(O649&amp;P649,Table!$X$3:$Y$746,2,FALSE),"")</f>
        <v/>
      </c>
      <c r="R649" s="29"/>
      <c r="S649" s="29"/>
      <c r="T649" s="36"/>
      <c r="U649" s="36"/>
      <c r="V649" s="36"/>
      <c r="W649" s="36"/>
      <c r="X649" s="36"/>
      <c r="Y649" s="36"/>
      <c r="Z649" s="25"/>
      <c r="AA649" s="25"/>
      <c r="AB649" s="26"/>
      <c r="AC649" s="26"/>
      <c r="AD649" s="26"/>
      <c r="AE649" s="51">
        <f t="shared" si="60"/>
        <v>0</v>
      </c>
      <c r="AF649" s="25"/>
      <c r="AG649" s="51">
        <f t="shared" si="55"/>
        <v>0</v>
      </c>
      <c r="AH649" s="6">
        <f t="shared" si="56"/>
        <v>0</v>
      </c>
      <c r="AI649" s="24"/>
      <c r="AJ649" s="24"/>
      <c r="AK649" s="36"/>
      <c r="AL649" s="24"/>
      <c r="AM649" s="36"/>
      <c r="AN649" s="36"/>
      <c r="AO649" s="7" t="str">
        <f>IFERROR(VLOOKUP(AN649,Table!$K$3:$L$29,2,FALSE),"")</f>
        <v/>
      </c>
      <c r="AP649" s="56"/>
      <c r="AQ649" s="57" t="str">
        <f t="shared" si="57"/>
        <v/>
      </c>
      <c r="AR649" s="57" t="str">
        <f>IFERROR(VLOOKUP(AQ649,Table!$K$3:$K$774,2,FALSE),"")</f>
        <v/>
      </c>
      <c r="AS649" s="57" t="str">
        <f>IFERROR(VLOOKUP(AQ649,Table!$K$3:$K$774,3,FALSE),"")</f>
        <v/>
      </c>
      <c r="AT649" s="57" t="str">
        <f>IFERROR(VLOOKUP(AQ649,Table!$K$3:$K$774,4,FALSE),"")</f>
        <v/>
      </c>
      <c r="AU649" s="57" t="str">
        <f t="shared" si="58"/>
        <v>NO</v>
      </c>
    </row>
    <row r="650" spans="1:47" x14ac:dyDescent="0.25">
      <c r="A650" s="2">
        <f t="shared" si="59"/>
        <v>639</v>
      </c>
      <c r="B650" s="24"/>
      <c r="C650" s="36"/>
      <c r="D650" s="54"/>
      <c r="E650" s="93"/>
      <c r="F650" s="94"/>
      <c r="G650" s="24"/>
      <c r="H650" s="42" t="str">
        <f>IFERROR(IF(C650="","",VLOOKUP($F$4,Table!$P$3:$Q$38,2,FALSE)),"")</f>
        <v/>
      </c>
      <c r="I650" s="35"/>
      <c r="J650" s="35"/>
      <c r="K650" s="42" t="str">
        <f>IFERROR(VLOOKUP(I650&amp;J650,Table!$X$3:$Y$746,2,FALSE),"")</f>
        <v/>
      </c>
      <c r="L650" s="35"/>
      <c r="M650" s="35"/>
      <c r="N650" s="42" t="str">
        <f>IFERROR(VLOOKUP(L650&amp;M650,Table!$X$3:$Y$746,2,FALSE),"")</f>
        <v/>
      </c>
      <c r="O650" s="35"/>
      <c r="P650" s="35"/>
      <c r="Q650" s="42" t="str">
        <f>IFERROR(VLOOKUP(O650&amp;P650,Table!$X$3:$Y$746,2,FALSE),"")</f>
        <v/>
      </c>
      <c r="R650" s="29"/>
      <c r="S650" s="29"/>
      <c r="T650" s="36"/>
      <c r="U650" s="36"/>
      <c r="V650" s="36"/>
      <c r="W650" s="36"/>
      <c r="X650" s="36"/>
      <c r="Y650" s="36"/>
      <c r="Z650" s="25"/>
      <c r="AA650" s="25"/>
      <c r="AB650" s="26"/>
      <c r="AC650" s="26"/>
      <c r="AD650" s="26"/>
      <c r="AE650" s="51">
        <f t="shared" si="60"/>
        <v>0</v>
      </c>
      <c r="AF650" s="25"/>
      <c r="AG650" s="51">
        <f t="shared" si="55"/>
        <v>0</v>
      </c>
      <c r="AH650" s="6">
        <f t="shared" si="56"/>
        <v>0</v>
      </c>
      <c r="AI650" s="24"/>
      <c r="AJ650" s="24"/>
      <c r="AK650" s="36"/>
      <c r="AL650" s="24"/>
      <c r="AM650" s="36"/>
      <c r="AN650" s="36"/>
      <c r="AO650" s="7" t="str">
        <f>IFERROR(VLOOKUP(AN650,Table!$K$3:$L$29,2,FALSE),"")</f>
        <v/>
      </c>
      <c r="AP650" s="56"/>
      <c r="AQ650" s="57" t="str">
        <f t="shared" si="57"/>
        <v/>
      </c>
      <c r="AR650" s="57" t="str">
        <f>IFERROR(VLOOKUP(AQ650,Table!$K$3:$K$774,2,FALSE),"")</f>
        <v/>
      </c>
      <c r="AS650" s="57" t="str">
        <f>IFERROR(VLOOKUP(AQ650,Table!$K$3:$K$774,3,FALSE),"")</f>
        <v/>
      </c>
      <c r="AT650" s="57" t="str">
        <f>IFERROR(VLOOKUP(AQ650,Table!$K$3:$K$774,4,FALSE),"")</f>
        <v/>
      </c>
      <c r="AU650" s="57" t="str">
        <f t="shared" si="58"/>
        <v>NO</v>
      </c>
    </row>
    <row r="651" spans="1:47" x14ac:dyDescent="0.25">
      <c r="A651" s="2">
        <f t="shared" si="59"/>
        <v>640</v>
      </c>
      <c r="B651" s="24"/>
      <c r="C651" s="36"/>
      <c r="D651" s="54"/>
      <c r="E651" s="93"/>
      <c r="F651" s="94"/>
      <c r="G651" s="24"/>
      <c r="H651" s="42" t="str">
        <f>IFERROR(IF(C651="","",VLOOKUP($F$4,Table!$P$3:$Q$38,2,FALSE)),"")</f>
        <v/>
      </c>
      <c r="I651" s="35"/>
      <c r="J651" s="35"/>
      <c r="K651" s="42" t="str">
        <f>IFERROR(VLOOKUP(I651&amp;J651,Table!$X$3:$Y$746,2,FALSE),"")</f>
        <v/>
      </c>
      <c r="L651" s="35"/>
      <c r="M651" s="35"/>
      <c r="N651" s="42" t="str">
        <f>IFERROR(VLOOKUP(L651&amp;M651,Table!$X$3:$Y$746,2,FALSE),"")</f>
        <v/>
      </c>
      <c r="O651" s="35"/>
      <c r="P651" s="35"/>
      <c r="Q651" s="42" t="str">
        <f>IFERROR(VLOOKUP(O651&amp;P651,Table!$X$3:$Y$746,2,FALSE),"")</f>
        <v/>
      </c>
      <c r="R651" s="29"/>
      <c r="S651" s="29"/>
      <c r="T651" s="36"/>
      <c r="U651" s="36"/>
      <c r="V651" s="36"/>
      <c r="W651" s="36"/>
      <c r="X651" s="36"/>
      <c r="Y651" s="36"/>
      <c r="Z651" s="25"/>
      <c r="AA651" s="25"/>
      <c r="AB651" s="26"/>
      <c r="AC651" s="26"/>
      <c r="AD651" s="26"/>
      <c r="AE651" s="51">
        <f t="shared" si="60"/>
        <v>0</v>
      </c>
      <c r="AF651" s="25"/>
      <c r="AG651" s="51">
        <f t="shared" si="55"/>
        <v>0</v>
      </c>
      <c r="AH651" s="6">
        <f t="shared" si="56"/>
        <v>0</v>
      </c>
      <c r="AI651" s="24"/>
      <c r="AJ651" s="24"/>
      <c r="AK651" s="36"/>
      <c r="AL651" s="24"/>
      <c r="AM651" s="36"/>
      <c r="AN651" s="36"/>
      <c r="AO651" s="7" t="str">
        <f>IFERROR(VLOOKUP(AN651,Table!$K$3:$L$29,2,FALSE),"")</f>
        <v/>
      </c>
      <c r="AP651" s="56"/>
      <c r="AQ651" s="57" t="str">
        <f t="shared" si="57"/>
        <v/>
      </c>
      <c r="AR651" s="57" t="str">
        <f>IFERROR(VLOOKUP(AQ651,Table!$K$3:$K$774,2,FALSE),"")</f>
        <v/>
      </c>
      <c r="AS651" s="57" t="str">
        <f>IFERROR(VLOOKUP(AQ651,Table!$K$3:$K$774,3,FALSE),"")</f>
        <v/>
      </c>
      <c r="AT651" s="57" t="str">
        <f>IFERROR(VLOOKUP(AQ651,Table!$K$3:$K$774,4,FALSE),"")</f>
        <v/>
      </c>
      <c r="AU651" s="57" t="str">
        <f t="shared" si="58"/>
        <v>NO</v>
      </c>
    </row>
    <row r="652" spans="1:47" x14ac:dyDescent="0.25">
      <c r="A652" s="2">
        <f t="shared" si="59"/>
        <v>641</v>
      </c>
      <c r="B652" s="24"/>
      <c r="C652" s="36"/>
      <c r="D652" s="54"/>
      <c r="E652" s="93"/>
      <c r="F652" s="94"/>
      <c r="G652" s="24"/>
      <c r="H652" s="42" t="str">
        <f>IFERROR(IF(C652="","",VLOOKUP($F$4,Table!$P$3:$Q$38,2,FALSE)),"")</f>
        <v/>
      </c>
      <c r="I652" s="35"/>
      <c r="J652" s="35"/>
      <c r="K652" s="42" t="str">
        <f>IFERROR(VLOOKUP(I652&amp;J652,Table!$X$3:$Y$746,2,FALSE),"")</f>
        <v/>
      </c>
      <c r="L652" s="35"/>
      <c r="M652" s="35"/>
      <c r="N652" s="42" t="str">
        <f>IFERROR(VLOOKUP(L652&amp;M652,Table!$X$3:$Y$746,2,FALSE),"")</f>
        <v/>
      </c>
      <c r="O652" s="35"/>
      <c r="P652" s="35"/>
      <c r="Q652" s="42" t="str">
        <f>IFERROR(VLOOKUP(O652&amp;P652,Table!$X$3:$Y$746,2,FALSE),"")</f>
        <v/>
      </c>
      <c r="R652" s="29"/>
      <c r="S652" s="29"/>
      <c r="T652" s="36"/>
      <c r="U652" s="36"/>
      <c r="V652" s="36"/>
      <c r="W652" s="36"/>
      <c r="X652" s="36"/>
      <c r="Y652" s="36"/>
      <c r="Z652" s="25"/>
      <c r="AA652" s="25"/>
      <c r="AB652" s="26"/>
      <c r="AC652" s="26"/>
      <c r="AD652" s="26"/>
      <c r="AE652" s="51">
        <f t="shared" si="60"/>
        <v>0</v>
      </c>
      <c r="AF652" s="25"/>
      <c r="AG652" s="51">
        <f t="shared" si="55"/>
        <v>0</v>
      </c>
      <c r="AH652" s="6">
        <f t="shared" si="56"/>
        <v>0</v>
      </c>
      <c r="AI652" s="24"/>
      <c r="AJ652" s="24"/>
      <c r="AK652" s="36"/>
      <c r="AL652" s="24"/>
      <c r="AM652" s="36"/>
      <c r="AN652" s="36"/>
      <c r="AO652" s="7" t="str">
        <f>IFERROR(VLOOKUP(AN652,Table!$K$3:$L$29,2,FALSE),"")</f>
        <v/>
      </c>
      <c r="AP652" s="56"/>
      <c r="AQ652" s="57" t="str">
        <f t="shared" si="57"/>
        <v/>
      </c>
      <c r="AR652" s="57" t="str">
        <f>IFERROR(VLOOKUP(AQ652,Table!$K$3:$K$774,2,FALSE),"")</f>
        <v/>
      </c>
      <c r="AS652" s="57" t="str">
        <f>IFERROR(VLOOKUP(AQ652,Table!$K$3:$K$774,3,FALSE),"")</f>
        <v/>
      </c>
      <c r="AT652" s="57" t="str">
        <f>IFERROR(VLOOKUP(AQ652,Table!$K$3:$K$774,4,FALSE),"")</f>
        <v/>
      </c>
      <c r="AU652" s="57" t="str">
        <f t="shared" si="58"/>
        <v>NO</v>
      </c>
    </row>
    <row r="653" spans="1:47" x14ac:dyDescent="0.25">
      <c r="A653" s="2">
        <f t="shared" si="59"/>
        <v>642</v>
      </c>
      <c r="B653" s="24"/>
      <c r="C653" s="36"/>
      <c r="D653" s="54"/>
      <c r="E653" s="93"/>
      <c r="F653" s="94"/>
      <c r="G653" s="24"/>
      <c r="H653" s="42" t="str">
        <f>IFERROR(IF(C653="","",VLOOKUP($F$4,Table!$P$3:$Q$38,2,FALSE)),"")</f>
        <v/>
      </c>
      <c r="I653" s="35"/>
      <c r="J653" s="35"/>
      <c r="K653" s="42" t="str">
        <f>IFERROR(VLOOKUP(I653&amp;J653,Table!$X$3:$Y$746,2,FALSE),"")</f>
        <v/>
      </c>
      <c r="L653" s="35"/>
      <c r="M653" s="35"/>
      <c r="N653" s="42" t="str">
        <f>IFERROR(VLOOKUP(L653&amp;M653,Table!$X$3:$Y$746,2,FALSE),"")</f>
        <v/>
      </c>
      <c r="O653" s="35"/>
      <c r="P653" s="35"/>
      <c r="Q653" s="42" t="str">
        <f>IFERROR(VLOOKUP(O653&amp;P653,Table!$X$3:$Y$746,2,FALSE),"")</f>
        <v/>
      </c>
      <c r="R653" s="29"/>
      <c r="S653" s="29"/>
      <c r="T653" s="36"/>
      <c r="U653" s="36"/>
      <c r="V653" s="36"/>
      <c r="W653" s="36"/>
      <c r="X653" s="36"/>
      <c r="Y653" s="36"/>
      <c r="Z653" s="25"/>
      <c r="AA653" s="25"/>
      <c r="AB653" s="26"/>
      <c r="AC653" s="26"/>
      <c r="AD653" s="26"/>
      <c r="AE653" s="51">
        <f t="shared" si="60"/>
        <v>0</v>
      </c>
      <c r="AF653" s="25"/>
      <c r="AG653" s="51">
        <f t="shared" ref="AG653:AG716" si="61">(AB653*AC653*AD653/1000000)*AA653</f>
        <v>0</v>
      </c>
      <c r="AH653" s="6">
        <f t="shared" ref="AH653:AH716" si="62">AF653*AA653</f>
        <v>0</v>
      </c>
      <c r="AI653" s="24"/>
      <c r="AJ653" s="24"/>
      <c r="AK653" s="36"/>
      <c r="AL653" s="24"/>
      <c r="AM653" s="36"/>
      <c r="AN653" s="36"/>
      <c r="AO653" s="7" t="str">
        <f>IFERROR(VLOOKUP(AN653,Table!$K$3:$L$29,2,FALSE),"")</f>
        <v/>
      </c>
      <c r="AP653" s="56"/>
      <c r="AQ653" s="57" t="str">
        <f t="shared" ref="AQ653:AQ716" si="63">T653&amp;U653&amp;V653&amp;W653&amp;X653&amp;Y653</f>
        <v/>
      </c>
      <c r="AR653" s="57" t="str">
        <f>IFERROR(VLOOKUP(AQ653,Table!$K$3:$K$774,2,FALSE),"")</f>
        <v/>
      </c>
      <c r="AS653" s="57" t="str">
        <f>IFERROR(VLOOKUP(AQ653,Table!$K$3:$K$774,3,FALSE),"")</f>
        <v/>
      </c>
      <c r="AT653" s="57" t="str">
        <f>IFERROR(VLOOKUP(AQ653,Table!$K$3:$K$774,4,FALSE),"")</f>
        <v/>
      </c>
      <c r="AU653" s="57" t="str">
        <f t="shared" ref="AU653:AU716" si="64">IF(U653="CONTAINER","CONT","NO")</f>
        <v>NO</v>
      </c>
    </row>
    <row r="654" spans="1:47" x14ac:dyDescent="0.25">
      <c r="A654" s="2">
        <f t="shared" si="59"/>
        <v>643</v>
      </c>
      <c r="B654" s="24"/>
      <c r="C654" s="36"/>
      <c r="D654" s="54"/>
      <c r="E654" s="93"/>
      <c r="F654" s="94"/>
      <c r="G654" s="24"/>
      <c r="H654" s="42" t="str">
        <f>IFERROR(IF(C654="","",VLOOKUP($F$4,Table!$P$3:$Q$38,2,FALSE)),"")</f>
        <v/>
      </c>
      <c r="I654" s="35"/>
      <c r="J654" s="35"/>
      <c r="K654" s="42" t="str">
        <f>IFERROR(VLOOKUP(I654&amp;J654,Table!$X$3:$Y$746,2,FALSE),"")</f>
        <v/>
      </c>
      <c r="L654" s="35"/>
      <c r="M654" s="35"/>
      <c r="N654" s="42" t="str">
        <f>IFERROR(VLOOKUP(L654&amp;M654,Table!$X$3:$Y$746,2,FALSE),"")</f>
        <v/>
      </c>
      <c r="O654" s="35"/>
      <c r="P654" s="35"/>
      <c r="Q654" s="42" t="str">
        <f>IFERROR(VLOOKUP(O654&amp;P654,Table!$X$3:$Y$746,2,FALSE),"")</f>
        <v/>
      </c>
      <c r="R654" s="29"/>
      <c r="S654" s="29"/>
      <c r="T654" s="36"/>
      <c r="U654" s="36"/>
      <c r="V654" s="36"/>
      <c r="W654" s="36"/>
      <c r="X654" s="36"/>
      <c r="Y654" s="36"/>
      <c r="Z654" s="25"/>
      <c r="AA654" s="25"/>
      <c r="AB654" s="26"/>
      <c r="AC654" s="26"/>
      <c r="AD654" s="26"/>
      <c r="AE654" s="51">
        <f t="shared" si="60"/>
        <v>0</v>
      </c>
      <c r="AF654" s="25"/>
      <c r="AG654" s="51">
        <f t="shared" si="61"/>
        <v>0</v>
      </c>
      <c r="AH654" s="6">
        <f t="shared" si="62"/>
        <v>0</v>
      </c>
      <c r="AI654" s="24"/>
      <c r="AJ654" s="24"/>
      <c r="AK654" s="36"/>
      <c r="AL654" s="24"/>
      <c r="AM654" s="36"/>
      <c r="AN654" s="36"/>
      <c r="AO654" s="7" t="str">
        <f>IFERROR(VLOOKUP(AN654,Table!$K$3:$L$29,2,FALSE),"")</f>
        <v/>
      </c>
      <c r="AP654" s="56"/>
      <c r="AQ654" s="57" t="str">
        <f t="shared" si="63"/>
        <v/>
      </c>
      <c r="AR654" s="57" t="str">
        <f>IFERROR(VLOOKUP(AQ654,Table!$K$3:$K$774,2,FALSE),"")</f>
        <v/>
      </c>
      <c r="AS654" s="57" t="str">
        <f>IFERROR(VLOOKUP(AQ654,Table!$K$3:$K$774,3,FALSE),"")</f>
        <v/>
      </c>
      <c r="AT654" s="57" t="str">
        <f>IFERROR(VLOOKUP(AQ654,Table!$K$3:$K$774,4,FALSE),"")</f>
        <v/>
      </c>
      <c r="AU654" s="57" t="str">
        <f t="shared" si="64"/>
        <v>NO</v>
      </c>
    </row>
    <row r="655" spans="1:47" x14ac:dyDescent="0.25">
      <c r="A655" s="2">
        <f t="shared" si="59"/>
        <v>644</v>
      </c>
      <c r="B655" s="24"/>
      <c r="C655" s="36"/>
      <c r="D655" s="54"/>
      <c r="E655" s="93"/>
      <c r="F655" s="94"/>
      <c r="G655" s="24"/>
      <c r="H655" s="42" t="str">
        <f>IFERROR(IF(C655="","",VLOOKUP($F$4,Table!$P$3:$Q$38,2,FALSE)),"")</f>
        <v/>
      </c>
      <c r="I655" s="35"/>
      <c r="J655" s="35"/>
      <c r="K655" s="42" t="str">
        <f>IFERROR(VLOOKUP(I655&amp;J655,Table!$X$3:$Y$746,2,FALSE),"")</f>
        <v/>
      </c>
      <c r="L655" s="35"/>
      <c r="M655" s="35"/>
      <c r="N655" s="42" t="str">
        <f>IFERROR(VLOOKUP(L655&amp;M655,Table!$X$3:$Y$746,2,FALSE),"")</f>
        <v/>
      </c>
      <c r="O655" s="35"/>
      <c r="P655" s="35"/>
      <c r="Q655" s="42" t="str">
        <f>IFERROR(VLOOKUP(O655&amp;P655,Table!$X$3:$Y$746,2,FALSE),"")</f>
        <v/>
      </c>
      <c r="R655" s="29"/>
      <c r="S655" s="29"/>
      <c r="T655" s="36"/>
      <c r="U655" s="36"/>
      <c r="V655" s="36"/>
      <c r="W655" s="36"/>
      <c r="X655" s="36"/>
      <c r="Y655" s="36"/>
      <c r="Z655" s="25"/>
      <c r="AA655" s="25"/>
      <c r="AB655" s="26"/>
      <c r="AC655" s="26"/>
      <c r="AD655" s="26"/>
      <c r="AE655" s="51">
        <f t="shared" si="60"/>
        <v>0</v>
      </c>
      <c r="AF655" s="25"/>
      <c r="AG655" s="51">
        <f t="shared" si="61"/>
        <v>0</v>
      </c>
      <c r="AH655" s="6">
        <f t="shared" si="62"/>
        <v>0</v>
      </c>
      <c r="AI655" s="24"/>
      <c r="AJ655" s="24"/>
      <c r="AK655" s="36"/>
      <c r="AL655" s="24"/>
      <c r="AM655" s="36"/>
      <c r="AN655" s="36"/>
      <c r="AO655" s="7" t="str">
        <f>IFERROR(VLOOKUP(AN655,Table!$K$3:$L$29,2,FALSE),"")</f>
        <v/>
      </c>
      <c r="AP655" s="56"/>
      <c r="AQ655" s="57" t="str">
        <f t="shared" si="63"/>
        <v/>
      </c>
      <c r="AR655" s="57" t="str">
        <f>IFERROR(VLOOKUP(AQ655,Table!$K$3:$K$774,2,FALSE),"")</f>
        <v/>
      </c>
      <c r="AS655" s="57" t="str">
        <f>IFERROR(VLOOKUP(AQ655,Table!$K$3:$K$774,3,FALSE),"")</f>
        <v/>
      </c>
      <c r="AT655" s="57" t="str">
        <f>IFERROR(VLOOKUP(AQ655,Table!$K$3:$K$774,4,FALSE),"")</f>
        <v/>
      </c>
      <c r="AU655" s="57" t="str">
        <f t="shared" si="64"/>
        <v>NO</v>
      </c>
    </row>
    <row r="656" spans="1:47" x14ac:dyDescent="0.25">
      <c r="A656" s="2">
        <f t="shared" si="59"/>
        <v>645</v>
      </c>
      <c r="B656" s="24"/>
      <c r="C656" s="36"/>
      <c r="D656" s="54"/>
      <c r="E656" s="93"/>
      <c r="F656" s="94"/>
      <c r="G656" s="24"/>
      <c r="H656" s="42" t="str">
        <f>IFERROR(IF(C656="","",VLOOKUP($F$4,Table!$P$3:$Q$38,2,FALSE)),"")</f>
        <v/>
      </c>
      <c r="I656" s="35"/>
      <c r="J656" s="35"/>
      <c r="K656" s="42" t="str">
        <f>IFERROR(VLOOKUP(I656&amp;J656,Table!$X$3:$Y$746,2,FALSE),"")</f>
        <v/>
      </c>
      <c r="L656" s="35"/>
      <c r="M656" s="35"/>
      <c r="N656" s="42" t="str">
        <f>IFERROR(VLOOKUP(L656&amp;M656,Table!$X$3:$Y$746,2,FALSE),"")</f>
        <v/>
      </c>
      <c r="O656" s="35"/>
      <c r="P656" s="35"/>
      <c r="Q656" s="42" t="str">
        <f>IFERROR(VLOOKUP(O656&amp;P656,Table!$X$3:$Y$746,2,FALSE),"")</f>
        <v/>
      </c>
      <c r="R656" s="29"/>
      <c r="S656" s="29"/>
      <c r="T656" s="36"/>
      <c r="U656" s="36"/>
      <c r="V656" s="36"/>
      <c r="W656" s="36"/>
      <c r="X656" s="36"/>
      <c r="Y656" s="36"/>
      <c r="Z656" s="25"/>
      <c r="AA656" s="25"/>
      <c r="AB656" s="26"/>
      <c r="AC656" s="26"/>
      <c r="AD656" s="26"/>
      <c r="AE656" s="51">
        <f t="shared" si="60"/>
        <v>0</v>
      </c>
      <c r="AF656" s="25"/>
      <c r="AG656" s="51">
        <f t="shared" si="61"/>
        <v>0</v>
      </c>
      <c r="AH656" s="6">
        <f t="shared" si="62"/>
        <v>0</v>
      </c>
      <c r="AI656" s="24"/>
      <c r="AJ656" s="24"/>
      <c r="AK656" s="36"/>
      <c r="AL656" s="24"/>
      <c r="AM656" s="36"/>
      <c r="AN656" s="36"/>
      <c r="AO656" s="7" t="str">
        <f>IFERROR(VLOOKUP(AN656,Table!$K$3:$L$29,2,FALSE),"")</f>
        <v/>
      </c>
      <c r="AP656" s="56"/>
      <c r="AQ656" s="57" t="str">
        <f t="shared" si="63"/>
        <v/>
      </c>
      <c r="AR656" s="57" t="str">
        <f>IFERROR(VLOOKUP(AQ656,Table!$K$3:$K$774,2,FALSE),"")</f>
        <v/>
      </c>
      <c r="AS656" s="57" t="str">
        <f>IFERROR(VLOOKUP(AQ656,Table!$K$3:$K$774,3,FALSE),"")</f>
        <v/>
      </c>
      <c r="AT656" s="57" t="str">
        <f>IFERROR(VLOOKUP(AQ656,Table!$K$3:$K$774,4,FALSE),"")</f>
        <v/>
      </c>
      <c r="AU656" s="57" t="str">
        <f t="shared" si="64"/>
        <v>NO</v>
      </c>
    </row>
    <row r="657" spans="1:47" x14ac:dyDescent="0.25">
      <c r="A657" s="2">
        <f t="shared" si="59"/>
        <v>646</v>
      </c>
      <c r="B657" s="24"/>
      <c r="C657" s="36"/>
      <c r="D657" s="54"/>
      <c r="E657" s="93"/>
      <c r="F657" s="94"/>
      <c r="G657" s="24"/>
      <c r="H657" s="42" t="str">
        <f>IFERROR(IF(C657="","",VLOOKUP($F$4,Table!$P$3:$Q$38,2,FALSE)),"")</f>
        <v/>
      </c>
      <c r="I657" s="35"/>
      <c r="J657" s="35"/>
      <c r="K657" s="42" t="str">
        <f>IFERROR(VLOOKUP(I657&amp;J657,Table!$X$3:$Y$746,2,FALSE),"")</f>
        <v/>
      </c>
      <c r="L657" s="35"/>
      <c r="M657" s="35"/>
      <c r="N657" s="42" t="str">
        <f>IFERROR(VLOOKUP(L657&amp;M657,Table!$X$3:$Y$746,2,FALSE),"")</f>
        <v/>
      </c>
      <c r="O657" s="35"/>
      <c r="P657" s="35"/>
      <c r="Q657" s="42" t="str">
        <f>IFERROR(VLOOKUP(O657&amp;P657,Table!$X$3:$Y$746,2,FALSE),"")</f>
        <v/>
      </c>
      <c r="R657" s="29"/>
      <c r="S657" s="29"/>
      <c r="T657" s="36"/>
      <c r="U657" s="36"/>
      <c r="V657" s="36"/>
      <c r="W657" s="36"/>
      <c r="X657" s="36"/>
      <c r="Y657" s="36"/>
      <c r="Z657" s="25"/>
      <c r="AA657" s="25"/>
      <c r="AB657" s="26"/>
      <c r="AC657" s="26"/>
      <c r="AD657" s="26"/>
      <c r="AE657" s="51">
        <f t="shared" si="60"/>
        <v>0</v>
      </c>
      <c r="AF657" s="25"/>
      <c r="AG657" s="51">
        <f t="shared" si="61"/>
        <v>0</v>
      </c>
      <c r="AH657" s="6">
        <f t="shared" si="62"/>
        <v>0</v>
      </c>
      <c r="AI657" s="24"/>
      <c r="AJ657" s="24"/>
      <c r="AK657" s="36"/>
      <c r="AL657" s="24"/>
      <c r="AM657" s="36"/>
      <c r="AN657" s="36"/>
      <c r="AO657" s="7" t="str">
        <f>IFERROR(VLOOKUP(AN657,Table!$K$3:$L$29,2,FALSE),"")</f>
        <v/>
      </c>
      <c r="AP657" s="56"/>
      <c r="AQ657" s="57" t="str">
        <f t="shared" si="63"/>
        <v/>
      </c>
      <c r="AR657" s="57" t="str">
        <f>IFERROR(VLOOKUP(AQ657,Table!$K$3:$K$774,2,FALSE),"")</f>
        <v/>
      </c>
      <c r="AS657" s="57" t="str">
        <f>IFERROR(VLOOKUP(AQ657,Table!$K$3:$K$774,3,FALSE),"")</f>
        <v/>
      </c>
      <c r="AT657" s="57" t="str">
        <f>IFERROR(VLOOKUP(AQ657,Table!$K$3:$K$774,4,FALSE),"")</f>
        <v/>
      </c>
      <c r="AU657" s="57" t="str">
        <f t="shared" si="64"/>
        <v>NO</v>
      </c>
    </row>
    <row r="658" spans="1:47" x14ac:dyDescent="0.25">
      <c r="A658" s="2">
        <f t="shared" si="59"/>
        <v>647</v>
      </c>
      <c r="B658" s="24"/>
      <c r="C658" s="36"/>
      <c r="D658" s="54"/>
      <c r="E658" s="93"/>
      <c r="F658" s="94"/>
      <c r="G658" s="24"/>
      <c r="H658" s="42" t="str">
        <f>IFERROR(IF(C658="","",VLOOKUP($F$4,Table!$P$3:$Q$38,2,FALSE)),"")</f>
        <v/>
      </c>
      <c r="I658" s="35"/>
      <c r="J658" s="35"/>
      <c r="K658" s="42" t="str">
        <f>IFERROR(VLOOKUP(I658&amp;J658,Table!$X$3:$Y$746,2,FALSE),"")</f>
        <v/>
      </c>
      <c r="L658" s="35"/>
      <c r="M658" s="35"/>
      <c r="N658" s="42" t="str">
        <f>IFERROR(VLOOKUP(L658&amp;M658,Table!$X$3:$Y$746,2,FALSE),"")</f>
        <v/>
      </c>
      <c r="O658" s="35"/>
      <c r="P658" s="35"/>
      <c r="Q658" s="42" t="str">
        <f>IFERROR(VLOOKUP(O658&amp;P658,Table!$X$3:$Y$746,2,FALSE),"")</f>
        <v/>
      </c>
      <c r="R658" s="29"/>
      <c r="S658" s="29"/>
      <c r="T658" s="36"/>
      <c r="U658" s="36"/>
      <c r="V658" s="36"/>
      <c r="W658" s="36"/>
      <c r="X658" s="36"/>
      <c r="Y658" s="36"/>
      <c r="Z658" s="25"/>
      <c r="AA658" s="25"/>
      <c r="AB658" s="26"/>
      <c r="AC658" s="26"/>
      <c r="AD658" s="26"/>
      <c r="AE658" s="51">
        <f t="shared" si="60"/>
        <v>0</v>
      </c>
      <c r="AF658" s="25"/>
      <c r="AG658" s="51">
        <f t="shared" si="61"/>
        <v>0</v>
      </c>
      <c r="AH658" s="6">
        <f t="shared" si="62"/>
        <v>0</v>
      </c>
      <c r="AI658" s="24"/>
      <c r="AJ658" s="24"/>
      <c r="AK658" s="36"/>
      <c r="AL658" s="24"/>
      <c r="AM658" s="36"/>
      <c r="AN658" s="36"/>
      <c r="AO658" s="7" t="str">
        <f>IFERROR(VLOOKUP(AN658,Table!$K$3:$L$29,2,FALSE),"")</f>
        <v/>
      </c>
      <c r="AP658" s="56"/>
      <c r="AQ658" s="57" t="str">
        <f t="shared" si="63"/>
        <v/>
      </c>
      <c r="AR658" s="57" t="str">
        <f>IFERROR(VLOOKUP(AQ658,Table!$K$3:$K$774,2,FALSE),"")</f>
        <v/>
      </c>
      <c r="AS658" s="57" t="str">
        <f>IFERROR(VLOOKUP(AQ658,Table!$K$3:$K$774,3,FALSE),"")</f>
        <v/>
      </c>
      <c r="AT658" s="57" t="str">
        <f>IFERROR(VLOOKUP(AQ658,Table!$K$3:$K$774,4,FALSE),"")</f>
        <v/>
      </c>
      <c r="AU658" s="57" t="str">
        <f t="shared" si="64"/>
        <v>NO</v>
      </c>
    </row>
    <row r="659" spans="1:47" x14ac:dyDescent="0.25">
      <c r="A659" s="2">
        <f t="shared" si="59"/>
        <v>648</v>
      </c>
      <c r="B659" s="24"/>
      <c r="C659" s="36"/>
      <c r="D659" s="54"/>
      <c r="E659" s="93"/>
      <c r="F659" s="94"/>
      <c r="G659" s="24"/>
      <c r="H659" s="42" t="str">
        <f>IFERROR(IF(C659="","",VLOOKUP($F$4,Table!$P$3:$Q$38,2,FALSE)),"")</f>
        <v/>
      </c>
      <c r="I659" s="35"/>
      <c r="J659" s="35"/>
      <c r="K659" s="42" t="str">
        <f>IFERROR(VLOOKUP(I659&amp;J659,Table!$X$3:$Y$746,2,FALSE),"")</f>
        <v/>
      </c>
      <c r="L659" s="35"/>
      <c r="M659" s="35"/>
      <c r="N659" s="42" t="str">
        <f>IFERROR(VLOOKUP(L659&amp;M659,Table!$X$3:$Y$746,2,FALSE),"")</f>
        <v/>
      </c>
      <c r="O659" s="35"/>
      <c r="P659" s="35"/>
      <c r="Q659" s="42" t="str">
        <f>IFERROR(VLOOKUP(O659&amp;P659,Table!$X$3:$Y$746,2,FALSE),"")</f>
        <v/>
      </c>
      <c r="R659" s="29"/>
      <c r="S659" s="29"/>
      <c r="T659" s="36"/>
      <c r="U659" s="36"/>
      <c r="V659" s="36"/>
      <c r="W659" s="36"/>
      <c r="X659" s="36"/>
      <c r="Y659" s="36"/>
      <c r="Z659" s="25"/>
      <c r="AA659" s="25"/>
      <c r="AB659" s="26"/>
      <c r="AC659" s="26"/>
      <c r="AD659" s="26"/>
      <c r="AE659" s="51">
        <f t="shared" si="60"/>
        <v>0</v>
      </c>
      <c r="AF659" s="25"/>
      <c r="AG659" s="51">
        <f t="shared" si="61"/>
        <v>0</v>
      </c>
      <c r="AH659" s="6">
        <f t="shared" si="62"/>
        <v>0</v>
      </c>
      <c r="AI659" s="24"/>
      <c r="AJ659" s="24"/>
      <c r="AK659" s="36"/>
      <c r="AL659" s="24"/>
      <c r="AM659" s="36"/>
      <c r="AN659" s="36"/>
      <c r="AO659" s="7" t="str">
        <f>IFERROR(VLOOKUP(AN659,Table!$K$3:$L$29,2,FALSE),"")</f>
        <v/>
      </c>
      <c r="AP659" s="56"/>
      <c r="AQ659" s="57" t="str">
        <f t="shared" si="63"/>
        <v/>
      </c>
      <c r="AR659" s="57" t="str">
        <f>IFERROR(VLOOKUP(AQ659,Table!$K$3:$K$774,2,FALSE),"")</f>
        <v/>
      </c>
      <c r="AS659" s="57" t="str">
        <f>IFERROR(VLOOKUP(AQ659,Table!$K$3:$K$774,3,FALSE),"")</f>
        <v/>
      </c>
      <c r="AT659" s="57" t="str">
        <f>IFERROR(VLOOKUP(AQ659,Table!$K$3:$K$774,4,FALSE),"")</f>
        <v/>
      </c>
      <c r="AU659" s="57" t="str">
        <f t="shared" si="64"/>
        <v>NO</v>
      </c>
    </row>
    <row r="660" spans="1:47" x14ac:dyDescent="0.25">
      <c r="A660" s="2">
        <f t="shared" ref="A660:A723" si="65">A659+1</f>
        <v>649</v>
      </c>
      <c r="B660" s="24"/>
      <c r="C660" s="36"/>
      <c r="D660" s="54"/>
      <c r="E660" s="93"/>
      <c r="F660" s="94"/>
      <c r="G660" s="24"/>
      <c r="H660" s="42" t="str">
        <f>IFERROR(IF(C660="","",VLOOKUP($F$4,Table!$P$3:$Q$38,2,FALSE)),"")</f>
        <v/>
      </c>
      <c r="I660" s="35"/>
      <c r="J660" s="35"/>
      <c r="K660" s="42" t="str">
        <f>IFERROR(VLOOKUP(I660&amp;J660,Table!$X$3:$Y$746,2,FALSE),"")</f>
        <v/>
      </c>
      <c r="L660" s="35"/>
      <c r="M660" s="35"/>
      <c r="N660" s="42" t="str">
        <f>IFERROR(VLOOKUP(L660&amp;M660,Table!$X$3:$Y$746,2,FALSE),"")</f>
        <v/>
      </c>
      <c r="O660" s="35"/>
      <c r="P660" s="35"/>
      <c r="Q660" s="42" t="str">
        <f>IFERROR(VLOOKUP(O660&amp;P660,Table!$X$3:$Y$746,2,FALSE),"")</f>
        <v/>
      </c>
      <c r="R660" s="29"/>
      <c r="S660" s="29"/>
      <c r="T660" s="36"/>
      <c r="U660" s="36"/>
      <c r="V660" s="36"/>
      <c r="W660" s="36"/>
      <c r="X660" s="36"/>
      <c r="Y660" s="36"/>
      <c r="Z660" s="25"/>
      <c r="AA660" s="25"/>
      <c r="AB660" s="26"/>
      <c r="AC660" s="26"/>
      <c r="AD660" s="26"/>
      <c r="AE660" s="51">
        <f t="shared" ref="AE660:AE723" si="66">AB660*AC660*AD660/1000000</f>
        <v>0</v>
      </c>
      <c r="AF660" s="25"/>
      <c r="AG660" s="51">
        <f t="shared" si="61"/>
        <v>0</v>
      </c>
      <c r="AH660" s="6">
        <f t="shared" si="62"/>
        <v>0</v>
      </c>
      <c r="AI660" s="24"/>
      <c r="AJ660" s="24"/>
      <c r="AK660" s="36"/>
      <c r="AL660" s="24"/>
      <c r="AM660" s="36"/>
      <c r="AN660" s="36"/>
      <c r="AO660" s="7" t="str">
        <f>IFERROR(VLOOKUP(AN660,Table!$K$3:$L$29,2,FALSE),"")</f>
        <v/>
      </c>
      <c r="AP660" s="56"/>
      <c r="AQ660" s="57" t="str">
        <f t="shared" si="63"/>
        <v/>
      </c>
      <c r="AR660" s="57" t="str">
        <f>IFERROR(VLOOKUP(AQ660,Table!$K$3:$K$774,2,FALSE),"")</f>
        <v/>
      </c>
      <c r="AS660" s="57" t="str">
        <f>IFERROR(VLOOKUP(AQ660,Table!$K$3:$K$774,3,FALSE),"")</f>
        <v/>
      </c>
      <c r="AT660" s="57" t="str">
        <f>IFERROR(VLOOKUP(AQ660,Table!$K$3:$K$774,4,FALSE),"")</f>
        <v/>
      </c>
      <c r="AU660" s="57" t="str">
        <f t="shared" si="64"/>
        <v>NO</v>
      </c>
    </row>
    <row r="661" spans="1:47" x14ac:dyDescent="0.25">
      <c r="A661" s="2">
        <f t="shared" si="65"/>
        <v>650</v>
      </c>
      <c r="B661" s="24"/>
      <c r="C661" s="36"/>
      <c r="D661" s="54"/>
      <c r="E661" s="93"/>
      <c r="F661" s="94"/>
      <c r="G661" s="24"/>
      <c r="H661" s="42" t="str">
        <f>IFERROR(IF(C661="","",VLOOKUP($F$4,Table!$P$3:$Q$38,2,FALSE)),"")</f>
        <v/>
      </c>
      <c r="I661" s="35"/>
      <c r="J661" s="35"/>
      <c r="K661" s="42" t="str">
        <f>IFERROR(VLOOKUP(I661&amp;J661,Table!$X$3:$Y$746,2,FALSE),"")</f>
        <v/>
      </c>
      <c r="L661" s="35"/>
      <c r="M661" s="35"/>
      <c r="N661" s="42" t="str">
        <f>IFERROR(VLOOKUP(L661&amp;M661,Table!$X$3:$Y$746,2,FALSE),"")</f>
        <v/>
      </c>
      <c r="O661" s="35"/>
      <c r="P661" s="35"/>
      <c r="Q661" s="42" t="str">
        <f>IFERROR(VLOOKUP(O661&amp;P661,Table!$X$3:$Y$746,2,FALSE),"")</f>
        <v/>
      </c>
      <c r="R661" s="29"/>
      <c r="S661" s="29"/>
      <c r="T661" s="36"/>
      <c r="U661" s="36"/>
      <c r="V661" s="36"/>
      <c r="W661" s="36"/>
      <c r="X661" s="36"/>
      <c r="Y661" s="36"/>
      <c r="Z661" s="25"/>
      <c r="AA661" s="25"/>
      <c r="AB661" s="26"/>
      <c r="AC661" s="26"/>
      <c r="AD661" s="26"/>
      <c r="AE661" s="51">
        <f t="shared" si="66"/>
        <v>0</v>
      </c>
      <c r="AF661" s="25"/>
      <c r="AG661" s="51">
        <f t="shared" si="61"/>
        <v>0</v>
      </c>
      <c r="AH661" s="6">
        <f t="shared" si="62"/>
        <v>0</v>
      </c>
      <c r="AI661" s="24"/>
      <c r="AJ661" s="24"/>
      <c r="AK661" s="36"/>
      <c r="AL661" s="24"/>
      <c r="AM661" s="36"/>
      <c r="AN661" s="36"/>
      <c r="AO661" s="7" t="str">
        <f>IFERROR(VLOOKUP(AN661,Table!$K$3:$L$29,2,FALSE),"")</f>
        <v/>
      </c>
      <c r="AP661" s="56"/>
      <c r="AQ661" s="57" t="str">
        <f t="shared" si="63"/>
        <v/>
      </c>
      <c r="AR661" s="57" t="str">
        <f>IFERROR(VLOOKUP(AQ661,Table!$K$3:$K$774,2,FALSE),"")</f>
        <v/>
      </c>
      <c r="AS661" s="57" t="str">
        <f>IFERROR(VLOOKUP(AQ661,Table!$K$3:$K$774,3,FALSE),"")</f>
        <v/>
      </c>
      <c r="AT661" s="57" t="str">
        <f>IFERROR(VLOOKUP(AQ661,Table!$K$3:$K$774,4,FALSE),"")</f>
        <v/>
      </c>
      <c r="AU661" s="57" t="str">
        <f t="shared" si="64"/>
        <v>NO</v>
      </c>
    </row>
    <row r="662" spans="1:47" x14ac:dyDescent="0.25">
      <c r="A662" s="2">
        <f t="shared" si="65"/>
        <v>651</v>
      </c>
      <c r="B662" s="24"/>
      <c r="C662" s="36"/>
      <c r="D662" s="54"/>
      <c r="E662" s="93"/>
      <c r="F662" s="94"/>
      <c r="G662" s="24"/>
      <c r="H662" s="42" t="str">
        <f>IFERROR(IF(C662="","",VLOOKUP($F$4,Table!$P$3:$Q$38,2,FALSE)),"")</f>
        <v/>
      </c>
      <c r="I662" s="35"/>
      <c r="J662" s="35"/>
      <c r="K662" s="42" t="str">
        <f>IFERROR(VLOOKUP(I662&amp;J662,Table!$X$3:$Y$746,2,FALSE),"")</f>
        <v/>
      </c>
      <c r="L662" s="35"/>
      <c r="M662" s="35"/>
      <c r="N662" s="42" t="str">
        <f>IFERROR(VLOOKUP(L662&amp;M662,Table!$X$3:$Y$746,2,FALSE),"")</f>
        <v/>
      </c>
      <c r="O662" s="35"/>
      <c r="P662" s="35"/>
      <c r="Q662" s="42" t="str">
        <f>IFERROR(VLOOKUP(O662&amp;P662,Table!$X$3:$Y$746,2,FALSE),"")</f>
        <v/>
      </c>
      <c r="R662" s="29"/>
      <c r="S662" s="29"/>
      <c r="T662" s="36"/>
      <c r="U662" s="36"/>
      <c r="V662" s="36"/>
      <c r="W662" s="36"/>
      <c r="X662" s="36"/>
      <c r="Y662" s="36"/>
      <c r="Z662" s="25"/>
      <c r="AA662" s="25"/>
      <c r="AB662" s="26"/>
      <c r="AC662" s="26"/>
      <c r="AD662" s="26"/>
      <c r="AE662" s="51">
        <f t="shared" si="66"/>
        <v>0</v>
      </c>
      <c r="AF662" s="25"/>
      <c r="AG662" s="51">
        <f t="shared" si="61"/>
        <v>0</v>
      </c>
      <c r="AH662" s="6">
        <f t="shared" si="62"/>
        <v>0</v>
      </c>
      <c r="AI662" s="24"/>
      <c r="AJ662" s="24"/>
      <c r="AK662" s="36"/>
      <c r="AL662" s="24"/>
      <c r="AM662" s="36"/>
      <c r="AN662" s="36"/>
      <c r="AO662" s="7" t="str">
        <f>IFERROR(VLOOKUP(AN662,Table!$K$3:$L$29,2,FALSE),"")</f>
        <v/>
      </c>
      <c r="AP662" s="56"/>
      <c r="AQ662" s="57" t="str">
        <f t="shared" si="63"/>
        <v/>
      </c>
      <c r="AR662" s="57" t="str">
        <f>IFERROR(VLOOKUP(AQ662,Table!$K$3:$K$774,2,FALSE),"")</f>
        <v/>
      </c>
      <c r="AS662" s="57" t="str">
        <f>IFERROR(VLOOKUP(AQ662,Table!$K$3:$K$774,3,FALSE),"")</f>
        <v/>
      </c>
      <c r="AT662" s="57" t="str">
        <f>IFERROR(VLOOKUP(AQ662,Table!$K$3:$K$774,4,FALSE),"")</f>
        <v/>
      </c>
      <c r="AU662" s="57" t="str">
        <f t="shared" si="64"/>
        <v>NO</v>
      </c>
    </row>
    <row r="663" spans="1:47" x14ac:dyDescent="0.25">
      <c r="A663" s="2">
        <f t="shared" si="65"/>
        <v>652</v>
      </c>
      <c r="B663" s="24"/>
      <c r="C663" s="36"/>
      <c r="D663" s="54"/>
      <c r="E663" s="93"/>
      <c r="F663" s="94"/>
      <c r="G663" s="24"/>
      <c r="H663" s="42" t="str">
        <f>IFERROR(IF(C663="","",VLOOKUP($F$4,Table!$P$3:$Q$38,2,FALSE)),"")</f>
        <v/>
      </c>
      <c r="I663" s="35"/>
      <c r="J663" s="35"/>
      <c r="K663" s="42" t="str">
        <f>IFERROR(VLOOKUP(I663&amp;J663,Table!$X$3:$Y$746,2,FALSE),"")</f>
        <v/>
      </c>
      <c r="L663" s="35"/>
      <c r="M663" s="35"/>
      <c r="N663" s="42" t="str">
        <f>IFERROR(VLOOKUP(L663&amp;M663,Table!$X$3:$Y$746,2,FALSE),"")</f>
        <v/>
      </c>
      <c r="O663" s="35"/>
      <c r="P663" s="35"/>
      <c r="Q663" s="42" t="str">
        <f>IFERROR(VLOOKUP(O663&amp;P663,Table!$X$3:$Y$746,2,FALSE),"")</f>
        <v/>
      </c>
      <c r="R663" s="29"/>
      <c r="S663" s="29"/>
      <c r="T663" s="36"/>
      <c r="U663" s="36"/>
      <c r="V663" s="36"/>
      <c r="W663" s="36"/>
      <c r="X663" s="36"/>
      <c r="Y663" s="36"/>
      <c r="Z663" s="25"/>
      <c r="AA663" s="25"/>
      <c r="AB663" s="26"/>
      <c r="AC663" s="26"/>
      <c r="AD663" s="26"/>
      <c r="AE663" s="51">
        <f t="shared" si="66"/>
        <v>0</v>
      </c>
      <c r="AF663" s="25"/>
      <c r="AG663" s="51">
        <f t="shared" si="61"/>
        <v>0</v>
      </c>
      <c r="AH663" s="6">
        <f t="shared" si="62"/>
        <v>0</v>
      </c>
      <c r="AI663" s="24"/>
      <c r="AJ663" s="24"/>
      <c r="AK663" s="36"/>
      <c r="AL663" s="24"/>
      <c r="AM663" s="36"/>
      <c r="AN663" s="36"/>
      <c r="AO663" s="7" t="str">
        <f>IFERROR(VLOOKUP(AN663,Table!$K$3:$L$29,2,FALSE),"")</f>
        <v/>
      </c>
      <c r="AP663" s="56"/>
      <c r="AQ663" s="57" t="str">
        <f t="shared" si="63"/>
        <v/>
      </c>
      <c r="AR663" s="57" t="str">
        <f>IFERROR(VLOOKUP(AQ663,Table!$K$3:$K$774,2,FALSE),"")</f>
        <v/>
      </c>
      <c r="AS663" s="57" t="str">
        <f>IFERROR(VLOOKUP(AQ663,Table!$K$3:$K$774,3,FALSE),"")</f>
        <v/>
      </c>
      <c r="AT663" s="57" t="str">
        <f>IFERROR(VLOOKUP(AQ663,Table!$K$3:$K$774,4,FALSE),"")</f>
        <v/>
      </c>
      <c r="AU663" s="57" t="str">
        <f t="shared" si="64"/>
        <v>NO</v>
      </c>
    </row>
    <row r="664" spans="1:47" x14ac:dyDescent="0.25">
      <c r="A664" s="2">
        <f t="shared" si="65"/>
        <v>653</v>
      </c>
      <c r="B664" s="24"/>
      <c r="C664" s="36"/>
      <c r="D664" s="54"/>
      <c r="E664" s="93"/>
      <c r="F664" s="94"/>
      <c r="G664" s="24"/>
      <c r="H664" s="42" t="str">
        <f>IFERROR(IF(C664="","",VLOOKUP($F$4,Table!$P$3:$Q$38,2,FALSE)),"")</f>
        <v/>
      </c>
      <c r="I664" s="35"/>
      <c r="J664" s="35"/>
      <c r="K664" s="42" t="str">
        <f>IFERROR(VLOOKUP(I664&amp;J664,Table!$X$3:$Y$746,2,FALSE),"")</f>
        <v/>
      </c>
      <c r="L664" s="35"/>
      <c r="M664" s="35"/>
      <c r="N664" s="42" t="str">
        <f>IFERROR(VLOOKUP(L664&amp;M664,Table!$X$3:$Y$746,2,FALSE),"")</f>
        <v/>
      </c>
      <c r="O664" s="35"/>
      <c r="P664" s="35"/>
      <c r="Q664" s="42" t="str">
        <f>IFERROR(VLOOKUP(O664&amp;P664,Table!$X$3:$Y$746,2,FALSE),"")</f>
        <v/>
      </c>
      <c r="R664" s="29"/>
      <c r="S664" s="29"/>
      <c r="T664" s="36"/>
      <c r="U664" s="36"/>
      <c r="V664" s="36"/>
      <c r="W664" s="36"/>
      <c r="X664" s="36"/>
      <c r="Y664" s="36"/>
      <c r="Z664" s="25"/>
      <c r="AA664" s="25"/>
      <c r="AB664" s="26"/>
      <c r="AC664" s="26"/>
      <c r="AD664" s="26"/>
      <c r="AE664" s="51">
        <f t="shared" si="66"/>
        <v>0</v>
      </c>
      <c r="AF664" s="25"/>
      <c r="AG664" s="51">
        <f t="shared" si="61"/>
        <v>0</v>
      </c>
      <c r="AH664" s="6">
        <f t="shared" si="62"/>
        <v>0</v>
      </c>
      <c r="AI664" s="24"/>
      <c r="AJ664" s="24"/>
      <c r="AK664" s="36"/>
      <c r="AL664" s="24"/>
      <c r="AM664" s="36"/>
      <c r="AN664" s="36"/>
      <c r="AO664" s="7" t="str">
        <f>IFERROR(VLOOKUP(AN664,Table!$K$3:$L$29,2,FALSE),"")</f>
        <v/>
      </c>
      <c r="AP664" s="56"/>
      <c r="AQ664" s="57" t="str">
        <f t="shared" si="63"/>
        <v/>
      </c>
      <c r="AR664" s="57" t="str">
        <f>IFERROR(VLOOKUP(AQ664,Table!$K$3:$K$774,2,FALSE),"")</f>
        <v/>
      </c>
      <c r="AS664" s="57" t="str">
        <f>IFERROR(VLOOKUP(AQ664,Table!$K$3:$K$774,3,FALSE),"")</f>
        <v/>
      </c>
      <c r="AT664" s="57" t="str">
        <f>IFERROR(VLOOKUP(AQ664,Table!$K$3:$K$774,4,FALSE),"")</f>
        <v/>
      </c>
      <c r="AU664" s="57" t="str">
        <f t="shared" si="64"/>
        <v>NO</v>
      </c>
    </row>
    <row r="665" spans="1:47" x14ac:dyDescent="0.25">
      <c r="A665" s="2">
        <f t="shared" si="65"/>
        <v>654</v>
      </c>
      <c r="B665" s="24"/>
      <c r="C665" s="36"/>
      <c r="D665" s="54"/>
      <c r="E665" s="93"/>
      <c r="F665" s="94"/>
      <c r="G665" s="24"/>
      <c r="H665" s="42" t="str">
        <f>IFERROR(IF(C665="","",VLOOKUP($F$4,Table!$P$3:$Q$38,2,FALSE)),"")</f>
        <v/>
      </c>
      <c r="I665" s="35"/>
      <c r="J665" s="35"/>
      <c r="K665" s="42" t="str">
        <f>IFERROR(VLOOKUP(I665&amp;J665,Table!$X$3:$Y$746,2,FALSE),"")</f>
        <v/>
      </c>
      <c r="L665" s="35"/>
      <c r="M665" s="35"/>
      <c r="N665" s="42" t="str">
        <f>IFERROR(VLOOKUP(L665&amp;M665,Table!$X$3:$Y$746,2,FALSE),"")</f>
        <v/>
      </c>
      <c r="O665" s="35"/>
      <c r="P665" s="35"/>
      <c r="Q665" s="42" t="str">
        <f>IFERROR(VLOOKUP(O665&amp;P665,Table!$X$3:$Y$746,2,FALSE),"")</f>
        <v/>
      </c>
      <c r="R665" s="29"/>
      <c r="S665" s="29"/>
      <c r="T665" s="36"/>
      <c r="U665" s="36"/>
      <c r="V665" s="36"/>
      <c r="W665" s="36"/>
      <c r="X665" s="36"/>
      <c r="Y665" s="36"/>
      <c r="Z665" s="25"/>
      <c r="AA665" s="25"/>
      <c r="AB665" s="26"/>
      <c r="AC665" s="26"/>
      <c r="AD665" s="26"/>
      <c r="AE665" s="51">
        <f t="shared" si="66"/>
        <v>0</v>
      </c>
      <c r="AF665" s="25"/>
      <c r="AG665" s="51">
        <f t="shared" si="61"/>
        <v>0</v>
      </c>
      <c r="AH665" s="6">
        <f t="shared" si="62"/>
        <v>0</v>
      </c>
      <c r="AI665" s="24"/>
      <c r="AJ665" s="24"/>
      <c r="AK665" s="36"/>
      <c r="AL665" s="24"/>
      <c r="AM665" s="36"/>
      <c r="AN665" s="36"/>
      <c r="AO665" s="7" t="str">
        <f>IFERROR(VLOOKUP(AN665,Table!$K$3:$L$29,2,FALSE),"")</f>
        <v/>
      </c>
      <c r="AP665" s="56"/>
      <c r="AQ665" s="57" t="str">
        <f t="shared" si="63"/>
        <v/>
      </c>
      <c r="AR665" s="57" t="str">
        <f>IFERROR(VLOOKUP(AQ665,Table!$K$3:$K$774,2,FALSE),"")</f>
        <v/>
      </c>
      <c r="AS665" s="57" t="str">
        <f>IFERROR(VLOOKUP(AQ665,Table!$K$3:$K$774,3,FALSE),"")</f>
        <v/>
      </c>
      <c r="AT665" s="57" t="str">
        <f>IFERROR(VLOOKUP(AQ665,Table!$K$3:$K$774,4,FALSE),"")</f>
        <v/>
      </c>
      <c r="AU665" s="57" t="str">
        <f t="shared" si="64"/>
        <v>NO</v>
      </c>
    </row>
    <row r="666" spans="1:47" x14ac:dyDescent="0.25">
      <c r="A666" s="2">
        <f t="shared" si="65"/>
        <v>655</v>
      </c>
      <c r="B666" s="24"/>
      <c r="C666" s="36"/>
      <c r="D666" s="54"/>
      <c r="E666" s="93"/>
      <c r="F666" s="94"/>
      <c r="G666" s="24"/>
      <c r="H666" s="42" t="str">
        <f>IFERROR(IF(C666="","",VLOOKUP($F$4,Table!$P$3:$Q$38,2,FALSE)),"")</f>
        <v/>
      </c>
      <c r="I666" s="35"/>
      <c r="J666" s="35"/>
      <c r="K666" s="42" t="str">
        <f>IFERROR(VLOOKUP(I666&amp;J666,Table!$X$3:$Y$746,2,FALSE),"")</f>
        <v/>
      </c>
      <c r="L666" s="35"/>
      <c r="M666" s="35"/>
      <c r="N666" s="42" t="str">
        <f>IFERROR(VLOOKUP(L666&amp;M666,Table!$X$3:$Y$746,2,FALSE),"")</f>
        <v/>
      </c>
      <c r="O666" s="35"/>
      <c r="P666" s="35"/>
      <c r="Q666" s="42" t="str">
        <f>IFERROR(VLOOKUP(O666&amp;P666,Table!$X$3:$Y$746,2,FALSE),"")</f>
        <v/>
      </c>
      <c r="R666" s="29"/>
      <c r="S666" s="29"/>
      <c r="T666" s="36"/>
      <c r="U666" s="36"/>
      <c r="V666" s="36"/>
      <c r="W666" s="36"/>
      <c r="X666" s="36"/>
      <c r="Y666" s="36"/>
      <c r="Z666" s="25"/>
      <c r="AA666" s="25"/>
      <c r="AB666" s="26"/>
      <c r="AC666" s="26"/>
      <c r="AD666" s="26"/>
      <c r="AE666" s="51">
        <f t="shared" si="66"/>
        <v>0</v>
      </c>
      <c r="AF666" s="25"/>
      <c r="AG666" s="51">
        <f t="shared" si="61"/>
        <v>0</v>
      </c>
      <c r="AH666" s="6">
        <f t="shared" si="62"/>
        <v>0</v>
      </c>
      <c r="AI666" s="24"/>
      <c r="AJ666" s="24"/>
      <c r="AK666" s="36"/>
      <c r="AL666" s="24"/>
      <c r="AM666" s="36"/>
      <c r="AN666" s="36"/>
      <c r="AO666" s="7" t="str">
        <f>IFERROR(VLOOKUP(AN666,Table!$K$3:$L$29,2,FALSE),"")</f>
        <v/>
      </c>
      <c r="AP666" s="56"/>
      <c r="AQ666" s="57" t="str">
        <f t="shared" si="63"/>
        <v/>
      </c>
      <c r="AR666" s="57" t="str">
        <f>IFERROR(VLOOKUP(AQ666,Table!$K$3:$K$774,2,FALSE),"")</f>
        <v/>
      </c>
      <c r="AS666" s="57" t="str">
        <f>IFERROR(VLOOKUP(AQ666,Table!$K$3:$K$774,3,FALSE),"")</f>
        <v/>
      </c>
      <c r="AT666" s="57" t="str">
        <f>IFERROR(VLOOKUP(AQ666,Table!$K$3:$K$774,4,FALSE),"")</f>
        <v/>
      </c>
      <c r="AU666" s="57" t="str">
        <f t="shared" si="64"/>
        <v>NO</v>
      </c>
    </row>
    <row r="667" spans="1:47" x14ac:dyDescent="0.25">
      <c r="A667" s="2">
        <f t="shared" si="65"/>
        <v>656</v>
      </c>
      <c r="B667" s="24"/>
      <c r="C667" s="36"/>
      <c r="D667" s="54"/>
      <c r="E667" s="93"/>
      <c r="F667" s="94"/>
      <c r="G667" s="24"/>
      <c r="H667" s="42" t="str">
        <f>IFERROR(IF(C667="","",VLOOKUP($F$4,Table!$P$3:$Q$38,2,FALSE)),"")</f>
        <v/>
      </c>
      <c r="I667" s="35"/>
      <c r="J667" s="35"/>
      <c r="K667" s="42" t="str">
        <f>IFERROR(VLOOKUP(I667&amp;J667,Table!$X$3:$Y$746,2,FALSE),"")</f>
        <v/>
      </c>
      <c r="L667" s="35"/>
      <c r="M667" s="35"/>
      <c r="N667" s="42" t="str">
        <f>IFERROR(VLOOKUP(L667&amp;M667,Table!$X$3:$Y$746,2,FALSE),"")</f>
        <v/>
      </c>
      <c r="O667" s="35"/>
      <c r="P667" s="35"/>
      <c r="Q667" s="42" t="str">
        <f>IFERROR(VLOOKUP(O667&amp;P667,Table!$X$3:$Y$746,2,FALSE),"")</f>
        <v/>
      </c>
      <c r="R667" s="29"/>
      <c r="S667" s="29"/>
      <c r="T667" s="36"/>
      <c r="U667" s="36"/>
      <c r="V667" s="36"/>
      <c r="W667" s="36"/>
      <c r="X667" s="36"/>
      <c r="Y667" s="36"/>
      <c r="Z667" s="25"/>
      <c r="AA667" s="25"/>
      <c r="AB667" s="26"/>
      <c r="AC667" s="26"/>
      <c r="AD667" s="26"/>
      <c r="AE667" s="51">
        <f t="shared" si="66"/>
        <v>0</v>
      </c>
      <c r="AF667" s="25"/>
      <c r="AG667" s="51">
        <f t="shared" si="61"/>
        <v>0</v>
      </c>
      <c r="AH667" s="6">
        <f t="shared" si="62"/>
        <v>0</v>
      </c>
      <c r="AI667" s="24"/>
      <c r="AJ667" s="24"/>
      <c r="AK667" s="36"/>
      <c r="AL667" s="24"/>
      <c r="AM667" s="36"/>
      <c r="AN667" s="36"/>
      <c r="AO667" s="7" t="str">
        <f>IFERROR(VLOOKUP(AN667,Table!$K$3:$L$29,2,FALSE),"")</f>
        <v/>
      </c>
      <c r="AP667" s="56"/>
      <c r="AQ667" s="57" t="str">
        <f t="shared" si="63"/>
        <v/>
      </c>
      <c r="AR667" s="57" t="str">
        <f>IFERROR(VLOOKUP(AQ667,Table!$K$3:$K$774,2,FALSE),"")</f>
        <v/>
      </c>
      <c r="AS667" s="57" t="str">
        <f>IFERROR(VLOOKUP(AQ667,Table!$K$3:$K$774,3,FALSE),"")</f>
        <v/>
      </c>
      <c r="AT667" s="57" t="str">
        <f>IFERROR(VLOOKUP(AQ667,Table!$K$3:$K$774,4,FALSE),"")</f>
        <v/>
      </c>
      <c r="AU667" s="57" t="str">
        <f t="shared" si="64"/>
        <v>NO</v>
      </c>
    </row>
    <row r="668" spans="1:47" x14ac:dyDescent="0.25">
      <c r="A668" s="2">
        <f t="shared" si="65"/>
        <v>657</v>
      </c>
      <c r="B668" s="24"/>
      <c r="C668" s="36"/>
      <c r="D668" s="54"/>
      <c r="E668" s="93"/>
      <c r="F668" s="94"/>
      <c r="G668" s="24"/>
      <c r="H668" s="42" t="str">
        <f>IFERROR(IF(C668="","",VLOOKUP($F$4,Table!$P$3:$Q$38,2,FALSE)),"")</f>
        <v/>
      </c>
      <c r="I668" s="35"/>
      <c r="J668" s="35"/>
      <c r="K668" s="42" t="str">
        <f>IFERROR(VLOOKUP(I668&amp;J668,Table!$X$3:$Y$746,2,FALSE),"")</f>
        <v/>
      </c>
      <c r="L668" s="35"/>
      <c r="M668" s="35"/>
      <c r="N668" s="42" t="str">
        <f>IFERROR(VLOOKUP(L668&amp;M668,Table!$X$3:$Y$746,2,FALSE),"")</f>
        <v/>
      </c>
      <c r="O668" s="35"/>
      <c r="P668" s="35"/>
      <c r="Q668" s="42" t="str">
        <f>IFERROR(VLOOKUP(O668&amp;P668,Table!$X$3:$Y$746,2,FALSE),"")</f>
        <v/>
      </c>
      <c r="R668" s="29"/>
      <c r="S668" s="29"/>
      <c r="T668" s="36"/>
      <c r="U668" s="36"/>
      <c r="V668" s="36"/>
      <c r="W668" s="36"/>
      <c r="X668" s="36"/>
      <c r="Y668" s="36"/>
      <c r="Z668" s="25"/>
      <c r="AA668" s="25"/>
      <c r="AB668" s="26"/>
      <c r="AC668" s="26"/>
      <c r="AD668" s="26"/>
      <c r="AE668" s="51">
        <f t="shared" si="66"/>
        <v>0</v>
      </c>
      <c r="AF668" s="25"/>
      <c r="AG668" s="51">
        <f t="shared" si="61"/>
        <v>0</v>
      </c>
      <c r="AH668" s="6">
        <f t="shared" si="62"/>
        <v>0</v>
      </c>
      <c r="AI668" s="24"/>
      <c r="AJ668" s="24"/>
      <c r="AK668" s="36"/>
      <c r="AL668" s="24"/>
      <c r="AM668" s="36"/>
      <c r="AN668" s="36"/>
      <c r="AO668" s="7" t="str">
        <f>IFERROR(VLOOKUP(AN668,Table!$K$3:$L$29,2,FALSE),"")</f>
        <v/>
      </c>
      <c r="AP668" s="56"/>
      <c r="AQ668" s="57" t="str">
        <f t="shared" si="63"/>
        <v/>
      </c>
      <c r="AR668" s="57" t="str">
        <f>IFERROR(VLOOKUP(AQ668,Table!$K$3:$K$774,2,FALSE),"")</f>
        <v/>
      </c>
      <c r="AS668" s="57" t="str">
        <f>IFERROR(VLOOKUP(AQ668,Table!$K$3:$K$774,3,FALSE),"")</f>
        <v/>
      </c>
      <c r="AT668" s="57" t="str">
        <f>IFERROR(VLOOKUP(AQ668,Table!$K$3:$K$774,4,FALSE),"")</f>
        <v/>
      </c>
      <c r="AU668" s="57" t="str">
        <f t="shared" si="64"/>
        <v>NO</v>
      </c>
    </row>
    <row r="669" spans="1:47" x14ac:dyDescent="0.25">
      <c r="A669" s="2">
        <f t="shared" si="65"/>
        <v>658</v>
      </c>
      <c r="B669" s="24"/>
      <c r="C669" s="36"/>
      <c r="D669" s="54"/>
      <c r="E669" s="93"/>
      <c r="F669" s="94"/>
      <c r="G669" s="24"/>
      <c r="H669" s="42" t="str">
        <f>IFERROR(IF(C669="","",VLOOKUP($F$4,Table!$P$3:$Q$38,2,FALSE)),"")</f>
        <v/>
      </c>
      <c r="I669" s="35"/>
      <c r="J669" s="35"/>
      <c r="K669" s="42" t="str">
        <f>IFERROR(VLOOKUP(I669&amp;J669,Table!$X$3:$Y$746,2,FALSE),"")</f>
        <v/>
      </c>
      <c r="L669" s="35"/>
      <c r="M669" s="35"/>
      <c r="N669" s="42" t="str">
        <f>IFERROR(VLOOKUP(L669&amp;M669,Table!$X$3:$Y$746,2,FALSE),"")</f>
        <v/>
      </c>
      <c r="O669" s="35"/>
      <c r="P669" s="35"/>
      <c r="Q669" s="42" t="str">
        <f>IFERROR(VLOOKUP(O669&amp;P669,Table!$X$3:$Y$746,2,FALSE),"")</f>
        <v/>
      </c>
      <c r="R669" s="29"/>
      <c r="S669" s="29"/>
      <c r="T669" s="36"/>
      <c r="U669" s="36"/>
      <c r="V669" s="36"/>
      <c r="W669" s="36"/>
      <c r="X669" s="36"/>
      <c r="Y669" s="36"/>
      <c r="Z669" s="25"/>
      <c r="AA669" s="25"/>
      <c r="AB669" s="26"/>
      <c r="AC669" s="26"/>
      <c r="AD669" s="26"/>
      <c r="AE669" s="51">
        <f t="shared" si="66"/>
        <v>0</v>
      </c>
      <c r="AF669" s="25"/>
      <c r="AG669" s="51">
        <f t="shared" si="61"/>
        <v>0</v>
      </c>
      <c r="AH669" s="6">
        <f t="shared" si="62"/>
        <v>0</v>
      </c>
      <c r="AI669" s="24"/>
      <c r="AJ669" s="24"/>
      <c r="AK669" s="36"/>
      <c r="AL669" s="24"/>
      <c r="AM669" s="36"/>
      <c r="AN669" s="36"/>
      <c r="AO669" s="7" t="str">
        <f>IFERROR(VLOOKUP(AN669,Table!$K$3:$L$29,2,FALSE),"")</f>
        <v/>
      </c>
      <c r="AP669" s="56"/>
      <c r="AQ669" s="57" t="str">
        <f t="shared" si="63"/>
        <v/>
      </c>
      <c r="AR669" s="57" t="str">
        <f>IFERROR(VLOOKUP(AQ669,Table!$K$3:$K$774,2,FALSE),"")</f>
        <v/>
      </c>
      <c r="AS669" s="57" t="str">
        <f>IFERROR(VLOOKUP(AQ669,Table!$K$3:$K$774,3,FALSE),"")</f>
        <v/>
      </c>
      <c r="AT669" s="57" t="str">
        <f>IFERROR(VLOOKUP(AQ669,Table!$K$3:$K$774,4,FALSE),"")</f>
        <v/>
      </c>
      <c r="AU669" s="57" t="str">
        <f t="shared" si="64"/>
        <v>NO</v>
      </c>
    </row>
    <row r="670" spans="1:47" x14ac:dyDescent="0.25">
      <c r="A670" s="2">
        <f t="shared" si="65"/>
        <v>659</v>
      </c>
      <c r="B670" s="24"/>
      <c r="C670" s="36"/>
      <c r="D670" s="54"/>
      <c r="E670" s="93"/>
      <c r="F670" s="94"/>
      <c r="G670" s="24"/>
      <c r="H670" s="42" t="str">
        <f>IFERROR(IF(C670="","",VLOOKUP($F$4,Table!$P$3:$Q$38,2,FALSE)),"")</f>
        <v/>
      </c>
      <c r="I670" s="35"/>
      <c r="J670" s="35"/>
      <c r="K670" s="42" t="str">
        <f>IFERROR(VLOOKUP(I670&amp;J670,Table!$X$3:$Y$746,2,FALSE),"")</f>
        <v/>
      </c>
      <c r="L670" s="35"/>
      <c r="M670" s="35"/>
      <c r="N670" s="42" t="str">
        <f>IFERROR(VLOOKUP(L670&amp;M670,Table!$X$3:$Y$746,2,FALSE),"")</f>
        <v/>
      </c>
      <c r="O670" s="35"/>
      <c r="P670" s="35"/>
      <c r="Q670" s="42" t="str">
        <f>IFERROR(VLOOKUP(O670&amp;P670,Table!$X$3:$Y$746,2,FALSE),"")</f>
        <v/>
      </c>
      <c r="R670" s="29"/>
      <c r="S670" s="29"/>
      <c r="T670" s="36"/>
      <c r="U670" s="36"/>
      <c r="V670" s="36"/>
      <c r="W670" s="36"/>
      <c r="X670" s="36"/>
      <c r="Y670" s="36"/>
      <c r="Z670" s="25"/>
      <c r="AA670" s="25"/>
      <c r="AB670" s="26"/>
      <c r="AC670" s="26"/>
      <c r="AD670" s="26"/>
      <c r="AE670" s="51">
        <f t="shared" si="66"/>
        <v>0</v>
      </c>
      <c r="AF670" s="25"/>
      <c r="AG670" s="51">
        <f t="shared" si="61"/>
        <v>0</v>
      </c>
      <c r="AH670" s="6">
        <f t="shared" si="62"/>
        <v>0</v>
      </c>
      <c r="AI670" s="24"/>
      <c r="AJ670" s="24"/>
      <c r="AK670" s="36"/>
      <c r="AL670" s="24"/>
      <c r="AM670" s="36"/>
      <c r="AN670" s="36"/>
      <c r="AO670" s="7" t="str">
        <f>IFERROR(VLOOKUP(AN670,Table!$K$3:$L$29,2,FALSE),"")</f>
        <v/>
      </c>
      <c r="AP670" s="56"/>
      <c r="AQ670" s="57" t="str">
        <f t="shared" si="63"/>
        <v/>
      </c>
      <c r="AR670" s="57" t="str">
        <f>IFERROR(VLOOKUP(AQ670,Table!$K$3:$K$774,2,FALSE),"")</f>
        <v/>
      </c>
      <c r="AS670" s="57" t="str">
        <f>IFERROR(VLOOKUP(AQ670,Table!$K$3:$K$774,3,FALSE),"")</f>
        <v/>
      </c>
      <c r="AT670" s="57" t="str">
        <f>IFERROR(VLOOKUP(AQ670,Table!$K$3:$K$774,4,FALSE),"")</f>
        <v/>
      </c>
      <c r="AU670" s="57" t="str">
        <f t="shared" si="64"/>
        <v>NO</v>
      </c>
    </row>
    <row r="671" spans="1:47" x14ac:dyDescent="0.25">
      <c r="A671" s="2">
        <f t="shared" si="65"/>
        <v>660</v>
      </c>
      <c r="B671" s="24"/>
      <c r="C671" s="36"/>
      <c r="D671" s="54"/>
      <c r="E671" s="93"/>
      <c r="F671" s="94"/>
      <c r="G671" s="24"/>
      <c r="H671" s="42" t="str">
        <f>IFERROR(IF(C671="","",VLOOKUP($F$4,Table!$P$3:$Q$38,2,FALSE)),"")</f>
        <v/>
      </c>
      <c r="I671" s="35"/>
      <c r="J671" s="35"/>
      <c r="K671" s="42" t="str">
        <f>IFERROR(VLOOKUP(I671&amp;J671,Table!$X$3:$Y$746,2,FALSE),"")</f>
        <v/>
      </c>
      <c r="L671" s="35"/>
      <c r="M671" s="35"/>
      <c r="N671" s="42" t="str">
        <f>IFERROR(VLOOKUP(L671&amp;M671,Table!$X$3:$Y$746,2,FALSE),"")</f>
        <v/>
      </c>
      <c r="O671" s="35"/>
      <c r="P671" s="35"/>
      <c r="Q671" s="42" t="str">
        <f>IFERROR(VLOOKUP(O671&amp;P671,Table!$X$3:$Y$746,2,FALSE),"")</f>
        <v/>
      </c>
      <c r="R671" s="29"/>
      <c r="S671" s="29"/>
      <c r="T671" s="36"/>
      <c r="U671" s="36"/>
      <c r="V671" s="36"/>
      <c r="W671" s="36"/>
      <c r="X671" s="36"/>
      <c r="Y671" s="36"/>
      <c r="Z671" s="25"/>
      <c r="AA671" s="25"/>
      <c r="AB671" s="26"/>
      <c r="AC671" s="26"/>
      <c r="AD671" s="26"/>
      <c r="AE671" s="51">
        <f t="shared" si="66"/>
        <v>0</v>
      </c>
      <c r="AF671" s="25"/>
      <c r="AG671" s="51">
        <f t="shared" si="61"/>
        <v>0</v>
      </c>
      <c r="AH671" s="6">
        <f t="shared" si="62"/>
        <v>0</v>
      </c>
      <c r="AI671" s="24"/>
      <c r="AJ671" s="24"/>
      <c r="AK671" s="36"/>
      <c r="AL671" s="24"/>
      <c r="AM671" s="36"/>
      <c r="AN671" s="36"/>
      <c r="AO671" s="7" t="str">
        <f>IFERROR(VLOOKUP(AN671,Table!$K$3:$L$29,2,FALSE),"")</f>
        <v/>
      </c>
      <c r="AP671" s="56"/>
      <c r="AQ671" s="57" t="str">
        <f t="shared" si="63"/>
        <v/>
      </c>
      <c r="AR671" s="57" t="str">
        <f>IFERROR(VLOOKUP(AQ671,Table!$K$3:$K$774,2,FALSE),"")</f>
        <v/>
      </c>
      <c r="AS671" s="57" t="str">
        <f>IFERROR(VLOOKUP(AQ671,Table!$K$3:$K$774,3,FALSE),"")</f>
        <v/>
      </c>
      <c r="AT671" s="57" t="str">
        <f>IFERROR(VLOOKUP(AQ671,Table!$K$3:$K$774,4,FALSE),"")</f>
        <v/>
      </c>
      <c r="AU671" s="57" t="str">
        <f t="shared" si="64"/>
        <v>NO</v>
      </c>
    </row>
    <row r="672" spans="1:47" x14ac:dyDescent="0.25">
      <c r="A672" s="2">
        <f t="shared" si="65"/>
        <v>661</v>
      </c>
      <c r="B672" s="24"/>
      <c r="C672" s="36"/>
      <c r="D672" s="54"/>
      <c r="E672" s="93"/>
      <c r="F672" s="94"/>
      <c r="G672" s="24"/>
      <c r="H672" s="42" t="str">
        <f>IFERROR(IF(C672="","",VLOOKUP($F$4,Table!$P$3:$Q$38,2,FALSE)),"")</f>
        <v/>
      </c>
      <c r="I672" s="35"/>
      <c r="J672" s="35"/>
      <c r="K672" s="42" t="str">
        <f>IFERROR(VLOOKUP(I672&amp;J672,Table!$X$3:$Y$746,2,FALSE),"")</f>
        <v/>
      </c>
      <c r="L672" s="35"/>
      <c r="M672" s="35"/>
      <c r="N672" s="42" t="str">
        <f>IFERROR(VLOOKUP(L672&amp;M672,Table!$X$3:$Y$746,2,FALSE),"")</f>
        <v/>
      </c>
      <c r="O672" s="35"/>
      <c r="P672" s="35"/>
      <c r="Q672" s="42" t="str">
        <f>IFERROR(VLOOKUP(O672&amp;P672,Table!$X$3:$Y$746,2,FALSE),"")</f>
        <v/>
      </c>
      <c r="R672" s="29"/>
      <c r="S672" s="29"/>
      <c r="T672" s="36"/>
      <c r="U672" s="36"/>
      <c r="V672" s="36"/>
      <c r="W672" s="36"/>
      <c r="X672" s="36"/>
      <c r="Y672" s="36"/>
      <c r="Z672" s="25"/>
      <c r="AA672" s="25"/>
      <c r="AB672" s="26"/>
      <c r="AC672" s="26"/>
      <c r="AD672" s="26"/>
      <c r="AE672" s="51">
        <f t="shared" si="66"/>
        <v>0</v>
      </c>
      <c r="AF672" s="25"/>
      <c r="AG672" s="51">
        <f t="shared" si="61"/>
        <v>0</v>
      </c>
      <c r="AH672" s="6">
        <f t="shared" si="62"/>
        <v>0</v>
      </c>
      <c r="AI672" s="24"/>
      <c r="AJ672" s="24"/>
      <c r="AK672" s="36"/>
      <c r="AL672" s="24"/>
      <c r="AM672" s="36"/>
      <c r="AN672" s="36"/>
      <c r="AO672" s="7" t="str">
        <f>IFERROR(VLOOKUP(AN672,Table!$K$3:$L$29,2,FALSE),"")</f>
        <v/>
      </c>
      <c r="AP672" s="56"/>
      <c r="AQ672" s="57" t="str">
        <f t="shared" si="63"/>
        <v/>
      </c>
      <c r="AR672" s="57" t="str">
        <f>IFERROR(VLOOKUP(AQ672,Table!$K$3:$K$774,2,FALSE),"")</f>
        <v/>
      </c>
      <c r="AS672" s="57" t="str">
        <f>IFERROR(VLOOKUP(AQ672,Table!$K$3:$K$774,3,FALSE),"")</f>
        <v/>
      </c>
      <c r="AT672" s="57" t="str">
        <f>IFERROR(VLOOKUP(AQ672,Table!$K$3:$K$774,4,FALSE),"")</f>
        <v/>
      </c>
      <c r="AU672" s="57" t="str">
        <f t="shared" si="64"/>
        <v>NO</v>
      </c>
    </row>
    <row r="673" spans="1:47" x14ac:dyDescent="0.25">
      <c r="A673" s="2">
        <f t="shared" si="65"/>
        <v>662</v>
      </c>
      <c r="B673" s="24"/>
      <c r="C673" s="36"/>
      <c r="D673" s="54"/>
      <c r="E673" s="93"/>
      <c r="F673" s="94"/>
      <c r="G673" s="24"/>
      <c r="H673" s="42" t="str">
        <f>IFERROR(IF(C673="","",VLOOKUP($F$4,Table!$P$3:$Q$38,2,FALSE)),"")</f>
        <v/>
      </c>
      <c r="I673" s="35"/>
      <c r="J673" s="35"/>
      <c r="K673" s="42" t="str">
        <f>IFERROR(VLOOKUP(I673&amp;J673,Table!$X$3:$Y$746,2,FALSE),"")</f>
        <v/>
      </c>
      <c r="L673" s="35"/>
      <c r="M673" s="35"/>
      <c r="N673" s="42" t="str">
        <f>IFERROR(VLOOKUP(L673&amp;M673,Table!$X$3:$Y$746,2,FALSE),"")</f>
        <v/>
      </c>
      <c r="O673" s="35"/>
      <c r="P673" s="35"/>
      <c r="Q673" s="42" t="str">
        <f>IFERROR(VLOOKUP(O673&amp;P673,Table!$X$3:$Y$746,2,FALSE),"")</f>
        <v/>
      </c>
      <c r="R673" s="29"/>
      <c r="S673" s="29"/>
      <c r="T673" s="36"/>
      <c r="U673" s="36"/>
      <c r="V673" s="36"/>
      <c r="W673" s="36"/>
      <c r="X673" s="36"/>
      <c r="Y673" s="36"/>
      <c r="Z673" s="25"/>
      <c r="AA673" s="25"/>
      <c r="AB673" s="26"/>
      <c r="AC673" s="26"/>
      <c r="AD673" s="26"/>
      <c r="AE673" s="51">
        <f t="shared" si="66"/>
        <v>0</v>
      </c>
      <c r="AF673" s="25"/>
      <c r="AG673" s="51">
        <f t="shared" si="61"/>
        <v>0</v>
      </c>
      <c r="AH673" s="6">
        <f t="shared" si="62"/>
        <v>0</v>
      </c>
      <c r="AI673" s="24"/>
      <c r="AJ673" s="24"/>
      <c r="AK673" s="36"/>
      <c r="AL673" s="24"/>
      <c r="AM673" s="36"/>
      <c r="AN673" s="36"/>
      <c r="AO673" s="7" t="str">
        <f>IFERROR(VLOOKUP(AN673,Table!$K$3:$L$29,2,FALSE),"")</f>
        <v/>
      </c>
      <c r="AP673" s="56"/>
      <c r="AQ673" s="57" t="str">
        <f t="shared" si="63"/>
        <v/>
      </c>
      <c r="AR673" s="57" t="str">
        <f>IFERROR(VLOOKUP(AQ673,Table!$K$3:$K$774,2,FALSE),"")</f>
        <v/>
      </c>
      <c r="AS673" s="57" t="str">
        <f>IFERROR(VLOOKUP(AQ673,Table!$K$3:$K$774,3,FALSE),"")</f>
        <v/>
      </c>
      <c r="AT673" s="57" t="str">
        <f>IFERROR(VLOOKUP(AQ673,Table!$K$3:$K$774,4,FALSE),"")</f>
        <v/>
      </c>
      <c r="AU673" s="57" t="str">
        <f t="shared" si="64"/>
        <v>NO</v>
      </c>
    </row>
    <row r="674" spans="1:47" x14ac:dyDescent="0.25">
      <c r="A674" s="2">
        <f t="shared" si="65"/>
        <v>663</v>
      </c>
      <c r="B674" s="24"/>
      <c r="C674" s="36"/>
      <c r="D674" s="54"/>
      <c r="E674" s="93"/>
      <c r="F674" s="94"/>
      <c r="G674" s="24"/>
      <c r="H674" s="42" t="str">
        <f>IFERROR(IF(C674="","",VLOOKUP($F$4,Table!$P$3:$Q$38,2,FALSE)),"")</f>
        <v/>
      </c>
      <c r="I674" s="35"/>
      <c r="J674" s="35"/>
      <c r="K674" s="42" t="str">
        <f>IFERROR(VLOOKUP(I674&amp;J674,Table!$X$3:$Y$746,2,FALSE),"")</f>
        <v/>
      </c>
      <c r="L674" s="35"/>
      <c r="M674" s="35"/>
      <c r="N674" s="42" t="str">
        <f>IFERROR(VLOOKUP(L674&amp;M674,Table!$X$3:$Y$746,2,FALSE),"")</f>
        <v/>
      </c>
      <c r="O674" s="35"/>
      <c r="P674" s="35"/>
      <c r="Q674" s="42" t="str">
        <f>IFERROR(VLOOKUP(O674&amp;P674,Table!$X$3:$Y$746,2,FALSE),"")</f>
        <v/>
      </c>
      <c r="R674" s="29"/>
      <c r="S674" s="29"/>
      <c r="T674" s="36"/>
      <c r="U674" s="36"/>
      <c r="V674" s="36"/>
      <c r="W674" s="36"/>
      <c r="X674" s="36"/>
      <c r="Y674" s="36"/>
      <c r="Z674" s="25"/>
      <c r="AA674" s="25"/>
      <c r="AB674" s="26"/>
      <c r="AC674" s="26"/>
      <c r="AD674" s="26"/>
      <c r="AE674" s="51">
        <f t="shared" si="66"/>
        <v>0</v>
      </c>
      <c r="AF674" s="25"/>
      <c r="AG674" s="51">
        <f t="shared" si="61"/>
        <v>0</v>
      </c>
      <c r="AH674" s="6">
        <f t="shared" si="62"/>
        <v>0</v>
      </c>
      <c r="AI674" s="24"/>
      <c r="AJ674" s="24"/>
      <c r="AK674" s="36"/>
      <c r="AL674" s="24"/>
      <c r="AM674" s="36"/>
      <c r="AN674" s="36"/>
      <c r="AO674" s="7" t="str">
        <f>IFERROR(VLOOKUP(AN674,Table!$K$3:$L$29,2,FALSE),"")</f>
        <v/>
      </c>
      <c r="AP674" s="56"/>
      <c r="AQ674" s="57" t="str">
        <f t="shared" si="63"/>
        <v/>
      </c>
      <c r="AR674" s="57" t="str">
        <f>IFERROR(VLOOKUP(AQ674,Table!$K$3:$K$774,2,FALSE),"")</f>
        <v/>
      </c>
      <c r="AS674" s="57" t="str">
        <f>IFERROR(VLOOKUP(AQ674,Table!$K$3:$K$774,3,FALSE),"")</f>
        <v/>
      </c>
      <c r="AT674" s="57" t="str">
        <f>IFERROR(VLOOKUP(AQ674,Table!$K$3:$K$774,4,FALSE),"")</f>
        <v/>
      </c>
      <c r="AU674" s="57" t="str">
        <f t="shared" si="64"/>
        <v>NO</v>
      </c>
    </row>
    <row r="675" spans="1:47" x14ac:dyDescent="0.25">
      <c r="A675" s="2">
        <f t="shared" si="65"/>
        <v>664</v>
      </c>
      <c r="B675" s="24"/>
      <c r="C675" s="36"/>
      <c r="D675" s="54"/>
      <c r="E675" s="93"/>
      <c r="F675" s="94"/>
      <c r="G675" s="24"/>
      <c r="H675" s="42" t="str">
        <f>IFERROR(IF(C675="","",VLOOKUP($F$4,Table!$P$3:$Q$38,2,FALSE)),"")</f>
        <v/>
      </c>
      <c r="I675" s="35"/>
      <c r="J675" s="35"/>
      <c r="K675" s="42" t="str">
        <f>IFERROR(VLOOKUP(I675&amp;J675,Table!$X$3:$Y$746,2,FALSE),"")</f>
        <v/>
      </c>
      <c r="L675" s="35"/>
      <c r="M675" s="35"/>
      <c r="N675" s="42" t="str">
        <f>IFERROR(VLOOKUP(L675&amp;M675,Table!$X$3:$Y$746,2,FALSE),"")</f>
        <v/>
      </c>
      <c r="O675" s="35"/>
      <c r="P675" s="35"/>
      <c r="Q675" s="42" t="str">
        <f>IFERROR(VLOOKUP(O675&amp;P675,Table!$X$3:$Y$746,2,FALSE),"")</f>
        <v/>
      </c>
      <c r="R675" s="29"/>
      <c r="S675" s="29"/>
      <c r="T675" s="36"/>
      <c r="U675" s="36"/>
      <c r="V675" s="36"/>
      <c r="W675" s="36"/>
      <c r="X675" s="36"/>
      <c r="Y675" s="36"/>
      <c r="Z675" s="25"/>
      <c r="AA675" s="25"/>
      <c r="AB675" s="26"/>
      <c r="AC675" s="26"/>
      <c r="AD675" s="26"/>
      <c r="AE675" s="51">
        <f t="shared" si="66"/>
        <v>0</v>
      </c>
      <c r="AF675" s="25"/>
      <c r="AG675" s="51">
        <f t="shared" si="61"/>
        <v>0</v>
      </c>
      <c r="AH675" s="6">
        <f t="shared" si="62"/>
        <v>0</v>
      </c>
      <c r="AI675" s="24"/>
      <c r="AJ675" s="24"/>
      <c r="AK675" s="36"/>
      <c r="AL675" s="24"/>
      <c r="AM675" s="36"/>
      <c r="AN675" s="36"/>
      <c r="AO675" s="7" t="str">
        <f>IFERROR(VLOOKUP(AN675,Table!$K$3:$L$29,2,FALSE),"")</f>
        <v/>
      </c>
      <c r="AP675" s="56"/>
      <c r="AQ675" s="57" t="str">
        <f t="shared" si="63"/>
        <v/>
      </c>
      <c r="AR675" s="57" t="str">
        <f>IFERROR(VLOOKUP(AQ675,Table!$K$3:$K$774,2,FALSE),"")</f>
        <v/>
      </c>
      <c r="AS675" s="57" t="str">
        <f>IFERROR(VLOOKUP(AQ675,Table!$K$3:$K$774,3,FALSE),"")</f>
        <v/>
      </c>
      <c r="AT675" s="57" t="str">
        <f>IFERROR(VLOOKUP(AQ675,Table!$K$3:$K$774,4,FALSE),"")</f>
        <v/>
      </c>
      <c r="AU675" s="57" t="str">
        <f t="shared" si="64"/>
        <v>NO</v>
      </c>
    </row>
    <row r="676" spans="1:47" x14ac:dyDescent="0.25">
      <c r="A676" s="2">
        <f t="shared" si="65"/>
        <v>665</v>
      </c>
      <c r="B676" s="24"/>
      <c r="C676" s="36"/>
      <c r="D676" s="54"/>
      <c r="E676" s="93"/>
      <c r="F676" s="94"/>
      <c r="G676" s="24"/>
      <c r="H676" s="42" t="str">
        <f>IFERROR(IF(C676="","",VLOOKUP($F$4,Table!$P$3:$Q$38,2,FALSE)),"")</f>
        <v/>
      </c>
      <c r="I676" s="35"/>
      <c r="J676" s="35"/>
      <c r="K676" s="42" t="str">
        <f>IFERROR(VLOOKUP(I676&amp;J676,Table!$X$3:$Y$746,2,FALSE),"")</f>
        <v/>
      </c>
      <c r="L676" s="35"/>
      <c r="M676" s="35"/>
      <c r="N676" s="42" t="str">
        <f>IFERROR(VLOOKUP(L676&amp;M676,Table!$X$3:$Y$746,2,FALSE),"")</f>
        <v/>
      </c>
      <c r="O676" s="35"/>
      <c r="P676" s="35"/>
      <c r="Q676" s="42" t="str">
        <f>IFERROR(VLOOKUP(O676&amp;P676,Table!$X$3:$Y$746,2,FALSE),"")</f>
        <v/>
      </c>
      <c r="R676" s="29"/>
      <c r="S676" s="29"/>
      <c r="T676" s="36"/>
      <c r="U676" s="36"/>
      <c r="V676" s="36"/>
      <c r="W676" s="36"/>
      <c r="X676" s="36"/>
      <c r="Y676" s="36"/>
      <c r="Z676" s="25"/>
      <c r="AA676" s="25"/>
      <c r="AB676" s="26"/>
      <c r="AC676" s="26"/>
      <c r="AD676" s="26"/>
      <c r="AE676" s="51">
        <f t="shared" si="66"/>
        <v>0</v>
      </c>
      <c r="AF676" s="25"/>
      <c r="AG676" s="51">
        <f t="shared" si="61"/>
        <v>0</v>
      </c>
      <c r="AH676" s="6">
        <f t="shared" si="62"/>
        <v>0</v>
      </c>
      <c r="AI676" s="24"/>
      <c r="AJ676" s="24"/>
      <c r="AK676" s="36"/>
      <c r="AL676" s="24"/>
      <c r="AM676" s="36"/>
      <c r="AN676" s="36"/>
      <c r="AO676" s="7" t="str">
        <f>IFERROR(VLOOKUP(AN676,Table!$K$3:$L$29,2,FALSE),"")</f>
        <v/>
      </c>
      <c r="AP676" s="56"/>
      <c r="AQ676" s="57" t="str">
        <f t="shared" si="63"/>
        <v/>
      </c>
      <c r="AR676" s="57" t="str">
        <f>IFERROR(VLOOKUP(AQ676,Table!$K$3:$K$774,2,FALSE),"")</f>
        <v/>
      </c>
      <c r="AS676" s="57" t="str">
        <f>IFERROR(VLOOKUP(AQ676,Table!$K$3:$K$774,3,FALSE),"")</f>
        <v/>
      </c>
      <c r="AT676" s="57" t="str">
        <f>IFERROR(VLOOKUP(AQ676,Table!$K$3:$K$774,4,FALSE),"")</f>
        <v/>
      </c>
      <c r="AU676" s="57" t="str">
        <f t="shared" si="64"/>
        <v>NO</v>
      </c>
    </row>
    <row r="677" spans="1:47" x14ac:dyDescent="0.25">
      <c r="A677" s="2">
        <f t="shared" si="65"/>
        <v>666</v>
      </c>
      <c r="B677" s="24"/>
      <c r="C677" s="36"/>
      <c r="D677" s="54"/>
      <c r="E677" s="93"/>
      <c r="F677" s="94"/>
      <c r="G677" s="24"/>
      <c r="H677" s="42" t="str">
        <f>IFERROR(IF(C677="","",VLOOKUP($F$4,Table!$P$3:$Q$38,2,FALSE)),"")</f>
        <v/>
      </c>
      <c r="I677" s="35"/>
      <c r="J677" s="35"/>
      <c r="K677" s="42" t="str">
        <f>IFERROR(VLOOKUP(I677&amp;J677,Table!$X$3:$Y$746,2,FALSE),"")</f>
        <v/>
      </c>
      <c r="L677" s="35"/>
      <c r="M677" s="35"/>
      <c r="N677" s="42" t="str">
        <f>IFERROR(VLOOKUP(L677&amp;M677,Table!$X$3:$Y$746,2,FALSE),"")</f>
        <v/>
      </c>
      <c r="O677" s="35"/>
      <c r="P677" s="35"/>
      <c r="Q677" s="42" t="str">
        <f>IFERROR(VLOOKUP(O677&amp;P677,Table!$X$3:$Y$746,2,FALSE),"")</f>
        <v/>
      </c>
      <c r="R677" s="29"/>
      <c r="S677" s="29"/>
      <c r="T677" s="36"/>
      <c r="U677" s="36"/>
      <c r="V677" s="36"/>
      <c r="W677" s="36"/>
      <c r="X677" s="36"/>
      <c r="Y677" s="36"/>
      <c r="Z677" s="25"/>
      <c r="AA677" s="25"/>
      <c r="AB677" s="26"/>
      <c r="AC677" s="26"/>
      <c r="AD677" s="26"/>
      <c r="AE677" s="51">
        <f t="shared" si="66"/>
        <v>0</v>
      </c>
      <c r="AF677" s="25"/>
      <c r="AG677" s="51">
        <f t="shared" si="61"/>
        <v>0</v>
      </c>
      <c r="AH677" s="6">
        <f t="shared" si="62"/>
        <v>0</v>
      </c>
      <c r="AI677" s="24"/>
      <c r="AJ677" s="24"/>
      <c r="AK677" s="36"/>
      <c r="AL677" s="24"/>
      <c r="AM677" s="36"/>
      <c r="AN677" s="36"/>
      <c r="AO677" s="7" t="str">
        <f>IFERROR(VLOOKUP(AN677,Table!$K$3:$L$29,2,FALSE),"")</f>
        <v/>
      </c>
      <c r="AP677" s="56"/>
      <c r="AQ677" s="57" t="str">
        <f t="shared" si="63"/>
        <v/>
      </c>
      <c r="AR677" s="57" t="str">
        <f>IFERROR(VLOOKUP(AQ677,Table!$K$3:$K$774,2,FALSE),"")</f>
        <v/>
      </c>
      <c r="AS677" s="57" t="str">
        <f>IFERROR(VLOOKUP(AQ677,Table!$K$3:$K$774,3,FALSE),"")</f>
        <v/>
      </c>
      <c r="AT677" s="57" t="str">
        <f>IFERROR(VLOOKUP(AQ677,Table!$K$3:$K$774,4,FALSE),"")</f>
        <v/>
      </c>
      <c r="AU677" s="57" t="str">
        <f t="shared" si="64"/>
        <v>NO</v>
      </c>
    </row>
    <row r="678" spans="1:47" x14ac:dyDescent="0.25">
      <c r="A678" s="2">
        <f t="shared" si="65"/>
        <v>667</v>
      </c>
      <c r="B678" s="24"/>
      <c r="C678" s="36"/>
      <c r="D678" s="54"/>
      <c r="E678" s="93"/>
      <c r="F678" s="94"/>
      <c r="G678" s="24"/>
      <c r="H678" s="42" t="str">
        <f>IFERROR(IF(C678="","",VLOOKUP($F$4,Table!$P$3:$Q$38,2,FALSE)),"")</f>
        <v/>
      </c>
      <c r="I678" s="35"/>
      <c r="J678" s="35"/>
      <c r="K678" s="42" t="str">
        <f>IFERROR(VLOOKUP(I678&amp;J678,Table!$X$3:$Y$746,2,FALSE),"")</f>
        <v/>
      </c>
      <c r="L678" s="35"/>
      <c r="M678" s="35"/>
      <c r="N678" s="42" t="str">
        <f>IFERROR(VLOOKUP(L678&amp;M678,Table!$X$3:$Y$746,2,FALSE),"")</f>
        <v/>
      </c>
      <c r="O678" s="35"/>
      <c r="P678" s="35"/>
      <c r="Q678" s="42" t="str">
        <f>IFERROR(VLOOKUP(O678&amp;P678,Table!$X$3:$Y$746,2,FALSE),"")</f>
        <v/>
      </c>
      <c r="R678" s="29"/>
      <c r="S678" s="29"/>
      <c r="T678" s="36"/>
      <c r="U678" s="36"/>
      <c r="V678" s="36"/>
      <c r="W678" s="36"/>
      <c r="X678" s="36"/>
      <c r="Y678" s="36"/>
      <c r="Z678" s="25"/>
      <c r="AA678" s="25"/>
      <c r="AB678" s="26"/>
      <c r="AC678" s="26"/>
      <c r="AD678" s="26"/>
      <c r="AE678" s="51">
        <f t="shared" si="66"/>
        <v>0</v>
      </c>
      <c r="AF678" s="25"/>
      <c r="AG678" s="51">
        <f t="shared" si="61"/>
        <v>0</v>
      </c>
      <c r="AH678" s="6">
        <f t="shared" si="62"/>
        <v>0</v>
      </c>
      <c r="AI678" s="24"/>
      <c r="AJ678" s="24"/>
      <c r="AK678" s="36"/>
      <c r="AL678" s="24"/>
      <c r="AM678" s="36"/>
      <c r="AN678" s="36"/>
      <c r="AO678" s="7" t="str">
        <f>IFERROR(VLOOKUP(AN678,Table!$K$3:$L$29,2,FALSE),"")</f>
        <v/>
      </c>
      <c r="AP678" s="56"/>
      <c r="AQ678" s="57" t="str">
        <f t="shared" si="63"/>
        <v/>
      </c>
      <c r="AR678" s="57" t="str">
        <f>IFERROR(VLOOKUP(AQ678,Table!$K$3:$K$774,2,FALSE),"")</f>
        <v/>
      </c>
      <c r="AS678" s="57" t="str">
        <f>IFERROR(VLOOKUP(AQ678,Table!$K$3:$K$774,3,FALSE),"")</f>
        <v/>
      </c>
      <c r="AT678" s="57" t="str">
        <f>IFERROR(VLOOKUP(AQ678,Table!$K$3:$K$774,4,FALSE),"")</f>
        <v/>
      </c>
      <c r="AU678" s="57" t="str">
        <f t="shared" si="64"/>
        <v>NO</v>
      </c>
    </row>
    <row r="679" spans="1:47" x14ac:dyDescent="0.25">
      <c r="A679" s="2">
        <f t="shared" si="65"/>
        <v>668</v>
      </c>
      <c r="B679" s="24"/>
      <c r="C679" s="36"/>
      <c r="D679" s="54"/>
      <c r="E679" s="93"/>
      <c r="F679" s="94"/>
      <c r="G679" s="24"/>
      <c r="H679" s="42" t="str">
        <f>IFERROR(IF(C679="","",VLOOKUP($F$4,Table!$P$3:$Q$38,2,FALSE)),"")</f>
        <v/>
      </c>
      <c r="I679" s="35"/>
      <c r="J679" s="35"/>
      <c r="K679" s="42" t="str">
        <f>IFERROR(VLOOKUP(I679&amp;J679,Table!$X$3:$Y$746,2,FALSE),"")</f>
        <v/>
      </c>
      <c r="L679" s="35"/>
      <c r="M679" s="35"/>
      <c r="N679" s="42" t="str">
        <f>IFERROR(VLOOKUP(L679&amp;M679,Table!$X$3:$Y$746,2,FALSE),"")</f>
        <v/>
      </c>
      <c r="O679" s="35"/>
      <c r="P679" s="35"/>
      <c r="Q679" s="42" t="str">
        <f>IFERROR(VLOOKUP(O679&amp;P679,Table!$X$3:$Y$746,2,FALSE),"")</f>
        <v/>
      </c>
      <c r="R679" s="29"/>
      <c r="S679" s="29"/>
      <c r="T679" s="36"/>
      <c r="U679" s="36"/>
      <c r="V679" s="36"/>
      <c r="W679" s="36"/>
      <c r="X679" s="36"/>
      <c r="Y679" s="36"/>
      <c r="Z679" s="25"/>
      <c r="AA679" s="25"/>
      <c r="AB679" s="26"/>
      <c r="AC679" s="26"/>
      <c r="AD679" s="26"/>
      <c r="AE679" s="51">
        <f t="shared" si="66"/>
        <v>0</v>
      </c>
      <c r="AF679" s="25"/>
      <c r="AG679" s="51">
        <f t="shared" si="61"/>
        <v>0</v>
      </c>
      <c r="AH679" s="6">
        <f t="shared" si="62"/>
        <v>0</v>
      </c>
      <c r="AI679" s="24"/>
      <c r="AJ679" s="24"/>
      <c r="AK679" s="36"/>
      <c r="AL679" s="24"/>
      <c r="AM679" s="36"/>
      <c r="AN679" s="36"/>
      <c r="AO679" s="7" t="str">
        <f>IFERROR(VLOOKUP(AN679,Table!$K$3:$L$29,2,FALSE),"")</f>
        <v/>
      </c>
      <c r="AP679" s="56"/>
      <c r="AQ679" s="57" t="str">
        <f t="shared" si="63"/>
        <v/>
      </c>
      <c r="AR679" s="57" t="str">
        <f>IFERROR(VLOOKUP(AQ679,Table!$K$3:$K$774,2,FALSE),"")</f>
        <v/>
      </c>
      <c r="AS679" s="57" t="str">
        <f>IFERROR(VLOOKUP(AQ679,Table!$K$3:$K$774,3,FALSE),"")</f>
        <v/>
      </c>
      <c r="AT679" s="57" t="str">
        <f>IFERROR(VLOOKUP(AQ679,Table!$K$3:$K$774,4,FALSE),"")</f>
        <v/>
      </c>
      <c r="AU679" s="57" t="str">
        <f t="shared" si="64"/>
        <v>NO</v>
      </c>
    </row>
    <row r="680" spans="1:47" x14ac:dyDescent="0.25">
      <c r="A680" s="2">
        <f t="shared" si="65"/>
        <v>669</v>
      </c>
      <c r="B680" s="24"/>
      <c r="C680" s="36"/>
      <c r="D680" s="54"/>
      <c r="E680" s="93"/>
      <c r="F680" s="94"/>
      <c r="G680" s="24"/>
      <c r="H680" s="42" t="str">
        <f>IFERROR(IF(C680="","",VLOOKUP($F$4,Table!$P$3:$Q$38,2,FALSE)),"")</f>
        <v/>
      </c>
      <c r="I680" s="35"/>
      <c r="J680" s="35"/>
      <c r="K680" s="42" t="str">
        <f>IFERROR(VLOOKUP(I680&amp;J680,Table!$X$3:$Y$746,2,FALSE),"")</f>
        <v/>
      </c>
      <c r="L680" s="35"/>
      <c r="M680" s="35"/>
      <c r="N680" s="42" t="str">
        <f>IFERROR(VLOOKUP(L680&amp;M680,Table!$X$3:$Y$746,2,FALSE),"")</f>
        <v/>
      </c>
      <c r="O680" s="35"/>
      <c r="P680" s="35"/>
      <c r="Q680" s="42" t="str">
        <f>IFERROR(VLOOKUP(O680&amp;P680,Table!$X$3:$Y$746,2,FALSE),"")</f>
        <v/>
      </c>
      <c r="R680" s="29"/>
      <c r="S680" s="29"/>
      <c r="T680" s="36"/>
      <c r="U680" s="36"/>
      <c r="V680" s="36"/>
      <c r="W680" s="36"/>
      <c r="X680" s="36"/>
      <c r="Y680" s="36"/>
      <c r="Z680" s="25"/>
      <c r="AA680" s="25"/>
      <c r="AB680" s="26"/>
      <c r="AC680" s="26"/>
      <c r="AD680" s="26"/>
      <c r="AE680" s="51">
        <f t="shared" si="66"/>
        <v>0</v>
      </c>
      <c r="AF680" s="25"/>
      <c r="AG680" s="51">
        <f t="shared" si="61"/>
        <v>0</v>
      </c>
      <c r="AH680" s="6">
        <f t="shared" si="62"/>
        <v>0</v>
      </c>
      <c r="AI680" s="24"/>
      <c r="AJ680" s="24"/>
      <c r="AK680" s="36"/>
      <c r="AL680" s="24"/>
      <c r="AM680" s="36"/>
      <c r="AN680" s="36"/>
      <c r="AO680" s="7" t="str">
        <f>IFERROR(VLOOKUP(AN680,Table!$K$3:$L$29,2,FALSE),"")</f>
        <v/>
      </c>
      <c r="AP680" s="56"/>
      <c r="AQ680" s="57" t="str">
        <f t="shared" si="63"/>
        <v/>
      </c>
      <c r="AR680" s="57" t="str">
        <f>IFERROR(VLOOKUP(AQ680,Table!$K$3:$K$774,2,FALSE),"")</f>
        <v/>
      </c>
      <c r="AS680" s="57" t="str">
        <f>IFERROR(VLOOKUP(AQ680,Table!$K$3:$K$774,3,FALSE),"")</f>
        <v/>
      </c>
      <c r="AT680" s="57" t="str">
        <f>IFERROR(VLOOKUP(AQ680,Table!$K$3:$K$774,4,FALSE),"")</f>
        <v/>
      </c>
      <c r="AU680" s="57" t="str">
        <f t="shared" si="64"/>
        <v>NO</v>
      </c>
    </row>
    <row r="681" spans="1:47" x14ac:dyDescent="0.25">
      <c r="A681" s="2">
        <f t="shared" si="65"/>
        <v>670</v>
      </c>
      <c r="B681" s="24"/>
      <c r="C681" s="36"/>
      <c r="D681" s="54"/>
      <c r="E681" s="93"/>
      <c r="F681" s="94"/>
      <c r="G681" s="24"/>
      <c r="H681" s="42" t="str">
        <f>IFERROR(IF(C681="","",VLOOKUP($F$4,Table!$P$3:$Q$38,2,FALSE)),"")</f>
        <v/>
      </c>
      <c r="I681" s="35"/>
      <c r="J681" s="35"/>
      <c r="K681" s="42" t="str">
        <f>IFERROR(VLOOKUP(I681&amp;J681,Table!$X$3:$Y$746,2,FALSE),"")</f>
        <v/>
      </c>
      <c r="L681" s="35"/>
      <c r="M681" s="35"/>
      <c r="N681" s="42" t="str">
        <f>IFERROR(VLOOKUP(L681&amp;M681,Table!$X$3:$Y$746,2,FALSE),"")</f>
        <v/>
      </c>
      <c r="O681" s="35"/>
      <c r="P681" s="35"/>
      <c r="Q681" s="42" t="str">
        <f>IFERROR(VLOOKUP(O681&amp;P681,Table!$X$3:$Y$746,2,FALSE),"")</f>
        <v/>
      </c>
      <c r="R681" s="29"/>
      <c r="S681" s="29"/>
      <c r="T681" s="36"/>
      <c r="U681" s="36"/>
      <c r="V681" s="36"/>
      <c r="W681" s="36"/>
      <c r="X681" s="36"/>
      <c r="Y681" s="36"/>
      <c r="Z681" s="25"/>
      <c r="AA681" s="25"/>
      <c r="AB681" s="26"/>
      <c r="AC681" s="26"/>
      <c r="AD681" s="26"/>
      <c r="AE681" s="51">
        <f t="shared" si="66"/>
        <v>0</v>
      </c>
      <c r="AF681" s="25"/>
      <c r="AG681" s="51">
        <f t="shared" si="61"/>
        <v>0</v>
      </c>
      <c r="AH681" s="6">
        <f t="shared" si="62"/>
        <v>0</v>
      </c>
      <c r="AI681" s="24"/>
      <c r="AJ681" s="24"/>
      <c r="AK681" s="36"/>
      <c r="AL681" s="24"/>
      <c r="AM681" s="36"/>
      <c r="AN681" s="36"/>
      <c r="AO681" s="7" t="str">
        <f>IFERROR(VLOOKUP(AN681,Table!$K$3:$L$29,2,FALSE),"")</f>
        <v/>
      </c>
      <c r="AP681" s="56"/>
      <c r="AQ681" s="57" t="str">
        <f t="shared" si="63"/>
        <v/>
      </c>
      <c r="AR681" s="57" t="str">
        <f>IFERROR(VLOOKUP(AQ681,Table!$K$3:$K$774,2,FALSE),"")</f>
        <v/>
      </c>
      <c r="AS681" s="57" t="str">
        <f>IFERROR(VLOOKUP(AQ681,Table!$K$3:$K$774,3,FALSE),"")</f>
        <v/>
      </c>
      <c r="AT681" s="57" t="str">
        <f>IFERROR(VLOOKUP(AQ681,Table!$K$3:$K$774,4,FALSE),"")</f>
        <v/>
      </c>
      <c r="AU681" s="57" t="str">
        <f t="shared" si="64"/>
        <v>NO</v>
      </c>
    </row>
    <row r="682" spans="1:47" x14ac:dyDescent="0.25">
      <c r="A682" s="2">
        <f t="shared" si="65"/>
        <v>671</v>
      </c>
      <c r="B682" s="24"/>
      <c r="C682" s="36"/>
      <c r="D682" s="54"/>
      <c r="E682" s="93"/>
      <c r="F682" s="94"/>
      <c r="G682" s="24"/>
      <c r="H682" s="42" t="str">
        <f>IFERROR(IF(C682="","",VLOOKUP($F$4,Table!$P$3:$Q$38,2,FALSE)),"")</f>
        <v/>
      </c>
      <c r="I682" s="35"/>
      <c r="J682" s="35"/>
      <c r="K682" s="42" t="str">
        <f>IFERROR(VLOOKUP(I682&amp;J682,Table!$X$3:$Y$746,2,FALSE),"")</f>
        <v/>
      </c>
      <c r="L682" s="35"/>
      <c r="M682" s="35"/>
      <c r="N682" s="42" t="str">
        <f>IFERROR(VLOOKUP(L682&amp;M682,Table!$X$3:$Y$746,2,FALSE),"")</f>
        <v/>
      </c>
      <c r="O682" s="35"/>
      <c r="P682" s="35"/>
      <c r="Q682" s="42" t="str">
        <f>IFERROR(VLOOKUP(O682&amp;P682,Table!$X$3:$Y$746,2,FALSE),"")</f>
        <v/>
      </c>
      <c r="R682" s="29"/>
      <c r="S682" s="29"/>
      <c r="T682" s="36"/>
      <c r="U682" s="36"/>
      <c r="V682" s="36"/>
      <c r="W682" s="36"/>
      <c r="X682" s="36"/>
      <c r="Y682" s="36"/>
      <c r="Z682" s="25"/>
      <c r="AA682" s="25"/>
      <c r="AB682" s="26"/>
      <c r="AC682" s="26"/>
      <c r="AD682" s="26"/>
      <c r="AE682" s="51">
        <f t="shared" si="66"/>
        <v>0</v>
      </c>
      <c r="AF682" s="25"/>
      <c r="AG682" s="51">
        <f t="shared" si="61"/>
        <v>0</v>
      </c>
      <c r="AH682" s="6">
        <f t="shared" si="62"/>
        <v>0</v>
      </c>
      <c r="AI682" s="24"/>
      <c r="AJ682" s="24"/>
      <c r="AK682" s="36"/>
      <c r="AL682" s="24"/>
      <c r="AM682" s="36"/>
      <c r="AN682" s="36"/>
      <c r="AO682" s="7" t="str">
        <f>IFERROR(VLOOKUP(AN682,Table!$K$3:$L$29,2,FALSE),"")</f>
        <v/>
      </c>
      <c r="AP682" s="56"/>
      <c r="AQ682" s="57" t="str">
        <f t="shared" si="63"/>
        <v/>
      </c>
      <c r="AR682" s="57" t="str">
        <f>IFERROR(VLOOKUP(AQ682,Table!$K$3:$K$774,2,FALSE),"")</f>
        <v/>
      </c>
      <c r="AS682" s="57" t="str">
        <f>IFERROR(VLOOKUP(AQ682,Table!$K$3:$K$774,3,FALSE),"")</f>
        <v/>
      </c>
      <c r="AT682" s="57" t="str">
        <f>IFERROR(VLOOKUP(AQ682,Table!$K$3:$K$774,4,FALSE),"")</f>
        <v/>
      </c>
      <c r="AU682" s="57" t="str">
        <f t="shared" si="64"/>
        <v>NO</v>
      </c>
    </row>
    <row r="683" spans="1:47" x14ac:dyDescent="0.25">
      <c r="A683" s="2">
        <f t="shared" si="65"/>
        <v>672</v>
      </c>
      <c r="B683" s="24"/>
      <c r="C683" s="36"/>
      <c r="D683" s="54"/>
      <c r="E683" s="93"/>
      <c r="F683" s="94"/>
      <c r="G683" s="24"/>
      <c r="H683" s="42" t="str">
        <f>IFERROR(IF(C683="","",VLOOKUP($F$4,Table!$P$3:$Q$38,2,FALSE)),"")</f>
        <v/>
      </c>
      <c r="I683" s="35"/>
      <c r="J683" s="35"/>
      <c r="K683" s="42" t="str">
        <f>IFERROR(VLOOKUP(I683&amp;J683,Table!$X$3:$Y$746,2,FALSE),"")</f>
        <v/>
      </c>
      <c r="L683" s="35"/>
      <c r="M683" s="35"/>
      <c r="N683" s="42" t="str">
        <f>IFERROR(VLOOKUP(L683&amp;M683,Table!$X$3:$Y$746,2,FALSE),"")</f>
        <v/>
      </c>
      <c r="O683" s="35"/>
      <c r="P683" s="35"/>
      <c r="Q683" s="42" t="str">
        <f>IFERROR(VLOOKUP(O683&amp;P683,Table!$X$3:$Y$746,2,FALSE),"")</f>
        <v/>
      </c>
      <c r="R683" s="29"/>
      <c r="S683" s="29"/>
      <c r="T683" s="36"/>
      <c r="U683" s="36"/>
      <c r="V683" s="36"/>
      <c r="W683" s="36"/>
      <c r="X683" s="36"/>
      <c r="Y683" s="36"/>
      <c r="Z683" s="25"/>
      <c r="AA683" s="25"/>
      <c r="AB683" s="26"/>
      <c r="AC683" s="26"/>
      <c r="AD683" s="26"/>
      <c r="AE683" s="51">
        <f t="shared" si="66"/>
        <v>0</v>
      </c>
      <c r="AF683" s="25"/>
      <c r="AG683" s="51">
        <f t="shared" si="61"/>
        <v>0</v>
      </c>
      <c r="AH683" s="6">
        <f t="shared" si="62"/>
        <v>0</v>
      </c>
      <c r="AI683" s="24"/>
      <c r="AJ683" s="24"/>
      <c r="AK683" s="36"/>
      <c r="AL683" s="24"/>
      <c r="AM683" s="36"/>
      <c r="AN683" s="36"/>
      <c r="AO683" s="7" t="str">
        <f>IFERROR(VLOOKUP(AN683,Table!$K$3:$L$29,2,FALSE),"")</f>
        <v/>
      </c>
      <c r="AP683" s="56"/>
      <c r="AQ683" s="57" t="str">
        <f t="shared" si="63"/>
        <v/>
      </c>
      <c r="AR683" s="57" t="str">
        <f>IFERROR(VLOOKUP(AQ683,Table!$K$3:$K$774,2,FALSE),"")</f>
        <v/>
      </c>
      <c r="AS683" s="57" t="str">
        <f>IFERROR(VLOOKUP(AQ683,Table!$K$3:$K$774,3,FALSE),"")</f>
        <v/>
      </c>
      <c r="AT683" s="57" t="str">
        <f>IFERROR(VLOOKUP(AQ683,Table!$K$3:$K$774,4,FALSE),"")</f>
        <v/>
      </c>
      <c r="AU683" s="57" t="str">
        <f t="shared" si="64"/>
        <v>NO</v>
      </c>
    </row>
    <row r="684" spans="1:47" x14ac:dyDescent="0.25">
      <c r="A684" s="2">
        <f t="shared" si="65"/>
        <v>673</v>
      </c>
      <c r="B684" s="24"/>
      <c r="C684" s="36"/>
      <c r="D684" s="54"/>
      <c r="E684" s="93"/>
      <c r="F684" s="94"/>
      <c r="G684" s="24"/>
      <c r="H684" s="42" t="str">
        <f>IFERROR(IF(C684="","",VLOOKUP($F$4,Table!$P$3:$Q$38,2,FALSE)),"")</f>
        <v/>
      </c>
      <c r="I684" s="35"/>
      <c r="J684" s="35"/>
      <c r="K684" s="42" t="str">
        <f>IFERROR(VLOOKUP(I684&amp;J684,Table!$X$3:$Y$746,2,FALSE),"")</f>
        <v/>
      </c>
      <c r="L684" s="35"/>
      <c r="M684" s="35"/>
      <c r="N684" s="42" t="str">
        <f>IFERROR(VLOOKUP(L684&amp;M684,Table!$X$3:$Y$746,2,FALSE),"")</f>
        <v/>
      </c>
      <c r="O684" s="35"/>
      <c r="P684" s="35"/>
      <c r="Q684" s="42" t="str">
        <f>IFERROR(VLOOKUP(O684&amp;P684,Table!$X$3:$Y$746,2,FALSE),"")</f>
        <v/>
      </c>
      <c r="R684" s="29"/>
      <c r="S684" s="29"/>
      <c r="T684" s="36"/>
      <c r="U684" s="36"/>
      <c r="V684" s="36"/>
      <c r="W684" s="36"/>
      <c r="X684" s="36"/>
      <c r="Y684" s="36"/>
      <c r="Z684" s="25"/>
      <c r="AA684" s="25"/>
      <c r="AB684" s="26"/>
      <c r="AC684" s="26"/>
      <c r="AD684" s="26"/>
      <c r="AE684" s="51">
        <f t="shared" si="66"/>
        <v>0</v>
      </c>
      <c r="AF684" s="25"/>
      <c r="AG684" s="51">
        <f t="shared" si="61"/>
        <v>0</v>
      </c>
      <c r="AH684" s="6">
        <f t="shared" si="62"/>
        <v>0</v>
      </c>
      <c r="AI684" s="24"/>
      <c r="AJ684" s="24"/>
      <c r="AK684" s="36"/>
      <c r="AL684" s="24"/>
      <c r="AM684" s="36"/>
      <c r="AN684" s="36"/>
      <c r="AO684" s="7" t="str">
        <f>IFERROR(VLOOKUP(AN684,Table!$K$3:$L$29,2,FALSE),"")</f>
        <v/>
      </c>
      <c r="AP684" s="56"/>
      <c r="AQ684" s="57" t="str">
        <f t="shared" si="63"/>
        <v/>
      </c>
      <c r="AR684" s="57" t="str">
        <f>IFERROR(VLOOKUP(AQ684,Table!$K$3:$K$774,2,FALSE),"")</f>
        <v/>
      </c>
      <c r="AS684" s="57" t="str">
        <f>IFERROR(VLOOKUP(AQ684,Table!$K$3:$K$774,3,FALSE),"")</f>
        <v/>
      </c>
      <c r="AT684" s="57" t="str">
        <f>IFERROR(VLOOKUP(AQ684,Table!$K$3:$K$774,4,FALSE),"")</f>
        <v/>
      </c>
      <c r="AU684" s="57" t="str">
        <f t="shared" si="64"/>
        <v>NO</v>
      </c>
    </row>
    <row r="685" spans="1:47" x14ac:dyDescent="0.25">
      <c r="A685" s="2">
        <f t="shared" si="65"/>
        <v>674</v>
      </c>
      <c r="B685" s="24"/>
      <c r="C685" s="36"/>
      <c r="D685" s="54"/>
      <c r="E685" s="93"/>
      <c r="F685" s="94"/>
      <c r="G685" s="24"/>
      <c r="H685" s="42" t="str">
        <f>IFERROR(IF(C685="","",VLOOKUP($F$4,Table!$P$3:$Q$38,2,FALSE)),"")</f>
        <v/>
      </c>
      <c r="I685" s="35"/>
      <c r="J685" s="35"/>
      <c r="K685" s="42" t="str">
        <f>IFERROR(VLOOKUP(I685&amp;J685,Table!$X$3:$Y$746,2,FALSE),"")</f>
        <v/>
      </c>
      <c r="L685" s="35"/>
      <c r="M685" s="35"/>
      <c r="N685" s="42" t="str">
        <f>IFERROR(VLOOKUP(L685&amp;M685,Table!$X$3:$Y$746,2,FALSE),"")</f>
        <v/>
      </c>
      <c r="O685" s="35"/>
      <c r="P685" s="35"/>
      <c r="Q685" s="42" t="str">
        <f>IFERROR(VLOOKUP(O685&amp;P685,Table!$X$3:$Y$746,2,FALSE),"")</f>
        <v/>
      </c>
      <c r="R685" s="29"/>
      <c r="S685" s="29"/>
      <c r="T685" s="36"/>
      <c r="U685" s="36"/>
      <c r="V685" s="36"/>
      <c r="W685" s="36"/>
      <c r="X685" s="36"/>
      <c r="Y685" s="36"/>
      <c r="Z685" s="25"/>
      <c r="AA685" s="25"/>
      <c r="AB685" s="26"/>
      <c r="AC685" s="26"/>
      <c r="AD685" s="26"/>
      <c r="AE685" s="51">
        <f t="shared" si="66"/>
        <v>0</v>
      </c>
      <c r="AF685" s="25"/>
      <c r="AG685" s="51">
        <f t="shared" si="61"/>
        <v>0</v>
      </c>
      <c r="AH685" s="6">
        <f t="shared" si="62"/>
        <v>0</v>
      </c>
      <c r="AI685" s="24"/>
      <c r="AJ685" s="24"/>
      <c r="AK685" s="36"/>
      <c r="AL685" s="24"/>
      <c r="AM685" s="36"/>
      <c r="AN685" s="36"/>
      <c r="AO685" s="7" t="str">
        <f>IFERROR(VLOOKUP(AN685,Table!$K$3:$L$29,2,FALSE),"")</f>
        <v/>
      </c>
      <c r="AP685" s="56"/>
      <c r="AQ685" s="57" t="str">
        <f t="shared" si="63"/>
        <v/>
      </c>
      <c r="AR685" s="57" t="str">
        <f>IFERROR(VLOOKUP(AQ685,Table!$K$3:$K$774,2,FALSE),"")</f>
        <v/>
      </c>
      <c r="AS685" s="57" t="str">
        <f>IFERROR(VLOOKUP(AQ685,Table!$K$3:$K$774,3,FALSE),"")</f>
        <v/>
      </c>
      <c r="AT685" s="57" t="str">
        <f>IFERROR(VLOOKUP(AQ685,Table!$K$3:$K$774,4,FALSE),"")</f>
        <v/>
      </c>
      <c r="AU685" s="57" t="str">
        <f t="shared" si="64"/>
        <v>NO</v>
      </c>
    </row>
    <row r="686" spans="1:47" x14ac:dyDescent="0.25">
      <c r="A686" s="2">
        <f t="shared" si="65"/>
        <v>675</v>
      </c>
      <c r="B686" s="24"/>
      <c r="C686" s="36"/>
      <c r="D686" s="54"/>
      <c r="E686" s="93"/>
      <c r="F686" s="94"/>
      <c r="G686" s="24"/>
      <c r="H686" s="42" t="str">
        <f>IFERROR(IF(C686="","",VLOOKUP($F$4,Table!$P$3:$Q$38,2,FALSE)),"")</f>
        <v/>
      </c>
      <c r="I686" s="35"/>
      <c r="J686" s="35"/>
      <c r="K686" s="42" t="str">
        <f>IFERROR(VLOOKUP(I686&amp;J686,Table!$X$3:$Y$746,2,FALSE),"")</f>
        <v/>
      </c>
      <c r="L686" s="35"/>
      <c r="M686" s="35"/>
      <c r="N686" s="42" t="str">
        <f>IFERROR(VLOOKUP(L686&amp;M686,Table!$X$3:$Y$746,2,FALSE),"")</f>
        <v/>
      </c>
      <c r="O686" s="35"/>
      <c r="P686" s="35"/>
      <c r="Q686" s="42" t="str">
        <f>IFERROR(VLOOKUP(O686&amp;P686,Table!$X$3:$Y$746,2,FALSE),"")</f>
        <v/>
      </c>
      <c r="R686" s="29"/>
      <c r="S686" s="29"/>
      <c r="T686" s="36"/>
      <c r="U686" s="36"/>
      <c r="V686" s="36"/>
      <c r="W686" s="36"/>
      <c r="X686" s="36"/>
      <c r="Y686" s="36"/>
      <c r="Z686" s="25"/>
      <c r="AA686" s="25"/>
      <c r="AB686" s="26"/>
      <c r="AC686" s="26"/>
      <c r="AD686" s="26"/>
      <c r="AE686" s="51">
        <f t="shared" si="66"/>
        <v>0</v>
      </c>
      <c r="AF686" s="25"/>
      <c r="AG686" s="51">
        <f t="shared" si="61"/>
        <v>0</v>
      </c>
      <c r="AH686" s="6">
        <f t="shared" si="62"/>
        <v>0</v>
      </c>
      <c r="AI686" s="24"/>
      <c r="AJ686" s="24"/>
      <c r="AK686" s="36"/>
      <c r="AL686" s="24"/>
      <c r="AM686" s="36"/>
      <c r="AN686" s="36"/>
      <c r="AO686" s="7" t="str">
        <f>IFERROR(VLOOKUP(AN686,Table!$K$3:$L$29,2,FALSE),"")</f>
        <v/>
      </c>
      <c r="AP686" s="56"/>
      <c r="AQ686" s="57" t="str">
        <f t="shared" si="63"/>
        <v/>
      </c>
      <c r="AR686" s="57" t="str">
        <f>IFERROR(VLOOKUP(AQ686,Table!$K$3:$K$774,2,FALSE),"")</f>
        <v/>
      </c>
      <c r="AS686" s="57" t="str">
        <f>IFERROR(VLOOKUP(AQ686,Table!$K$3:$K$774,3,FALSE),"")</f>
        <v/>
      </c>
      <c r="AT686" s="57" t="str">
        <f>IFERROR(VLOOKUP(AQ686,Table!$K$3:$K$774,4,FALSE),"")</f>
        <v/>
      </c>
      <c r="AU686" s="57" t="str">
        <f t="shared" si="64"/>
        <v>NO</v>
      </c>
    </row>
    <row r="687" spans="1:47" x14ac:dyDescent="0.25">
      <c r="A687" s="2">
        <f t="shared" si="65"/>
        <v>676</v>
      </c>
      <c r="B687" s="24"/>
      <c r="C687" s="36"/>
      <c r="D687" s="54"/>
      <c r="E687" s="93"/>
      <c r="F687" s="94"/>
      <c r="G687" s="24"/>
      <c r="H687" s="42" t="str">
        <f>IFERROR(IF(C687="","",VLOOKUP($F$4,Table!$P$3:$Q$38,2,FALSE)),"")</f>
        <v/>
      </c>
      <c r="I687" s="35"/>
      <c r="J687" s="35"/>
      <c r="K687" s="42" t="str">
        <f>IFERROR(VLOOKUP(I687&amp;J687,Table!$X$3:$Y$746,2,FALSE),"")</f>
        <v/>
      </c>
      <c r="L687" s="35"/>
      <c r="M687" s="35"/>
      <c r="N687" s="42" t="str">
        <f>IFERROR(VLOOKUP(L687&amp;M687,Table!$X$3:$Y$746,2,FALSE),"")</f>
        <v/>
      </c>
      <c r="O687" s="35"/>
      <c r="P687" s="35"/>
      <c r="Q687" s="42" t="str">
        <f>IFERROR(VLOOKUP(O687&amp;P687,Table!$X$3:$Y$746,2,FALSE),"")</f>
        <v/>
      </c>
      <c r="R687" s="29"/>
      <c r="S687" s="29"/>
      <c r="T687" s="36"/>
      <c r="U687" s="36"/>
      <c r="V687" s="36"/>
      <c r="W687" s="36"/>
      <c r="X687" s="36"/>
      <c r="Y687" s="36"/>
      <c r="Z687" s="25"/>
      <c r="AA687" s="25"/>
      <c r="AB687" s="26"/>
      <c r="AC687" s="26"/>
      <c r="AD687" s="26"/>
      <c r="AE687" s="51">
        <f t="shared" si="66"/>
        <v>0</v>
      </c>
      <c r="AF687" s="25"/>
      <c r="AG687" s="51">
        <f t="shared" si="61"/>
        <v>0</v>
      </c>
      <c r="AH687" s="6">
        <f t="shared" si="62"/>
        <v>0</v>
      </c>
      <c r="AI687" s="24"/>
      <c r="AJ687" s="24"/>
      <c r="AK687" s="36"/>
      <c r="AL687" s="24"/>
      <c r="AM687" s="36"/>
      <c r="AN687" s="36"/>
      <c r="AO687" s="7" t="str">
        <f>IFERROR(VLOOKUP(AN687,Table!$K$3:$L$29,2,FALSE),"")</f>
        <v/>
      </c>
      <c r="AP687" s="56"/>
      <c r="AQ687" s="57" t="str">
        <f t="shared" si="63"/>
        <v/>
      </c>
      <c r="AR687" s="57" t="str">
        <f>IFERROR(VLOOKUP(AQ687,Table!$K$3:$K$774,2,FALSE),"")</f>
        <v/>
      </c>
      <c r="AS687" s="57" t="str">
        <f>IFERROR(VLOOKUP(AQ687,Table!$K$3:$K$774,3,FALSE),"")</f>
        <v/>
      </c>
      <c r="AT687" s="57" t="str">
        <f>IFERROR(VLOOKUP(AQ687,Table!$K$3:$K$774,4,FALSE),"")</f>
        <v/>
      </c>
      <c r="AU687" s="57" t="str">
        <f t="shared" si="64"/>
        <v>NO</v>
      </c>
    </row>
    <row r="688" spans="1:47" x14ac:dyDescent="0.25">
      <c r="A688" s="2">
        <f t="shared" si="65"/>
        <v>677</v>
      </c>
      <c r="B688" s="24"/>
      <c r="C688" s="36"/>
      <c r="D688" s="54"/>
      <c r="E688" s="93"/>
      <c r="F688" s="94"/>
      <c r="G688" s="24"/>
      <c r="H688" s="42" t="str">
        <f>IFERROR(IF(C688="","",VLOOKUP($F$4,Table!$P$3:$Q$38,2,FALSE)),"")</f>
        <v/>
      </c>
      <c r="I688" s="35"/>
      <c r="J688" s="35"/>
      <c r="K688" s="42" t="str">
        <f>IFERROR(VLOOKUP(I688&amp;J688,Table!$X$3:$Y$746,2,FALSE),"")</f>
        <v/>
      </c>
      <c r="L688" s="35"/>
      <c r="M688" s="35"/>
      <c r="N688" s="42" t="str">
        <f>IFERROR(VLOOKUP(L688&amp;M688,Table!$X$3:$Y$746,2,FALSE),"")</f>
        <v/>
      </c>
      <c r="O688" s="35"/>
      <c r="P688" s="35"/>
      <c r="Q688" s="42" t="str">
        <f>IFERROR(VLOOKUP(O688&amp;P688,Table!$X$3:$Y$746,2,FALSE),"")</f>
        <v/>
      </c>
      <c r="R688" s="29"/>
      <c r="S688" s="29"/>
      <c r="T688" s="36"/>
      <c r="U688" s="36"/>
      <c r="V688" s="36"/>
      <c r="W688" s="36"/>
      <c r="X688" s="36"/>
      <c r="Y688" s="36"/>
      <c r="Z688" s="25"/>
      <c r="AA688" s="25"/>
      <c r="AB688" s="26"/>
      <c r="AC688" s="26"/>
      <c r="AD688" s="26"/>
      <c r="AE688" s="51">
        <f t="shared" si="66"/>
        <v>0</v>
      </c>
      <c r="AF688" s="25"/>
      <c r="AG688" s="51">
        <f t="shared" si="61"/>
        <v>0</v>
      </c>
      <c r="AH688" s="6">
        <f t="shared" si="62"/>
        <v>0</v>
      </c>
      <c r="AI688" s="24"/>
      <c r="AJ688" s="24"/>
      <c r="AK688" s="36"/>
      <c r="AL688" s="24"/>
      <c r="AM688" s="36"/>
      <c r="AN688" s="36"/>
      <c r="AO688" s="7" t="str">
        <f>IFERROR(VLOOKUP(AN688,Table!$K$3:$L$29,2,FALSE),"")</f>
        <v/>
      </c>
      <c r="AP688" s="56"/>
      <c r="AQ688" s="57" t="str">
        <f t="shared" si="63"/>
        <v/>
      </c>
      <c r="AR688" s="57" t="str">
        <f>IFERROR(VLOOKUP(AQ688,Table!$K$3:$K$774,2,FALSE),"")</f>
        <v/>
      </c>
      <c r="AS688" s="57" t="str">
        <f>IFERROR(VLOOKUP(AQ688,Table!$K$3:$K$774,3,FALSE),"")</f>
        <v/>
      </c>
      <c r="AT688" s="57" t="str">
        <f>IFERROR(VLOOKUP(AQ688,Table!$K$3:$K$774,4,FALSE),"")</f>
        <v/>
      </c>
      <c r="AU688" s="57" t="str">
        <f t="shared" si="64"/>
        <v>NO</v>
      </c>
    </row>
    <row r="689" spans="1:47" x14ac:dyDescent="0.25">
      <c r="A689" s="2">
        <f t="shared" si="65"/>
        <v>678</v>
      </c>
      <c r="B689" s="24"/>
      <c r="C689" s="36"/>
      <c r="D689" s="54"/>
      <c r="E689" s="93"/>
      <c r="F689" s="94"/>
      <c r="G689" s="24"/>
      <c r="H689" s="42" t="str">
        <f>IFERROR(IF(C689="","",VLOOKUP($F$4,Table!$P$3:$Q$38,2,FALSE)),"")</f>
        <v/>
      </c>
      <c r="I689" s="35"/>
      <c r="J689" s="35"/>
      <c r="K689" s="42" t="str">
        <f>IFERROR(VLOOKUP(I689&amp;J689,Table!$X$3:$Y$746,2,FALSE),"")</f>
        <v/>
      </c>
      <c r="L689" s="35"/>
      <c r="M689" s="35"/>
      <c r="N689" s="42" t="str">
        <f>IFERROR(VLOOKUP(L689&amp;M689,Table!$X$3:$Y$746,2,FALSE),"")</f>
        <v/>
      </c>
      <c r="O689" s="35"/>
      <c r="P689" s="35"/>
      <c r="Q689" s="42" t="str">
        <f>IFERROR(VLOOKUP(O689&amp;P689,Table!$X$3:$Y$746,2,FALSE),"")</f>
        <v/>
      </c>
      <c r="R689" s="29"/>
      <c r="S689" s="29"/>
      <c r="T689" s="36"/>
      <c r="U689" s="36"/>
      <c r="V689" s="36"/>
      <c r="W689" s="36"/>
      <c r="X689" s="36"/>
      <c r="Y689" s="36"/>
      <c r="Z689" s="25"/>
      <c r="AA689" s="25"/>
      <c r="AB689" s="26"/>
      <c r="AC689" s="26"/>
      <c r="AD689" s="26"/>
      <c r="AE689" s="51">
        <f t="shared" si="66"/>
        <v>0</v>
      </c>
      <c r="AF689" s="25"/>
      <c r="AG689" s="51">
        <f t="shared" si="61"/>
        <v>0</v>
      </c>
      <c r="AH689" s="6">
        <f t="shared" si="62"/>
        <v>0</v>
      </c>
      <c r="AI689" s="24"/>
      <c r="AJ689" s="24"/>
      <c r="AK689" s="36"/>
      <c r="AL689" s="24"/>
      <c r="AM689" s="36"/>
      <c r="AN689" s="36"/>
      <c r="AO689" s="7" t="str">
        <f>IFERROR(VLOOKUP(AN689,Table!$K$3:$L$29,2,FALSE),"")</f>
        <v/>
      </c>
      <c r="AP689" s="56"/>
      <c r="AQ689" s="57" t="str">
        <f t="shared" si="63"/>
        <v/>
      </c>
      <c r="AR689" s="57" t="str">
        <f>IFERROR(VLOOKUP(AQ689,Table!$K$3:$K$774,2,FALSE),"")</f>
        <v/>
      </c>
      <c r="AS689" s="57" t="str">
        <f>IFERROR(VLOOKUP(AQ689,Table!$K$3:$K$774,3,FALSE),"")</f>
        <v/>
      </c>
      <c r="AT689" s="57" t="str">
        <f>IFERROR(VLOOKUP(AQ689,Table!$K$3:$K$774,4,FALSE),"")</f>
        <v/>
      </c>
      <c r="AU689" s="57" t="str">
        <f t="shared" si="64"/>
        <v>NO</v>
      </c>
    </row>
    <row r="690" spans="1:47" x14ac:dyDescent="0.25">
      <c r="A690" s="2">
        <f t="shared" si="65"/>
        <v>679</v>
      </c>
      <c r="B690" s="24"/>
      <c r="C690" s="36"/>
      <c r="D690" s="54"/>
      <c r="E690" s="93"/>
      <c r="F690" s="94"/>
      <c r="G690" s="24"/>
      <c r="H690" s="42" t="str">
        <f>IFERROR(IF(C690="","",VLOOKUP($F$4,Table!$P$3:$Q$38,2,FALSE)),"")</f>
        <v/>
      </c>
      <c r="I690" s="35"/>
      <c r="J690" s="35"/>
      <c r="K690" s="42" t="str">
        <f>IFERROR(VLOOKUP(I690&amp;J690,Table!$X$3:$Y$746,2,FALSE),"")</f>
        <v/>
      </c>
      <c r="L690" s="35"/>
      <c r="M690" s="35"/>
      <c r="N690" s="42" t="str">
        <f>IFERROR(VLOOKUP(L690&amp;M690,Table!$X$3:$Y$746,2,FALSE),"")</f>
        <v/>
      </c>
      <c r="O690" s="35"/>
      <c r="P690" s="35"/>
      <c r="Q690" s="42" t="str">
        <f>IFERROR(VLOOKUP(O690&amp;P690,Table!$X$3:$Y$746,2,FALSE),"")</f>
        <v/>
      </c>
      <c r="R690" s="29"/>
      <c r="S690" s="29"/>
      <c r="T690" s="36"/>
      <c r="U690" s="36"/>
      <c r="V690" s="36"/>
      <c r="W690" s="36"/>
      <c r="X690" s="36"/>
      <c r="Y690" s="36"/>
      <c r="Z690" s="25"/>
      <c r="AA690" s="25"/>
      <c r="AB690" s="26"/>
      <c r="AC690" s="26"/>
      <c r="AD690" s="26"/>
      <c r="AE690" s="51">
        <f t="shared" si="66"/>
        <v>0</v>
      </c>
      <c r="AF690" s="25"/>
      <c r="AG690" s="51">
        <f t="shared" si="61"/>
        <v>0</v>
      </c>
      <c r="AH690" s="6">
        <f t="shared" si="62"/>
        <v>0</v>
      </c>
      <c r="AI690" s="24"/>
      <c r="AJ690" s="24"/>
      <c r="AK690" s="36"/>
      <c r="AL690" s="24"/>
      <c r="AM690" s="36"/>
      <c r="AN690" s="36"/>
      <c r="AO690" s="7" t="str">
        <f>IFERROR(VLOOKUP(AN690,Table!$K$3:$L$29,2,FALSE),"")</f>
        <v/>
      </c>
      <c r="AP690" s="56"/>
      <c r="AQ690" s="57" t="str">
        <f t="shared" si="63"/>
        <v/>
      </c>
      <c r="AR690" s="57" t="str">
        <f>IFERROR(VLOOKUP(AQ690,Table!$K$3:$K$774,2,FALSE),"")</f>
        <v/>
      </c>
      <c r="AS690" s="57" t="str">
        <f>IFERROR(VLOOKUP(AQ690,Table!$K$3:$K$774,3,FALSE),"")</f>
        <v/>
      </c>
      <c r="AT690" s="57" t="str">
        <f>IFERROR(VLOOKUP(AQ690,Table!$K$3:$K$774,4,FALSE),"")</f>
        <v/>
      </c>
      <c r="AU690" s="57" t="str">
        <f t="shared" si="64"/>
        <v>NO</v>
      </c>
    </row>
    <row r="691" spans="1:47" x14ac:dyDescent="0.25">
      <c r="A691" s="2">
        <f t="shared" si="65"/>
        <v>680</v>
      </c>
      <c r="B691" s="24"/>
      <c r="C691" s="36"/>
      <c r="D691" s="54"/>
      <c r="E691" s="93"/>
      <c r="F691" s="94"/>
      <c r="G691" s="24"/>
      <c r="H691" s="42" t="str">
        <f>IFERROR(IF(C691="","",VLOOKUP($F$4,Table!$P$3:$Q$38,2,FALSE)),"")</f>
        <v/>
      </c>
      <c r="I691" s="35"/>
      <c r="J691" s="35"/>
      <c r="K691" s="42" t="str">
        <f>IFERROR(VLOOKUP(I691&amp;J691,Table!$X$3:$Y$746,2,FALSE),"")</f>
        <v/>
      </c>
      <c r="L691" s="35"/>
      <c r="M691" s="35"/>
      <c r="N691" s="42" t="str">
        <f>IFERROR(VLOOKUP(L691&amp;M691,Table!$X$3:$Y$746,2,FALSE),"")</f>
        <v/>
      </c>
      <c r="O691" s="35"/>
      <c r="P691" s="35"/>
      <c r="Q691" s="42" t="str">
        <f>IFERROR(VLOOKUP(O691&amp;P691,Table!$X$3:$Y$746,2,FALSE),"")</f>
        <v/>
      </c>
      <c r="R691" s="29"/>
      <c r="S691" s="29"/>
      <c r="T691" s="36"/>
      <c r="U691" s="36"/>
      <c r="V691" s="36"/>
      <c r="W691" s="36"/>
      <c r="X691" s="36"/>
      <c r="Y691" s="36"/>
      <c r="Z691" s="25"/>
      <c r="AA691" s="25"/>
      <c r="AB691" s="26"/>
      <c r="AC691" s="26"/>
      <c r="AD691" s="26"/>
      <c r="AE691" s="51">
        <f t="shared" si="66"/>
        <v>0</v>
      </c>
      <c r="AF691" s="25"/>
      <c r="AG691" s="51">
        <f t="shared" si="61"/>
        <v>0</v>
      </c>
      <c r="AH691" s="6">
        <f t="shared" si="62"/>
        <v>0</v>
      </c>
      <c r="AI691" s="24"/>
      <c r="AJ691" s="24"/>
      <c r="AK691" s="36"/>
      <c r="AL691" s="24"/>
      <c r="AM691" s="36"/>
      <c r="AN691" s="36"/>
      <c r="AO691" s="7" t="str">
        <f>IFERROR(VLOOKUP(AN691,Table!$K$3:$L$29,2,FALSE),"")</f>
        <v/>
      </c>
      <c r="AP691" s="56"/>
      <c r="AQ691" s="57" t="str">
        <f t="shared" si="63"/>
        <v/>
      </c>
      <c r="AR691" s="57" t="str">
        <f>IFERROR(VLOOKUP(AQ691,Table!$K$3:$K$774,2,FALSE),"")</f>
        <v/>
      </c>
      <c r="AS691" s="57" t="str">
        <f>IFERROR(VLOOKUP(AQ691,Table!$K$3:$K$774,3,FALSE),"")</f>
        <v/>
      </c>
      <c r="AT691" s="57" t="str">
        <f>IFERROR(VLOOKUP(AQ691,Table!$K$3:$K$774,4,FALSE),"")</f>
        <v/>
      </c>
      <c r="AU691" s="57" t="str">
        <f t="shared" si="64"/>
        <v>NO</v>
      </c>
    </row>
    <row r="692" spans="1:47" x14ac:dyDescent="0.25">
      <c r="A692" s="2">
        <f t="shared" si="65"/>
        <v>681</v>
      </c>
      <c r="B692" s="24"/>
      <c r="C692" s="36"/>
      <c r="D692" s="54"/>
      <c r="E692" s="93"/>
      <c r="F692" s="94"/>
      <c r="G692" s="24"/>
      <c r="H692" s="42" t="str">
        <f>IFERROR(IF(C692="","",VLOOKUP($F$4,Table!$P$3:$Q$38,2,FALSE)),"")</f>
        <v/>
      </c>
      <c r="I692" s="35"/>
      <c r="J692" s="35"/>
      <c r="K692" s="42" t="str">
        <f>IFERROR(VLOOKUP(I692&amp;J692,Table!$X$3:$Y$746,2,FALSE),"")</f>
        <v/>
      </c>
      <c r="L692" s="35"/>
      <c r="M692" s="35"/>
      <c r="N692" s="42" t="str">
        <f>IFERROR(VLOOKUP(L692&amp;M692,Table!$X$3:$Y$746,2,FALSE),"")</f>
        <v/>
      </c>
      <c r="O692" s="35"/>
      <c r="P692" s="35"/>
      <c r="Q692" s="42" t="str">
        <f>IFERROR(VLOOKUP(O692&amp;P692,Table!$X$3:$Y$746,2,FALSE),"")</f>
        <v/>
      </c>
      <c r="R692" s="29"/>
      <c r="S692" s="29"/>
      <c r="T692" s="36"/>
      <c r="U692" s="36"/>
      <c r="V692" s="36"/>
      <c r="W692" s="36"/>
      <c r="X692" s="36"/>
      <c r="Y692" s="36"/>
      <c r="Z692" s="25"/>
      <c r="AA692" s="25"/>
      <c r="AB692" s="26"/>
      <c r="AC692" s="26"/>
      <c r="AD692" s="26"/>
      <c r="AE692" s="51">
        <f t="shared" si="66"/>
        <v>0</v>
      </c>
      <c r="AF692" s="25"/>
      <c r="AG692" s="51">
        <f t="shared" si="61"/>
        <v>0</v>
      </c>
      <c r="AH692" s="6">
        <f t="shared" si="62"/>
        <v>0</v>
      </c>
      <c r="AI692" s="24"/>
      <c r="AJ692" s="24"/>
      <c r="AK692" s="36"/>
      <c r="AL692" s="24"/>
      <c r="AM692" s="36"/>
      <c r="AN692" s="36"/>
      <c r="AO692" s="7" t="str">
        <f>IFERROR(VLOOKUP(AN692,Table!$K$3:$L$29,2,FALSE),"")</f>
        <v/>
      </c>
      <c r="AP692" s="56"/>
      <c r="AQ692" s="57" t="str">
        <f t="shared" si="63"/>
        <v/>
      </c>
      <c r="AR692" s="57" t="str">
        <f>IFERROR(VLOOKUP(AQ692,Table!$K$3:$K$774,2,FALSE),"")</f>
        <v/>
      </c>
      <c r="AS692" s="57" t="str">
        <f>IFERROR(VLOOKUP(AQ692,Table!$K$3:$K$774,3,FALSE),"")</f>
        <v/>
      </c>
      <c r="AT692" s="57" t="str">
        <f>IFERROR(VLOOKUP(AQ692,Table!$K$3:$K$774,4,FALSE),"")</f>
        <v/>
      </c>
      <c r="AU692" s="57" t="str">
        <f t="shared" si="64"/>
        <v>NO</v>
      </c>
    </row>
    <row r="693" spans="1:47" x14ac:dyDescent="0.25">
      <c r="A693" s="2">
        <f t="shared" si="65"/>
        <v>682</v>
      </c>
      <c r="B693" s="24"/>
      <c r="C693" s="36"/>
      <c r="D693" s="54"/>
      <c r="E693" s="93"/>
      <c r="F693" s="94"/>
      <c r="G693" s="24"/>
      <c r="H693" s="42" t="str">
        <f>IFERROR(IF(C693="","",VLOOKUP($F$4,Table!$P$3:$Q$38,2,FALSE)),"")</f>
        <v/>
      </c>
      <c r="I693" s="35"/>
      <c r="J693" s="35"/>
      <c r="K693" s="42" t="str">
        <f>IFERROR(VLOOKUP(I693&amp;J693,Table!$X$3:$Y$746,2,FALSE),"")</f>
        <v/>
      </c>
      <c r="L693" s="35"/>
      <c r="M693" s="35"/>
      <c r="N693" s="42" t="str">
        <f>IFERROR(VLOOKUP(L693&amp;M693,Table!$X$3:$Y$746,2,FALSE),"")</f>
        <v/>
      </c>
      <c r="O693" s="35"/>
      <c r="P693" s="35"/>
      <c r="Q693" s="42" t="str">
        <f>IFERROR(VLOOKUP(O693&amp;P693,Table!$X$3:$Y$746,2,FALSE),"")</f>
        <v/>
      </c>
      <c r="R693" s="29"/>
      <c r="S693" s="29"/>
      <c r="T693" s="36"/>
      <c r="U693" s="36"/>
      <c r="V693" s="36"/>
      <c r="W693" s="36"/>
      <c r="X693" s="36"/>
      <c r="Y693" s="36"/>
      <c r="Z693" s="25"/>
      <c r="AA693" s="25"/>
      <c r="AB693" s="26"/>
      <c r="AC693" s="26"/>
      <c r="AD693" s="26"/>
      <c r="AE693" s="51">
        <f t="shared" si="66"/>
        <v>0</v>
      </c>
      <c r="AF693" s="25"/>
      <c r="AG693" s="51">
        <f t="shared" si="61"/>
        <v>0</v>
      </c>
      <c r="AH693" s="6">
        <f t="shared" si="62"/>
        <v>0</v>
      </c>
      <c r="AI693" s="24"/>
      <c r="AJ693" s="24"/>
      <c r="AK693" s="36"/>
      <c r="AL693" s="24"/>
      <c r="AM693" s="36"/>
      <c r="AN693" s="36"/>
      <c r="AO693" s="7" t="str">
        <f>IFERROR(VLOOKUP(AN693,Table!$K$3:$L$29,2,FALSE),"")</f>
        <v/>
      </c>
      <c r="AP693" s="56"/>
      <c r="AQ693" s="57" t="str">
        <f t="shared" si="63"/>
        <v/>
      </c>
      <c r="AR693" s="57" t="str">
        <f>IFERROR(VLOOKUP(AQ693,Table!$K$3:$K$774,2,FALSE),"")</f>
        <v/>
      </c>
      <c r="AS693" s="57" t="str">
        <f>IFERROR(VLOOKUP(AQ693,Table!$K$3:$K$774,3,FALSE),"")</f>
        <v/>
      </c>
      <c r="AT693" s="57" t="str">
        <f>IFERROR(VLOOKUP(AQ693,Table!$K$3:$K$774,4,FALSE),"")</f>
        <v/>
      </c>
      <c r="AU693" s="57" t="str">
        <f t="shared" si="64"/>
        <v>NO</v>
      </c>
    </row>
    <row r="694" spans="1:47" x14ac:dyDescent="0.25">
      <c r="A694" s="2">
        <f t="shared" si="65"/>
        <v>683</v>
      </c>
      <c r="B694" s="24"/>
      <c r="C694" s="36"/>
      <c r="D694" s="54"/>
      <c r="E694" s="93"/>
      <c r="F694" s="94"/>
      <c r="G694" s="24"/>
      <c r="H694" s="42" t="str">
        <f>IFERROR(IF(C694="","",VLOOKUP($F$4,Table!$P$3:$Q$38,2,FALSE)),"")</f>
        <v/>
      </c>
      <c r="I694" s="35"/>
      <c r="J694" s="35"/>
      <c r="K694" s="42" t="str">
        <f>IFERROR(VLOOKUP(I694&amp;J694,Table!$X$3:$Y$746,2,FALSE),"")</f>
        <v/>
      </c>
      <c r="L694" s="35"/>
      <c r="M694" s="35"/>
      <c r="N694" s="42" t="str">
        <f>IFERROR(VLOOKUP(L694&amp;M694,Table!$X$3:$Y$746,2,FALSE),"")</f>
        <v/>
      </c>
      <c r="O694" s="35"/>
      <c r="P694" s="35"/>
      <c r="Q694" s="42" t="str">
        <f>IFERROR(VLOOKUP(O694&amp;P694,Table!$X$3:$Y$746,2,FALSE),"")</f>
        <v/>
      </c>
      <c r="R694" s="29"/>
      <c r="S694" s="29"/>
      <c r="T694" s="36"/>
      <c r="U694" s="36"/>
      <c r="V694" s="36"/>
      <c r="W694" s="36"/>
      <c r="X694" s="36"/>
      <c r="Y694" s="36"/>
      <c r="Z694" s="25"/>
      <c r="AA694" s="25"/>
      <c r="AB694" s="26"/>
      <c r="AC694" s="26"/>
      <c r="AD694" s="26"/>
      <c r="AE694" s="51">
        <f t="shared" si="66"/>
        <v>0</v>
      </c>
      <c r="AF694" s="25"/>
      <c r="AG694" s="51">
        <f t="shared" si="61"/>
        <v>0</v>
      </c>
      <c r="AH694" s="6">
        <f t="shared" si="62"/>
        <v>0</v>
      </c>
      <c r="AI694" s="24"/>
      <c r="AJ694" s="24"/>
      <c r="AK694" s="36"/>
      <c r="AL694" s="24"/>
      <c r="AM694" s="36"/>
      <c r="AN694" s="36"/>
      <c r="AO694" s="7" t="str">
        <f>IFERROR(VLOOKUP(AN694,Table!$K$3:$L$29,2,FALSE),"")</f>
        <v/>
      </c>
      <c r="AP694" s="56"/>
      <c r="AQ694" s="57" t="str">
        <f t="shared" si="63"/>
        <v/>
      </c>
      <c r="AR694" s="57" t="str">
        <f>IFERROR(VLOOKUP(AQ694,Table!$K$3:$K$774,2,FALSE),"")</f>
        <v/>
      </c>
      <c r="AS694" s="57" t="str">
        <f>IFERROR(VLOOKUP(AQ694,Table!$K$3:$K$774,3,FALSE),"")</f>
        <v/>
      </c>
      <c r="AT694" s="57" t="str">
        <f>IFERROR(VLOOKUP(AQ694,Table!$K$3:$K$774,4,FALSE),"")</f>
        <v/>
      </c>
      <c r="AU694" s="57" t="str">
        <f t="shared" si="64"/>
        <v>NO</v>
      </c>
    </row>
    <row r="695" spans="1:47" x14ac:dyDescent="0.25">
      <c r="A695" s="2">
        <f t="shared" si="65"/>
        <v>684</v>
      </c>
      <c r="B695" s="24"/>
      <c r="C695" s="36"/>
      <c r="D695" s="54"/>
      <c r="E695" s="93"/>
      <c r="F695" s="94"/>
      <c r="G695" s="24"/>
      <c r="H695" s="42" t="str">
        <f>IFERROR(IF(C695="","",VLOOKUP($F$4,Table!$P$3:$Q$38,2,FALSE)),"")</f>
        <v/>
      </c>
      <c r="I695" s="35"/>
      <c r="J695" s="35"/>
      <c r="K695" s="42" t="str">
        <f>IFERROR(VLOOKUP(I695&amp;J695,Table!$X$3:$Y$746,2,FALSE),"")</f>
        <v/>
      </c>
      <c r="L695" s="35"/>
      <c r="M695" s="35"/>
      <c r="N695" s="42" t="str">
        <f>IFERROR(VLOOKUP(L695&amp;M695,Table!$X$3:$Y$746,2,FALSE),"")</f>
        <v/>
      </c>
      <c r="O695" s="35"/>
      <c r="P695" s="35"/>
      <c r="Q695" s="42" t="str">
        <f>IFERROR(VLOOKUP(O695&amp;P695,Table!$X$3:$Y$746,2,FALSE),"")</f>
        <v/>
      </c>
      <c r="R695" s="29"/>
      <c r="S695" s="29"/>
      <c r="T695" s="36"/>
      <c r="U695" s="36"/>
      <c r="V695" s="36"/>
      <c r="W695" s="36"/>
      <c r="X695" s="36"/>
      <c r="Y695" s="36"/>
      <c r="Z695" s="25"/>
      <c r="AA695" s="25"/>
      <c r="AB695" s="26"/>
      <c r="AC695" s="26"/>
      <c r="AD695" s="26"/>
      <c r="AE695" s="51">
        <f t="shared" si="66"/>
        <v>0</v>
      </c>
      <c r="AF695" s="25"/>
      <c r="AG695" s="51">
        <f t="shared" si="61"/>
        <v>0</v>
      </c>
      <c r="AH695" s="6">
        <f t="shared" si="62"/>
        <v>0</v>
      </c>
      <c r="AI695" s="24"/>
      <c r="AJ695" s="24"/>
      <c r="AK695" s="36"/>
      <c r="AL695" s="24"/>
      <c r="AM695" s="36"/>
      <c r="AN695" s="36"/>
      <c r="AO695" s="7" t="str">
        <f>IFERROR(VLOOKUP(AN695,Table!$K$3:$L$29,2,FALSE),"")</f>
        <v/>
      </c>
      <c r="AP695" s="56"/>
      <c r="AQ695" s="57" t="str">
        <f t="shared" si="63"/>
        <v/>
      </c>
      <c r="AR695" s="57" t="str">
        <f>IFERROR(VLOOKUP(AQ695,Table!$K$3:$K$774,2,FALSE),"")</f>
        <v/>
      </c>
      <c r="AS695" s="57" t="str">
        <f>IFERROR(VLOOKUP(AQ695,Table!$K$3:$K$774,3,FALSE),"")</f>
        <v/>
      </c>
      <c r="AT695" s="57" t="str">
        <f>IFERROR(VLOOKUP(AQ695,Table!$K$3:$K$774,4,FALSE),"")</f>
        <v/>
      </c>
      <c r="AU695" s="57" t="str">
        <f t="shared" si="64"/>
        <v>NO</v>
      </c>
    </row>
    <row r="696" spans="1:47" x14ac:dyDescent="0.25">
      <c r="A696" s="2">
        <f t="shared" si="65"/>
        <v>685</v>
      </c>
      <c r="B696" s="24"/>
      <c r="C696" s="36"/>
      <c r="D696" s="54"/>
      <c r="E696" s="93"/>
      <c r="F696" s="94"/>
      <c r="G696" s="24"/>
      <c r="H696" s="42" t="str">
        <f>IFERROR(IF(C696="","",VLOOKUP($F$4,Table!$P$3:$Q$38,2,FALSE)),"")</f>
        <v/>
      </c>
      <c r="I696" s="35"/>
      <c r="J696" s="35"/>
      <c r="K696" s="42" t="str">
        <f>IFERROR(VLOOKUP(I696&amp;J696,Table!$X$3:$Y$746,2,FALSE),"")</f>
        <v/>
      </c>
      <c r="L696" s="35"/>
      <c r="M696" s="35"/>
      <c r="N696" s="42" t="str">
        <f>IFERROR(VLOOKUP(L696&amp;M696,Table!$X$3:$Y$746,2,FALSE),"")</f>
        <v/>
      </c>
      <c r="O696" s="35"/>
      <c r="P696" s="35"/>
      <c r="Q696" s="42" t="str">
        <f>IFERROR(VLOOKUP(O696&amp;P696,Table!$X$3:$Y$746,2,FALSE),"")</f>
        <v/>
      </c>
      <c r="R696" s="29"/>
      <c r="S696" s="29"/>
      <c r="T696" s="36"/>
      <c r="U696" s="36"/>
      <c r="V696" s="36"/>
      <c r="W696" s="36"/>
      <c r="X696" s="36"/>
      <c r="Y696" s="36"/>
      <c r="Z696" s="25"/>
      <c r="AA696" s="25"/>
      <c r="AB696" s="26"/>
      <c r="AC696" s="26"/>
      <c r="AD696" s="26"/>
      <c r="AE696" s="51">
        <f t="shared" si="66"/>
        <v>0</v>
      </c>
      <c r="AF696" s="25"/>
      <c r="AG696" s="51">
        <f t="shared" si="61"/>
        <v>0</v>
      </c>
      <c r="AH696" s="6">
        <f t="shared" si="62"/>
        <v>0</v>
      </c>
      <c r="AI696" s="24"/>
      <c r="AJ696" s="24"/>
      <c r="AK696" s="36"/>
      <c r="AL696" s="24"/>
      <c r="AM696" s="36"/>
      <c r="AN696" s="36"/>
      <c r="AO696" s="7" t="str">
        <f>IFERROR(VLOOKUP(AN696,Table!$K$3:$L$29,2,FALSE),"")</f>
        <v/>
      </c>
      <c r="AP696" s="56"/>
      <c r="AQ696" s="57" t="str">
        <f t="shared" si="63"/>
        <v/>
      </c>
      <c r="AR696" s="57" t="str">
        <f>IFERROR(VLOOKUP(AQ696,Table!$K$3:$K$774,2,FALSE),"")</f>
        <v/>
      </c>
      <c r="AS696" s="57" t="str">
        <f>IFERROR(VLOOKUP(AQ696,Table!$K$3:$K$774,3,FALSE),"")</f>
        <v/>
      </c>
      <c r="AT696" s="57" t="str">
        <f>IFERROR(VLOOKUP(AQ696,Table!$K$3:$K$774,4,FALSE),"")</f>
        <v/>
      </c>
      <c r="AU696" s="57" t="str">
        <f t="shared" si="64"/>
        <v>NO</v>
      </c>
    </row>
    <row r="697" spans="1:47" x14ac:dyDescent="0.25">
      <c r="A697" s="2">
        <f t="shared" si="65"/>
        <v>686</v>
      </c>
      <c r="B697" s="24"/>
      <c r="C697" s="36"/>
      <c r="D697" s="54"/>
      <c r="E697" s="93"/>
      <c r="F697" s="94"/>
      <c r="G697" s="24"/>
      <c r="H697" s="42" t="str">
        <f>IFERROR(IF(C697="","",VLOOKUP($F$4,Table!$P$3:$Q$38,2,FALSE)),"")</f>
        <v/>
      </c>
      <c r="I697" s="35"/>
      <c r="J697" s="35"/>
      <c r="K697" s="42" t="str">
        <f>IFERROR(VLOOKUP(I697&amp;J697,Table!$X$3:$Y$746,2,FALSE),"")</f>
        <v/>
      </c>
      <c r="L697" s="35"/>
      <c r="M697" s="35"/>
      <c r="N697" s="42" t="str">
        <f>IFERROR(VLOOKUP(L697&amp;M697,Table!$X$3:$Y$746,2,FALSE),"")</f>
        <v/>
      </c>
      <c r="O697" s="35"/>
      <c r="P697" s="35"/>
      <c r="Q697" s="42" t="str">
        <f>IFERROR(VLOOKUP(O697&amp;P697,Table!$X$3:$Y$746,2,FALSE),"")</f>
        <v/>
      </c>
      <c r="R697" s="29"/>
      <c r="S697" s="29"/>
      <c r="T697" s="36"/>
      <c r="U697" s="36"/>
      <c r="V697" s="36"/>
      <c r="W697" s="36"/>
      <c r="X697" s="36"/>
      <c r="Y697" s="36"/>
      <c r="Z697" s="25"/>
      <c r="AA697" s="25"/>
      <c r="AB697" s="26"/>
      <c r="AC697" s="26"/>
      <c r="AD697" s="26"/>
      <c r="AE697" s="51">
        <f t="shared" si="66"/>
        <v>0</v>
      </c>
      <c r="AF697" s="25"/>
      <c r="AG697" s="51">
        <f t="shared" si="61"/>
        <v>0</v>
      </c>
      <c r="AH697" s="6">
        <f t="shared" si="62"/>
        <v>0</v>
      </c>
      <c r="AI697" s="24"/>
      <c r="AJ697" s="24"/>
      <c r="AK697" s="36"/>
      <c r="AL697" s="24"/>
      <c r="AM697" s="36"/>
      <c r="AN697" s="36"/>
      <c r="AO697" s="7" t="str">
        <f>IFERROR(VLOOKUP(AN697,Table!$K$3:$L$29,2,FALSE),"")</f>
        <v/>
      </c>
      <c r="AP697" s="56"/>
      <c r="AQ697" s="57" t="str">
        <f t="shared" si="63"/>
        <v/>
      </c>
      <c r="AR697" s="57" t="str">
        <f>IFERROR(VLOOKUP(AQ697,Table!$K$3:$K$774,2,FALSE),"")</f>
        <v/>
      </c>
      <c r="AS697" s="57" t="str">
        <f>IFERROR(VLOOKUP(AQ697,Table!$K$3:$K$774,3,FALSE),"")</f>
        <v/>
      </c>
      <c r="AT697" s="57" t="str">
        <f>IFERROR(VLOOKUP(AQ697,Table!$K$3:$K$774,4,FALSE),"")</f>
        <v/>
      </c>
      <c r="AU697" s="57" t="str">
        <f t="shared" si="64"/>
        <v>NO</v>
      </c>
    </row>
    <row r="698" spans="1:47" x14ac:dyDescent="0.25">
      <c r="A698" s="2">
        <f t="shared" si="65"/>
        <v>687</v>
      </c>
      <c r="B698" s="24"/>
      <c r="C698" s="36"/>
      <c r="D698" s="54"/>
      <c r="E698" s="93"/>
      <c r="F698" s="94"/>
      <c r="G698" s="24"/>
      <c r="H698" s="42" t="str">
        <f>IFERROR(IF(C698="","",VLOOKUP($F$4,Table!$P$3:$Q$38,2,FALSE)),"")</f>
        <v/>
      </c>
      <c r="I698" s="35"/>
      <c r="J698" s="35"/>
      <c r="K698" s="42" t="str">
        <f>IFERROR(VLOOKUP(I698&amp;J698,Table!$X$3:$Y$746,2,FALSE),"")</f>
        <v/>
      </c>
      <c r="L698" s="35"/>
      <c r="M698" s="35"/>
      <c r="N698" s="42" t="str">
        <f>IFERROR(VLOOKUP(L698&amp;M698,Table!$X$3:$Y$746,2,FALSE),"")</f>
        <v/>
      </c>
      <c r="O698" s="35"/>
      <c r="P698" s="35"/>
      <c r="Q698" s="42" t="str">
        <f>IFERROR(VLOOKUP(O698&amp;P698,Table!$X$3:$Y$746,2,FALSE),"")</f>
        <v/>
      </c>
      <c r="R698" s="29"/>
      <c r="S698" s="29"/>
      <c r="T698" s="36"/>
      <c r="U698" s="36"/>
      <c r="V698" s="36"/>
      <c r="W698" s="36"/>
      <c r="X698" s="36"/>
      <c r="Y698" s="36"/>
      <c r="Z698" s="25"/>
      <c r="AA698" s="25"/>
      <c r="AB698" s="26"/>
      <c r="AC698" s="26"/>
      <c r="AD698" s="26"/>
      <c r="AE698" s="51">
        <f t="shared" si="66"/>
        <v>0</v>
      </c>
      <c r="AF698" s="25"/>
      <c r="AG698" s="51">
        <f t="shared" si="61"/>
        <v>0</v>
      </c>
      <c r="AH698" s="6">
        <f t="shared" si="62"/>
        <v>0</v>
      </c>
      <c r="AI698" s="24"/>
      <c r="AJ698" s="24"/>
      <c r="AK698" s="36"/>
      <c r="AL698" s="24"/>
      <c r="AM698" s="36"/>
      <c r="AN698" s="36"/>
      <c r="AO698" s="7" t="str">
        <f>IFERROR(VLOOKUP(AN698,Table!$K$3:$L$29,2,FALSE),"")</f>
        <v/>
      </c>
      <c r="AP698" s="56"/>
      <c r="AQ698" s="57" t="str">
        <f t="shared" si="63"/>
        <v/>
      </c>
      <c r="AR698" s="57" t="str">
        <f>IFERROR(VLOOKUP(AQ698,Table!$K$3:$K$774,2,FALSE),"")</f>
        <v/>
      </c>
      <c r="AS698" s="57" t="str">
        <f>IFERROR(VLOOKUP(AQ698,Table!$K$3:$K$774,3,FALSE),"")</f>
        <v/>
      </c>
      <c r="AT698" s="57" t="str">
        <f>IFERROR(VLOOKUP(AQ698,Table!$K$3:$K$774,4,FALSE),"")</f>
        <v/>
      </c>
      <c r="AU698" s="57" t="str">
        <f t="shared" si="64"/>
        <v>NO</v>
      </c>
    </row>
    <row r="699" spans="1:47" x14ac:dyDescent="0.25">
      <c r="A699" s="2">
        <f t="shared" si="65"/>
        <v>688</v>
      </c>
      <c r="B699" s="24"/>
      <c r="C699" s="36"/>
      <c r="D699" s="54"/>
      <c r="E699" s="93"/>
      <c r="F699" s="94"/>
      <c r="G699" s="24"/>
      <c r="H699" s="42" t="str">
        <f>IFERROR(IF(C699="","",VLOOKUP($F$4,Table!$P$3:$Q$38,2,FALSE)),"")</f>
        <v/>
      </c>
      <c r="I699" s="35"/>
      <c r="J699" s="35"/>
      <c r="K699" s="42" t="str">
        <f>IFERROR(VLOOKUP(I699&amp;J699,Table!$X$3:$Y$746,2,FALSE),"")</f>
        <v/>
      </c>
      <c r="L699" s="35"/>
      <c r="M699" s="35"/>
      <c r="N699" s="42" t="str">
        <f>IFERROR(VLOOKUP(L699&amp;M699,Table!$X$3:$Y$746,2,FALSE),"")</f>
        <v/>
      </c>
      <c r="O699" s="35"/>
      <c r="P699" s="35"/>
      <c r="Q699" s="42" t="str">
        <f>IFERROR(VLOOKUP(O699&amp;P699,Table!$X$3:$Y$746,2,FALSE),"")</f>
        <v/>
      </c>
      <c r="R699" s="29"/>
      <c r="S699" s="29"/>
      <c r="T699" s="36"/>
      <c r="U699" s="36"/>
      <c r="V699" s="36"/>
      <c r="W699" s="36"/>
      <c r="X699" s="36"/>
      <c r="Y699" s="36"/>
      <c r="Z699" s="25"/>
      <c r="AA699" s="25"/>
      <c r="AB699" s="26"/>
      <c r="AC699" s="26"/>
      <c r="AD699" s="26"/>
      <c r="AE699" s="51">
        <f t="shared" si="66"/>
        <v>0</v>
      </c>
      <c r="AF699" s="25"/>
      <c r="AG699" s="51">
        <f t="shared" si="61"/>
        <v>0</v>
      </c>
      <c r="AH699" s="6">
        <f t="shared" si="62"/>
        <v>0</v>
      </c>
      <c r="AI699" s="24"/>
      <c r="AJ699" s="24"/>
      <c r="AK699" s="36"/>
      <c r="AL699" s="24"/>
      <c r="AM699" s="36"/>
      <c r="AN699" s="36"/>
      <c r="AO699" s="7" t="str">
        <f>IFERROR(VLOOKUP(AN699,Table!$K$3:$L$29,2,FALSE),"")</f>
        <v/>
      </c>
      <c r="AP699" s="56"/>
      <c r="AQ699" s="57" t="str">
        <f t="shared" si="63"/>
        <v/>
      </c>
      <c r="AR699" s="57" t="str">
        <f>IFERROR(VLOOKUP(AQ699,Table!$K$3:$K$774,2,FALSE),"")</f>
        <v/>
      </c>
      <c r="AS699" s="57" t="str">
        <f>IFERROR(VLOOKUP(AQ699,Table!$K$3:$K$774,3,FALSE),"")</f>
        <v/>
      </c>
      <c r="AT699" s="57" t="str">
        <f>IFERROR(VLOOKUP(AQ699,Table!$K$3:$K$774,4,FALSE),"")</f>
        <v/>
      </c>
      <c r="AU699" s="57" t="str">
        <f t="shared" si="64"/>
        <v>NO</v>
      </c>
    </row>
    <row r="700" spans="1:47" x14ac:dyDescent="0.25">
      <c r="A700" s="2">
        <f t="shared" si="65"/>
        <v>689</v>
      </c>
      <c r="B700" s="24"/>
      <c r="C700" s="36"/>
      <c r="D700" s="54"/>
      <c r="E700" s="93"/>
      <c r="F700" s="94"/>
      <c r="G700" s="24"/>
      <c r="H700" s="42" t="str">
        <f>IFERROR(IF(C700="","",VLOOKUP($F$4,Table!$P$3:$Q$38,2,FALSE)),"")</f>
        <v/>
      </c>
      <c r="I700" s="35"/>
      <c r="J700" s="35"/>
      <c r="K700" s="42" t="str">
        <f>IFERROR(VLOOKUP(I700&amp;J700,Table!$X$3:$Y$746,2,FALSE),"")</f>
        <v/>
      </c>
      <c r="L700" s="35"/>
      <c r="M700" s="35"/>
      <c r="N700" s="42" t="str">
        <f>IFERROR(VLOOKUP(L700&amp;M700,Table!$X$3:$Y$746,2,FALSE),"")</f>
        <v/>
      </c>
      <c r="O700" s="35"/>
      <c r="P700" s="35"/>
      <c r="Q700" s="42" t="str">
        <f>IFERROR(VLOOKUP(O700&amp;P700,Table!$X$3:$Y$746,2,FALSE),"")</f>
        <v/>
      </c>
      <c r="R700" s="29"/>
      <c r="S700" s="29"/>
      <c r="T700" s="36"/>
      <c r="U700" s="36"/>
      <c r="V700" s="36"/>
      <c r="W700" s="36"/>
      <c r="X700" s="36"/>
      <c r="Y700" s="36"/>
      <c r="Z700" s="25"/>
      <c r="AA700" s="25"/>
      <c r="AB700" s="26"/>
      <c r="AC700" s="26"/>
      <c r="AD700" s="26"/>
      <c r="AE700" s="51">
        <f t="shared" si="66"/>
        <v>0</v>
      </c>
      <c r="AF700" s="25"/>
      <c r="AG700" s="51">
        <f t="shared" si="61"/>
        <v>0</v>
      </c>
      <c r="AH700" s="6">
        <f t="shared" si="62"/>
        <v>0</v>
      </c>
      <c r="AI700" s="24"/>
      <c r="AJ700" s="24"/>
      <c r="AK700" s="36"/>
      <c r="AL700" s="24"/>
      <c r="AM700" s="36"/>
      <c r="AN700" s="36"/>
      <c r="AO700" s="7" t="str">
        <f>IFERROR(VLOOKUP(AN700,Table!$K$3:$L$29,2,FALSE),"")</f>
        <v/>
      </c>
      <c r="AP700" s="56"/>
      <c r="AQ700" s="57" t="str">
        <f t="shared" si="63"/>
        <v/>
      </c>
      <c r="AR700" s="57" t="str">
        <f>IFERROR(VLOOKUP(AQ700,Table!$K$3:$K$774,2,FALSE),"")</f>
        <v/>
      </c>
      <c r="AS700" s="57" t="str">
        <f>IFERROR(VLOOKUP(AQ700,Table!$K$3:$K$774,3,FALSE),"")</f>
        <v/>
      </c>
      <c r="AT700" s="57" t="str">
        <f>IFERROR(VLOOKUP(AQ700,Table!$K$3:$K$774,4,FALSE),"")</f>
        <v/>
      </c>
      <c r="AU700" s="57" t="str">
        <f t="shared" si="64"/>
        <v>NO</v>
      </c>
    </row>
    <row r="701" spans="1:47" x14ac:dyDescent="0.25">
      <c r="A701" s="2">
        <f t="shared" si="65"/>
        <v>690</v>
      </c>
      <c r="B701" s="24"/>
      <c r="C701" s="36"/>
      <c r="D701" s="54"/>
      <c r="E701" s="93"/>
      <c r="F701" s="94"/>
      <c r="G701" s="24"/>
      <c r="H701" s="42" t="str">
        <f>IFERROR(IF(C701="","",VLOOKUP($F$4,Table!$P$3:$Q$38,2,FALSE)),"")</f>
        <v/>
      </c>
      <c r="I701" s="35"/>
      <c r="J701" s="35"/>
      <c r="K701" s="42" t="str">
        <f>IFERROR(VLOOKUP(I701&amp;J701,Table!$X$3:$Y$746,2,FALSE),"")</f>
        <v/>
      </c>
      <c r="L701" s="35"/>
      <c r="M701" s="35"/>
      <c r="N701" s="42" t="str">
        <f>IFERROR(VLOOKUP(L701&amp;M701,Table!$X$3:$Y$746,2,FALSE),"")</f>
        <v/>
      </c>
      <c r="O701" s="35"/>
      <c r="P701" s="35"/>
      <c r="Q701" s="42" t="str">
        <f>IFERROR(VLOOKUP(O701&amp;P701,Table!$X$3:$Y$746,2,FALSE),"")</f>
        <v/>
      </c>
      <c r="R701" s="29"/>
      <c r="S701" s="29"/>
      <c r="T701" s="36"/>
      <c r="U701" s="36"/>
      <c r="V701" s="36"/>
      <c r="W701" s="36"/>
      <c r="X701" s="36"/>
      <c r="Y701" s="36"/>
      <c r="Z701" s="25"/>
      <c r="AA701" s="25"/>
      <c r="AB701" s="26"/>
      <c r="AC701" s="26"/>
      <c r="AD701" s="26"/>
      <c r="AE701" s="51">
        <f t="shared" si="66"/>
        <v>0</v>
      </c>
      <c r="AF701" s="25"/>
      <c r="AG701" s="51">
        <f t="shared" si="61"/>
        <v>0</v>
      </c>
      <c r="AH701" s="6">
        <f t="shared" si="62"/>
        <v>0</v>
      </c>
      <c r="AI701" s="24"/>
      <c r="AJ701" s="24"/>
      <c r="AK701" s="36"/>
      <c r="AL701" s="24"/>
      <c r="AM701" s="36"/>
      <c r="AN701" s="36"/>
      <c r="AO701" s="7" t="str">
        <f>IFERROR(VLOOKUP(AN701,Table!$K$3:$L$29,2,FALSE),"")</f>
        <v/>
      </c>
      <c r="AP701" s="56"/>
      <c r="AQ701" s="57" t="str">
        <f t="shared" si="63"/>
        <v/>
      </c>
      <c r="AR701" s="57" t="str">
        <f>IFERROR(VLOOKUP(AQ701,Table!$K$3:$K$774,2,FALSE),"")</f>
        <v/>
      </c>
      <c r="AS701" s="57" t="str">
        <f>IFERROR(VLOOKUP(AQ701,Table!$K$3:$K$774,3,FALSE),"")</f>
        <v/>
      </c>
      <c r="AT701" s="57" t="str">
        <f>IFERROR(VLOOKUP(AQ701,Table!$K$3:$K$774,4,FALSE),"")</f>
        <v/>
      </c>
      <c r="AU701" s="57" t="str">
        <f t="shared" si="64"/>
        <v>NO</v>
      </c>
    </row>
    <row r="702" spans="1:47" x14ac:dyDescent="0.25">
      <c r="A702" s="2">
        <f t="shared" si="65"/>
        <v>691</v>
      </c>
      <c r="B702" s="24"/>
      <c r="C702" s="36"/>
      <c r="D702" s="54"/>
      <c r="E702" s="93"/>
      <c r="F702" s="94"/>
      <c r="G702" s="24"/>
      <c r="H702" s="42" t="str">
        <f>IFERROR(IF(C702="","",VLOOKUP($F$4,Table!$P$3:$Q$38,2,FALSE)),"")</f>
        <v/>
      </c>
      <c r="I702" s="35"/>
      <c r="J702" s="35"/>
      <c r="K702" s="42" t="str">
        <f>IFERROR(VLOOKUP(I702&amp;J702,Table!$X$3:$Y$746,2,FALSE),"")</f>
        <v/>
      </c>
      <c r="L702" s="35"/>
      <c r="M702" s="35"/>
      <c r="N702" s="42" t="str">
        <f>IFERROR(VLOOKUP(L702&amp;M702,Table!$X$3:$Y$746,2,FALSE),"")</f>
        <v/>
      </c>
      <c r="O702" s="35"/>
      <c r="P702" s="35"/>
      <c r="Q702" s="42" t="str">
        <f>IFERROR(VLOOKUP(O702&amp;P702,Table!$X$3:$Y$746,2,FALSE),"")</f>
        <v/>
      </c>
      <c r="R702" s="29"/>
      <c r="S702" s="29"/>
      <c r="T702" s="36"/>
      <c r="U702" s="36"/>
      <c r="V702" s="36"/>
      <c r="W702" s="36"/>
      <c r="X702" s="36"/>
      <c r="Y702" s="36"/>
      <c r="Z702" s="25"/>
      <c r="AA702" s="25"/>
      <c r="AB702" s="26"/>
      <c r="AC702" s="26"/>
      <c r="AD702" s="26"/>
      <c r="AE702" s="51">
        <f t="shared" si="66"/>
        <v>0</v>
      </c>
      <c r="AF702" s="25"/>
      <c r="AG702" s="51">
        <f t="shared" si="61"/>
        <v>0</v>
      </c>
      <c r="AH702" s="6">
        <f t="shared" si="62"/>
        <v>0</v>
      </c>
      <c r="AI702" s="24"/>
      <c r="AJ702" s="24"/>
      <c r="AK702" s="36"/>
      <c r="AL702" s="24"/>
      <c r="AM702" s="36"/>
      <c r="AN702" s="36"/>
      <c r="AO702" s="7" t="str">
        <f>IFERROR(VLOOKUP(AN702,Table!$K$3:$L$29,2,FALSE),"")</f>
        <v/>
      </c>
      <c r="AP702" s="56"/>
      <c r="AQ702" s="57" t="str">
        <f t="shared" si="63"/>
        <v/>
      </c>
      <c r="AR702" s="57" t="str">
        <f>IFERROR(VLOOKUP(AQ702,Table!$K$3:$K$774,2,FALSE),"")</f>
        <v/>
      </c>
      <c r="AS702" s="57" t="str">
        <f>IFERROR(VLOOKUP(AQ702,Table!$K$3:$K$774,3,FALSE),"")</f>
        <v/>
      </c>
      <c r="AT702" s="57" t="str">
        <f>IFERROR(VLOOKUP(AQ702,Table!$K$3:$K$774,4,FALSE),"")</f>
        <v/>
      </c>
      <c r="AU702" s="57" t="str">
        <f t="shared" si="64"/>
        <v>NO</v>
      </c>
    </row>
    <row r="703" spans="1:47" x14ac:dyDescent="0.25">
      <c r="A703" s="2">
        <f t="shared" si="65"/>
        <v>692</v>
      </c>
      <c r="B703" s="24"/>
      <c r="C703" s="36"/>
      <c r="D703" s="54"/>
      <c r="E703" s="93"/>
      <c r="F703" s="94"/>
      <c r="G703" s="24"/>
      <c r="H703" s="42" t="str">
        <f>IFERROR(IF(C703="","",VLOOKUP($F$4,Table!$P$3:$Q$38,2,FALSE)),"")</f>
        <v/>
      </c>
      <c r="I703" s="35"/>
      <c r="J703" s="35"/>
      <c r="K703" s="42" t="str">
        <f>IFERROR(VLOOKUP(I703&amp;J703,Table!$X$3:$Y$746,2,FALSE),"")</f>
        <v/>
      </c>
      <c r="L703" s="35"/>
      <c r="M703" s="35"/>
      <c r="N703" s="42" t="str">
        <f>IFERROR(VLOOKUP(L703&amp;M703,Table!$X$3:$Y$746,2,FALSE),"")</f>
        <v/>
      </c>
      <c r="O703" s="35"/>
      <c r="P703" s="35"/>
      <c r="Q703" s="42" t="str">
        <f>IFERROR(VLOOKUP(O703&amp;P703,Table!$X$3:$Y$746,2,FALSE),"")</f>
        <v/>
      </c>
      <c r="R703" s="29"/>
      <c r="S703" s="29"/>
      <c r="T703" s="36"/>
      <c r="U703" s="36"/>
      <c r="V703" s="36"/>
      <c r="W703" s="36"/>
      <c r="X703" s="36"/>
      <c r="Y703" s="36"/>
      <c r="Z703" s="25"/>
      <c r="AA703" s="25"/>
      <c r="AB703" s="26"/>
      <c r="AC703" s="26"/>
      <c r="AD703" s="26"/>
      <c r="AE703" s="51">
        <f t="shared" si="66"/>
        <v>0</v>
      </c>
      <c r="AF703" s="25"/>
      <c r="AG703" s="51">
        <f t="shared" si="61"/>
        <v>0</v>
      </c>
      <c r="AH703" s="6">
        <f t="shared" si="62"/>
        <v>0</v>
      </c>
      <c r="AI703" s="24"/>
      <c r="AJ703" s="24"/>
      <c r="AK703" s="36"/>
      <c r="AL703" s="24"/>
      <c r="AM703" s="36"/>
      <c r="AN703" s="36"/>
      <c r="AO703" s="7" t="str">
        <f>IFERROR(VLOOKUP(AN703,Table!$K$3:$L$29,2,FALSE),"")</f>
        <v/>
      </c>
      <c r="AP703" s="56"/>
      <c r="AQ703" s="57" t="str">
        <f t="shared" si="63"/>
        <v/>
      </c>
      <c r="AR703" s="57" t="str">
        <f>IFERROR(VLOOKUP(AQ703,Table!$K$3:$K$774,2,FALSE),"")</f>
        <v/>
      </c>
      <c r="AS703" s="57" t="str">
        <f>IFERROR(VLOOKUP(AQ703,Table!$K$3:$K$774,3,FALSE),"")</f>
        <v/>
      </c>
      <c r="AT703" s="57" t="str">
        <f>IFERROR(VLOOKUP(AQ703,Table!$K$3:$K$774,4,FALSE),"")</f>
        <v/>
      </c>
      <c r="AU703" s="57" t="str">
        <f t="shared" si="64"/>
        <v>NO</v>
      </c>
    </row>
    <row r="704" spans="1:47" x14ac:dyDescent="0.25">
      <c r="A704" s="2">
        <f t="shared" si="65"/>
        <v>693</v>
      </c>
      <c r="B704" s="24"/>
      <c r="C704" s="36"/>
      <c r="D704" s="54"/>
      <c r="E704" s="93"/>
      <c r="F704" s="94"/>
      <c r="G704" s="24"/>
      <c r="H704" s="42" t="str">
        <f>IFERROR(IF(C704="","",VLOOKUP($F$4,Table!$P$3:$Q$38,2,FALSE)),"")</f>
        <v/>
      </c>
      <c r="I704" s="35"/>
      <c r="J704" s="35"/>
      <c r="K704" s="42" t="str">
        <f>IFERROR(VLOOKUP(I704&amp;J704,Table!$X$3:$Y$746,2,FALSE),"")</f>
        <v/>
      </c>
      <c r="L704" s="35"/>
      <c r="M704" s="35"/>
      <c r="N704" s="42" t="str">
        <f>IFERROR(VLOOKUP(L704&amp;M704,Table!$X$3:$Y$746,2,FALSE),"")</f>
        <v/>
      </c>
      <c r="O704" s="35"/>
      <c r="P704" s="35"/>
      <c r="Q704" s="42" t="str">
        <f>IFERROR(VLOOKUP(O704&amp;P704,Table!$X$3:$Y$746,2,FALSE),"")</f>
        <v/>
      </c>
      <c r="R704" s="29"/>
      <c r="S704" s="29"/>
      <c r="T704" s="36"/>
      <c r="U704" s="36"/>
      <c r="V704" s="36"/>
      <c r="W704" s="36"/>
      <c r="X704" s="36"/>
      <c r="Y704" s="36"/>
      <c r="Z704" s="25"/>
      <c r="AA704" s="25"/>
      <c r="AB704" s="26"/>
      <c r="AC704" s="26"/>
      <c r="AD704" s="26"/>
      <c r="AE704" s="51">
        <f t="shared" si="66"/>
        <v>0</v>
      </c>
      <c r="AF704" s="25"/>
      <c r="AG704" s="51">
        <f t="shared" si="61"/>
        <v>0</v>
      </c>
      <c r="AH704" s="6">
        <f t="shared" si="62"/>
        <v>0</v>
      </c>
      <c r="AI704" s="24"/>
      <c r="AJ704" s="24"/>
      <c r="AK704" s="36"/>
      <c r="AL704" s="24"/>
      <c r="AM704" s="36"/>
      <c r="AN704" s="36"/>
      <c r="AO704" s="7" t="str">
        <f>IFERROR(VLOOKUP(AN704,Table!$K$3:$L$29,2,FALSE),"")</f>
        <v/>
      </c>
      <c r="AP704" s="56"/>
      <c r="AQ704" s="57" t="str">
        <f t="shared" si="63"/>
        <v/>
      </c>
      <c r="AR704" s="57" t="str">
        <f>IFERROR(VLOOKUP(AQ704,Table!$K$3:$K$774,2,FALSE),"")</f>
        <v/>
      </c>
      <c r="AS704" s="57" t="str">
        <f>IFERROR(VLOOKUP(AQ704,Table!$K$3:$K$774,3,FALSE),"")</f>
        <v/>
      </c>
      <c r="AT704" s="57" t="str">
        <f>IFERROR(VLOOKUP(AQ704,Table!$K$3:$K$774,4,FALSE),"")</f>
        <v/>
      </c>
      <c r="AU704" s="57" t="str">
        <f t="shared" si="64"/>
        <v>NO</v>
      </c>
    </row>
    <row r="705" spans="1:47" x14ac:dyDescent="0.25">
      <c r="A705" s="2">
        <f t="shared" si="65"/>
        <v>694</v>
      </c>
      <c r="B705" s="24"/>
      <c r="C705" s="36"/>
      <c r="D705" s="54"/>
      <c r="E705" s="93"/>
      <c r="F705" s="94"/>
      <c r="G705" s="24"/>
      <c r="H705" s="42" t="str">
        <f>IFERROR(IF(C705="","",VLOOKUP($F$4,Table!$P$3:$Q$38,2,FALSE)),"")</f>
        <v/>
      </c>
      <c r="I705" s="35"/>
      <c r="J705" s="35"/>
      <c r="K705" s="42" t="str">
        <f>IFERROR(VLOOKUP(I705&amp;J705,Table!$X$3:$Y$746,2,FALSE),"")</f>
        <v/>
      </c>
      <c r="L705" s="35"/>
      <c r="M705" s="35"/>
      <c r="N705" s="42" t="str">
        <f>IFERROR(VLOOKUP(L705&amp;M705,Table!$X$3:$Y$746,2,FALSE),"")</f>
        <v/>
      </c>
      <c r="O705" s="35"/>
      <c r="P705" s="35"/>
      <c r="Q705" s="42" t="str">
        <f>IFERROR(VLOOKUP(O705&amp;P705,Table!$X$3:$Y$746,2,FALSE),"")</f>
        <v/>
      </c>
      <c r="R705" s="29"/>
      <c r="S705" s="29"/>
      <c r="T705" s="36"/>
      <c r="U705" s="36"/>
      <c r="V705" s="36"/>
      <c r="W705" s="36"/>
      <c r="X705" s="36"/>
      <c r="Y705" s="36"/>
      <c r="Z705" s="25"/>
      <c r="AA705" s="25"/>
      <c r="AB705" s="26"/>
      <c r="AC705" s="26"/>
      <c r="AD705" s="26"/>
      <c r="AE705" s="51">
        <f t="shared" si="66"/>
        <v>0</v>
      </c>
      <c r="AF705" s="25"/>
      <c r="AG705" s="51">
        <f t="shared" si="61"/>
        <v>0</v>
      </c>
      <c r="AH705" s="6">
        <f t="shared" si="62"/>
        <v>0</v>
      </c>
      <c r="AI705" s="24"/>
      <c r="AJ705" s="24"/>
      <c r="AK705" s="36"/>
      <c r="AL705" s="24"/>
      <c r="AM705" s="36"/>
      <c r="AN705" s="36"/>
      <c r="AO705" s="7" t="str">
        <f>IFERROR(VLOOKUP(AN705,Table!$K$3:$L$29,2,FALSE),"")</f>
        <v/>
      </c>
      <c r="AP705" s="56"/>
      <c r="AQ705" s="57" t="str">
        <f t="shared" si="63"/>
        <v/>
      </c>
      <c r="AR705" s="57" t="str">
        <f>IFERROR(VLOOKUP(AQ705,Table!$K$3:$K$774,2,FALSE),"")</f>
        <v/>
      </c>
      <c r="AS705" s="57" t="str">
        <f>IFERROR(VLOOKUP(AQ705,Table!$K$3:$K$774,3,FALSE),"")</f>
        <v/>
      </c>
      <c r="AT705" s="57" t="str">
        <f>IFERROR(VLOOKUP(AQ705,Table!$K$3:$K$774,4,FALSE),"")</f>
        <v/>
      </c>
      <c r="AU705" s="57" t="str">
        <f t="shared" si="64"/>
        <v>NO</v>
      </c>
    </row>
    <row r="706" spans="1:47" x14ac:dyDescent="0.25">
      <c r="A706" s="2">
        <f t="shared" si="65"/>
        <v>695</v>
      </c>
      <c r="B706" s="24"/>
      <c r="C706" s="36"/>
      <c r="D706" s="54"/>
      <c r="E706" s="93"/>
      <c r="F706" s="94"/>
      <c r="G706" s="24"/>
      <c r="H706" s="42" t="str">
        <f>IFERROR(IF(C706="","",VLOOKUP($F$4,Table!$P$3:$Q$38,2,FALSE)),"")</f>
        <v/>
      </c>
      <c r="I706" s="35"/>
      <c r="J706" s="35"/>
      <c r="K706" s="42" t="str">
        <f>IFERROR(VLOOKUP(I706&amp;J706,Table!$X$3:$Y$746,2,FALSE),"")</f>
        <v/>
      </c>
      <c r="L706" s="35"/>
      <c r="M706" s="35"/>
      <c r="N706" s="42" t="str">
        <f>IFERROR(VLOOKUP(L706&amp;M706,Table!$X$3:$Y$746,2,FALSE),"")</f>
        <v/>
      </c>
      <c r="O706" s="35"/>
      <c r="P706" s="35"/>
      <c r="Q706" s="42" t="str">
        <f>IFERROR(VLOOKUP(O706&amp;P706,Table!$X$3:$Y$746,2,FALSE),"")</f>
        <v/>
      </c>
      <c r="R706" s="29"/>
      <c r="S706" s="29"/>
      <c r="T706" s="36"/>
      <c r="U706" s="36"/>
      <c r="V706" s="36"/>
      <c r="W706" s="36"/>
      <c r="X706" s="36"/>
      <c r="Y706" s="36"/>
      <c r="Z706" s="25"/>
      <c r="AA706" s="25"/>
      <c r="AB706" s="26"/>
      <c r="AC706" s="26"/>
      <c r="AD706" s="26"/>
      <c r="AE706" s="51">
        <f t="shared" si="66"/>
        <v>0</v>
      </c>
      <c r="AF706" s="25"/>
      <c r="AG706" s="51">
        <f t="shared" si="61"/>
        <v>0</v>
      </c>
      <c r="AH706" s="6">
        <f t="shared" si="62"/>
        <v>0</v>
      </c>
      <c r="AI706" s="24"/>
      <c r="AJ706" s="24"/>
      <c r="AK706" s="36"/>
      <c r="AL706" s="24"/>
      <c r="AM706" s="36"/>
      <c r="AN706" s="36"/>
      <c r="AO706" s="7" t="str">
        <f>IFERROR(VLOOKUP(AN706,Table!$K$3:$L$29,2,FALSE),"")</f>
        <v/>
      </c>
      <c r="AP706" s="56"/>
      <c r="AQ706" s="57" t="str">
        <f t="shared" si="63"/>
        <v/>
      </c>
      <c r="AR706" s="57" t="str">
        <f>IFERROR(VLOOKUP(AQ706,Table!$K$3:$K$774,2,FALSE),"")</f>
        <v/>
      </c>
      <c r="AS706" s="57" t="str">
        <f>IFERROR(VLOOKUP(AQ706,Table!$K$3:$K$774,3,FALSE),"")</f>
        <v/>
      </c>
      <c r="AT706" s="57" t="str">
        <f>IFERROR(VLOOKUP(AQ706,Table!$K$3:$K$774,4,FALSE),"")</f>
        <v/>
      </c>
      <c r="AU706" s="57" t="str">
        <f t="shared" si="64"/>
        <v>NO</v>
      </c>
    </row>
    <row r="707" spans="1:47" x14ac:dyDescent="0.25">
      <c r="A707" s="2">
        <f t="shared" si="65"/>
        <v>696</v>
      </c>
      <c r="B707" s="24"/>
      <c r="C707" s="36"/>
      <c r="D707" s="54"/>
      <c r="E707" s="93"/>
      <c r="F707" s="94"/>
      <c r="G707" s="24"/>
      <c r="H707" s="42" t="str">
        <f>IFERROR(IF(C707="","",VLOOKUP($F$4,Table!$P$3:$Q$38,2,FALSE)),"")</f>
        <v/>
      </c>
      <c r="I707" s="35"/>
      <c r="J707" s="35"/>
      <c r="K707" s="42" t="str">
        <f>IFERROR(VLOOKUP(I707&amp;J707,Table!$X$3:$Y$746,2,FALSE),"")</f>
        <v/>
      </c>
      <c r="L707" s="35"/>
      <c r="M707" s="35"/>
      <c r="N707" s="42" t="str">
        <f>IFERROR(VLOOKUP(L707&amp;M707,Table!$X$3:$Y$746,2,FALSE),"")</f>
        <v/>
      </c>
      <c r="O707" s="35"/>
      <c r="P707" s="35"/>
      <c r="Q707" s="42" t="str">
        <f>IFERROR(VLOOKUP(O707&amp;P707,Table!$X$3:$Y$746,2,FALSE),"")</f>
        <v/>
      </c>
      <c r="R707" s="29"/>
      <c r="S707" s="29"/>
      <c r="T707" s="36"/>
      <c r="U707" s="36"/>
      <c r="V707" s="36"/>
      <c r="W707" s="36"/>
      <c r="X707" s="36"/>
      <c r="Y707" s="36"/>
      <c r="Z707" s="25"/>
      <c r="AA707" s="25"/>
      <c r="AB707" s="26"/>
      <c r="AC707" s="26"/>
      <c r="AD707" s="26"/>
      <c r="AE707" s="51">
        <f t="shared" si="66"/>
        <v>0</v>
      </c>
      <c r="AF707" s="25"/>
      <c r="AG707" s="51">
        <f t="shared" si="61"/>
        <v>0</v>
      </c>
      <c r="AH707" s="6">
        <f t="shared" si="62"/>
        <v>0</v>
      </c>
      <c r="AI707" s="24"/>
      <c r="AJ707" s="24"/>
      <c r="AK707" s="36"/>
      <c r="AL707" s="24"/>
      <c r="AM707" s="36"/>
      <c r="AN707" s="36"/>
      <c r="AO707" s="7" t="str">
        <f>IFERROR(VLOOKUP(AN707,Table!$K$3:$L$29,2,FALSE),"")</f>
        <v/>
      </c>
      <c r="AP707" s="56"/>
      <c r="AQ707" s="57" t="str">
        <f t="shared" si="63"/>
        <v/>
      </c>
      <c r="AR707" s="57" t="str">
        <f>IFERROR(VLOOKUP(AQ707,Table!$K$3:$K$774,2,FALSE),"")</f>
        <v/>
      </c>
      <c r="AS707" s="57" t="str">
        <f>IFERROR(VLOOKUP(AQ707,Table!$K$3:$K$774,3,FALSE),"")</f>
        <v/>
      </c>
      <c r="AT707" s="57" t="str">
        <f>IFERROR(VLOOKUP(AQ707,Table!$K$3:$K$774,4,FALSE),"")</f>
        <v/>
      </c>
      <c r="AU707" s="57" t="str">
        <f t="shared" si="64"/>
        <v>NO</v>
      </c>
    </row>
    <row r="708" spans="1:47" x14ac:dyDescent="0.25">
      <c r="A708" s="2">
        <f t="shared" si="65"/>
        <v>697</v>
      </c>
      <c r="B708" s="24"/>
      <c r="C708" s="36"/>
      <c r="D708" s="54"/>
      <c r="E708" s="93"/>
      <c r="F708" s="94"/>
      <c r="G708" s="24"/>
      <c r="H708" s="42" t="str">
        <f>IFERROR(IF(C708="","",VLOOKUP($F$4,Table!$P$3:$Q$38,2,FALSE)),"")</f>
        <v/>
      </c>
      <c r="I708" s="35"/>
      <c r="J708" s="35"/>
      <c r="K708" s="42" t="str">
        <f>IFERROR(VLOOKUP(I708&amp;J708,Table!$X$3:$Y$746,2,FALSE),"")</f>
        <v/>
      </c>
      <c r="L708" s="35"/>
      <c r="M708" s="35"/>
      <c r="N708" s="42" t="str">
        <f>IFERROR(VLOOKUP(L708&amp;M708,Table!$X$3:$Y$746,2,FALSE),"")</f>
        <v/>
      </c>
      <c r="O708" s="35"/>
      <c r="P708" s="35"/>
      <c r="Q708" s="42" t="str">
        <f>IFERROR(VLOOKUP(O708&amp;P708,Table!$X$3:$Y$746,2,FALSE),"")</f>
        <v/>
      </c>
      <c r="R708" s="29"/>
      <c r="S708" s="29"/>
      <c r="T708" s="36"/>
      <c r="U708" s="36"/>
      <c r="V708" s="36"/>
      <c r="W708" s="36"/>
      <c r="X708" s="36"/>
      <c r="Y708" s="36"/>
      <c r="Z708" s="25"/>
      <c r="AA708" s="25"/>
      <c r="AB708" s="26"/>
      <c r="AC708" s="26"/>
      <c r="AD708" s="26"/>
      <c r="AE708" s="51">
        <f t="shared" si="66"/>
        <v>0</v>
      </c>
      <c r="AF708" s="25"/>
      <c r="AG708" s="51">
        <f t="shared" si="61"/>
        <v>0</v>
      </c>
      <c r="AH708" s="6">
        <f t="shared" si="62"/>
        <v>0</v>
      </c>
      <c r="AI708" s="24"/>
      <c r="AJ708" s="24"/>
      <c r="AK708" s="36"/>
      <c r="AL708" s="24"/>
      <c r="AM708" s="36"/>
      <c r="AN708" s="36"/>
      <c r="AO708" s="7" t="str">
        <f>IFERROR(VLOOKUP(AN708,Table!$K$3:$L$29,2,FALSE),"")</f>
        <v/>
      </c>
      <c r="AP708" s="56"/>
      <c r="AQ708" s="57" t="str">
        <f t="shared" si="63"/>
        <v/>
      </c>
      <c r="AR708" s="57" t="str">
        <f>IFERROR(VLOOKUP(AQ708,Table!$K$3:$K$774,2,FALSE),"")</f>
        <v/>
      </c>
      <c r="AS708" s="57" t="str">
        <f>IFERROR(VLOOKUP(AQ708,Table!$K$3:$K$774,3,FALSE),"")</f>
        <v/>
      </c>
      <c r="AT708" s="57" t="str">
        <f>IFERROR(VLOOKUP(AQ708,Table!$K$3:$K$774,4,FALSE),"")</f>
        <v/>
      </c>
      <c r="AU708" s="57" t="str">
        <f t="shared" si="64"/>
        <v>NO</v>
      </c>
    </row>
    <row r="709" spans="1:47" x14ac:dyDescent="0.25">
      <c r="A709" s="2">
        <f t="shared" si="65"/>
        <v>698</v>
      </c>
      <c r="B709" s="24"/>
      <c r="C709" s="36"/>
      <c r="D709" s="54"/>
      <c r="E709" s="93"/>
      <c r="F709" s="94"/>
      <c r="G709" s="24"/>
      <c r="H709" s="42" t="str">
        <f>IFERROR(IF(C709="","",VLOOKUP($F$4,Table!$P$3:$Q$38,2,FALSE)),"")</f>
        <v/>
      </c>
      <c r="I709" s="35"/>
      <c r="J709" s="35"/>
      <c r="K709" s="42" t="str">
        <f>IFERROR(VLOOKUP(I709&amp;J709,Table!$X$3:$Y$746,2,FALSE),"")</f>
        <v/>
      </c>
      <c r="L709" s="35"/>
      <c r="M709" s="35"/>
      <c r="N709" s="42" t="str">
        <f>IFERROR(VLOOKUP(L709&amp;M709,Table!$X$3:$Y$746,2,FALSE),"")</f>
        <v/>
      </c>
      <c r="O709" s="35"/>
      <c r="P709" s="35"/>
      <c r="Q709" s="42" t="str">
        <f>IFERROR(VLOOKUP(O709&amp;P709,Table!$X$3:$Y$746,2,FALSE),"")</f>
        <v/>
      </c>
      <c r="R709" s="29"/>
      <c r="S709" s="29"/>
      <c r="T709" s="36"/>
      <c r="U709" s="36"/>
      <c r="V709" s="36"/>
      <c r="W709" s="36"/>
      <c r="X709" s="36"/>
      <c r="Y709" s="36"/>
      <c r="Z709" s="25"/>
      <c r="AA709" s="25"/>
      <c r="AB709" s="26"/>
      <c r="AC709" s="26"/>
      <c r="AD709" s="26"/>
      <c r="AE709" s="51">
        <f t="shared" si="66"/>
        <v>0</v>
      </c>
      <c r="AF709" s="25"/>
      <c r="AG709" s="51">
        <f t="shared" si="61"/>
        <v>0</v>
      </c>
      <c r="AH709" s="6">
        <f t="shared" si="62"/>
        <v>0</v>
      </c>
      <c r="AI709" s="24"/>
      <c r="AJ709" s="24"/>
      <c r="AK709" s="36"/>
      <c r="AL709" s="24"/>
      <c r="AM709" s="36"/>
      <c r="AN709" s="36"/>
      <c r="AO709" s="7" t="str">
        <f>IFERROR(VLOOKUP(AN709,Table!$K$3:$L$29,2,FALSE),"")</f>
        <v/>
      </c>
      <c r="AP709" s="56"/>
      <c r="AQ709" s="57" t="str">
        <f t="shared" si="63"/>
        <v/>
      </c>
      <c r="AR709" s="57" t="str">
        <f>IFERROR(VLOOKUP(AQ709,Table!$K$3:$K$774,2,FALSE),"")</f>
        <v/>
      </c>
      <c r="AS709" s="57" t="str">
        <f>IFERROR(VLOOKUP(AQ709,Table!$K$3:$K$774,3,FALSE),"")</f>
        <v/>
      </c>
      <c r="AT709" s="57" t="str">
        <f>IFERROR(VLOOKUP(AQ709,Table!$K$3:$K$774,4,FALSE),"")</f>
        <v/>
      </c>
      <c r="AU709" s="57" t="str">
        <f t="shared" si="64"/>
        <v>NO</v>
      </c>
    </row>
    <row r="710" spans="1:47" x14ac:dyDescent="0.25">
      <c r="A710" s="2">
        <f t="shared" si="65"/>
        <v>699</v>
      </c>
      <c r="B710" s="24"/>
      <c r="C710" s="36"/>
      <c r="D710" s="54"/>
      <c r="E710" s="93"/>
      <c r="F710" s="94"/>
      <c r="G710" s="24"/>
      <c r="H710" s="42" t="str">
        <f>IFERROR(IF(C710="","",VLOOKUP($F$4,Table!$P$3:$Q$38,2,FALSE)),"")</f>
        <v/>
      </c>
      <c r="I710" s="35"/>
      <c r="J710" s="35"/>
      <c r="K710" s="42" t="str">
        <f>IFERROR(VLOOKUP(I710&amp;J710,Table!$X$3:$Y$746,2,FALSE),"")</f>
        <v/>
      </c>
      <c r="L710" s="35"/>
      <c r="M710" s="35"/>
      <c r="N710" s="42" t="str">
        <f>IFERROR(VLOOKUP(L710&amp;M710,Table!$X$3:$Y$746,2,FALSE),"")</f>
        <v/>
      </c>
      <c r="O710" s="35"/>
      <c r="P710" s="35"/>
      <c r="Q710" s="42" t="str">
        <f>IFERROR(VLOOKUP(O710&amp;P710,Table!$X$3:$Y$746,2,FALSE),"")</f>
        <v/>
      </c>
      <c r="R710" s="29"/>
      <c r="S710" s="29"/>
      <c r="T710" s="36"/>
      <c r="U710" s="36"/>
      <c r="V710" s="36"/>
      <c r="W710" s="36"/>
      <c r="X710" s="36"/>
      <c r="Y710" s="36"/>
      <c r="Z710" s="25"/>
      <c r="AA710" s="25"/>
      <c r="AB710" s="26"/>
      <c r="AC710" s="26"/>
      <c r="AD710" s="26"/>
      <c r="AE710" s="51">
        <f t="shared" si="66"/>
        <v>0</v>
      </c>
      <c r="AF710" s="25"/>
      <c r="AG710" s="51">
        <f t="shared" si="61"/>
        <v>0</v>
      </c>
      <c r="AH710" s="6">
        <f t="shared" si="62"/>
        <v>0</v>
      </c>
      <c r="AI710" s="24"/>
      <c r="AJ710" s="24"/>
      <c r="AK710" s="36"/>
      <c r="AL710" s="24"/>
      <c r="AM710" s="36"/>
      <c r="AN710" s="36"/>
      <c r="AO710" s="7" t="str">
        <f>IFERROR(VLOOKUP(AN710,Table!$K$3:$L$29,2,FALSE),"")</f>
        <v/>
      </c>
      <c r="AP710" s="56"/>
      <c r="AQ710" s="57" t="str">
        <f t="shared" si="63"/>
        <v/>
      </c>
      <c r="AR710" s="57" t="str">
        <f>IFERROR(VLOOKUP(AQ710,Table!$K$3:$K$774,2,FALSE),"")</f>
        <v/>
      </c>
      <c r="AS710" s="57" t="str">
        <f>IFERROR(VLOOKUP(AQ710,Table!$K$3:$K$774,3,FALSE),"")</f>
        <v/>
      </c>
      <c r="AT710" s="57" t="str">
        <f>IFERROR(VLOOKUP(AQ710,Table!$K$3:$K$774,4,FALSE),"")</f>
        <v/>
      </c>
      <c r="AU710" s="57" t="str">
        <f t="shared" si="64"/>
        <v>NO</v>
      </c>
    </row>
    <row r="711" spans="1:47" x14ac:dyDescent="0.25">
      <c r="A711" s="2">
        <f t="shared" si="65"/>
        <v>700</v>
      </c>
      <c r="B711" s="24"/>
      <c r="C711" s="36"/>
      <c r="D711" s="54"/>
      <c r="E711" s="93"/>
      <c r="F711" s="94"/>
      <c r="G711" s="24"/>
      <c r="H711" s="42" t="str">
        <f>IFERROR(IF(C711="","",VLOOKUP($F$4,Table!$P$3:$Q$38,2,FALSE)),"")</f>
        <v/>
      </c>
      <c r="I711" s="35"/>
      <c r="J711" s="35"/>
      <c r="K711" s="42" t="str">
        <f>IFERROR(VLOOKUP(I711&amp;J711,Table!$X$3:$Y$746,2,FALSE),"")</f>
        <v/>
      </c>
      <c r="L711" s="35"/>
      <c r="M711" s="35"/>
      <c r="N711" s="42" t="str">
        <f>IFERROR(VLOOKUP(L711&amp;M711,Table!$X$3:$Y$746,2,FALSE),"")</f>
        <v/>
      </c>
      <c r="O711" s="35"/>
      <c r="P711" s="35"/>
      <c r="Q711" s="42" t="str">
        <f>IFERROR(VLOOKUP(O711&amp;P711,Table!$X$3:$Y$746,2,FALSE),"")</f>
        <v/>
      </c>
      <c r="R711" s="29"/>
      <c r="S711" s="29"/>
      <c r="T711" s="36"/>
      <c r="U711" s="36"/>
      <c r="V711" s="36"/>
      <c r="W711" s="36"/>
      <c r="X711" s="36"/>
      <c r="Y711" s="36"/>
      <c r="Z711" s="25"/>
      <c r="AA711" s="25"/>
      <c r="AB711" s="26"/>
      <c r="AC711" s="26"/>
      <c r="AD711" s="26"/>
      <c r="AE711" s="51">
        <f t="shared" si="66"/>
        <v>0</v>
      </c>
      <c r="AF711" s="25"/>
      <c r="AG711" s="51">
        <f t="shared" si="61"/>
        <v>0</v>
      </c>
      <c r="AH711" s="6">
        <f t="shared" si="62"/>
        <v>0</v>
      </c>
      <c r="AI711" s="24"/>
      <c r="AJ711" s="24"/>
      <c r="AK711" s="36"/>
      <c r="AL711" s="24"/>
      <c r="AM711" s="36"/>
      <c r="AN711" s="36"/>
      <c r="AO711" s="7" t="str">
        <f>IFERROR(VLOOKUP(AN711,Table!$K$3:$L$29,2,FALSE),"")</f>
        <v/>
      </c>
      <c r="AP711" s="56"/>
      <c r="AQ711" s="57" t="str">
        <f t="shared" si="63"/>
        <v/>
      </c>
      <c r="AR711" s="57" t="str">
        <f>IFERROR(VLOOKUP(AQ711,Table!$K$3:$K$774,2,FALSE),"")</f>
        <v/>
      </c>
      <c r="AS711" s="57" t="str">
        <f>IFERROR(VLOOKUP(AQ711,Table!$K$3:$K$774,3,FALSE),"")</f>
        <v/>
      </c>
      <c r="AT711" s="57" t="str">
        <f>IFERROR(VLOOKUP(AQ711,Table!$K$3:$K$774,4,FALSE),"")</f>
        <v/>
      </c>
      <c r="AU711" s="57" t="str">
        <f t="shared" si="64"/>
        <v>NO</v>
      </c>
    </row>
    <row r="712" spans="1:47" x14ac:dyDescent="0.25">
      <c r="A712" s="2">
        <f t="shared" si="65"/>
        <v>701</v>
      </c>
      <c r="B712" s="24"/>
      <c r="C712" s="36"/>
      <c r="D712" s="54"/>
      <c r="E712" s="93"/>
      <c r="F712" s="94"/>
      <c r="G712" s="24"/>
      <c r="H712" s="42" t="str">
        <f>IFERROR(IF(C712="","",VLOOKUP($F$4,Table!$P$3:$Q$38,2,FALSE)),"")</f>
        <v/>
      </c>
      <c r="I712" s="35"/>
      <c r="J712" s="35"/>
      <c r="K712" s="42" t="str">
        <f>IFERROR(VLOOKUP(I712&amp;J712,Table!$X$3:$Y$746,2,FALSE),"")</f>
        <v/>
      </c>
      <c r="L712" s="35"/>
      <c r="M712" s="35"/>
      <c r="N712" s="42" t="str">
        <f>IFERROR(VLOOKUP(L712&amp;M712,Table!$X$3:$Y$746,2,FALSE),"")</f>
        <v/>
      </c>
      <c r="O712" s="35"/>
      <c r="P712" s="35"/>
      <c r="Q712" s="42" t="str">
        <f>IFERROR(VLOOKUP(O712&amp;P712,Table!$X$3:$Y$746,2,FALSE),"")</f>
        <v/>
      </c>
      <c r="R712" s="29"/>
      <c r="S712" s="29"/>
      <c r="T712" s="36"/>
      <c r="U712" s="36"/>
      <c r="V712" s="36"/>
      <c r="W712" s="36"/>
      <c r="X712" s="36"/>
      <c r="Y712" s="36"/>
      <c r="Z712" s="25"/>
      <c r="AA712" s="25"/>
      <c r="AB712" s="26"/>
      <c r="AC712" s="26"/>
      <c r="AD712" s="26"/>
      <c r="AE712" s="51">
        <f t="shared" si="66"/>
        <v>0</v>
      </c>
      <c r="AF712" s="25"/>
      <c r="AG712" s="51">
        <f t="shared" si="61"/>
        <v>0</v>
      </c>
      <c r="AH712" s="6">
        <f t="shared" si="62"/>
        <v>0</v>
      </c>
      <c r="AI712" s="24"/>
      <c r="AJ712" s="24"/>
      <c r="AK712" s="36"/>
      <c r="AL712" s="24"/>
      <c r="AM712" s="36"/>
      <c r="AN712" s="36"/>
      <c r="AO712" s="7" t="str">
        <f>IFERROR(VLOOKUP(AN712,Table!$K$3:$L$29,2,FALSE),"")</f>
        <v/>
      </c>
      <c r="AP712" s="56"/>
      <c r="AQ712" s="57" t="str">
        <f t="shared" si="63"/>
        <v/>
      </c>
      <c r="AR712" s="57" t="str">
        <f>IFERROR(VLOOKUP(AQ712,Table!$K$3:$K$774,2,FALSE),"")</f>
        <v/>
      </c>
      <c r="AS712" s="57" t="str">
        <f>IFERROR(VLOOKUP(AQ712,Table!$K$3:$K$774,3,FALSE),"")</f>
        <v/>
      </c>
      <c r="AT712" s="57" t="str">
        <f>IFERROR(VLOOKUP(AQ712,Table!$K$3:$K$774,4,FALSE),"")</f>
        <v/>
      </c>
      <c r="AU712" s="57" t="str">
        <f t="shared" si="64"/>
        <v>NO</v>
      </c>
    </row>
    <row r="713" spans="1:47" x14ac:dyDescent="0.25">
      <c r="A713" s="2">
        <f t="shared" si="65"/>
        <v>702</v>
      </c>
      <c r="B713" s="24"/>
      <c r="C713" s="36"/>
      <c r="D713" s="54"/>
      <c r="E713" s="93"/>
      <c r="F713" s="94"/>
      <c r="G713" s="24"/>
      <c r="H713" s="42" t="str">
        <f>IFERROR(IF(C713="","",VLOOKUP($F$4,Table!$P$3:$Q$38,2,FALSE)),"")</f>
        <v/>
      </c>
      <c r="I713" s="35"/>
      <c r="J713" s="35"/>
      <c r="K713" s="42" t="str">
        <f>IFERROR(VLOOKUP(I713&amp;J713,Table!$X$3:$Y$746,2,FALSE),"")</f>
        <v/>
      </c>
      <c r="L713" s="35"/>
      <c r="M713" s="35"/>
      <c r="N713" s="42" t="str">
        <f>IFERROR(VLOOKUP(L713&amp;M713,Table!$X$3:$Y$746,2,FALSE),"")</f>
        <v/>
      </c>
      <c r="O713" s="35"/>
      <c r="P713" s="35"/>
      <c r="Q713" s="42" t="str">
        <f>IFERROR(VLOOKUP(O713&amp;P713,Table!$X$3:$Y$746,2,FALSE),"")</f>
        <v/>
      </c>
      <c r="R713" s="29"/>
      <c r="S713" s="29"/>
      <c r="T713" s="36"/>
      <c r="U713" s="36"/>
      <c r="V713" s="36"/>
      <c r="W713" s="36"/>
      <c r="X713" s="36"/>
      <c r="Y713" s="36"/>
      <c r="Z713" s="25"/>
      <c r="AA713" s="25"/>
      <c r="AB713" s="26"/>
      <c r="AC713" s="26"/>
      <c r="AD713" s="26"/>
      <c r="AE713" s="51">
        <f t="shared" si="66"/>
        <v>0</v>
      </c>
      <c r="AF713" s="25"/>
      <c r="AG713" s="51">
        <f t="shared" si="61"/>
        <v>0</v>
      </c>
      <c r="AH713" s="6">
        <f t="shared" si="62"/>
        <v>0</v>
      </c>
      <c r="AI713" s="24"/>
      <c r="AJ713" s="24"/>
      <c r="AK713" s="36"/>
      <c r="AL713" s="24"/>
      <c r="AM713" s="36"/>
      <c r="AN713" s="36"/>
      <c r="AO713" s="7" t="str">
        <f>IFERROR(VLOOKUP(AN713,Table!$K$3:$L$29,2,FALSE),"")</f>
        <v/>
      </c>
      <c r="AP713" s="56"/>
      <c r="AQ713" s="57" t="str">
        <f t="shared" si="63"/>
        <v/>
      </c>
      <c r="AR713" s="57" t="str">
        <f>IFERROR(VLOOKUP(AQ713,Table!$K$3:$K$774,2,FALSE),"")</f>
        <v/>
      </c>
      <c r="AS713" s="57" t="str">
        <f>IFERROR(VLOOKUP(AQ713,Table!$K$3:$K$774,3,FALSE),"")</f>
        <v/>
      </c>
      <c r="AT713" s="57" t="str">
        <f>IFERROR(VLOOKUP(AQ713,Table!$K$3:$K$774,4,FALSE),"")</f>
        <v/>
      </c>
      <c r="AU713" s="57" t="str">
        <f t="shared" si="64"/>
        <v>NO</v>
      </c>
    </row>
    <row r="714" spans="1:47" x14ac:dyDescent="0.25">
      <c r="A714" s="2">
        <f t="shared" si="65"/>
        <v>703</v>
      </c>
      <c r="B714" s="24"/>
      <c r="C714" s="36"/>
      <c r="D714" s="54"/>
      <c r="E714" s="93"/>
      <c r="F714" s="94"/>
      <c r="G714" s="24"/>
      <c r="H714" s="42" t="str">
        <f>IFERROR(IF(C714="","",VLOOKUP($F$4,Table!$P$3:$Q$38,2,FALSE)),"")</f>
        <v/>
      </c>
      <c r="I714" s="35"/>
      <c r="J714" s="35"/>
      <c r="K714" s="42" t="str">
        <f>IFERROR(VLOOKUP(I714&amp;J714,Table!$X$3:$Y$746,2,FALSE),"")</f>
        <v/>
      </c>
      <c r="L714" s="35"/>
      <c r="M714" s="35"/>
      <c r="N714" s="42" t="str">
        <f>IFERROR(VLOOKUP(L714&amp;M714,Table!$X$3:$Y$746,2,FALSE),"")</f>
        <v/>
      </c>
      <c r="O714" s="35"/>
      <c r="P714" s="35"/>
      <c r="Q714" s="42" t="str">
        <f>IFERROR(VLOOKUP(O714&amp;P714,Table!$X$3:$Y$746,2,FALSE),"")</f>
        <v/>
      </c>
      <c r="R714" s="29"/>
      <c r="S714" s="29"/>
      <c r="T714" s="36"/>
      <c r="U714" s="36"/>
      <c r="V714" s="36"/>
      <c r="W714" s="36"/>
      <c r="X714" s="36"/>
      <c r="Y714" s="36"/>
      <c r="Z714" s="25"/>
      <c r="AA714" s="25"/>
      <c r="AB714" s="26"/>
      <c r="AC714" s="26"/>
      <c r="AD714" s="26"/>
      <c r="AE714" s="51">
        <f t="shared" si="66"/>
        <v>0</v>
      </c>
      <c r="AF714" s="25"/>
      <c r="AG714" s="51">
        <f t="shared" si="61"/>
        <v>0</v>
      </c>
      <c r="AH714" s="6">
        <f t="shared" si="62"/>
        <v>0</v>
      </c>
      <c r="AI714" s="24"/>
      <c r="AJ714" s="24"/>
      <c r="AK714" s="36"/>
      <c r="AL714" s="24"/>
      <c r="AM714" s="36"/>
      <c r="AN714" s="36"/>
      <c r="AO714" s="7" t="str">
        <f>IFERROR(VLOOKUP(AN714,Table!$K$3:$L$29,2,FALSE),"")</f>
        <v/>
      </c>
      <c r="AP714" s="56"/>
      <c r="AQ714" s="57" t="str">
        <f t="shared" si="63"/>
        <v/>
      </c>
      <c r="AR714" s="57" t="str">
        <f>IFERROR(VLOOKUP(AQ714,Table!$K$3:$K$774,2,FALSE),"")</f>
        <v/>
      </c>
      <c r="AS714" s="57" t="str">
        <f>IFERROR(VLOOKUP(AQ714,Table!$K$3:$K$774,3,FALSE),"")</f>
        <v/>
      </c>
      <c r="AT714" s="57" t="str">
        <f>IFERROR(VLOOKUP(AQ714,Table!$K$3:$K$774,4,FALSE),"")</f>
        <v/>
      </c>
      <c r="AU714" s="57" t="str">
        <f t="shared" si="64"/>
        <v>NO</v>
      </c>
    </row>
    <row r="715" spans="1:47" x14ac:dyDescent="0.25">
      <c r="A715" s="2">
        <f t="shared" si="65"/>
        <v>704</v>
      </c>
      <c r="B715" s="24"/>
      <c r="C715" s="36"/>
      <c r="D715" s="54"/>
      <c r="E715" s="93"/>
      <c r="F715" s="94"/>
      <c r="G715" s="24"/>
      <c r="H715" s="42" t="str">
        <f>IFERROR(IF(C715="","",VLOOKUP($F$4,Table!$P$3:$Q$38,2,FALSE)),"")</f>
        <v/>
      </c>
      <c r="I715" s="35"/>
      <c r="J715" s="35"/>
      <c r="K715" s="42" t="str">
        <f>IFERROR(VLOOKUP(I715&amp;J715,Table!$X$3:$Y$746,2,FALSE),"")</f>
        <v/>
      </c>
      <c r="L715" s="35"/>
      <c r="M715" s="35"/>
      <c r="N715" s="42" t="str">
        <f>IFERROR(VLOOKUP(L715&amp;M715,Table!$X$3:$Y$746,2,FALSE),"")</f>
        <v/>
      </c>
      <c r="O715" s="35"/>
      <c r="P715" s="35"/>
      <c r="Q715" s="42" t="str">
        <f>IFERROR(VLOOKUP(O715&amp;P715,Table!$X$3:$Y$746,2,FALSE),"")</f>
        <v/>
      </c>
      <c r="R715" s="29"/>
      <c r="S715" s="29"/>
      <c r="T715" s="36"/>
      <c r="U715" s="36"/>
      <c r="V715" s="36"/>
      <c r="W715" s="36"/>
      <c r="X715" s="36"/>
      <c r="Y715" s="36"/>
      <c r="Z715" s="25"/>
      <c r="AA715" s="25"/>
      <c r="AB715" s="26"/>
      <c r="AC715" s="26"/>
      <c r="AD715" s="26"/>
      <c r="AE715" s="51">
        <f t="shared" si="66"/>
        <v>0</v>
      </c>
      <c r="AF715" s="25"/>
      <c r="AG715" s="51">
        <f t="shared" si="61"/>
        <v>0</v>
      </c>
      <c r="AH715" s="6">
        <f t="shared" si="62"/>
        <v>0</v>
      </c>
      <c r="AI715" s="24"/>
      <c r="AJ715" s="24"/>
      <c r="AK715" s="36"/>
      <c r="AL715" s="24"/>
      <c r="AM715" s="36"/>
      <c r="AN715" s="36"/>
      <c r="AO715" s="7" t="str">
        <f>IFERROR(VLOOKUP(AN715,Table!$K$3:$L$29,2,FALSE),"")</f>
        <v/>
      </c>
      <c r="AP715" s="56"/>
      <c r="AQ715" s="57" t="str">
        <f t="shared" si="63"/>
        <v/>
      </c>
      <c r="AR715" s="57" t="str">
        <f>IFERROR(VLOOKUP(AQ715,Table!$K$3:$K$774,2,FALSE),"")</f>
        <v/>
      </c>
      <c r="AS715" s="57" t="str">
        <f>IFERROR(VLOOKUP(AQ715,Table!$K$3:$K$774,3,FALSE),"")</f>
        <v/>
      </c>
      <c r="AT715" s="57" t="str">
        <f>IFERROR(VLOOKUP(AQ715,Table!$K$3:$K$774,4,FALSE),"")</f>
        <v/>
      </c>
      <c r="AU715" s="57" t="str">
        <f t="shared" si="64"/>
        <v>NO</v>
      </c>
    </row>
    <row r="716" spans="1:47" x14ac:dyDescent="0.25">
      <c r="A716" s="2">
        <f t="shared" si="65"/>
        <v>705</v>
      </c>
      <c r="B716" s="24"/>
      <c r="C716" s="36"/>
      <c r="D716" s="54"/>
      <c r="E716" s="93"/>
      <c r="F716" s="94"/>
      <c r="G716" s="24"/>
      <c r="H716" s="42" t="str">
        <f>IFERROR(IF(C716="","",VLOOKUP($F$4,Table!$P$3:$Q$38,2,FALSE)),"")</f>
        <v/>
      </c>
      <c r="I716" s="35"/>
      <c r="J716" s="35"/>
      <c r="K716" s="42" t="str">
        <f>IFERROR(VLOOKUP(I716&amp;J716,Table!$X$3:$Y$746,2,FALSE),"")</f>
        <v/>
      </c>
      <c r="L716" s="35"/>
      <c r="M716" s="35"/>
      <c r="N716" s="42" t="str">
        <f>IFERROR(VLOOKUP(L716&amp;M716,Table!$X$3:$Y$746,2,FALSE),"")</f>
        <v/>
      </c>
      <c r="O716" s="35"/>
      <c r="P716" s="35"/>
      <c r="Q716" s="42" t="str">
        <f>IFERROR(VLOOKUP(O716&amp;P716,Table!$X$3:$Y$746,2,FALSE),"")</f>
        <v/>
      </c>
      <c r="R716" s="29"/>
      <c r="S716" s="29"/>
      <c r="T716" s="36"/>
      <c r="U716" s="36"/>
      <c r="V716" s="36"/>
      <c r="W716" s="36"/>
      <c r="X716" s="36"/>
      <c r="Y716" s="36"/>
      <c r="Z716" s="25"/>
      <c r="AA716" s="25"/>
      <c r="AB716" s="26"/>
      <c r="AC716" s="26"/>
      <c r="AD716" s="26"/>
      <c r="AE716" s="51">
        <f t="shared" si="66"/>
        <v>0</v>
      </c>
      <c r="AF716" s="25"/>
      <c r="AG716" s="51">
        <f t="shared" si="61"/>
        <v>0</v>
      </c>
      <c r="AH716" s="6">
        <f t="shared" si="62"/>
        <v>0</v>
      </c>
      <c r="AI716" s="24"/>
      <c r="AJ716" s="24"/>
      <c r="AK716" s="36"/>
      <c r="AL716" s="24"/>
      <c r="AM716" s="36"/>
      <c r="AN716" s="36"/>
      <c r="AO716" s="7" t="str">
        <f>IFERROR(VLOOKUP(AN716,Table!$K$3:$L$29,2,FALSE),"")</f>
        <v/>
      </c>
      <c r="AP716" s="56"/>
      <c r="AQ716" s="57" t="str">
        <f t="shared" si="63"/>
        <v/>
      </c>
      <c r="AR716" s="57" t="str">
        <f>IFERROR(VLOOKUP(AQ716,Table!$K$3:$K$774,2,FALSE),"")</f>
        <v/>
      </c>
      <c r="AS716" s="57" t="str">
        <f>IFERROR(VLOOKUP(AQ716,Table!$K$3:$K$774,3,FALSE),"")</f>
        <v/>
      </c>
      <c r="AT716" s="57" t="str">
        <f>IFERROR(VLOOKUP(AQ716,Table!$K$3:$K$774,4,FALSE),"")</f>
        <v/>
      </c>
      <c r="AU716" s="57" t="str">
        <f t="shared" si="64"/>
        <v>NO</v>
      </c>
    </row>
    <row r="717" spans="1:47" x14ac:dyDescent="0.25">
      <c r="A717" s="2">
        <f t="shared" si="65"/>
        <v>706</v>
      </c>
      <c r="B717" s="24"/>
      <c r="C717" s="36"/>
      <c r="D717" s="54"/>
      <c r="E717" s="93"/>
      <c r="F717" s="94"/>
      <c r="G717" s="24"/>
      <c r="H717" s="42" t="str">
        <f>IFERROR(IF(C717="","",VLOOKUP($F$4,Table!$P$3:$Q$38,2,FALSE)),"")</f>
        <v/>
      </c>
      <c r="I717" s="35"/>
      <c r="J717" s="35"/>
      <c r="K717" s="42" t="str">
        <f>IFERROR(VLOOKUP(I717&amp;J717,Table!$X$3:$Y$746,2,FALSE),"")</f>
        <v/>
      </c>
      <c r="L717" s="35"/>
      <c r="M717" s="35"/>
      <c r="N717" s="42" t="str">
        <f>IFERROR(VLOOKUP(L717&amp;M717,Table!$X$3:$Y$746,2,FALSE),"")</f>
        <v/>
      </c>
      <c r="O717" s="35"/>
      <c r="P717" s="35"/>
      <c r="Q717" s="42" t="str">
        <f>IFERROR(VLOOKUP(O717&amp;P717,Table!$X$3:$Y$746,2,FALSE),"")</f>
        <v/>
      </c>
      <c r="R717" s="29"/>
      <c r="S717" s="29"/>
      <c r="T717" s="36"/>
      <c r="U717" s="36"/>
      <c r="V717" s="36"/>
      <c r="W717" s="36"/>
      <c r="X717" s="36"/>
      <c r="Y717" s="36"/>
      <c r="Z717" s="25"/>
      <c r="AA717" s="25"/>
      <c r="AB717" s="26"/>
      <c r="AC717" s="26"/>
      <c r="AD717" s="26"/>
      <c r="AE717" s="51">
        <f t="shared" si="66"/>
        <v>0</v>
      </c>
      <c r="AF717" s="25"/>
      <c r="AG717" s="51">
        <f t="shared" ref="AG717:AG780" si="67">(AB717*AC717*AD717/1000000)*AA717</f>
        <v>0</v>
      </c>
      <c r="AH717" s="6">
        <f t="shared" ref="AH717:AH780" si="68">AF717*AA717</f>
        <v>0</v>
      </c>
      <c r="AI717" s="24"/>
      <c r="AJ717" s="24"/>
      <c r="AK717" s="36"/>
      <c r="AL717" s="24"/>
      <c r="AM717" s="36"/>
      <c r="AN717" s="36"/>
      <c r="AO717" s="7" t="str">
        <f>IFERROR(VLOOKUP(AN717,Table!$K$3:$L$29,2,FALSE),"")</f>
        <v/>
      </c>
      <c r="AP717" s="56"/>
      <c r="AQ717" s="57" t="str">
        <f t="shared" ref="AQ717:AQ780" si="69">T717&amp;U717&amp;V717&amp;W717&amp;X717&amp;Y717</f>
        <v/>
      </c>
      <c r="AR717" s="57" t="str">
        <f>IFERROR(VLOOKUP(AQ717,Table!$K$3:$K$774,2,FALSE),"")</f>
        <v/>
      </c>
      <c r="AS717" s="57" t="str">
        <f>IFERROR(VLOOKUP(AQ717,Table!$K$3:$K$774,3,FALSE),"")</f>
        <v/>
      </c>
      <c r="AT717" s="57" t="str">
        <f>IFERROR(VLOOKUP(AQ717,Table!$K$3:$K$774,4,FALSE),"")</f>
        <v/>
      </c>
      <c r="AU717" s="57" t="str">
        <f t="shared" ref="AU717:AU780" si="70">IF(U717="CONTAINER","CONT","NO")</f>
        <v>NO</v>
      </c>
    </row>
    <row r="718" spans="1:47" x14ac:dyDescent="0.25">
      <c r="A718" s="2">
        <f t="shared" si="65"/>
        <v>707</v>
      </c>
      <c r="B718" s="24"/>
      <c r="C718" s="36"/>
      <c r="D718" s="54"/>
      <c r="E718" s="93"/>
      <c r="F718" s="94"/>
      <c r="G718" s="24"/>
      <c r="H718" s="42" t="str">
        <f>IFERROR(IF(C718="","",VLOOKUP($F$4,Table!$P$3:$Q$38,2,FALSE)),"")</f>
        <v/>
      </c>
      <c r="I718" s="35"/>
      <c r="J718" s="35"/>
      <c r="K718" s="42" t="str">
        <f>IFERROR(VLOOKUP(I718&amp;J718,Table!$X$3:$Y$746,2,FALSE),"")</f>
        <v/>
      </c>
      <c r="L718" s="35"/>
      <c r="M718" s="35"/>
      <c r="N718" s="42" t="str">
        <f>IFERROR(VLOOKUP(L718&amp;M718,Table!$X$3:$Y$746,2,FALSE),"")</f>
        <v/>
      </c>
      <c r="O718" s="35"/>
      <c r="P718" s="35"/>
      <c r="Q718" s="42" t="str">
        <f>IFERROR(VLOOKUP(O718&amp;P718,Table!$X$3:$Y$746,2,FALSE),"")</f>
        <v/>
      </c>
      <c r="R718" s="29"/>
      <c r="S718" s="29"/>
      <c r="T718" s="36"/>
      <c r="U718" s="36"/>
      <c r="V718" s="36"/>
      <c r="W718" s="36"/>
      <c r="X718" s="36"/>
      <c r="Y718" s="36"/>
      <c r="Z718" s="25"/>
      <c r="AA718" s="25"/>
      <c r="AB718" s="26"/>
      <c r="AC718" s="26"/>
      <c r="AD718" s="26"/>
      <c r="AE718" s="51">
        <f t="shared" si="66"/>
        <v>0</v>
      </c>
      <c r="AF718" s="25"/>
      <c r="AG718" s="51">
        <f t="shared" si="67"/>
        <v>0</v>
      </c>
      <c r="AH718" s="6">
        <f t="shared" si="68"/>
        <v>0</v>
      </c>
      <c r="AI718" s="24"/>
      <c r="AJ718" s="24"/>
      <c r="AK718" s="36"/>
      <c r="AL718" s="24"/>
      <c r="AM718" s="36"/>
      <c r="AN718" s="36"/>
      <c r="AO718" s="7" t="str">
        <f>IFERROR(VLOOKUP(AN718,Table!$K$3:$L$29,2,FALSE),"")</f>
        <v/>
      </c>
      <c r="AP718" s="56"/>
      <c r="AQ718" s="57" t="str">
        <f t="shared" si="69"/>
        <v/>
      </c>
      <c r="AR718" s="57" t="str">
        <f>IFERROR(VLOOKUP(AQ718,Table!$K$3:$K$774,2,FALSE),"")</f>
        <v/>
      </c>
      <c r="AS718" s="57" t="str">
        <f>IFERROR(VLOOKUP(AQ718,Table!$K$3:$K$774,3,FALSE),"")</f>
        <v/>
      </c>
      <c r="AT718" s="57" t="str">
        <f>IFERROR(VLOOKUP(AQ718,Table!$K$3:$K$774,4,FALSE),"")</f>
        <v/>
      </c>
      <c r="AU718" s="57" t="str">
        <f t="shared" si="70"/>
        <v>NO</v>
      </c>
    </row>
    <row r="719" spans="1:47" x14ac:dyDescent="0.25">
      <c r="A719" s="2">
        <f t="shared" si="65"/>
        <v>708</v>
      </c>
      <c r="B719" s="24"/>
      <c r="C719" s="36"/>
      <c r="D719" s="54"/>
      <c r="E719" s="93"/>
      <c r="F719" s="94"/>
      <c r="G719" s="24"/>
      <c r="H719" s="42" t="str">
        <f>IFERROR(IF(C719="","",VLOOKUP($F$4,Table!$P$3:$Q$38,2,FALSE)),"")</f>
        <v/>
      </c>
      <c r="I719" s="35"/>
      <c r="J719" s="35"/>
      <c r="K719" s="42" t="str">
        <f>IFERROR(VLOOKUP(I719&amp;J719,Table!$X$3:$Y$746,2,FALSE),"")</f>
        <v/>
      </c>
      <c r="L719" s="35"/>
      <c r="M719" s="35"/>
      <c r="N719" s="42" t="str">
        <f>IFERROR(VLOOKUP(L719&amp;M719,Table!$X$3:$Y$746,2,FALSE),"")</f>
        <v/>
      </c>
      <c r="O719" s="35"/>
      <c r="P719" s="35"/>
      <c r="Q719" s="42" t="str">
        <f>IFERROR(VLOOKUP(O719&amp;P719,Table!$X$3:$Y$746,2,FALSE),"")</f>
        <v/>
      </c>
      <c r="R719" s="29"/>
      <c r="S719" s="29"/>
      <c r="T719" s="36"/>
      <c r="U719" s="36"/>
      <c r="V719" s="36"/>
      <c r="W719" s="36"/>
      <c r="X719" s="36"/>
      <c r="Y719" s="36"/>
      <c r="Z719" s="25"/>
      <c r="AA719" s="25"/>
      <c r="AB719" s="26"/>
      <c r="AC719" s="26"/>
      <c r="AD719" s="26"/>
      <c r="AE719" s="51">
        <f t="shared" si="66"/>
        <v>0</v>
      </c>
      <c r="AF719" s="25"/>
      <c r="AG719" s="51">
        <f t="shared" si="67"/>
        <v>0</v>
      </c>
      <c r="AH719" s="6">
        <f t="shared" si="68"/>
        <v>0</v>
      </c>
      <c r="AI719" s="24"/>
      <c r="AJ719" s="24"/>
      <c r="AK719" s="36"/>
      <c r="AL719" s="24"/>
      <c r="AM719" s="36"/>
      <c r="AN719" s="36"/>
      <c r="AO719" s="7" t="str">
        <f>IFERROR(VLOOKUP(AN719,Table!$K$3:$L$29,2,FALSE),"")</f>
        <v/>
      </c>
      <c r="AP719" s="56"/>
      <c r="AQ719" s="57" t="str">
        <f t="shared" si="69"/>
        <v/>
      </c>
      <c r="AR719" s="57" t="str">
        <f>IFERROR(VLOOKUP(AQ719,Table!$K$3:$K$774,2,FALSE),"")</f>
        <v/>
      </c>
      <c r="AS719" s="57" t="str">
        <f>IFERROR(VLOOKUP(AQ719,Table!$K$3:$K$774,3,FALSE),"")</f>
        <v/>
      </c>
      <c r="AT719" s="57" t="str">
        <f>IFERROR(VLOOKUP(AQ719,Table!$K$3:$K$774,4,FALSE),"")</f>
        <v/>
      </c>
      <c r="AU719" s="57" t="str">
        <f t="shared" si="70"/>
        <v>NO</v>
      </c>
    </row>
    <row r="720" spans="1:47" x14ac:dyDescent="0.25">
      <c r="A720" s="2">
        <f t="shared" si="65"/>
        <v>709</v>
      </c>
      <c r="B720" s="24"/>
      <c r="C720" s="36"/>
      <c r="D720" s="54"/>
      <c r="E720" s="93"/>
      <c r="F720" s="94"/>
      <c r="G720" s="24"/>
      <c r="H720" s="42" t="str">
        <f>IFERROR(IF(C720="","",VLOOKUP($F$4,Table!$P$3:$Q$38,2,FALSE)),"")</f>
        <v/>
      </c>
      <c r="I720" s="35"/>
      <c r="J720" s="35"/>
      <c r="K720" s="42" t="str">
        <f>IFERROR(VLOOKUP(I720&amp;J720,Table!$X$3:$Y$746,2,FALSE),"")</f>
        <v/>
      </c>
      <c r="L720" s="35"/>
      <c r="M720" s="35"/>
      <c r="N720" s="42" t="str">
        <f>IFERROR(VLOOKUP(L720&amp;M720,Table!$X$3:$Y$746,2,FALSE),"")</f>
        <v/>
      </c>
      <c r="O720" s="35"/>
      <c r="P720" s="35"/>
      <c r="Q720" s="42" t="str">
        <f>IFERROR(VLOOKUP(O720&amp;P720,Table!$X$3:$Y$746,2,FALSE),"")</f>
        <v/>
      </c>
      <c r="R720" s="29"/>
      <c r="S720" s="29"/>
      <c r="T720" s="36"/>
      <c r="U720" s="36"/>
      <c r="V720" s="36"/>
      <c r="W720" s="36"/>
      <c r="X720" s="36"/>
      <c r="Y720" s="36"/>
      <c r="Z720" s="25"/>
      <c r="AA720" s="25"/>
      <c r="AB720" s="26"/>
      <c r="AC720" s="26"/>
      <c r="AD720" s="26"/>
      <c r="AE720" s="51">
        <f t="shared" si="66"/>
        <v>0</v>
      </c>
      <c r="AF720" s="25"/>
      <c r="AG720" s="51">
        <f t="shared" si="67"/>
        <v>0</v>
      </c>
      <c r="AH720" s="6">
        <f t="shared" si="68"/>
        <v>0</v>
      </c>
      <c r="AI720" s="24"/>
      <c r="AJ720" s="24"/>
      <c r="AK720" s="36"/>
      <c r="AL720" s="24"/>
      <c r="AM720" s="36"/>
      <c r="AN720" s="36"/>
      <c r="AO720" s="7" t="str">
        <f>IFERROR(VLOOKUP(AN720,Table!$K$3:$L$29,2,FALSE),"")</f>
        <v/>
      </c>
      <c r="AP720" s="56"/>
      <c r="AQ720" s="57" t="str">
        <f t="shared" si="69"/>
        <v/>
      </c>
      <c r="AR720" s="57" t="str">
        <f>IFERROR(VLOOKUP(AQ720,Table!$K$3:$K$774,2,FALSE),"")</f>
        <v/>
      </c>
      <c r="AS720" s="57" t="str">
        <f>IFERROR(VLOOKUP(AQ720,Table!$K$3:$K$774,3,FALSE),"")</f>
        <v/>
      </c>
      <c r="AT720" s="57" t="str">
        <f>IFERROR(VLOOKUP(AQ720,Table!$K$3:$K$774,4,FALSE),"")</f>
        <v/>
      </c>
      <c r="AU720" s="57" t="str">
        <f t="shared" si="70"/>
        <v>NO</v>
      </c>
    </row>
    <row r="721" spans="1:47" x14ac:dyDescent="0.25">
      <c r="A721" s="2">
        <f t="shared" si="65"/>
        <v>710</v>
      </c>
      <c r="B721" s="24"/>
      <c r="C721" s="36"/>
      <c r="D721" s="54"/>
      <c r="E721" s="93"/>
      <c r="F721" s="94"/>
      <c r="G721" s="24"/>
      <c r="H721" s="42" t="str">
        <f>IFERROR(IF(C721="","",VLOOKUP($F$4,Table!$P$3:$Q$38,2,FALSE)),"")</f>
        <v/>
      </c>
      <c r="I721" s="35"/>
      <c r="J721" s="35"/>
      <c r="K721" s="42" t="str">
        <f>IFERROR(VLOOKUP(I721&amp;J721,Table!$X$3:$Y$746,2,FALSE),"")</f>
        <v/>
      </c>
      <c r="L721" s="35"/>
      <c r="M721" s="35"/>
      <c r="N721" s="42" t="str">
        <f>IFERROR(VLOOKUP(L721&amp;M721,Table!$X$3:$Y$746,2,FALSE),"")</f>
        <v/>
      </c>
      <c r="O721" s="35"/>
      <c r="P721" s="35"/>
      <c r="Q721" s="42" t="str">
        <f>IFERROR(VLOOKUP(O721&amp;P721,Table!$X$3:$Y$746,2,FALSE),"")</f>
        <v/>
      </c>
      <c r="R721" s="29"/>
      <c r="S721" s="29"/>
      <c r="T721" s="36"/>
      <c r="U721" s="36"/>
      <c r="V721" s="36"/>
      <c r="W721" s="36"/>
      <c r="X721" s="36"/>
      <c r="Y721" s="36"/>
      <c r="Z721" s="25"/>
      <c r="AA721" s="25"/>
      <c r="AB721" s="26"/>
      <c r="AC721" s="26"/>
      <c r="AD721" s="26"/>
      <c r="AE721" s="51">
        <f t="shared" si="66"/>
        <v>0</v>
      </c>
      <c r="AF721" s="25"/>
      <c r="AG721" s="51">
        <f t="shared" si="67"/>
        <v>0</v>
      </c>
      <c r="AH721" s="6">
        <f t="shared" si="68"/>
        <v>0</v>
      </c>
      <c r="AI721" s="24"/>
      <c r="AJ721" s="24"/>
      <c r="AK721" s="36"/>
      <c r="AL721" s="24"/>
      <c r="AM721" s="36"/>
      <c r="AN721" s="36"/>
      <c r="AO721" s="7" t="str">
        <f>IFERROR(VLOOKUP(AN721,Table!$K$3:$L$29,2,FALSE),"")</f>
        <v/>
      </c>
      <c r="AP721" s="56"/>
      <c r="AQ721" s="57" t="str">
        <f t="shared" si="69"/>
        <v/>
      </c>
      <c r="AR721" s="57" t="str">
        <f>IFERROR(VLOOKUP(AQ721,Table!$K$3:$K$774,2,FALSE),"")</f>
        <v/>
      </c>
      <c r="AS721" s="57" t="str">
        <f>IFERROR(VLOOKUP(AQ721,Table!$K$3:$K$774,3,FALSE),"")</f>
        <v/>
      </c>
      <c r="AT721" s="57" t="str">
        <f>IFERROR(VLOOKUP(AQ721,Table!$K$3:$K$774,4,FALSE),"")</f>
        <v/>
      </c>
      <c r="AU721" s="57" t="str">
        <f t="shared" si="70"/>
        <v>NO</v>
      </c>
    </row>
    <row r="722" spans="1:47" x14ac:dyDescent="0.25">
      <c r="A722" s="2">
        <f t="shared" si="65"/>
        <v>711</v>
      </c>
      <c r="B722" s="24"/>
      <c r="C722" s="36"/>
      <c r="D722" s="54"/>
      <c r="E722" s="93"/>
      <c r="F722" s="94"/>
      <c r="G722" s="24"/>
      <c r="H722" s="42" t="str">
        <f>IFERROR(IF(C722="","",VLOOKUP($F$4,Table!$P$3:$Q$38,2,FALSE)),"")</f>
        <v/>
      </c>
      <c r="I722" s="35"/>
      <c r="J722" s="35"/>
      <c r="K722" s="42" t="str">
        <f>IFERROR(VLOOKUP(I722&amp;J722,Table!$X$3:$Y$746,2,FALSE),"")</f>
        <v/>
      </c>
      <c r="L722" s="35"/>
      <c r="M722" s="35"/>
      <c r="N722" s="42" t="str">
        <f>IFERROR(VLOOKUP(L722&amp;M722,Table!$X$3:$Y$746,2,FALSE),"")</f>
        <v/>
      </c>
      <c r="O722" s="35"/>
      <c r="P722" s="35"/>
      <c r="Q722" s="42" t="str">
        <f>IFERROR(VLOOKUP(O722&amp;P722,Table!$X$3:$Y$746,2,FALSE),"")</f>
        <v/>
      </c>
      <c r="R722" s="29"/>
      <c r="S722" s="29"/>
      <c r="T722" s="36"/>
      <c r="U722" s="36"/>
      <c r="V722" s="36"/>
      <c r="W722" s="36"/>
      <c r="X722" s="36"/>
      <c r="Y722" s="36"/>
      <c r="Z722" s="25"/>
      <c r="AA722" s="25"/>
      <c r="AB722" s="26"/>
      <c r="AC722" s="26"/>
      <c r="AD722" s="26"/>
      <c r="AE722" s="51">
        <f t="shared" si="66"/>
        <v>0</v>
      </c>
      <c r="AF722" s="25"/>
      <c r="AG722" s="51">
        <f t="shared" si="67"/>
        <v>0</v>
      </c>
      <c r="AH722" s="6">
        <f t="shared" si="68"/>
        <v>0</v>
      </c>
      <c r="AI722" s="24"/>
      <c r="AJ722" s="24"/>
      <c r="AK722" s="36"/>
      <c r="AL722" s="24"/>
      <c r="AM722" s="36"/>
      <c r="AN722" s="36"/>
      <c r="AO722" s="7" t="str">
        <f>IFERROR(VLOOKUP(AN722,Table!$K$3:$L$29,2,FALSE),"")</f>
        <v/>
      </c>
      <c r="AP722" s="56"/>
      <c r="AQ722" s="57" t="str">
        <f t="shared" si="69"/>
        <v/>
      </c>
      <c r="AR722" s="57" t="str">
        <f>IFERROR(VLOOKUP(AQ722,Table!$K$3:$K$774,2,FALSE),"")</f>
        <v/>
      </c>
      <c r="AS722" s="57" t="str">
        <f>IFERROR(VLOOKUP(AQ722,Table!$K$3:$K$774,3,FALSE),"")</f>
        <v/>
      </c>
      <c r="AT722" s="57" t="str">
        <f>IFERROR(VLOOKUP(AQ722,Table!$K$3:$K$774,4,FALSE),"")</f>
        <v/>
      </c>
      <c r="AU722" s="57" t="str">
        <f t="shared" si="70"/>
        <v>NO</v>
      </c>
    </row>
    <row r="723" spans="1:47" x14ac:dyDescent="0.25">
      <c r="A723" s="2">
        <f t="shared" si="65"/>
        <v>712</v>
      </c>
      <c r="B723" s="24"/>
      <c r="C723" s="36"/>
      <c r="D723" s="54"/>
      <c r="E723" s="93"/>
      <c r="F723" s="94"/>
      <c r="G723" s="24"/>
      <c r="H723" s="42" t="str">
        <f>IFERROR(IF(C723="","",VLOOKUP($F$4,Table!$P$3:$Q$38,2,FALSE)),"")</f>
        <v/>
      </c>
      <c r="I723" s="35"/>
      <c r="J723" s="35"/>
      <c r="K723" s="42" t="str">
        <f>IFERROR(VLOOKUP(I723&amp;J723,Table!$X$3:$Y$746,2,FALSE),"")</f>
        <v/>
      </c>
      <c r="L723" s="35"/>
      <c r="M723" s="35"/>
      <c r="N723" s="42" t="str">
        <f>IFERROR(VLOOKUP(L723&amp;M723,Table!$X$3:$Y$746,2,FALSE),"")</f>
        <v/>
      </c>
      <c r="O723" s="35"/>
      <c r="P723" s="35"/>
      <c r="Q723" s="42" t="str">
        <f>IFERROR(VLOOKUP(O723&amp;P723,Table!$X$3:$Y$746,2,FALSE),"")</f>
        <v/>
      </c>
      <c r="R723" s="29"/>
      <c r="S723" s="29"/>
      <c r="T723" s="36"/>
      <c r="U723" s="36"/>
      <c r="V723" s="36"/>
      <c r="W723" s="36"/>
      <c r="X723" s="36"/>
      <c r="Y723" s="36"/>
      <c r="Z723" s="25"/>
      <c r="AA723" s="25"/>
      <c r="AB723" s="26"/>
      <c r="AC723" s="26"/>
      <c r="AD723" s="26"/>
      <c r="AE723" s="51">
        <f t="shared" si="66"/>
        <v>0</v>
      </c>
      <c r="AF723" s="25"/>
      <c r="AG723" s="51">
        <f t="shared" si="67"/>
        <v>0</v>
      </c>
      <c r="AH723" s="6">
        <f t="shared" si="68"/>
        <v>0</v>
      </c>
      <c r="AI723" s="24"/>
      <c r="AJ723" s="24"/>
      <c r="AK723" s="36"/>
      <c r="AL723" s="24"/>
      <c r="AM723" s="36"/>
      <c r="AN723" s="36"/>
      <c r="AO723" s="7" t="str">
        <f>IFERROR(VLOOKUP(AN723,Table!$K$3:$L$29,2,FALSE),"")</f>
        <v/>
      </c>
      <c r="AP723" s="56"/>
      <c r="AQ723" s="57" t="str">
        <f t="shared" si="69"/>
        <v/>
      </c>
      <c r="AR723" s="57" t="str">
        <f>IFERROR(VLOOKUP(AQ723,Table!$K$3:$K$774,2,FALSE),"")</f>
        <v/>
      </c>
      <c r="AS723" s="57" t="str">
        <f>IFERROR(VLOOKUP(AQ723,Table!$K$3:$K$774,3,FALSE),"")</f>
        <v/>
      </c>
      <c r="AT723" s="57" t="str">
        <f>IFERROR(VLOOKUP(AQ723,Table!$K$3:$K$774,4,FALSE),"")</f>
        <v/>
      </c>
      <c r="AU723" s="57" t="str">
        <f t="shared" si="70"/>
        <v>NO</v>
      </c>
    </row>
    <row r="724" spans="1:47" x14ac:dyDescent="0.25">
      <c r="A724" s="2">
        <f t="shared" ref="A724:A787" si="71">A723+1</f>
        <v>713</v>
      </c>
      <c r="B724" s="24"/>
      <c r="C724" s="36"/>
      <c r="D724" s="54"/>
      <c r="E724" s="93"/>
      <c r="F724" s="94"/>
      <c r="G724" s="24"/>
      <c r="H724" s="42" t="str">
        <f>IFERROR(IF(C724="","",VLOOKUP($F$4,Table!$P$3:$Q$38,2,FALSE)),"")</f>
        <v/>
      </c>
      <c r="I724" s="35"/>
      <c r="J724" s="35"/>
      <c r="K724" s="42" t="str">
        <f>IFERROR(VLOOKUP(I724&amp;J724,Table!$X$3:$Y$746,2,FALSE),"")</f>
        <v/>
      </c>
      <c r="L724" s="35"/>
      <c r="M724" s="35"/>
      <c r="N724" s="42" t="str">
        <f>IFERROR(VLOOKUP(L724&amp;M724,Table!$X$3:$Y$746,2,FALSE),"")</f>
        <v/>
      </c>
      <c r="O724" s="35"/>
      <c r="P724" s="35"/>
      <c r="Q724" s="42" t="str">
        <f>IFERROR(VLOOKUP(O724&amp;P724,Table!$X$3:$Y$746,2,FALSE),"")</f>
        <v/>
      </c>
      <c r="R724" s="29"/>
      <c r="S724" s="29"/>
      <c r="T724" s="36"/>
      <c r="U724" s="36"/>
      <c r="V724" s="36"/>
      <c r="W724" s="36"/>
      <c r="X724" s="36"/>
      <c r="Y724" s="36"/>
      <c r="Z724" s="25"/>
      <c r="AA724" s="25"/>
      <c r="AB724" s="26"/>
      <c r="AC724" s="26"/>
      <c r="AD724" s="26"/>
      <c r="AE724" s="51">
        <f t="shared" ref="AE724:AE787" si="72">AB724*AC724*AD724/1000000</f>
        <v>0</v>
      </c>
      <c r="AF724" s="25"/>
      <c r="AG724" s="51">
        <f t="shared" si="67"/>
        <v>0</v>
      </c>
      <c r="AH724" s="6">
        <f t="shared" si="68"/>
        <v>0</v>
      </c>
      <c r="AI724" s="24"/>
      <c r="AJ724" s="24"/>
      <c r="AK724" s="36"/>
      <c r="AL724" s="24"/>
      <c r="AM724" s="36"/>
      <c r="AN724" s="36"/>
      <c r="AO724" s="7" t="str">
        <f>IFERROR(VLOOKUP(AN724,Table!$K$3:$L$29,2,FALSE),"")</f>
        <v/>
      </c>
      <c r="AP724" s="56"/>
      <c r="AQ724" s="57" t="str">
        <f t="shared" si="69"/>
        <v/>
      </c>
      <c r="AR724" s="57" t="str">
        <f>IFERROR(VLOOKUP(AQ724,Table!$K$3:$K$774,2,FALSE),"")</f>
        <v/>
      </c>
      <c r="AS724" s="57" t="str">
        <f>IFERROR(VLOOKUP(AQ724,Table!$K$3:$K$774,3,FALSE),"")</f>
        <v/>
      </c>
      <c r="AT724" s="57" t="str">
        <f>IFERROR(VLOOKUP(AQ724,Table!$K$3:$K$774,4,FALSE),"")</f>
        <v/>
      </c>
      <c r="AU724" s="57" t="str">
        <f t="shared" si="70"/>
        <v>NO</v>
      </c>
    </row>
    <row r="725" spans="1:47" x14ac:dyDescent="0.25">
      <c r="A725" s="2">
        <f t="shared" si="71"/>
        <v>714</v>
      </c>
      <c r="B725" s="24"/>
      <c r="C725" s="36"/>
      <c r="D725" s="54"/>
      <c r="E725" s="93"/>
      <c r="F725" s="94"/>
      <c r="G725" s="24"/>
      <c r="H725" s="42" t="str">
        <f>IFERROR(IF(C725="","",VLOOKUP($F$4,Table!$P$3:$Q$38,2,FALSE)),"")</f>
        <v/>
      </c>
      <c r="I725" s="35"/>
      <c r="J725" s="35"/>
      <c r="K725" s="42" t="str">
        <f>IFERROR(VLOOKUP(I725&amp;J725,Table!$X$3:$Y$746,2,FALSE),"")</f>
        <v/>
      </c>
      <c r="L725" s="35"/>
      <c r="M725" s="35"/>
      <c r="N725" s="42" t="str">
        <f>IFERROR(VLOOKUP(L725&amp;M725,Table!$X$3:$Y$746,2,FALSE),"")</f>
        <v/>
      </c>
      <c r="O725" s="35"/>
      <c r="P725" s="35"/>
      <c r="Q725" s="42" t="str">
        <f>IFERROR(VLOOKUP(O725&amp;P725,Table!$X$3:$Y$746,2,FALSE),"")</f>
        <v/>
      </c>
      <c r="R725" s="29"/>
      <c r="S725" s="29"/>
      <c r="T725" s="36"/>
      <c r="U725" s="36"/>
      <c r="V725" s="36"/>
      <c r="W725" s="36"/>
      <c r="X725" s="36"/>
      <c r="Y725" s="36"/>
      <c r="Z725" s="25"/>
      <c r="AA725" s="25"/>
      <c r="AB725" s="26"/>
      <c r="AC725" s="26"/>
      <c r="AD725" s="26"/>
      <c r="AE725" s="51">
        <f t="shared" si="72"/>
        <v>0</v>
      </c>
      <c r="AF725" s="25"/>
      <c r="AG725" s="51">
        <f t="shared" si="67"/>
        <v>0</v>
      </c>
      <c r="AH725" s="6">
        <f t="shared" si="68"/>
        <v>0</v>
      </c>
      <c r="AI725" s="24"/>
      <c r="AJ725" s="24"/>
      <c r="AK725" s="36"/>
      <c r="AL725" s="24"/>
      <c r="AM725" s="36"/>
      <c r="AN725" s="36"/>
      <c r="AO725" s="7" t="str">
        <f>IFERROR(VLOOKUP(AN725,Table!$K$3:$L$29,2,FALSE),"")</f>
        <v/>
      </c>
      <c r="AP725" s="56"/>
      <c r="AQ725" s="57" t="str">
        <f t="shared" si="69"/>
        <v/>
      </c>
      <c r="AR725" s="57" t="str">
        <f>IFERROR(VLOOKUP(AQ725,Table!$K$3:$K$774,2,FALSE),"")</f>
        <v/>
      </c>
      <c r="AS725" s="57" t="str">
        <f>IFERROR(VLOOKUP(AQ725,Table!$K$3:$K$774,3,FALSE),"")</f>
        <v/>
      </c>
      <c r="AT725" s="57" t="str">
        <f>IFERROR(VLOOKUP(AQ725,Table!$K$3:$K$774,4,FALSE),"")</f>
        <v/>
      </c>
      <c r="AU725" s="57" t="str">
        <f t="shared" si="70"/>
        <v>NO</v>
      </c>
    </row>
    <row r="726" spans="1:47" x14ac:dyDescent="0.25">
      <c r="A726" s="2">
        <f t="shared" si="71"/>
        <v>715</v>
      </c>
      <c r="B726" s="24"/>
      <c r="C726" s="36"/>
      <c r="D726" s="54"/>
      <c r="E726" s="93"/>
      <c r="F726" s="94"/>
      <c r="G726" s="24"/>
      <c r="H726" s="42" t="str">
        <f>IFERROR(IF(C726="","",VLOOKUP($F$4,Table!$P$3:$Q$38,2,FALSE)),"")</f>
        <v/>
      </c>
      <c r="I726" s="35"/>
      <c r="J726" s="35"/>
      <c r="K726" s="42" t="str">
        <f>IFERROR(VLOOKUP(I726&amp;J726,Table!$X$3:$Y$746,2,FALSE),"")</f>
        <v/>
      </c>
      <c r="L726" s="35"/>
      <c r="M726" s="35"/>
      <c r="N726" s="42" t="str">
        <f>IFERROR(VLOOKUP(L726&amp;M726,Table!$X$3:$Y$746,2,FALSE),"")</f>
        <v/>
      </c>
      <c r="O726" s="35"/>
      <c r="P726" s="35"/>
      <c r="Q726" s="42" t="str">
        <f>IFERROR(VLOOKUP(O726&amp;P726,Table!$X$3:$Y$746,2,FALSE),"")</f>
        <v/>
      </c>
      <c r="R726" s="29"/>
      <c r="S726" s="29"/>
      <c r="T726" s="36"/>
      <c r="U726" s="36"/>
      <c r="V726" s="36"/>
      <c r="W726" s="36"/>
      <c r="X726" s="36"/>
      <c r="Y726" s="36"/>
      <c r="Z726" s="25"/>
      <c r="AA726" s="25"/>
      <c r="AB726" s="26"/>
      <c r="AC726" s="26"/>
      <c r="AD726" s="26"/>
      <c r="AE726" s="51">
        <f t="shared" si="72"/>
        <v>0</v>
      </c>
      <c r="AF726" s="25"/>
      <c r="AG726" s="51">
        <f t="shared" si="67"/>
        <v>0</v>
      </c>
      <c r="AH726" s="6">
        <f t="shared" si="68"/>
        <v>0</v>
      </c>
      <c r="AI726" s="24"/>
      <c r="AJ726" s="24"/>
      <c r="AK726" s="36"/>
      <c r="AL726" s="24"/>
      <c r="AM726" s="36"/>
      <c r="AN726" s="36"/>
      <c r="AO726" s="7" t="str">
        <f>IFERROR(VLOOKUP(AN726,Table!$K$3:$L$29,2,FALSE),"")</f>
        <v/>
      </c>
      <c r="AP726" s="56"/>
      <c r="AQ726" s="57" t="str">
        <f t="shared" si="69"/>
        <v/>
      </c>
      <c r="AR726" s="57" t="str">
        <f>IFERROR(VLOOKUP(AQ726,Table!$K$3:$K$774,2,FALSE),"")</f>
        <v/>
      </c>
      <c r="AS726" s="57" t="str">
        <f>IFERROR(VLOOKUP(AQ726,Table!$K$3:$K$774,3,FALSE),"")</f>
        <v/>
      </c>
      <c r="AT726" s="57" t="str">
        <f>IFERROR(VLOOKUP(AQ726,Table!$K$3:$K$774,4,FALSE),"")</f>
        <v/>
      </c>
      <c r="AU726" s="57" t="str">
        <f t="shared" si="70"/>
        <v>NO</v>
      </c>
    </row>
    <row r="727" spans="1:47" x14ac:dyDescent="0.25">
      <c r="A727" s="2">
        <f t="shared" si="71"/>
        <v>716</v>
      </c>
      <c r="B727" s="24"/>
      <c r="C727" s="36"/>
      <c r="D727" s="54"/>
      <c r="E727" s="93"/>
      <c r="F727" s="94"/>
      <c r="G727" s="24"/>
      <c r="H727" s="42" t="str">
        <f>IFERROR(IF(C727="","",VLOOKUP($F$4,Table!$P$3:$Q$38,2,FALSE)),"")</f>
        <v/>
      </c>
      <c r="I727" s="35"/>
      <c r="J727" s="35"/>
      <c r="K727" s="42" t="str">
        <f>IFERROR(VLOOKUP(I727&amp;J727,Table!$X$3:$Y$746,2,FALSE),"")</f>
        <v/>
      </c>
      <c r="L727" s="35"/>
      <c r="M727" s="35"/>
      <c r="N727" s="42" t="str">
        <f>IFERROR(VLOOKUP(L727&amp;M727,Table!$X$3:$Y$746,2,FALSE),"")</f>
        <v/>
      </c>
      <c r="O727" s="35"/>
      <c r="P727" s="35"/>
      <c r="Q727" s="42" t="str">
        <f>IFERROR(VLOOKUP(O727&amp;P727,Table!$X$3:$Y$746,2,FALSE),"")</f>
        <v/>
      </c>
      <c r="R727" s="29"/>
      <c r="S727" s="29"/>
      <c r="T727" s="36"/>
      <c r="U727" s="36"/>
      <c r="V727" s="36"/>
      <c r="W727" s="36"/>
      <c r="X727" s="36"/>
      <c r="Y727" s="36"/>
      <c r="Z727" s="25"/>
      <c r="AA727" s="25"/>
      <c r="AB727" s="26"/>
      <c r="AC727" s="26"/>
      <c r="AD727" s="26"/>
      <c r="AE727" s="51">
        <f t="shared" si="72"/>
        <v>0</v>
      </c>
      <c r="AF727" s="25"/>
      <c r="AG727" s="51">
        <f t="shared" si="67"/>
        <v>0</v>
      </c>
      <c r="AH727" s="6">
        <f t="shared" si="68"/>
        <v>0</v>
      </c>
      <c r="AI727" s="24"/>
      <c r="AJ727" s="24"/>
      <c r="AK727" s="36"/>
      <c r="AL727" s="24"/>
      <c r="AM727" s="36"/>
      <c r="AN727" s="36"/>
      <c r="AO727" s="7" t="str">
        <f>IFERROR(VLOOKUP(AN727,Table!$K$3:$L$29,2,FALSE),"")</f>
        <v/>
      </c>
      <c r="AP727" s="56"/>
      <c r="AQ727" s="57" t="str">
        <f t="shared" si="69"/>
        <v/>
      </c>
      <c r="AR727" s="57" t="str">
        <f>IFERROR(VLOOKUP(AQ727,Table!$K$3:$K$774,2,FALSE),"")</f>
        <v/>
      </c>
      <c r="AS727" s="57" t="str">
        <f>IFERROR(VLOOKUP(AQ727,Table!$K$3:$K$774,3,FALSE),"")</f>
        <v/>
      </c>
      <c r="AT727" s="57" t="str">
        <f>IFERROR(VLOOKUP(AQ727,Table!$K$3:$K$774,4,FALSE),"")</f>
        <v/>
      </c>
      <c r="AU727" s="57" t="str">
        <f t="shared" si="70"/>
        <v>NO</v>
      </c>
    </row>
    <row r="728" spans="1:47" x14ac:dyDescent="0.25">
      <c r="A728" s="2">
        <f t="shared" si="71"/>
        <v>717</v>
      </c>
      <c r="B728" s="24"/>
      <c r="C728" s="36"/>
      <c r="D728" s="54"/>
      <c r="E728" s="93"/>
      <c r="F728" s="94"/>
      <c r="G728" s="24"/>
      <c r="H728" s="42" t="str">
        <f>IFERROR(IF(C728="","",VLOOKUP($F$4,Table!$P$3:$Q$38,2,FALSE)),"")</f>
        <v/>
      </c>
      <c r="I728" s="35"/>
      <c r="J728" s="35"/>
      <c r="K728" s="42" t="str">
        <f>IFERROR(VLOOKUP(I728&amp;J728,Table!$X$3:$Y$746,2,FALSE),"")</f>
        <v/>
      </c>
      <c r="L728" s="35"/>
      <c r="M728" s="35"/>
      <c r="N728" s="42" t="str">
        <f>IFERROR(VLOOKUP(L728&amp;M728,Table!$X$3:$Y$746,2,FALSE),"")</f>
        <v/>
      </c>
      <c r="O728" s="35"/>
      <c r="P728" s="35"/>
      <c r="Q728" s="42" t="str">
        <f>IFERROR(VLOOKUP(O728&amp;P728,Table!$X$3:$Y$746,2,FALSE),"")</f>
        <v/>
      </c>
      <c r="R728" s="29"/>
      <c r="S728" s="29"/>
      <c r="T728" s="36"/>
      <c r="U728" s="36"/>
      <c r="V728" s="36"/>
      <c r="W728" s="36"/>
      <c r="X728" s="36"/>
      <c r="Y728" s="36"/>
      <c r="Z728" s="25"/>
      <c r="AA728" s="25"/>
      <c r="AB728" s="26"/>
      <c r="AC728" s="26"/>
      <c r="AD728" s="26"/>
      <c r="AE728" s="51">
        <f t="shared" si="72"/>
        <v>0</v>
      </c>
      <c r="AF728" s="25"/>
      <c r="AG728" s="51">
        <f t="shared" si="67"/>
        <v>0</v>
      </c>
      <c r="AH728" s="6">
        <f t="shared" si="68"/>
        <v>0</v>
      </c>
      <c r="AI728" s="24"/>
      <c r="AJ728" s="24"/>
      <c r="AK728" s="36"/>
      <c r="AL728" s="24"/>
      <c r="AM728" s="36"/>
      <c r="AN728" s="36"/>
      <c r="AO728" s="7" t="str">
        <f>IFERROR(VLOOKUP(AN728,Table!$K$3:$L$29,2,FALSE),"")</f>
        <v/>
      </c>
      <c r="AP728" s="56"/>
      <c r="AQ728" s="57" t="str">
        <f t="shared" si="69"/>
        <v/>
      </c>
      <c r="AR728" s="57" t="str">
        <f>IFERROR(VLOOKUP(AQ728,Table!$K$3:$K$774,2,FALSE),"")</f>
        <v/>
      </c>
      <c r="AS728" s="57" t="str">
        <f>IFERROR(VLOOKUP(AQ728,Table!$K$3:$K$774,3,FALSE),"")</f>
        <v/>
      </c>
      <c r="AT728" s="57" t="str">
        <f>IFERROR(VLOOKUP(AQ728,Table!$K$3:$K$774,4,FALSE),"")</f>
        <v/>
      </c>
      <c r="AU728" s="57" t="str">
        <f t="shared" si="70"/>
        <v>NO</v>
      </c>
    </row>
    <row r="729" spans="1:47" x14ac:dyDescent="0.25">
      <c r="A729" s="2">
        <f t="shared" si="71"/>
        <v>718</v>
      </c>
      <c r="B729" s="24"/>
      <c r="C729" s="36"/>
      <c r="D729" s="54"/>
      <c r="E729" s="93"/>
      <c r="F729" s="94"/>
      <c r="G729" s="24"/>
      <c r="H729" s="42" t="str">
        <f>IFERROR(IF(C729="","",VLOOKUP($F$4,Table!$P$3:$Q$38,2,FALSE)),"")</f>
        <v/>
      </c>
      <c r="I729" s="35"/>
      <c r="J729" s="35"/>
      <c r="K729" s="42" t="str">
        <f>IFERROR(VLOOKUP(I729&amp;J729,Table!$X$3:$Y$746,2,FALSE),"")</f>
        <v/>
      </c>
      <c r="L729" s="35"/>
      <c r="M729" s="35"/>
      <c r="N729" s="42" t="str">
        <f>IFERROR(VLOOKUP(L729&amp;M729,Table!$X$3:$Y$746,2,FALSE),"")</f>
        <v/>
      </c>
      <c r="O729" s="35"/>
      <c r="P729" s="35"/>
      <c r="Q729" s="42" t="str">
        <f>IFERROR(VLOOKUP(O729&amp;P729,Table!$X$3:$Y$746,2,FALSE),"")</f>
        <v/>
      </c>
      <c r="R729" s="29"/>
      <c r="S729" s="29"/>
      <c r="T729" s="36"/>
      <c r="U729" s="36"/>
      <c r="V729" s="36"/>
      <c r="W729" s="36"/>
      <c r="X729" s="36"/>
      <c r="Y729" s="36"/>
      <c r="Z729" s="25"/>
      <c r="AA729" s="25"/>
      <c r="AB729" s="26"/>
      <c r="AC729" s="26"/>
      <c r="AD729" s="26"/>
      <c r="AE729" s="51">
        <f t="shared" si="72"/>
        <v>0</v>
      </c>
      <c r="AF729" s="25"/>
      <c r="AG729" s="51">
        <f t="shared" si="67"/>
        <v>0</v>
      </c>
      <c r="AH729" s="6">
        <f t="shared" si="68"/>
        <v>0</v>
      </c>
      <c r="AI729" s="24"/>
      <c r="AJ729" s="24"/>
      <c r="AK729" s="36"/>
      <c r="AL729" s="24"/>
      <c r="AM729" s="36"/>
      <c r="AN729" s="36"/>
      <c r="AO729" s="7" t="str">
        <f>IFERROR(VLOOKUP(AN729,Table!$K$3:$L$29,2,FALSE),"")</f>
        <v/>
      </c>
      <c r="AP729" s="56"/>
      <c r="AQ729" s="57" t="str">
        <f t="shared" si="69"/>
        <v/>
      </c>
      <c r="AR729" s="57" t="str">
        <f>IFERROR(VLOOKUP(AQ729,Table!$K$3:$K$774,2,FALSE),"")</f>
        <v/>
      </c>
      <c r="AS729" s="57" t="str">
        <f>IFERROR(VLOOKUP(AQ729,Table!$K$3:$K$774,3,FALSE),"")</f>
        <v/>
      </c>
      <c r="AT729" s="57" t="str">
        <f>IFERROR(VLOOKUP(AQ729,Table!$K$3:$K$774,4,FALSE),"")</f>
        <v/>
      </c>
      <c r="AU729" s="57" t="str">
        <f t="shared" si="70"/>
        <v>NO</v>
      </c>
    </row>
    <row r="730" spans="1:47" x14ac:dyDescent="0.25">
      <c r="A730" s="2">
        <f t="shared" si="71"/>
        <v>719</v>
      </c>
      <c r="B730" s="24"/>
      <c r="C730" s="36"/>
      <c r="D730" s="54"/>
      <c r="E730" s="93"/>
      <c r="F730" s="94"/>
      <c r="G730" s="24"/>
      <c r="H730" s="42" t="str">
        <f>IFERROR(IF(C730="","",VLOOKUP($F$4,Table!$P$3:$Q$38,2,FALSE)),"")</f>
        <v/>
      </c>
      <c r="I730" s="35"/>
      <c r="J730" s="35"/>
      <c r="K730" s="42" t="str">
        <f>IFERROR(VLOOKUP(I730&amp;J730,Table!$X$3:$Y$746,2,FALSE),"")</f>
        <v/>
      </c>
      <c r="L730" s="35"/>
      <c r="M730" s="35"/>
      <c r="N730" s="42" t="str">
        <f>IFERROR(VLOOKUP(L730&amp;M730,Table!$X$3:$Y$746,2,FALSE),"")</f>
        <v/>
      </c>
      <c r="O730" s="35"/>
      <c r="P730" s="35"/>
      <c r="Q730" s="42" t="str">
        <f>IFERROR(VLOOKUP(O730&amp;P730,Table!$X$3:$Y$746,2,FALSE),"")</f>
        <v/>
      </c>
      <c r="R730" s="29"/>
      <c r="S730" s="29"/>
      <c r="T730" s="36"/>
      <c r="U730" s="36"/>
      <c r="V730" s="36"/>
      <c r="W730" s="36"/>
      <c r="X730" s="36"/>
      <c r="Y730" s="36"/>
      <c r="Z730" s="25"/>
      <c r="AA730" s="25"/>
      <c r="AB730" s="26"/>
      <c r="AC730" s="26"/>
      <c r="AD730" s="26"/>
      <c r="AE730" s="51">
        <f t="shared" si="72"/>
        <v>0</v>
      </c>
      <c r="AF730" s="25"/>
      <c r="AG730" s="51">
        <f t="shared" si="67"/>
        <v>0</v>
      </c>
      <c r="AH730" s="6">
        <f t="shared" si="68"/>
        <v>0</v>
      </c>
      <c r="AI730" s="24"/>
      <c r="AJ730" s="24"/>
      <c r="AK730" s="36"/>
      <c r="AL730" s="24"/>
      <c r="AM730" s="36"/>
      <c r="AN730" s="36"/>
      <c r="AO730" s="7" t="str">
        <f>IFERROR(VLOOKUP(AN730,Table!$K$3:$L$29,2,FALSE),"")</f>
        <v/>
      </c>
      <c r="AP730" s="56"/>
      <c r="AQ730" s="57" t="str">
        <f t="shared" si="69"/>
        <v/>
      </c>
      <c r="AR730" s="57" t="str">
        <f>IFERROR(VLOOKUP(AQ730,Table!$K$3:$K$774,2,FALSE),"")</f>
        <v/>
      </c>
      <c r="AS730" s="57" t="str">
        <f>IFERROR(VLOOKUP(AQ730,Table!$K$3:$K$774,3,FALSE),"")</f>
        <v/>
      </c>
      <c r="AT730" s="57" t="str">
        <f>IFERROR(VLOOKUP(AQ730,Table!$K$3:$K$774,4,FALSE),"")</f>
        <v/>
      </c>
      <c r="AU730" s="57" t="str">
        <f t="shared" si="70"/>
        <v>NO</v>
      </c>
    </row>
    <row r="731" spans="1:47" x14ac:dyDescent="0.25">
      <c r="A731" s="2">
        <f t="shared" si="71"/>
        <v>720</v>
      </c>
      <c r="B731" s="24"/>
      <c r="C731" s="36"/>
      <c r="D731" s="54"/>
      <c r="E731" s="93"/>
      <c r="F731" s="94"/>
      <c r="G731" s="24"/>
      <c r="H731" s="42" t="str">
        <f>IFERROR(IF(C731="","",VLOOKUP($F$4,Table!$P$3:$Q$38,2,FALSE)),"")</f>
        <v/>
      </c>
      <c r="I731" s="35"/>
      <c r="J731" s="35"/>
      <c r="K731" s="42" t="str">
        <f>IFERROR(VLOOKUP(I731&amp;J731,Table!$X$3:$Y$746,2,FALSE),"")</f>
        <v/>
      </c>
      <c r="L731" s="35"/>
      <c r="M731" s="35"/>
      <c r="N731" s="42" t="str">
        <f>IFERROR(VLOOKUP(L731&amp;M731,Table!$X$3:$Y$746,2,FALSE),"")</f>
        <v/>
      </c>
      <c r="O731" s="35"/>
      <c r="P731" s="35"/>
      <c r="Q731" s="42" t="str">
        <f>IFERROR(VLOOKUP(O731&amp;P731,Table!$X$3:$Y$746,2,FALSE),"")</f>
        <v/>
      </c>
      <c r="R731" s="29"/>
      <c r="S731" s="29"/>
      <c r="T731" s="36"/>
      <c r="U731" s="36"/>
      <c r="V731" s="36"/>
      <c r="W731" s="36"/>
      <c r="X731" s="36"/>
      <c r="Y731" s="36"/>
      <c r="Z731" s="25"/>
      <c r="AA731" s="25"/>
      <c r="AB731" s="26"/>
      <c r="AC731" s="26"/>
      <c r="AD731" s="26"/>
      <c r="AE731" s="51">
        <f t="shared" si="72"/>
        <v>0</v>
      </c>
      <c r="AF731" s="25"/>
      <c r="AG731" s="51">
        <f t="shared" si="67"/>
        <v>0</v>
      </c>
      <c r="AH731" s="6">
        <f t="shared" si="68"/>
        <v>0</v>
      </c>
      <c r="AI731" s="24"/>
      <c r="AJ731" s="24"/>
      <c r="AK731" s="36"/>
      <c r="AL731" s="24"/>
      <c r="AM731" s="36"/>
      <c r="AN731" s="36"/>
      <c r="AO731" s="7" t="str">
        <f>IFERROR(VLOOKUP(AN731,Table!$K$3:$L$29,2,FALSE),"")</f>
        <v/>
      </c>
      <c r="AP731" s="56"/>
      <c r="AQ731" s="57" t="str">
        <f t="shared" si="69"/>
        <v/>
      </c>
      <c r="AR731" s="57" t="str">
        <f>IFERROR(VLOOKUP(AQ731,Table!$K$3:$K$774,2,FALSE),"")</f>
        <v/>
      </c>
      <c r="AS731" s="57" t="str">
        <f>IFERROR(VLOOKUP(AQ731,Table!$K$3:$K$774,3,FALSE),"")</f>
        <v/>
      </c>
      <c r="AT731" s="57" t="str">
        <f>IFERROR(VLOOKUP(AQ731,Table!$K$3:$K$774,4,FALSE),"")</f>
        <v/>
      </c>
      <c r="AU731" s="57" t="str">
        <f t="shared" si="70"/>
        <v>NO</v>
      </c>
    </row>
    <row r="732" spans="1:47" x14ac:dyDescent="0.25">
      <c r="A732" s="2">
        <f t="shared" si="71"/>
        <v>721</v>
      </c>
      <c r="B732" s="24"/>
      <c r="C732" s="36"/>
      <c r="D732" s="54"/>
      <c r="E732" s="93"/>
      <c r="F732" s="94"/>
      <c r="G732" s="24"/>
      <c r="H732" s="42" t="str">
        <f>IFERROR(IF(C732="","",VLOOKUP($F$4,Table!$P$3:$Q$38,2,FALSE)),"")</f>
        <v/>
      </c>
      <c r="I732" s="35"/>
      <c r="J732" s="35"/>
      <c r="K732" s="42" t="str">
        <f>IFERROR(VLOOKUP(I732&amp;J732,Table!$X$3:$Y$746,2,FALSE),"")</f>
        <v/>
      </c>
      <c r="L732" s="35"/>
      <c r="M732" s="35"/>
      <c r="N732" s="42" t="str">
        <f>IFERROR(VLOOKUP(L732&amp;M732,Table!$X$3:$Y$746,2,FALSE),"")</f>
        <v/>
      </c>
      <c r="O732" s="35"/>
      <c r="P732" s="35"/>
      <c r="Q732" s="42" t="str">
        <f>IFERROR(VLOOKUP(O732&amp;P732,Table!$X$3:$Y$746,2,FALSE),"")</f>
        <v/>
      </c>
      <c r="R732" s="29"/>
      <c r="S732" s="29"/>
      <c r="T732" s="36"/>
      <c r="U732" s="36"/>
      <c r="V732" s="36"/>
      <c r="W732" s="36"/>
      <c r="X732" s="36"/>
      <c r="Y732" s="36"/>
      <c r="Z732" s="25"/>
      <c r="AA732" s="25"/>
      <c r="AB732" s="26"/>
      <c r="AC732" s="26"/>
      <c r="AD732" s="26"/>
      <c r="AE732" s="51">
        <f t="shared" si="72"/>
        <v>0</v>
      </c>
      <c r="AF732" s="25"/>
      <c r="AG732" s="51">
        <f t="shared" si="67"/>
        <v>0</v>
      </c>
      <c r="AH732" s="6">
        <f t="shared" si="68"/>
        <v>0</v>
      </c>
      <c r="AI732" s="24"/>
      <c r="AJ732" s="24"/>
      <c r="AK732" s="36"/>
      <c r="AL732" s="24"/>
      <c r="AM732" s="36"/>
      <c r="AN732" s="36"/>
      <c r="AO732" s="7" t="str">
        <f>IFERROR(VLOOKUP(AN732,Table!$K$3:$L$29,2,FALSE),"")</f>
        <v/>
      </c>
      <c r="AP732" s="56"/>
      <c r="AQ732" s="57" t="str">
        <f t="shared" si="69"/>
        <v/>
      </c>
      <c r="AR732" s="57" t="str">
        <f>IFERROR(VLOOKUP(AQ732,Table!$K$3:$K$774,2,FALSE),"")</f>
        <v/>
      </c>
      <c r="AS732" s="57" t="str">
        <f>IFERROR(VLOOKUP(AQ732,Table!$K$3:$K$774,3,FALSE),"")</f>
        <v/>
      </c>
      <c r="AT732" s="57" t="str">
        <f>IFERROR(VLOOKUP(AQ732,Table!$K$3:$K$774,4,FALSE),"")</f>
        <v/>
      </c>
      <c r="AU732" s="57" t="str">
        <f t="shared" si="70"/>
        <v>NO</v>
      </c>
    </row>
    <row r="733" spans="1:47" x14ac:dyDescent="0.25">
      <c r="A733" s="2">
        <f t="shared" si="71"/>
        <v>722</v>
      </c>
      <c r="B733" s="24"/>
      <c r="C733" s="36"/>
      <c r="D733" s="54"/>
      <c r="E733" s="93"/>
      <c r="F733" s="94"/>
      <c r="G733" s="24"/>
      <c r="H733" s="42" t="str">
        <f>IFERROR(IF(C733="","",VLOOKUP($F$4,Table!$P$3:$Q$38,2,FALSE)),"")</f>
        <v/>
      </c>
      <c r="I733" s="35"/>
      <c r="J733" s="35"/>
      <c r="K733" s="42" t="str">
        <f>IFERROR(VLOOKUP(I733&amp;J733,Table!$X$3:$Y$746,2,FALSE),"")</f>
        <v/>
      </c>
      <c r="L733" s="35"/>
      <c r="M733" s="35"/>
      <c r="N733" s="42" t="str">
        <f>IFERROR(VLOOKUP(L733&amp;M733,Table!$X$3:$Y$746,2,FALSE),"")</f>
        <v/>
      </c>
      <c r="O733" s="35"/>
      <c r="P733" s="35"/>
      <c r="Q733" s="42" t="str">
        <f>IFERROR(VLOOKUP(O733&amp;P733,Table!$X$3:$Y$746,2,FALSE),"")</f>
        <v/>
      </c>
      <c r="R733" s="29"/>
      <c r="S733" s="29"/>
      <c r="T733" s="36"/>
      <c r="U733" s="36"/>
      <c r="V733" s="36"/>
      <c r="W733" s="36"/>
      <c r="X733" s="36"/>
      <c r="Y733" s="36"/>
      <c r="Z733" s="25"/>
      <c r="AA733" s="25"/>
      <c r="AB733" s="26"/>
      <c r="AC733" s="26"/>
      <c r="AD733" s="26"/>
      <c r="AE733" s="51">
        <f t="shared" si="72"/>
        <v>0</v>
      </c>
      <c r="AF733" s="25"/>
      <c r="AG733" s="51">
        <f t="shared" si="67"/>
        <v>0</v>
      </c>
      <c r="AH733" s="6">
        <f t="shared" si="68"/>
        <v>0</v>
      </c>
      <c r="AI733" s="24"/>
      <c r="AJ733" s="24"/>
      <c r="AK733" s="36"/>
      <c r="AL733" s="24"/>
      <c r="AM733" s="36"/>
      <c r="AN733" s="36"/>
      <c r="AO733" s="7" t="str">
        <f>IFERROR(VLOOKUP(AN733,Table!$K$3:$L$29,2,FALSE),"")</f>
        <v/>
      </c>
      <c r="AP733" s="56"/>
      <c r="AQ733" s="57" t="str">
        <f t="shared" si="69"/>
        <v/>
      </c>
      <c r="AR733" s="57" t="str">
        <f>IFERROR(VLOOKUP(AQ733,Table!$K$3:$K$774,2,FALSE),"")</f>
        <v/>
      </c>
      <c r="AS733" s="57" t="str">
        <f>IFERROR(VLOOKUP(AQ733,Table!$K$3:$K$774,3,FALSE),"")</f>
        <v/>
      </c>
      <c r="AT733" s="57" t="str">
        <f>IFERROR(VLOOKUP(AQ733,Table!$K$3:$K$774,4,FALSE),"")</f>
        <v/>
      </c>
      <c r="AU733" s="57" t="str">
        <f t="shared" si="70"/>
        <v>NO</v>
      </c>
    </row>
    <row r="734" spans="1:47" x14ac:dyDescent="0.25">
      <c r="A734" s="2">
        <f t="shared" si="71"/>
        <v>723</v>
      </c>
      <c r="B734" s="24"/>
      <c r="C734" s="36"/>
      <c r="D734" s="54"/>
      <c r="E734" s="93"/>
      <c r="F734" s="94"/>
      <c r="G734" s="24"/>
      <c r="H734" s="42" t="str">
        <f>IFERROR(IF(C734="","",VLOOKUP($F$4,Table!$P$3:$Q$38,2,FALSE)),"")</f>
        <v/>
      </c>
      <c r="I734" s="35"/>
      <c r="J734" s="35"/>
      <c r="K734" s="42" t="str">
        <f>IFERROR(VLOOKUP(I734&amp;J734,Table!$X$3:$Y$746,2,FALSE),"")</f>
        <v/>
      </c>
      <c r="L734" s="35"/>
      <c r="M734" s="35"/>
      <c r="N734" s="42" t="str">
        <f>IFERROR(VLOOKUP(L734&amp;M734,Table!$X$3:$Y$746,2,FALSE),"")</f>
        <v/>
      </c>
      <c r="O734" s="35"/>
      <c r="P734" s="35"/>
      <c r="Q734" s="42" t="str">
        <f>IFERROR(VLOOKUP(O734&amp;P734,Table!$X$3:$Y$746,2,FALSE),"")</f>
        <v/>
      </c>
      <c r="R734" s="29"/>
      <c r="S734" s="29"/>
      <c r="T734" s="36"/>
      <c r="U734" s="36"/>
      <c r="V734" s="36"/>
      <c r="W734" s="36"/>
      <c r="X734" s="36"/>
      <c r="Y734" s="36"/>
      <c r="Z734" s="25"/>
      <c r="AA734" s="25"/>
      <c r="AB734" s="26"/>
      <c r="AC734" s="26"/>
      <c r="AD734" s="26"/>
      <c r="AE734" s="51">
        <f t="shared" si="72"/>
        <v>0</v>
      </c>
      <c r="AF734" s="25"/>
      <c r="AG734" s="51">
        <f t="shared" si="67"/>
        <v>0</v>
      </c>
      <c r="AH734" s="6">
        <f t="shared" si="68"/>
        <v>0</v>
      </c>
      <c r="AI734" s="24"/>
      <c r="AJ734" s="24"/>
      <c r="AK734" s="36"/>
      <c r="AL734" s="24"/>
      <c r="AM734" s="36"/>
      <c r="AN734" s="36"/>
      <c r="AO734" s="7" t="str">
        <f>IFERROR(VLOOKUP(AN734,Table!$K$3:$L$29,2,FALSE),"")</f>
        <v/>
      </c>
      <c r="AP734" s="56"/>
      <c r="AQ734" s="57" t="str">
        <f t="shared" si="69"/>
        <v/>
      </c>
      <c r="AR734" s="57" t="str">
        <f>IFERROR(VLOOKUP(AQ734,Table!$K$3:$K$774,2,FALSE),"")</f>
        <v/>
      </c>
      <c r="AS734" s="57" t="str">
        <f>IFERROR(VLOOKUP(AQ734,Table!$K$3:$K$774,3,FALSE),"")</f>
        <v/>
      </c>
      <c r="AT734" s="57" t="str">
        <f>IFERROR(VLOOKUP(AQ734,Table!$K$3:$K$774,4,FALSE),"")</f>
        <v/>
      </c>
      <c r="AU734" s="57" t="str">
        <f t="shared" si="70"/>
        <v>NO</v>
      </c>
    </row>
    <row r="735" spans="1:47" x14ac:dyDescent="0.25">
      <c r="A735" s="2">
        <f t="shared" si="71"/>
        <v>724</v>
      </c>
      <c r="B735" s="24"/>
      <c r="C735" s="36"/>
      <c r="D735" s="54"/>
      <c r="E735" s="93"/>
      <c r="F735" s="94"/>
      <c r="G735" s="24"/>
      <c r="H735" s="42" t="str">
        <f>IFERROR(IF(C735="","",VLOOKUP($F$4,Table!$P$3:$Q$38,2,FALSE)),"")</f>
        <v/>
      </c>
      <c r="I735" s="35"/>
      <c r="J735" s="35"/>
      <c r="K735" s="42" t="str">
        <f>IFERROR(VLOOKUP(I735&amp;J735,Table!$X$3:$Y$746,2,FALSE),"")</f>
        <v/>
      </c>
      <c r="L735" s="35"/>
      <c r="M735" s="35"/>
      <c r="N735" s="42" t="str">
        <f>IFERROR(VLOOKUP(L735&amp;M735,Table!$X$3:$Y$746,2,FALSE),"")</f>
        <v/>
      </c>
      <c r="O735" s="35"/>
      <c r="P735" s="35"/>
      <c r="Q735" s="42" t="str">
        <f>IFERROR(VLOOKUP(O735&amp;P735,Table!$X$3:$Y$746,2,FALSE),"")</f>
        <v/>
      </c>
      <c r="R735" s="29"/>
      <c r="S735" s="29"/>
      <c r="T735" s="36"/>
      <c r="U735" s="36"/>
      <c r="V735" s="36"/>
      <c r="W735" s="36"/>
      <c r="X735" s="36"/>
      <c r="Y735" s="36"/>
      <c r="Z735" s="25"/>
      <c r="AA735" s="25"/>
      <c r="AB735" s="26"/>
      <c r="AC735" s="26"/>
      <c r="AD735" s="26"/>
      <c r="AE735" s="51">
        <f t="shared" si="72"/>
        <v>0</v>
      </c>
      <c r="AF735" s="25"/>
      <c r="AG735" s="51">
        <f t="shared" si="67"/>
        <v>0</v>
      </c>
      <c r="AH735" s="6">
        <f t="shared" si="68"/>
        <v>0</v>
      </c>
      <c r="AI735" s="24"/>
      <c r="AJ735" s="24"/>
      <c r="AK735" s="36"/>
      <c r="AL735" s="24"/>
      <c r="AM735" s="36"/>
      <c r="AN735" s="36"/>
      <c r="AO735" s="7" t="str">
        <f>IFERROR(VLOOKUP(AN735,Table!$K$3:$L$29,2,FALSE),"")</f>
        <v/>
      </c>
      <c r="AP735" s="56"/>
      <c r="AQ735" s="57" t="str">
        <f t="shared" si="69"/>
        <v/>
      </c>
      <c r="AR735" s="57" t="str">
        <f>IFERROR(VLOOKUP(AQ735,Table!$K$3:$K$774,2,FALSE),"")</f>
        <v/>
      </c>
      <c r="AS735" s="57" t="str">
        <f>IFERROR(VLOOKUP(AQ735,Table!$K$3:$K$774,3,FALSE),"")</f>
        <v/>
      </c>
      <c r="AT735" s="57" t="str">
        <f>IFERROR(VLOOKUP(AQ735,Table!$K$3:$K$774,4,FALSE),"")</f>
        <v/>
      </c>
      <c r="AU735" s="57" t="str">
        <f t="shared" si="70"/>
        <v>NO</v>
      </c>
    </row>
    <row r="736" spans="1:47" x14ac:dyDescent="0.25">
      <c r="A736" s="2">
        <f t="shared" si="71"/>
        <v>725</v>
      </c>
      <c r="B736" s="24"/>
      <c r="C736" s="36"/>
      <c r="D736" s="54"/>
      <c r="E736" s="93"/>
      <c r="F736" s="94"/>
      <c r="G736" s="24"/>
      <c r="H736" s="42" t="str">
        <f>IFERROR(IF(C736="","",VLOOKUP($F$4,Table!$P$3:$Q$38,2,FALSE)),"")</f>
        <v/>
      </c>
      <c r="I736" s="35"/>
      <c r="J736" s="35"/>
      <c r="K736" s="42" t="str">
        <f>IFERROR(VLOOKUP(I736&amp;J736,Table!$X$3:$Y$746,2,FALSE),"")</f>
        <v/>
      </c>
      <c r="L736" s="35"/>
      <c r="M736" s="35"/>
      <c r="N736" s="42" t="str">
        <f>IFERROR(VLOOKUP(L736&amp;M736,Table!$X$3:$Y$746,2,FALSE),"")</f>
        <v/>
      </c>
      <c r="O736" s="35"/>
      <c r="P736" s="35"/>
      <c r="Q736" s="42" t="str">
        <f>IFERROR(VLOOKUP(O736&amp;P736,Table!$X$3:$Y$746,2,FALSE),"")</f>
        <v/>
      </c>
      <c r="R736" s="29"/>
      <c r="S736" s="29"/>
      <c r="T736" s="36"/>
      <c r="U736" s="36"/>
      <c r="V736" s="36"/>
      <c r="W736" s="36"/>
      <c r="X736" s="36"/>
      <c r="Y736" s="36"/>
      <c r="Z736" s="25"/>
      <c r="AA736" s="25"/>
      <c r="AB736" s="26"/>
      <c r="AC736" s="26"/>
      <c r="AD736" s="26"/>
      <c r="AE736" s="51">
        <f t="shared" si="72"/>
        <v>0</v>
      </c>
      <c r="AF736" s="25"/>
      <c r="AG736" s="51">
        <f t="shared" si="67"/>
        <v>0</v>
      </c>
      <c r="AH736" s="6">
        <f t="shared" si="68"/>
        <v>0</v>
      </c>
      <c r="AI736" s="24"/>
      <c r="AJ736" s="24"/>
      <c r="AK736" s="36"/>
      <c r="AL736" s="24"/>
      <c r="AM736" s="36"/>
      <c r="AN736" s="36"/>
      <c r="AO736" s="7" t="str">
        <f>IFERROR(VLOOKUP(AN736,Table!$K$3:$L$29,2,FALSE),"")</f>
        <v/>
      </c>
      <c r="AP736" s="56"/>
      <c r="AQ736" s="57" t="str">
        <f t="shared" si="69"/>
        <v/>
      </c>
      <c r="AR736" s="57" t="str">
        <f>IFERROR(VLOOKUP(AQ736,Table!$K$3:$K$774,2,FALSE),"")</f>
        <v/>
      </c>
      <c r="AS736" s="57" t="str">
        <f>IFERROR(VLOOKUP(AQ736,Table!$K$3:$K$774,3,FALSE),"")</f>
        <v/>
      </c>
      <c r="AT736" s="57" t="str">
        <f>IFERROR(VLOOKUP(AQ736,Table!$K$3:$K$774,4,FALSE),"")</f>
        <v/>
      </c>
      <c r="AU736" s="57" t="str">
        <f t="shared" si="70"/>
        <v>NO</v>
      </c>
    </row>
    <row r="737" spans="1:47" x14ac:dyDescent="0.25">
      <c r="A737" s="2">
        <f t="shared" si="71"/>
        <v>726</v>
      </c>
      <c r="B737" s="24"/>
      <c r="C737" s="36"/>
      <c r="D737" s="54"/>
      <c r="E737" s="93"/>
      <c r="F737" s="94"/>
      <c r="G737" s="24"/>
      <c r="H737" s="42" t="str">
        <f>IFERROR(IF(C737="","",VLOOKUP($F$4,Table!$P$3:$Q$38,2,FALSE)),"")</f>
        <v/>
      </c>
      <c r="I737" s="35"/>
      <c r="J737" s="35"/>
      <c r="K737" s="42" t="str">
        <f>IFERROR(VLOOKUP(I737&amp;J737,Table!$X$3:$Y$746,2,FALSE),"")</f>
        <v/>
      </c>
      <c r="L737" s="35"/>
      <c r="M737" s="35"/>
      <c r="N737" s="42" t="str">
        <f>IFERROR(VLOOKUP(L737&amp;M737,Table!$X$3:$Y$746,2,FALSE),"")</f>
        <v/>
      </c>
      <c r="O737" s="35"/>
      <c r="P737" s="35"/>
      <c r="Q737" s="42" t="str">
        <f>IFERROR(VLOOKUP(O737&amp;P737,Table!$X$3:$Y$746,2,FALSE),"")</f>
        <v/>
      </c>
      <c r="R737" s="29"/>
      <c r="S737" s="29"/>
      <c r="T737" s="36"/>
      <c r="U737" s="36"/>
      <c r="V737" s="36"/>
      <c r="W737" s="36"/>
      <c r="X737" s="36"/>
      <c r="Y737" s="36"/>
      <c r="Z737" s="25"/>
      <c r="AA737" s="25"/>
      <c r="AB737" s="26"/>
      <c r="AC737" s="26"/>
      <c r="AD737" s="26"/>
      <c r="AE737" s="51">
        <f t="shared" si="72"/>
        <v>0</v>
      </c>
      <c r="AF737" s="25"/>
      <c r="AG737" s="51">
        <f t="shared" si="67"/>
        <v>0</v>
      </c>
      <c r="AH737" s="6">
        <f t="shared" si="68"/>
        <v>0</v>
      </c>
      <c r="AI737" s="24"/>
      <c r="AJ737" s="24"/>
      <c r="AK737" s="36"/>
      <c r="AL737" s="24"/>
      <c r="AM737" s="36"/>
      <c r="AN737" s="36"/>
      <c r="AO737" s="7" t="str">
        <f>IFERROR(VLOOKUP(AN737,Table!$K$3:$L$29,2,FALSE),"")</f>
        <v/>
      </c>
      <c r="AP737" s="56"/>
      <c r="AQ737" s="57" t="str">
        <f t="shared" si="69"/>
        <v/>
      </c>
      <c r="AR737" s="57" t="str">
        <f>IFERROR(VLOOKUP(AQ737,Table!$K$3:$K$774,2,FALSE),"")</f>
        <v/>
      </c>
      <c r="AS737" s="57" t="str">
        <f>IFERROR(VLOOKUP(AQ737,Table!$K$3:$K$774,3,FALSE),"")</f>
        <v/>
      </c>
      <c r="AT737" s="57" t="str">
        <f>IFERROR(VLOOKUP(AQ737,Table!$K$3:$K$774,4,FALSE),"")</f>
        <v/>
      </c>
      <c r="AU737" s="57" t="str">
        <f t="shared" si="70"/>
        <v>NO</v>
      </c>
    </row>
    <row r="738" spans="1:47" x14ac:dyDescent="0.25">
      <c r="A738" s="2">
        <f t="shared" si="71"/>
        <v>727</v>
      </c>
      <c r="B738" s="24"/>
      <c r="C738" s="36"/>
      <c r="D738" s="54"/>
      <c r="E738" s="93"/>
      <c r="F738" s="94"/>
      <c r="G738" s="24"/>
      <c r="H738" s="42" t="str">
        <f>IFERROR(IF(C738="","",VLOOKUP($F$4,Table!$P$3:$Q$38,2,FALSE)),"")</f>
        <v/>
      </c>
      <c r="I738" s="35"/>
      <c r="J738" s="35"/>
      <c r="K738" s="42" t="str">
        <f>IFERROR(VLOOKUP(I738&amp;J738,Table!$X$3:$Y$746,2,FALSE),"")</f>
        <v/>
      </c>
      <c r="L738" s="35"/>
      <c r="M738" s="35"/>
      <c r="N738" s="42" t="str">
        <f>IFERROR(VLOOKUP(L738&amp;M738,Table!$X$3:$Y$746,2,FALSE),"")</f>
        <v/>
      </c>
      <c r="O738" s="35"/>
      <c r="P738" s="35"/>
      <c r="Q738" s="42" t="str">
        <f>IFERROR(VLOOKUP(O738&amp;P738,Table!$X$3:$Y$746,2,FALSE),"")</f>
        <v/>
      </c>
      <c r="R738" s="29"/>
      <c r="S738" s="29"/>
      <c r="T738" s="36"/>
      <c r="U738" s="36"/>
      <c r="V738" s="36"/>
      <c r="W738" s="36"/>
      <c r="X738" s="36"/>
      <c r="Y738" s="36"/>
      <c r="Z738" s="25"/>
      <c r="AA738" s="25"/>
      <c r="AB738" s="26"/>
      <c r="AC738" s="26"/>
      <c r="AD738" s="26"/>
      <c r="AE738" s="51">
        <f t="shared" si="72"/>
        <v>0</v>
      </c>
      <c r="AF738" s="25"/>
      <c r="AG738" s="51">
        <f t="shared" si="67"/>
        <v>0</v>
      </c>
      <c r="AH738" s="6">
        <f t="shared" si="68"/>
        <v>0</v>
      </c>
      <c r="AI738" s="24"/>
      <c r="AJ738" s="24"/>
      <c r="AK738" s="36"/>
      <c r="AL738" s="24"/>
      <c r="AM738" s="36"/>
      <c r="AN738" s="36"/>
      <c r="AO738" s="7" t="str">
        <f>IFERROR(VLOOKUP(AN738,Table!$K$3:$L$29,2,FALSE),"")</f>
        <v/>
      </c>
      <c r="AP738" s="56"/>
      <c r="AQ738" s="57" t="str">
        <f t="shared" si="69"/>
        <v/>
      </c>
      <c r="AR738" s="57" t="str">
        <f>IFERROR(VLOOKUP(AQ738,Table!$K$3:$K$774,2,FALSE),"")</f>
        <v/>
      </c>
      <c r="AS738" s="57" t="str">
        <f>IFERROR(VLOOKUP(AQ738,Table!$K$3:$K$774,3,FALSE),"")</f>
        <v/>
      </c>
      <c r="AT738" s="57" t="str">
        <f>IFERROR(VLOOKUP(AQ738,Table!$K$3:$K$774,4,FALSE),"")</f>
        <v/>
      </c>
      <c r="AU738" s="57" t="str">
        <f t="shared" si="70"/>
        <v>NO</v>
      </c>
    </row>
    <row r="739" spans="1:47" x14ac:dyDescent="0.25">
      <c r="A739" s="2">
        <f t="shared" si="71"/>
        <v>728</v>
      </c>
      <c r="B739" s="24"/>
      <c r="C739" s="36"/>
      <c r="D739" s="54"/>
      <c r="E739" s="93"/>
      <c r="F739" s="94"/>
      <c r="G739" s="24"/>
      <c r="H739" s="42" t="str">
        <f>IFERROR(IF(C739="","",VLOOKUP($F$4,Table!$P$3:$Q$38,2,FALSE)),"")</f>
        <v/>
      </c>
      <c r="I739" s="35"/>
      <c r="J739" s="35"/>
      <c r="K739" s="42" t="str">
        <f>IFERROR(VLOOKUP(I739&amp;J739,Table!$X$3:$Y$746,2,FALSE),"")</f>
        <v/>
      </c>
      <c r="L739" s="35"/>
      <c r="M739" s="35"/>
      <c r="N739" s="42" t="str">
        <f>IFERROR(VLOOKUP(L739&amp;M739,Table!$X$3:$Y$746,2,FALSE),"")</f>
        <v/>
      </c>
      <c r="O739" s="35"/>
      <c r="P739" s="35"/>
      <c r="Q739" s="42" t="str">
        <f>IFERROR(VLOOKUP(O739&amp;P739,Table!$X$3:$Y$746,2,FALSE),"")</f>
        <v/>
      </c>
      <c r="R739" s="29"/>
      <c r="S739" s="29"/>
      <c r="T739" s="36"/>
      <c r="U739" s="36"/>
      <c r="V739" s="36"/>
      <c r="W739" s="36"/>
      <c r="X739" s="36"/>
      <c r="Y739" s="36"/>
      <c r="Z739" s="25"/>
      <c r="AA739" s="25"/>
      <c r="AB739" s="26"/>
      <c r="AC739" s="26"/>
      <c r="AD739" s="26"/>
      <c r="AE739" s="51">
        <f t="shared" si="72"/>
        <v>0</v>
      </c>
      <c r="AF739" s="25"/>
      <c r="AG739" s="51">
        <f t="shared" si="67"/>
        <v>0</v>
      </c>
      <c r="AH739" s="6">
        <f t="shared" si="68"/>
        <v>0</v>
      </c>
      <c r="AI739" s="24"/>
      <c r="AJ739" s="24"/>
      <c r="AK739" s="36"/>
      <c r="AL739" s="24"/>
      <c r="AM739" s="36"/>
      <c r="AN739" s="36"/>
      <c r="AO739" s="7" t="str">
        <f>IFERROR(VLOOKUP(AN739,Table!$K$3:$L$29,2,FALSE),"")</f>
        <v/>
      </c>
      <c r="AP739" s="56"/>
      <c r="AQ739" s="57" t="str">
        <f t="shared" si="69"/>
        <v/>
      </c>
      <c r="AR739" s="57" t="str">
        <f>IFERROR(VLOOKUP(AQ739,Table!$K$3:$K$774,2,FALSE),"")</f>
        <v/>
      </c>
      <c r="AS739" s="57" t="str">
        <f>IFERROR(VLOOKUP(AQ739,Table!$K$3:$K$774,3,FALSE),"")</f>
        <v/>
      </c>
      <c r="AT739" s="57" t="str">
        <f>IFERROR(VLOOKUP(AQ739,Table!$K$3:$K$774,4,FALSE),"")</f>
        <v/>
      </c>
      <c r="AU739" s="57" t="str">
        <f t="shared" si="70"/>
        <v>NO</v>
      </c>
    </row>
    <row r="740" spans="1:47" x14ac:dyDescent="0.25">
      <c r="A740" s="2">
        <f t="shared" si="71"/>
        <v>729</v>
      </c>
      <c r="B740" s="24"/>
      <c r="C740" s="36"/>
      <c r="D740" s="54"/>
      <c r="E740" s="93"/>
      <c r="F740" s="94"/>
      <c r="G740" s="24"/>
      <c r="H740" s="42" t="str">
        <f>IFERROR(IF(C740="","",VLOOKUP($F$4,Table!$P$3:$Q$38,2,FALSE)),"")</f>
        <v/>
      </c>
      <c r="I740" s="35"/>
      <c r="J740" s="35"/>
      <c r="K740" s="42" t="str">
        <f>IFERROR(VLOOKUP(I740&amp;J740,Table!$X$3:$Y$746,2,FALSE),"")</f>
        <v/>
      </c>
      <c r="L740" s="35"/>
      <c r="M740" s="35"/>
      <c r="N740" s="42" t="str">
        <f>IFERROR(VLOOKUP(L740&amp;M740,Table!$X$3:$Y$746,2,FALSE),"")</f>
        <v/>
      </c>
      <c r="O740" s="35"/>
      <c r="P740" s="35"/>
      <c r="Q740" s="42" t="str">
        <f>IFERROR(VLOOKUP(O740&amp;P740,Table!$X$3:$Y$746,2,FALSE),"")</f>
        <v/>
      </c>
      <c r="R740" s="29"/>
      <c r="S740" s="29"/>
      <c r="T740" s="36"/>
      <c r="U740" s="36"/>
      <c r="V740" s="36"/>
      <c r="W740" s="36"/>
      <c r="X740" s="36"/>
      <c r="Y740" s="36"/>
      <c r="Z740" s="25"/>
      <c r="AA740" s="25"/>
      <c r="AB740" s="26"/>
      <c r="AC740" s="26"/>
      <c r="AD740" s="26"/>
      <c r="AE740" s="51">
        <f t="shared" si="72"/>
        <v>0</v>
      </c>
      <c r="AF740" s="25"/>
      <c r="AG740" s="51">
        <f t="shared" si="67"/>
        <v>0</v>
      </c>
      <c r="AH740" s="6">
        <f t="shared" si="68"/>
        <v>0</v>
      </c>
      <c r="AI740" s="24"/>
      <c r="AJ740" s="24"/>
      <c r="AK740" s="36"/>
      <c r="AL740" s="24"/>
      <c r="AM740" s="36"/>
      <c r="AN740" s="36"/>
      <c r="AO740" s="7" t="str">
        <f>IFERROR(VLOOKUP(AN740,Table!$K$3:$L$29,2,FALSE),"")</f>
        <v/>
      </c>
      <c r="AP740" s="56"/>
      <c r="AQ740" s="57" t="str">
        <f t="shared" si="69"/>
        <v/>
      </c>
      <c r="AR740" s="57" t="str">
        <f>IFERROR(VLOOKUP(AQ740,Table!$K$3:$K$774,2,FALSE),"")</f>
        <v/>
      </c>
      <c r="AS740" s="57" t="str">
        <f>IFERROR(VLOOKUP(AQ740,Table!$K$3:$K$774,3,FALSE),"")</f>
        <v/>
      </c>
      <c r="AT740" s="57" t="str">
        <f>IFERROR(VLOOKUP(AQ740,Table!$K$3:$K$774,4,FALSE),"")</f>
        <v/>
      </c>
      <c r="AU740" s="57" t="str">
        <f t="shared" si="70"/>
        <v>NO</v>
      </c>
    </row>
    <row r="741" spans="1:47" x14ac:dyDescent="0.25">
      <c r="A741" s="2">
        <f t="shared" si="71"/>
        <v>730</v>
      </c>
      <c r="B741" s="24"/>
      <c r="C741" s="36"/>
      <c r="D741" s="54"/>
      <c r="E741" s="93"/>
      <c r="F741" s="94"/>
      <c r="G741" s="24"/>
      <c r="H741" s="42" t="str">
        <f>IFERROR(IF(C741="","",VLOOKUP($F$4,Table!$P$3:$Q$38,2,FALSE)),"")</f>
        <v/>
      </c>
      <c r="I741" s="35"/>
      <c r="J741" s="35"/>
      <c r="K741" s="42" t="str">
        <f>IFERROR(VLOOKUP(I741&amp;J741,Table!$X$3:$Y$746,2,FALSE),"")</f>
        <v/>
      </c>
      <c r="L741" s="35"/>
      <c r="M741" s="35"/>
      <c r="N741" s="42" t="str">
        <f>IFERROR(VLOOKUP(L741&amp;M741,Table!$X$3:$Y$746,2,FALSE),"")</f>
        <v/>
      </c>
      <c r="O741" s="35"/>
      <c r="P741" s="35"/>
      <c r="Q741" s="42" t="str">
        <f>IFERROR(VLOOKUP(O741&amp;P741,Table!$X$3:$Y$746,2,FALSE),"")</f>
        <v/>
      </c>
      <c r="R741" s="29"/>
      <c r="S741" s="29"/>
      <c r="T741" s="36"/>
      <c r="U741" s="36"/>
      <c r="V741" s="36"/>
      <c r="W741" s="36"/>
      <c r="X741" s="36"/>
      <c r="Y741" s="36"/>
      <c r="Z741" s="25"/>
      <c r="AA741" s="25"/>
      <c r="AB741" s="26"/>
      <c r="AC741" s="26"/>
      <c r="AD741" s="26"/>
      <c r="AE741" s="51">
        <f t="shared" si="72"/>
        <v>0</v>
      </c>
      <c r="AF741" s="25"/>
      <c r="AG741" s="51">
        <f t="shared" si="67"/>
        <v>0</v>
      </c>
      <c r="AH741" s="6">
        <f t="shared" si="68"/>
        <v>0</v>
      </c>
      <c r="AI741" s="24"/>
      <c r="AJ741" s="24"/>
      <c r="AK741" s="36"/>
      <c r="AL741" s="24"/>
      <c r="AM741" s="36"/>
      <c r="AN741" s="36"/>
      <c r="AO741" s="7" t="str">
        <f>IFERROR(VLOOKUP(AN741,Table!$K$3:$L$29,2,FALSE),"")</f>
        <v/>
      </c>
      <c r="AP741" s="56"/>
      <c r="AQ741" s="57" t="str">
        <f t="shared" si="69"/>
        <v/>
      </c>
      <c r="AR741" s="57" t="str">
        <f>IFERROR(VLOOKUP(AQ741,Table!$K$3:$K$774,2,FALSE),"")</f>
        <v/>
      </c>
      <c r="AS741" s="57" t="str">
        <f>IFERROR(VLOOKUP(AQ741,Table!$K$3:$K$774,3,FALSE),"")</f>
        <v/>
      </c>
      <c r="AT741" s="57" t="str">
        <f>IFERROR(VLOOKUP(AQ741,Table!$K$3:$K$774,4,FALSE),"")</f>
        <v/>
      </c>
      <c r="AU741" s="57" t="str">
        <f t="shared" si="70"/>
        <v>NO</v>
      </c>
    </row>
    <row r="742" spans="1:47" x14ac:dyDescent="0.25">
      <c r="A742" s="2">
        <f t="shared" si="71"/>
        <v>731</v>
      </c>
      <c r="B742" s="24"/>
      <c r="C742" s="36"/>
      <c r="D742" s="54"/>
      <c r="E742" s="93"/>
      <c r="F742" s="94"/>
      <c r="G742" s="24"/>
      <c r="H742" s="42" t="str">
        <f>IFERROR(IF(C742="","",VLOOKUP($F$4,Table!$P$3:$Q$38,2,FALSE)),"")</f>
        <v/>
      </c>
      <c r="I742" s="35"/>
      <c r="J742" s="35"/>
      <c r="K742" s="42" t="str">
        <f>IFERROR(VLOOKUP(I742&amp;J742,Table!$X$3:$Y$746,2,FALSE),"")</f>
        <v/>
      </c>
      <c r="L742" s="35"/>
      <c r="M742" s="35"/>
      <c r="N742" s="42" t="str">
        <f>IFERROR(VLOOKUP(L742&amp;M742,Table!$X$3:$Y$746,2,FALSE),"")</f>
        <v/>
      </c>
      <c r="O742" s="35"/>
      <c r="P742" s="35"/>
      <c r="Q742" s="42" t="str">
        <f>IFERROR(VLOOKUP(O742&amp;P742,Table!$X$3:$Y$746,2,FALSE),"")</f>
        <v/>
      </c>
      <c r="R742" s="29"/>
      <c r="S742" s="29"/>
      <c r="T742" s="36"/>
      <c r="U742" s="36"/>
      <c r="V742" s="36"/>
      <c r="W742" s="36"/>
      <c r="X742" s="36"/>
      <c r="Y742" s="36"/>
      <c r="Z742" s="25"/>
      <c r="AA742" s="25"/>
      <c r="AB742" s="26"/>
      <c r="AC742" s="26"/>
      <c r="AD742" s="26"/>
      <c r="AE742" s="51">
        <f t="shared" si="72"/>
        <v>0</v>
      </c>
      <c r="AF742" s="25"/>
      <c r="AG742" s="51">
        <f t="shared" si="67"/>
        <v>0</v>
      </c>
      <c r="AH742" s="6">
        <f t="shared" si="68"/>
        <v>0</v>
      </c>
      <c r="AI742" s="24"/>
      <c r="AJ742" s="24"/>
      <c r="AK742" s="36"/>
      <c r="AL742" s="24"/>
      <c r="AM742" s="36"/>
      <c r="AN742" s="36"/>
      <c r="AO742" s="7" t="str">
        <f>IFERROR(VLOOKUP(AN742,Table!$K$3:$L$29,2,FALSE),"")</f>
        <v/>
      </c>
      <c r="AP742" s="56"/>
      <c r="AQ742" s="57" t="str">
        <f t="shared" si="69"/>
        <v/>
      </c>
      <c r="AR742" s="57" t="str">
        <f>IFERROR(VLOOKUP(AQ742,Table!$K$3:$K$774,2,FALSE),"")</f>
        <v/>
      </c>
      <c r="AS742" s="57" t="str">
        <f>IFERROR(VLOOKUP(AQ742,Table!$K$3:$K$774,3,FALSE),"")</f>
        <v/>
      </c>
      <c r="AT742" s="57" t="str">
        <f>IFERROR(VLOOKUP(AQ742,Table!$K$3:$K$774,4,FALSE),"")</f>
        <v/>
      </c>
      <c r="AU742" s="57" t="str">
        <f t="shared" si="70"/>
        <v>NO</v>
      </c>
    </row>
    <row r="743" spans="1:47" x14ac:dyDescent="0.25">
      <c r="A743" s="2">
        <f t="shared" si="71"/>
        <v>732</v>
      </c>
      <c r="B743" s="24"/>
      <c r="C743" s="36"/>
      <c r="D743" s="54"/>
      <c r="E743" s="93"/>
      <c r="F743" s="94"/>
      <c r="G743" s="24"/>
      <c r="H743" s="42" t="str">
        <f>IFERROR(IF(C743="","",VLOOKUP($F$4,Table!$P$3:$Q$38,2,FALSE)),"")</f>
        <v/>
      </c>
      <c r="I743" s="35"/>
      <c r="J743" s="35"/>
      <c r="K743" s="42" t="str">
        <f>IFERROR(VLOOKUP(I743&amp;J743,Table!$X$3:$Y$746,2,FALSE),"")</f>
        <v/>
      </c>
      <c r="L743" s="35"/>
      <c r="M743" s="35"/>
      <c r="N743" s="42" t="str">
        <f>IFERROR(VLOOKUP(L743&amp;M743,Table!$X$3:$Y$746,2,FALSE),"")</f>
        <v/>
      </c>
      <c r="O743" s="35"/>
      <c r="P743" s="35"/>
      <c r="Q743" s="42" t="str">
        <f>IFERROR(VLOOKUP(O743&amp;P743,Table!$X$3:$Y$746,2,FALSE),"")</f>
        <v/>
      </c>
      <c r="R743" s="29"/>
      <c r="S743" s="29"/>
      <c r="T743" s="36"/>
      <c r="U743" s="36"/>
      <c r="V743" s="36"/>
      <c r="W743" s="36"/>
      <c r="X743" s="36"/>
      <c r="Y743" s="36"/>
      <c r="Z743" s="25"/>
      <c r="AA743" s="25"/>
      <c r="AB743" s="26"/>
      <c r="AC743" s="26"/>
      <c r="AD743" s="26"/>
      <c r="AE743" s="51">
        <f t="shared" si="72"/>
        <v>0</v>
      </c>
      <c r="AF743" s="25"/>
      <c r="AG743" s="51">
        <f t="shared" si="67"/>
        <v>0</v>
      </c>
      <c r="AH743" s="6">
        <f t="shared" si="68"/>
        <v>0</v>
      </c>
      <c r="AI743" s="24"/>
      <c r="AJ743" s="24"/>
      <c r="AK743" s="36"/>
      <c r="AL743" s="24"/>
      <c r="AM743" s="36"/>
      <c r="AN743" s="36"/>
      <c r="AO743" s="7" t="str">
        <f>IFERROR(VLOOKUP(AN743,Table!$K$3:$L$29,2,FALSE),"")</f>
        <v/>
      </c>
      <c r="AP743" s="56"/>
      <c r="AQ743" s="57" t="str">
        <f t="shared" si="69"/>
        <v/>
      </c>
      <c r="AR743" s="57" t="str">
        <f>IFERROR(VLOOKUP(AQ743,Table!$K$3:$K$774,2,FALSE),"")</f>
        <v/>
      </c>
      <c r="AS743" s="57" t="str">
        <f>IFERROR(VLOOKUP(AQ743,Table!$K$3:$K$774,3,FALSE),"")</f>
        <v/>
      </c>
      <c r="AT743" s="57" t="str">
        <f>IFERROR(VLOOKUP(AQ743,Table!$K$3:$K$774,4,FALSE),"")</f>
        <v/>
      </c>
      <c r="AU743" s="57" t="str">
        <f t="shared" si="70"/>
        <v>NO</v>
      </c>
    </row>
    <row r="744" spans="1:47" x14ac:dyDescent="0.25">
      <c r="A744" s="2">
        <f t="shared" si="71"/>
        <v>733</v>
      </c>
      <c r="B744" s="24"/>
      <c r="C744" s="36"/>
      <c r="D744" s="54"/>
      <c r="E744" s="93"/>
      <c r="F744" s="94"/>
      <c r="G744" s="24"/>
      <c r="H744" s="42" t="str">
        <f>IFERROR(IF(C744="","",VLOOKUP($F$4,Table!$P$3:$Q$38,2,FALSE)),"")</f>
        <v/>
      </c>
      <c r="I744" s="35"/>
      <c r="J744" s="35"/>
      <c r="K744" s="42" t="str">
        <f>IFERROR(VLOOKUP(I744&amp;J744,Table!$X$3:$Y$746,2,FALSE),"")</f>
        <v/>
      </c>
      <c r="L744" s="35"/>
      <c r="M744" s="35"/>
      <c r="N744" s="42" t="str">
        <f>IFERROR(VLOOKUP(L744&amp;M744,Table!$X$3:$Y$746,2,FALSE),"")</f>
        <v/>
      </c>
      <c r="O744" s="35"/>
      <c r="P744" s="35"/>
      <c r="Q744" s="42" t="str">
        <f>IFERROR(VLOOKUP(O744&amp;P744,Table!$X$3:$Y$746,2,FALSE),"")</f>
        <v/>
      </c>
      <c r="R744" s="29"/>
      <c r="S744" s="29"/>
      <c r="T744" s="36"/>
      <c r="U744" s="36"/>
      <c r="V744" s="36"/>
      <c r="W744" s="36"/>
      <c r="X744" s="36"/>
      <c r="Y744" s="36"/>
      <c r="Z744" s="25"/>
      <c r="AA744" s="25"/>
      <c r="AB744" s="26"/>
      <c r="AC744" s="26"/>
      <c r="AD744" s="26"/>
      <c r="AE744" s="51">
        <f t="shared" si="72"/>
        <v>0</v>
      </c>
      <c r="AF744" s="25"/>
      <c r="AG744" s="51">
        <f t="shared" si="67"/>
        <v>0</v>
      </c>
      <c r="AH744" s="6">
        <f t="shared" si="68"/>
        <v>0</v>
      </c>
      <c r="AI744" s="24"/>
      <c r="AJ744" s="24"/>
      <c r="AK744" s="36"/>
      <c r="AL744" s="24"/>
      <c r="AM744" s="36"/>
      <c r="AN744" s="36"/>
      <c r="AO744" s="7" t="str">
        <f>IFERROR(VLOOKUP(AN744,Table!$K$3:$L$29,2,FALSE),"")</f>
        <v/>
      </c>
      <c r="AP744" s="56"/>
      <c r="AQ744" s="57" t="str">
        <f t="shared" si="69"/>
        <v/>
      </c>
      <c r="AR744" s="57" t="str">
        <f>IFERROR(VLOOKUP(AQ744,Table!$K$3:$K$774,2,FALSE),"")</f>
        <v/>
      </c>
      <c r="AS744" s="57" t="str">
        <f>IFERROR(VLOOKUP(AQ744,Table!$K$3:$K$774,3,FALSE),"")</f>
        <v/>
      </c>
      <c r="AT744" s="57" t="str">
        <f>IFERROR(VLOOKUP(AQ744,Table!$K$3:$K$774,4,FALSE),"")</f>
        <v/>
      </c>
      <c r="AU744" s="57" t="str">
        <f t="shared" si="70"/>
        <v>NO</v>
      </c>
    </row>
    <row r="745" spans="1:47" x14ac:dyDescent="0.25">
      <c r="A745" s="2">
        <f t="shared" si="71"/>
        <v>734</v>
      </c>
      <c r="B745" s="24"/>
      <c r="C745" s="36"/>
      <c r="D745" s="54"/>
      <c r="E745" s="93"/>
      <c r="F745" s="94"/>
      <c r="G745" s="24"/>
      <c r="H745" s="42" t="str">
        <f>IFERROR(IF(C745="","",VLOOKUP($F$4,Table!$P$3:$Q$38,2,FALSE)),"")</f>
        <v/>
      </c>
      <c r="I745" s="35"/>
      <c r="J745" s="35"/>
      <c r="K745" s="42" t="str">
        <f>IFERROR(VLOOKUP(I745&amp;J745,Table!$X$3:$Y$746,2,FALSE),"")</f>
        <v/>
      </c>
      <c r="L745" s="35"/>
      <c r="M745" s="35"/>
      <c r="N745" s="42" t="str">
        <f>IFERROR(VLOOKUP(L745&amp;M745,Table!$X$3:$Y$746,2,FALSE),"")</f>
        <v/>
      </c>
      <c r="O745" s="35"/>
      <c r="P745" s="35"/>
      <c r="Q745" s="42" t="str">
        <f>IFERROR(VLOOKUP(O745&amp;P745,Table!$X$3:$Y$746,2,FALSE),"")</f>
        <v/>
      </c>
      <c r="R745" s="29"/>
      <c r="S745" s="29"/>
      <c r="T745" s="36"/>
      <c r="U745" s="36"/>
      <c r="V745" s="36"/>
      <c r="W745" s="36"/>
      <c r="X745" s="36"/>
      <c r="Y745" s="36"/>
      <c r="Z745" s="25"/>
      <c r="AA745" s="25"/>
      <c r="AB745" s="26"/>
      <c r="AC745" s="26"/>
      <c r="AD745" s="26"/>
      <c r="AE745" s="51">
        <f t="shared" si="72"/>
        <v>0</v>
      </c>
      <c r="AF745" s="25"/>
      <c r="AG745" s="51">
        <f t="shared" si="67"/>
        <v>0</v>
      </c>
      <c r="AH745" s="6">
        <f t="shared" si="68"/>
        <v>0</v>
      </c>
      <c r="AI745" s="24"/>
      <c r="AJ745" s="24"/>
      <c r="AK745" s="36"/>
      <c r="AL745" s="24"/>
      <c r="AM745" s="36"/>
      <c r="AN745" s="36"/>
      <c r="AO745" s="7" t="str">
        <f>IFERROR(VLOOKUP(AN745,Table!$K$3:$L$29,2,FALSE),"")</f>
        <v/>
      </c>
      <c r="AP745" s="56"/>
      <c r="AQ745" s="57" t="str">
        <f t="shared" si="69"/>
        <v/>
      </c>
      <c r="AR745" s="57" t="str">
        <f>IFERROR(VLOOKUP(AQ745,Table!$K$3:$K$774,2,FALSE),"")</f>
        <v/>
      </c>
      <c r="AS745" s="57" t="str">
        <f>IFERROR(VLOOKUP(AQ745,Table!$K$3:$K$774,3,FALSE),"")</f>
        <v/>
      </c>
      <c r="AT745" s="57" t="str">
        <f>IFERROR(VLOOKUP(AQ745,Table!$K$3:$K$774,4,FALSE),"")</f>
        <v/>
      </c>
      <c r="AU745" s="57" t="str">
        <f t="shared" si="70"/>
        <v>NO</v>
      </c>
    </row>
    <row r="746" spans="1:47" x14ac:dyDescent="0.25">
      <c r="A746" s="2">
        <f t="shared" si="71"/>
        <v>735</v>
      </c>
      <c r="B746" s="24"/>
      <c r="C746" s="36"/>
      <c r="D746" s="54"/>
      <c r="E746" s="93"/>
      <c r="F746" s="94"/>
      <c r="G746" s="24"/>
      <c r="H746" s="42" t="str">
        <f>IFERROR(IF(C746="","",VLOOKUP($F$4,Table!$P$3:$Q$38,2,FALSE)),"")</f>
        <v/>
      </c>
      <c r="I746" s="35"/>
      <c r="J746" s="35"/>
      <c r="K746" s="42" t="str">
        <f>IFERROR(VLOOKUP(I746&amp;J746,Table!$X$3:$Y$746,2,FALSE),"")</f>
        <v/>
      </c>
      <c r="L746" s="35"/>
      <c r="M746" s="35"/>
      <c r="N746" s="42" t="str">
        <f>IFERROR(VLOOKUP(L746&amp;M746,Table!$X$3:$Y$746,2,FALSE),"")</f>
        <v/>
      </c>
      <c r="O746" s="35"/>
      <c r="P746" s="35"/>
      <c r="Q746" s="42" t="str">
        <f>IFERROR(VLOOKUP(O746&amp;P746,Table!$X$3:$Y$746,2,FALSE),"")</f>
        <v/>
      </c>
      <c r="R746" s="29"/>
      <c r="S746" s="29"/>
      <c r="T746" s="36"/>
      <c r="U746" s="36"/>
      <c r="V746" s="36"/>
      <c r="W746" s="36"/>
      <c r="X746" s="36"/>
      <c r="Y746" s="36"/>
      <c r="Z746" s="25"/>
      <c r="AA746" s="25"/>
      <c r="AB746" s="26"/>
      <c r="AC746" s="26"/>
      <c r="AD746" s="26"/>
      <c r="AE746" s="51">
        <f t="shared" si="72"/>
        <v>0</v>
      </c>
      <c r="AF746" s="25"/>
      <c r="AG746" s="51">
        <f t="shared" si="67"/>
        <v>0</v>
      </c>
      <c r="AH746" s="6">
        <f t="shared" si="68"/>
        <v>0</v>
      </c>
      <c r="AI746" s="24"/>
      <c r="AJ746" s="24"/>
      <c r="AK746" s="36"/>
      <c r="AL746" s="24"/>
      <c r="AM746" s="36"/>
      <c r="AN746" s="36"/>
      <c r="AO746" s="7" t="str">
        <f>IFERROR(VLOOKUP(AN746,Table!$K$3:$L$29,2,FALSE),"")</f>
        <v/>
      </c>
      <c r="AP746" s="56"/>
      <c r="AQ746" s="57" t="str">
        <f t="shared" si="69"/>
        <v/>
      </c>
      <c r="AR746" s="57" t="str">
        <f>IFERROR(VLOOKUP(AQ746,Table!$K$3:$K$774,2,FALSE),"")</f>
        <v/>
      </c>
      <c r="AS746" s="57" t="str">
        <f>IFERROR(VLOOKUP(AQ746,Table!$K$3:$K$774,3,FALSE),"")</f>
        <v/>
      </c>
      <c r="AT746" s="57" t="str">
        <f>IFERROR(VLOOKUP(AQ746,Table!$K$3:$K$774,4,FALSE),"")</f>
        <v/>
      </c>
      <c r="AU746" s="57" t="str">
        <f t="shared" si="70"/>
        <v>NO</v>
      </c>
    </row>
    <row r="747" spans="1:47" x14ac:dyDescent="0.25">
      <c r="A747" s="2">
        <f t="shared" si="71"/>
        <v>736</v>
      </c>
      <c r="B747" s="24"/>
      <c r="C747" s="36"/>
      <c r="D747" s="54"/>
      <c r="E747" s="93"/>
      <c r="F747" s="94"/>
      <c r="G747" s="24"/>
      <c r="H747" s="42" t="str">
        <f>IFERROR(IF(C747="","",VLOOKUP($F$4,Table!$P$3:$Q$38,2,FALSE)),"")</f>
        <v/>
      </c>
      <c r="I747" s="35"/>
      <c r="J747" s="35"/>
      <c r="K747" s="42" t="str">
        <f>IFERROR(VLOOKUP(I747&amp;J747,Table!$X$3:$Y$746,2,FALSE),"")</f>
        <v/>
      </c>
      <c r="L747" s="35"/>
      <c r="M747" s="35"/>
      <c r="N747" s="42" t="str">
        <f>IFERROR(VLOOKUP(L747&amp;M747,Table!$X$3:$Y$746,2,FALSE),"")</f>
        <v/>
      </c>
      <c r="O747" s="35"/>
      <c r="P747" s="35"/>
      <c r="Q747" s="42" t="str">
        <f>IFERROR(VLOOKUP(O747&amp;P747,Table!$X$3:$Y$746,2,FALSE),"")</f>
        <v/>
      </c>
      <c r="R747" s="29"/>
      <c r="S747" s="29"/>
      <c r="T747" s="36"/>
      <c r="U747" s="36"/>
      <c r="V747" s="36"/>
      <c r="W747" s="36"/>
      <c r="X747" s="36"/>
      <c r="Y747" s="36"/>
      <c r="Z747" s="25"/>
      <c r="AA747" s="25"/>
      <c r="AB747" s="26"/>
      <c r="AC747" s="26"/>
      <c r="AD747" s="26"/>
      <c r="AE747" s="51">
        <f t="shared" si="72"/>
        <v>0</v>
      </c>
      <c r="AF747" s="25"/>
      <c r="AG747" s="51">
        <f t="shared" si="67"/>
        <v>0</v>
      </c>
      <c r="AH747" s="6">
        <f t="shared" si="68"/>
        <v>0</v>
      </c>
      <c r="AI747" s="24"/>
      <c r="AJ747" s="24"/>
      <c r="AK747" s="36"/>
      <c r="AL747" s="24"/>
      <c r="AM747" s="36"/>
      <c r="AN747" s="36"/>
      <c r="AO747" s="7" t="str">
        <f>IFERROR(VLOOKUP(AN747,Table!$K$3:$L$29,2,FALSE),"")</f>
        <v/>
      </c>
      <c r="AP747" s="56"/>
      <c r="AQ747" s="57" t="str">
        <f t="shared" si="69"/>
        <v/>
      </c>
      <c r="AR747" s="57" t="str">
        <f>IFERROR(VLOOKUP(AQ747,Table!$K$3:$K$774,2,FALSE),"")</f>
        <v/>
      </c>
      <c r="AS747" s="57" t="str">
        <f>IFERROR(VLOOKUP(AQ747,Table!$K$3:$K$774,3,FALSE),"")</f>
        <v/>
      </c>
      <c r="AT747" s="57" t="str">
        <f>IFERROR(VLOOKUP(AQ747,Table!$K$3:$K$774,4,FALSE),"")</f>
        <v/>
      </c>
      <c r="AU747" s="57" t="str">
        <f t="shared" si="70"/>
        <v>NO</v>
      </c>
    </row>
    <row r="748" spans="1:47" x14ac:dyDescent="0.25">
      <c r="A748" s="2">
        <f t="shared" si="71"/>
        <v>737</v>
      </c>
      <c r="B748" s="24"/>
      <c r="C748" s="36"/>
      <c r="D748" s="54"/>
      <c r="E748" s="93"/>
      <c r="F748" s="94"/>
      <c r="G748" s="24"/>
      <c r="H748" s="42" t="str">
        <f>IFERROR(IF(C748="","",VLOOKUP($F$4,Table!$P$3:$Q$38,2,FALSE)),"")</f>
        <v/>
      </c>
      <c r="I748" s="35"/>
      <c r="J748" s="35"/>
      <c r="K748" s="42" t="str">
        <f>IFERROR(VLOOKUP(I748&amp;J748,Table!$X$3:$Y$746,2,FALSE),"")</f>
        <v/>
      </c>
      <c r="L748" s="35"/>
      <c r="M748" s="35"/>
      <c r="N748" s="42" t="str">
        <f>IFERROR(VLOOKUP(L748&amp;M748,Table!$X$3:$Y$746,2,FALSE),"")</f>
        <v/>
      </c>
      <c r="O748" s="35"/>
      <c r="P748" s="35"/>
      <c r="Q748" s="42" t="str">
        <f>IFERROR(VLOOKUP(O748&amp;P748,Table!$X$3:$Y$746,2,FALSE),"")</f>
        <v/>
      </c>
      <c r="R748" s="29"/>
      <c r="S748" s="29"/>
      <c r="T748" s="36"/>
      <c r="U748" s="36"/>
      <c r="V748" s="36"/>
      <c r="W748" s="36"/>
      <c r="X748" s="36"/>
      <c r="Y748" s="36"/>
      <c r="Z748" s="25"/>
      <c r="AA748" s="25"/>
      <c r="AB748" s="26"/>
      <c r="AC748" s="26"/>
      <c r="AD748" s="26"/>
      <c r="AE748" s="51">
        <f t="shared" si="72"/>
        <v>0</v>
      </c>
      <c r="AF748" s="25"/>
      <c r="AG748" s="51">
        <f t="shared" si="67"/>
        <v>0</v>
      </c>
      <c r="AH748" s="6">
        <f t="shared" si="68"/>
        <v>0</v>
      </c>
      <c r="AI748" s="24"/>
      <c r="AJ748" s="24"/>
      <c r="AK748" s="36"/>
      <c r="AL748" s="24"/>
      <c r="AM748" s="36"/>
      <c r="AN748" s="36"/>
      <c r="AO748" s="7" t="str">
        <f>IFERROR(VLOOKUP(AN748,Table!$K$3:$L$29,2,FALSE),"")</f>
        <v/>
      </c>
      <c r="AP748" s="56"/>
      <c r="AQ748" s="57" t="str">
        <f t="shared" si="69"/>
        <v/>
      </c>
      <c r="AR748" s="57" t="str">
        <f>IFERROR(VLOOKUP(AQ748,Table!$K$3:$K$774,2,FALSE),"")</f>
        <v/>
      </c>
      <c r="AS748" s="57" t="str">
        <f>IFERROR(VLOOKUP(AQ748,Table!$K$3:$K$774,3,FALSE),"")</f>
        <v/>
      </c>
      <c r="AT748" s="57" t="str">
        <f>IFERROR(VLOOKUP(AQ748,Table!$K$3:$K$774,4,FALSE),"")</f>
        <v/>
      </c>
      <c r="AU748" s="57" t="str">
        <f t="shared" si="70"/>
        <v>NO</v>
      </c>
    </row>
    <row r="749" spans="1:47" x14ac:dyDescent="0.25">
      <c r="A749" s="2">
        <f t="shared" si="71"/>
        <v>738</v>
      </c>
      <c r="B749" s="24"/>
      <c r="C749" s="36"/>
      <c r="D749" s="54"/>
      <c r="E749" s="93"/>
      <c r="F749" s="94"/>
      <c r="G749" s="24"/>
      <c r="H749" s="42" t="str">
        <f>IFERROR(IF(C749="","",VLOOKUP($F$4,Table!$P$3:$Q$38,2,FALSE)),"")</f>
        <v/>
      </c>
      <c r="I749" s="35"/>
      <c r="J749" s="35"/>
      <c r="K749" s="42" t="str">
        <f>IFERROR(VLOOKUP(I749&amp;J749,Table!$X$3:$Y$746,2,FALSE),"")</f>
        <v/>
      </c>
      <c r="L749" s="35"/>
      <c r="M749" s="35"/>
      <c r="N749" s="42" t="str">
        <f>IFERROR(VLOOKUP(L749&amp;M749,Table!$X$3:$Y$746,2,FALSE),"")</f>
        <v/>
      </c>
      <c r="O749" s="35"/>
      <c r="P749" s="35"/>
      <c r="Q749" s="42" t="str">
        <f>IFERROR(VLOOKUP(O749&amp;P749,Table!$X$3:$Y$746,2,FALSE),"")</f>
        <v/>
      </c>
      <c r="R749" s="29"/>
      <c r="S749" s="29"/>
      <c r="T749" s="36"/>
      <c r="U749" s="36"/>
      <c r="V749" s="36"/>
      <c r="W749" s="36"/>
      <c r="X749" s="36"/>
      <c r="Y749" s="36"/>
      <c r="Z749" s="25"/>
      <c r="AA749" s="25"/>
      <c r="AB749" s="26"/>
      <c r="AC749" s="26"/>
      <c r="AD749" s="26"/>
      <c r="AE749" s="51">
        <f t="shared" si="72"/>
        <v>0</v>
      </c>
      <c r="AF749" s="25"/>
      <c r="AG749" s="51">
        <f t="shared" si="67"/>
        <v>0</v>
      </c>
      <c r="AH749" s="6">
        <f t="shared" si="68"/>
        <v>0</v>
      </c>
      <c r="AI749" s="24"/>
      <c r="AJ749" s="24"/>
      <c r="AK749" s="36"/>
      <c r="AL749" s="24"/>
      <c r="AM749" s="36"/>
      <c r="AN749" s="36"/>
      <c r="AO749" s="7" t="str">
        <f>IFERROR(VLOOKUP(AN749,Table!$K$3:$L$29,2,FALSE),"")</f>
        <v/>
      </c>
      <c r="AP749" s="56"/>
      <c r="AQ749" s="57" t="str">
        <f t="shared" si="69"/>
        <v/>
      </c>
      <c r="AR749" s="57" t="str">
        <f>IFERROR(VLOOKUP(AQ749,Table!$K$3:$K$774,2,FALSE),"")</f>
        <v/>
      </c>
      <c r="AS749" s="57" t="str">
        <f>IFERROR(VLOOKUP(AQ749,Table!$K$3:$K$774,3,FALSE),"")</f>
        <v/>
      </c>
      <c r="AT749" s="57" t="str">
        <f>IFERROR(VLOOKUP(AQ749,Table!$K$3:$K$774,4,FALSE),"")</f>
        <v/>
      </c>
      <c r="AU749" s="57" t="str">
        <f t="shared" si="70"/>
        <v>NO</v>
      </c>
    </row>
    <row r="750" spans="1:47" x14ac:dyDescent="0.25">
      <c r="A750" s="2">
        <f t="shared" si="71"/>
        <v>739</v>
      </c>
      <c r="B750" s="24"/>
      <c r="C750" s="36"/>
      <c r="D750" s="54"/>
      <c r="E750" s="93"/>
      <c r="F750" s="94"/>
      <c r="G750" s="24"/>
      <c r="H750" s="42" t="str">
        <f>IFERROR(IF(C750="","",VLOOKUP($F$4,Table!$P$3:$Q$38,2,FALSE)),"")</f>
        <v/>
      </c>
      <c r="I750" s="35"/>
      <c r="J750" s="35"/>
      <c r="K750" s="42" t="str">
        <f>IFERROR(VLOOKUP(I750&amp;J750,Table!$X$3:$Y$746,2,FALSE),"")</f>
        <v/>
      </c>
      <c r="L750" s="35"/>
      <c r="M750" s="35"/>
      <c r="N750" s="42" t="str">
        <f>IFERROR(VLOOKUP(L750&amp;M750,Table!$X$3:$Y$746,2,FALSE),"")</f>
        <v/>
      </c>
      <c r="O750" s="35"/>
      <c r="P750" s="35"/>
      <c r="Q750" s="42" t="str">
        <f>IFERROR(VLOOKUP(O750&amp;P750,Table!$X$3:$Y$746,2,FALSE),"")</f>
        <v/>
      </c>
      <c r="R750" s="29"/>
      <c r="S750" s="29"/>
      <c r="T750" s="36"/>
      <c r="U750" s="36"/>
      <c r="V750" s="36"/>
      <c r="W750" s="36"/>
      <c r="X750" s="36"/>
      <c r="Y750" s="36"/>
      <c r="Z750" s="25"/>
      <c r="AA750" s="25"/>
      <c r="AB750" s="26"/>
      <c r="AC750" s="26"/>
      <c r="AD750" s="26"/>
      <c r="AE750" s="51">
        <f t="shared" si="72"/>
        <v>0</v>
      </c>
      <c r="AF750" s="25"/>
      <c r="AG750" s="51">
        <f t="shared" si="67"/>
        <v>0</v>
      </c>
      <c r="AH750" s="6">
        <f t="shared" si="68"/>
        <v>0</v>
      </c>
      <c r="AI750" s="24"/>
      <c r="AJ750" s="24"/>
      <c r="AK750" s="36"/>
      <c r="AL750" s="24"/>
      <c r="AM750" s="36"/>
      <c r="AN750" s="36"/>
      <c r="AO750" s="7" t="str">
        <f>IFERROR(VLOOKUP(AN750,Table!$K$3:$L$29,2,FALSE),"")</f>
        <v/>
      </c>
      <c r="AP750" s="56"/>
      <c r="AQ750" s="57" t="str">
        <f t="shared" si="69"/>
        <v/>
      </c>
      <c r="AR750" s="57" t="str">
        <f>IFERROR(VLOOKUP(AQ750,Table!$K$3:$K$774,2,FALSE),"")</f>
        <v/>
      </c>
      <c r="AS750" s="57" t="str">
        <f>IFERROR(VLOOKUP(AQ750,Table!$K$3:$K$774,3,FALSE),"")</f>
        <v/>
      </c>
      <c r="AT750" s="57" t="str">
        <f>IFERROR(VLOOKUP(AQ750,Table!$K$3:$K$774,4,FALSE),"")</f>
        <v/>
      </c>
      <c r="AU750" s="57" t="str">
        <f t="shared" si="70"/>
        <v>NO</v>
      </c>
    </row>
    <row r="751" spans="1:47" x14ac:dyDescent="0.25">
      <c r="A751" s="2">
        <f t="shared" si="71"/>
        <v>740</v>
      </c>
      <c r="B751" s="24"/>
      <c r="C751" s="36"/>
      <c r="D751" s="54"/>
      <c r="E751" s="93"/>
      <c r="F751" s="94"/>
      <c r="G751" s="24"/>
      <c r="H751" s="42" t="str">
        <f>IFERROR(IF(C751="","",VLOOKUP($F$4,Table!$P$3:$Q$38,2,FALSE)),"")</f>
        <v/>
      </c>
      <c r="I751" s="35"/>
      <c r="J751" s="35"/>
      <c r="K751" s="42" t="str">
        <f>IFERROR(VLOOKUP(I751&amp;J751,Table!$X$3:$Y$746,2,FALSE),"")</f>
        <v/>
      </c>
      <c r="L751" s="35"/>
      <c r="M751" s="35"/>
      <c r="N751" s="42" t="str">
        <f>IFERROR(VLOOKUP(L751&amp;M751,Table!$X$3:$Y$746,2,FALSE),"")</f>
        <v/>
      </c>
      <c r="O751" s="35"/>
      <c r="P751" s="35"/>
      <c r="Q751" s="42" t="str">
        <f>IFERROR(VLOOKUP(O751&amp;P751,Table!$X$3:$Y$746,2,FALSE),"")</f>
        <v/>
      </c>
      <c r="R751" s="29"/>
      <c r="S751" s="29"/>
      <c r="T751" s="36"/>
      <c r="U751" s="36"/>
      <c r="V751" s="36"/>
      <c r="W751" s="36"/>
      <c r="X751" s="36"/>
      <c r="Y751" s="36"/>
      <c r="Z751" s="25"/>
      <c r="AA751" s="25"/>
      <c r="AB751" s="26"/>
      <c r="AC751" s="26"/>
      <c r="AD751" s="26"/>
      <c r="AE751" s="51">
        <f t="shared" si="72"/>
        <v>0</v>
      </c>
      <c r="AF751" s="25"/>
      <c r="AG751" s="51">
        <f t="shared" si="67"/>
        <v>0</v>
      </c>
      <c r="AH751" s="6">
        <f t="shared" si="68"/>
        <v>0</v>
      </c>
      <c r="AI751" s="24"/>
      <c r="AJ751" s="24"/>
      <c r="AK751" s="36"/>
      <c r="AL751" s="24"/>
      <c r="AM751" s="36"/>
      <c r="AN751" s="36"/>
      <c r="AO751" s="7" t="str">
        <f>IFERROR(VLOOKUP(AN751,Table!$K$3:$L$29,2,FALSE),"")</f>
        <v/>
      </c>
      <c r="AP751" s="56"/>
      <c r="AQ751" s="57" t="str">
        <f t="shared" si="69"/>
        <v/>
      </c>
      <c r="AR751" s="57" t="str">
        <f>IFERROR(VLOOKUP(AQ751,Table!$K$3:$K$774,2,FALSE),"")</f>
        <v/>
      </c>
      <c r="AS751" s="57" t="str">
        <f>IFERROR(VLOOKUP(AQ751,Table!$K$3:$K$774,3,FALSE),"")</f>
        <v/>
      </c>
      <c r="AT751" s="57" t="str">
        <f>IFERROR(VLOOKUP(AQ751,Table!$K$3:$K$774,4,FALSE),"")</f>
        <v/>
      </c>
      <c r="AU751" s="57" t="str">
        <f t="shared" si="70"/>
        <v>NO</v>
      </c>
    </row>
    <row r="752" spans="1:47" x14ac:dyDescent="0.25">
      <c r="A752" s="2">
        <f t="shared" si="71"/>
        <v>741</v>
      </c>
      <c r="B752" s="24"/>
      <c r="C752" s="36"/>
      <c r="D752" s="54"/>
      <c r="E752" s="93"/>
      <c r="F752" s="94"/>
      <c r="G752" s="24"/>
      <c r="H752" s="42" t="str">
        <f>IFERROR(IF(C752="","",VLOOKUP($F$4,Table!$P$3:$Q$38,2,FALSE)),"")</f>
        <v/>
      </c>
      <c r="I752" s="35"/>
      <c r="J752" s="35"/>
      <c r="K752" s="42" t="str">
        <f>IFERROR(VLOOKUP(I752&amp;J752,Table!$X$3:$Y$746,2,FALSE),"")</f>
        <v/>
      </c>
      <c r="L752" s="35"/>
      <c r="M752" s="35"/>
      <c r="N752" s="42" t="str">
        <f>IFERROR(VLOOKUP(L752&amp;M752,Table!$X$3:$Y$746,2,FALSE),"")</f>
        <v/>
      </c>
      <c r="O752" s="35"/>
      <c r="P752" s="35"/>
      <c r="Q752" s="42" t="str">
        <f>IFERROR(VLOOKUP(O752&amp;P752,Table!$X$3:$Y$746,2,FALSE),"")</f>
        <v/>
      </c>
      <c r="R752" s="29"/>
      <c r="S752" s="29"/>
      <c r="T752" s="36"/>
      <c r="U752" s="36"/>
      <c r="V752" s="36"/>
      <c r="W752" s="36"/>
      <c r="X752" s="36"/>
      <c r="Y752" s="36"/>
      <c r="Z752" s="25"/>
      <c r="AA752" s="25"/>
      <c r="AB752" s="26"/>
      <c r="AC752" s="26"/>
      <c r="AD752" s="26"/>
      <c r="AE752" s="51">
        <f t="shared" si="72"/>
        <v>0</v>
      </c>
      <c r="AF752" s="25"/>
      <c r="AG752" s="51">
        <f t="shared" si="67"/>
        <v>0</v>
      </c>
      <c r="AH752" s="6">
        <f t="shared" si="68"/>
        <v>0</v>
      </c>
      <c r="AI752" s="24"/>
      <c r="AJ752" s="24"/>
      <c r="AK752" s="36"/>
      <c r="AL752" s="24"/>
      <c r="AM752" s="36"/>
      <c r="AN752" s="36"/>
      <c r="AO752" s="7" t="str">
        <f>IFERROR(VLOOKUP(AN752,Table!$K$3:$L$29,2,FALSE),"")</f>
        <v/>
      </c>
      <c r="AP752" s="56"/>
      <c r="AQ752" s="57" t="str">
        <f t="shared" si="69"/>
        <v/>
      </c>
      <c r="AR752" s="57" t="str">
        <f>IFERROR(VLOOKUP(AQ752,Table!$K$3:$K$774,2,FALSE),"")</f>
        <v/>
      </c>
      <c r="AS752" s="57" t="str">
        <f>IFERROR(VLOOKUP(AQ752,Table!$K$3:$K$774,3,FALSE),"")</f>
        <v/>
      </c>
      <c r="AT752" s="57" t="str">
        <f>IFERROR(VLOOKUP(AQ752,Table!$K$3:$K$774,4,FALSE),"")</f>
        <v/>
      </c>
      <c r="AU752" s="57" t="str">
        <f t="shared" si="70"/>
        <v>NO</v>
      </c>
    </row>
    <row r="753" spans="1:47" x14ac:dyDescent="0.25">
      <c r="A753" s="2">
        <f t="shared" si="71"/>
        <v>742</v>
      </c>
      <c r="B753" s="24"/>
      <c r="C753" s="36"/>
      <c r="D753" s="54"/>
      <c r="E753" s="93"/>
      <c r="F753" s="94"/>
      <c r="G753" s="24"/>
      <c r="H753" s="42" t="str">
        <f>IFERROR(IF(C753="","",VLOOKUP($F$4,Table!$P$3:$Q$38,2,FALSE)),"")</f>
        <v/>
      </c>
      <c r="I753" s="35"/>
      <c r="J753" s="35"/>
      <c r="K753" s="42" t="str">
        <f>IFERROR(VLOOKUP(I753&amp;J753,Table!$X$3:$Y$746,2,FALSE),"")</f>
        <v/>
      </c>
      <c r="L753" s="35"/>
      <c r="M753" s="35"/>
      <c r="N753" s="42" t="str">
        <f>IFERROR(VLOOKUP(L753&amp;M753,Table!$X$3:$Y$746,2,FALSE),"")</f>
        <v/>
      </c>
      <c r="O753" s="35"/>
      <c r="P753" s="35"/>
      <c r="Q753" s="42" t="str">
        <f>IFERROR(VLOOKUP(O753&amp;P753,Table!$X$3:$Y$746,2,FALSE),"")</f>
        <v/>
      </c>
      <c r="R753" s="29"/>
      <c r="S753" s="29"/>
      <c r="T753" s="36"/>
      <c r="U753" s="36"/>
      <c r="V753" s="36"/>
      <c r="W753" s="36"/>
      <c r="X753" s="36"/>
      <c r="Y753" s="36"/>
      <c r="Z753" s="25"/>
      <c r="AA753" s="25"/>
      <c r="AB753" s="26"/>
      <c r="AC753" s="26"/>
      <c r="AD753" s="26"/>
      <c r="AE753" s="51">
        <f t="shared" si="72"/>
        <v>0</v>
      </c>
      <c r="AF753" s="25"/>
      <c r="AG753" s="51">
        <f t="shared" si="67"/>
        <v>0</v>
      </c>
      <c r="AH753" s="6">
        <f t="shared" si="68"/>
        <v>0</v>
      </c>
      <c r="AI753" s="24"/>
      <c r="AJ753" s="24"/>
      <c r="AK753" s="36"/>
      <c r="AL753" s="24"/>
      <c r="AM753" s="36"/>
      <c r="AN753" s="36"/>
      <c r="AO753" s="7" t="str">
        <f>IFERROR(VLOOKUP(AN753,Table!$K$3:$L$29,2,FALSE),"")</f>
        <v/>
      </c>
      <c r="AP753" s="56"/>
      <c r="AQ753" s="57" t="str">
        <f t="shared" si="69"/>
        <v/>
      </c>
      <c r="AR753" s="57" t="str">
        <f>IFERROR(VLOOKUP(AQ753,Table!$K$3:$K$774,2,FALSE),"")</f>
        <v/>
      </c>
      <c r="AS753" s="57" t="str">
        <f>IFERROR(VLOOKUP(AQ753,Table!$K$3:$K$774,3,FALSE),"")</f>
        <v/>
      </c>
      <c r="AT753" s="57" t="str">
        <f>IFERROR(VLOOKUP(AQ753,Table!$K$3:$K$774,4,FALSE),"")</f>
        <v/>
      </c>
      <c r="AU753" s="57" t="str">
        <f t="shared" si="70"/>
        <v>NO</v>
      </c>
    </row>
    <row r="754" spans="1:47" x14ac:dyDescent="0.25">
      <c r="A754" s="2">
        <f t="shared" si="71"/>
        <v>743</v>
      </c>
      <c r="B754" s="24"/>
      <c r="C754" s="36"/>
      <c r="D754" s="54"/>
      <c r="E754" s="93"/>
      <c r="F754" s="94"/>
      <c r="G754" s="24"/>
      <c r="H754" s="42" t="str">
        <f>IFERROR(IF(C754="","",VLOOKUP($F$4,Table!$P$3:$Q$38,2,FALSE)),"")</f>
        <v/>
      </c>
      <c r="I754" s="35"/>
      <c r="J754" s="35"/>
      <c r="K754" s="42" t="str">
        <f>IFERROR(VLOOKUP(I754&amp;J754,Table!$X$3:$Y$746,2,FALSE),"")</f>
        <v/>
      </c>
      <c r="L754" s="35"/>
      <c r="M754" s="35"/>
      <c r="N754" s="42" t="str">
        <f>IFERROR(VLOOKUP(L754&amp;M754,Table!$X$3:$Y$746,2,FALSE),"")</f>
        <v/>
      </c>
      <c r="O754" s="35"/>
      <c r="P754" s="35"/>
      <c r="Q754" s="42" t="str">
        <f>IFERROR(VLOOKUP(O754&amp;P754,Table!$X$3:$Y$746,2,FALSE),"")</f>
        <v/>
      </c>
      <c r="R754" s="29"/>
      <c r="S754" s="29"/>
      <c r="T754" s="36"/>
      <c r="U754" s="36"/>
      <c r="V754" s="36"/>
      <c r="W754" s="36"/>
      <c r="X754" s="36"/>
      <c r="Y754" s="36"/>
      <c r="Z754" s="25"/>
      <c r="AA754" s="25"/>
      <c r="AB754" s="26"/>
      <c r="AC754" s="26"/>
      <c r="AD754" s="26"/>
      <c r="AE754" s="51">
        <f t="shared" si="72"/>
        <v>0</v>
      </c>
      <c r="AF754" s="25"/>
      <c r="AG754" s="51">
        <f t="shared" si="67"/>
        <v>0</v>
      </c>
      <c r="AH754" s="6">
        <f t="shared" si="68"/>
        <v>0</v>
      </c>
      <c r="AI754" s="24"/>
      <c r="AJ754" s="24"/>
      <c r="AK754" s="36"/>
      <c r="AL754" s="24"/>
      <c r="AM754" s="36"/>
      <c r="AN754" s="36"/>
      <c r="AO754" s="7" t="str">
        <f>IFERROR(VLOOKUP(AN754,Table!$K$3:$L$29,2,FALSE),"")</f>
        <v/>
      </c>
      <c r="AP754" s="56"/>
      <c r="AQ754" s="57" t="str">
        <f t="shared" si="69"/>
        <v/>
      </c>
      <c r="AR754" s="57" t="str">
        <f>IFERROR(VLOOKUP(AQ754,Table!$K$3:$K$774,2,FALSE),"")</f>
        <v/>
      </c>
      <c r="AS754" s="57" t="str">
        <f>IFERROR(VLOOKUP(AQ754,Table!$K$3:$K$774,3,FALSE),"")</f>
        <v/>
      </c>
      <c r="AT754" s="57" t="str">
        <f>IFERROR(VLOOKUP(AQ754,Table!$K$3:$K$774,4,FALSE),"")</f>
        <v/>
      </c>
      <c r="AU754" s="57" t="str">
        <f t="shared" si="70"/>
        <v>NO</v>
      </c>
    </row>
    <row r="755" spans="1:47" x14ac:dyDescent="0.25">
      <c r="A755" s="2">
        <f t="shared" si="71"/>
        <v>744</v>
      </c>
      <c r="B755" s="24"/>
      <c r="C755" s="36"/>
      <c r="D755" s="54"/>
      <c r="E755" s="93"/>
      <c r="F755" s="94"/>
      <c r="G755" s="24"/>
      <c r="H755" s="42" t="str">
        <f>IFERROR(IF(C755="","",VLOOKUP($F$4,Table!$P$3:$Q$38,2,FALSE)),"")</f>
        <v/>
      </c>
      <c r="I755" s="35"/>
      <c r="J755" s="35"/>
      <c r="K755" s="42" t="str">
        <f>IFERROR(VLOOKUP(I755&amp;J755,Table!$X$3:$Y$746,2,FALSE),"")</f>
        <v/>
      </c>
      <c r="L755" s="35"/>
      <c r="M755" s="35"/>
      <c r="N755" s="42" t="str">
        <f>IFERROR(VLOOKUP(L755&amp;M755,Table!$X$3:$Y$746,2,FALSE),"")</f>
        <v/>
      </c>
      <c r="O755" s="35"/>
      <c r="P755" s="35"/>
      <c r="Q755" s="42" t="str">
        <f>IFERROR(VLOOKUP(O755&amp;P755,Table!$X$3:$Y$746,2,FALSE),"")</f>
        <v/>
      </c>
      <c r="R755" s="29"/>
      <c r="S755" s="29"/>
      <c r="T755" s="36"/>
      <c r="U755" s="36"/>
      <c r="V755" s="36"/>
      <c r="W755" s="36"/>
      <c r="X755" s="36"/>
      <c r="Y755" s="36"/>
      <c r="Z755" s="25"/>
      <c r="AA755" s="25"/>
      <c r="AB755" s="26"/>
      <c r="AC755" s="26"/>
      <c r="AD755" s="26"/>
      <c r="AE755" s="51">
        <f t="shared" si="72"/>
        <v>0</v>
      </c>
      <c r="AF755" s="25"/>
      <c r="AG755" s="51">
        <f t="shared" si="67"/>
        <v>0</v>
      </c>
      <c r="AH755" s="6">
        <f t="shared" si="68"/>
        <v>0</v>
      </c>
      <c r="AI755" s="24"/>
      <c r="AJ755" s="24"/>
      <c r="AK755" s="36"/>
      <c r="AL755" s="24"/>
      <c r="AM755" s="36"/>
      <c r="AN755" s="36"/>
      <c r="AO755" s="7" t="str">
        <f>IFERROR(VLOOKUP(AN755,Table!$K$3:$L$29,2,FALSE),"")</f>
        <v/>
      </c>
      <c r="AP755" s="56"/>
      <c r="AQ755" s="57" t="str">
        <f t="shared" si="69"/>
        <v/>
      </c>
      <c r="AR755" s="57" t="str">
        <f>IFERROR(VLOOKUP(AQ755,Table!$K$3:$K$774,2,FALSE),"")</f>
        <v/>
      </c>
      <c r="AS755" s="57" t="str">
        <f>IFERROR(VLOOKUP(AQ755,Table!$K$3:$K$774,3,FALSE),"")</f>
        <v/>
      </c>
      <c r="AT755" s="57" t="str">
        <f>IFERROR(VLOOKUP(AQ755,Table!$K$3:$K$774,4,FALSE),"")</f>
        <v/>
      </c>
      <c r="AU755" s="57" t="str">
        <f t="shared" si="70"/>
        <v>NO</v>
      </c>
    </row>
    <row r="756" spans="1:47" x14ac:dyDescent="0.25">
      <c r="A756" s="2">
        <f t="shared" si="71"/>
        <v>745</v>
      </c>
      <c r="B756" s="24"/>
      <c r="C756" s="36"/>
      <c r="D756" s="54"/>
      <c r="E756" s="93"/>
      <c r="F756" s="94"/>
      <c r="G756" s="24"/>
      <c r="H756" s="42" t="str">
        <f>IFERROR(IF(C756="","",VLOOKUP($F$4,Table!$P$3:$Q$38,2,FALSE)),"")</f>
        <v/>
      </c>
      <c r="I756" s="35"/>
      <c r="J756" s="35"/>
      <c r="K756" s="42" t="str">
        <f>IFERROR(VLOOKUP(I756&amp;J756,Table!$X$3:$Y$746,2,FALSE),"")</f>
        <v/>
      </c>
      <c r="L756" s="35"/>
      <c r="M756" s="35"/>
      <c r="N756" s="42" t="str">
        <f>IFERROR(VLOOKUP(L756&amp;M756,Table!$X$3:$Y$746,2,FALSE),"")</f>
        <v/>
      </c>
      <c r="O756" s="35"/>
      <c r="P756" s="35"/>
      <c r="Q756" s="42" t="str">
        <f>IFERROR(VLOOKUP(O756&amp;P756,Table!$X$3:$Y$746,2,FALSE),"")</f>
        <v/>
      </c>
      <c r="R756" s="29"/>
      <c r="S756" s="29"/>
      <c r="T756" s="36"/>
      <c r="U756" s="36"/>
      <c r="V756" s="36"/>
      <c r="W756" s="36"/>
      <c r="X756" s="36"/>
      <c r="Y756" s="36"/>
      <c r="Z756" s="25"/>
      <c r="AA756" s="25"/>
      <c r="AB756" s="26"/>
      <c r="AC756" s="26"/>
      <c r="AD756" s="26"/>
      <c r="AE756" s="51">
        <f t="shared" si="72"/>
        <v>0</v>
      </c>
      <c r="AF756" s="25"/>
      <c r="AG756" s="51">
        <f t="shared" si="67"/>
        <v>0</v>
      </c>
      <c r="AH756" s="6">
        <f t="shared" si="68"/>
        <v>0</v>
      </c>
      <c r="AI756" s="24"/>
      <c r="AJ756" s="24"/>
      <c r="AK756" s="36"/>
      <c r="AL756" s="24"/>
      <c r="AM756" s="36"/>
      <c r="AN756" s="36"/>
      <c r="AO756" s="7" t="str">
        <f>IFERROR(VLOOKUP(AN756,Table!$K$3:$L$29,2,FALSE),"")</f>
        <v/>
      </c>
      <c r="AP756" s="56"/>
      <c r="AQ756" s="57" t="str">
        <f t="shared" si="69"/>
        <v/>
      </c>
      <c r="AR756" s="57" t="str">
        <f>IFERROR(VLOOKUP(AQ756,Table!$K$3:$K$774,2,FALSE),"")</f>
        <v/>
      </c>
      <c r="AS756" s="57" t="str">
        <f>IFERROR(VLOOKUP(AQ756,Table!$K$3:$K$774,3,FALSE),"")</f>
        <v/>
      </c>
      <c r="AT756" s="57" t="str">
        <f>IFERROR(VLOOKUP(AQ756,Table!$K$3:$K$774,4,FALSE),"")</f>
        <v/>
      </c>
      <c r="AU756" s="57" t="str">
        <f t="shared" si="70"/>
        <v>NO</v>
      </c>
    </row>
    <row r="757" spans="1:47" x14ac:dyDescent="0.25">
      <c r="A757" s="2">
        <f t="shared" si="71"/>
        <v>746</v>
      </c>
      <c r="B757" s="24"/>
      <c r="C757" s="36"/>
      <c r="D757" s="54"/>
      <c r="E757" s="93"/>
      <c r="F757" s="94"/>
      <c r="G757" s="24"/>
      <c r="H757" s="42" t="str">
        <f>IFERROR(IF(C757="","",VLOOKUP($F$4,Table!$P$3:$Q$38,2,FALSE)),"")</f>
        <v/>
      </c>
      <c r="I757" s="35"/>
      <c r="J757" s="35"/>
      <c r="K757" s="42" t="str">
        <f>IFERROR(VLOOKUP(I757&amp;J757,Table!$X$3:$Y$746,2,FALSE),"")</f>
        <v/>
      </c>
      <c r="L757" s="35"/>
      <c r="M757" s="35"/>
      <c r="N757" s="42" t="str">
        <f>IFERROR(VLOOKUP(L757&amp;M757,Table!$X$3:$Y$746,2,FALSE),"")</f>
        <v/>
      </c>
      <c r="O757" s="35"/>
      <c r="P757" s="35"/>
      <c r="Q757" s="42" t="str">
        <f>IFERROR(VLOOKUP(O757&amp;P757,Table!$X$3:$Y$746,2,FALSE),"")</f>
        <v/>
      </c>
      <c r="R757" s="29"/>
      <c r="S757" s="29"/>
      <c r="T757" s="36"/>
      <c r="U757" s="36"/>
      <c r="V757" s="36"/>
      <c r="W757" s="36"/>
      <c r="X757" s="36"/>
      <c r="Y757" s="36"/>
      <c r="Z757" s="25"/>
      <c r="AA757" s="25"/>
      <c r="AB757" s="26"/>
      <c r="AC757" s="26"/>
      <c r="AD757" s="26"/>
      <c r="AE757" s="51">
        <f t="shared" si="72"/>
        <v>0</v>
      </c>
      <c r="AF757" s="25"/>
      <c r="AG757" s="51">
        <f t="shared" si="67"/>
        <v>0</v>
      </c>
      <c r="AH757" s="6">
        <f t="shared" si="68"/>
        <v>0</v>
      </c>
      <c r="AI757" s="24"/>
      <c r="AJ757" s="24"/>
      <c r="AK757" s="36"/>
      <c r="AL757" s="24"/>
      <c r="AM757" s="36"/>
      <c r="AN757" s="36"/>
      <c r="AO757" s="7" t="str">
        <f>IFERROR(VLOOKUP(AN757,Table!$K$3:$L$29,2,FALSE),"")</f>
        <v/>
      </c>
      <c r="AP757" s="56"/>
      <c r="AQ757" s="57" t="str">
        <f t="shared" si="69"/>
        <v/>
      </c>
      <c r="AR757" s="57" t="str">
        <f>IFERROR(VLOOKUP(AQ757,Table!$K$3:$K$774,2,FALSE),"")</f>
        <v/>
      </c>
      <c r="AS757" s="57" t="str">
        <f>IFERROR(VLOOKUP(AQ757,Table!$K$3:$K$774,3,FALSE),"")</f>
        <v/>
      </c>
      <c r="AT757" s="57" t="str">
        <f>IFERROR(VLOOKUP(AQ757,Table!$K$3:$K$774,4,FALSE),"")</f>
        <v/>
      </c>
      <c r="AU757" s="57" t="str">
        <f t="shared" si="70"/>
        <v>NO</v>
      </c>
    </row>
    <row r="758" spans="1:47" x14ac:dyDescent="0.25">
      <c r="A758" s="2">
        <f t="shared" si="71"/>
        <v>747</v>
      </c>
      <c r="B758" s="24"/>
      <c r="C758" s="36"/>
      <c r="D758" s="54"/>
      <c r="E758" s="93"/>
      <c r="F758" s="94"/>
      <c r="G758" s="24"/>
      <c r="H758" s="42" t="str">
        <f>IFERROR(IF(C758="","",VLOOKUP($F$4,Table!$P$3:$Q$38,2,FALSE)),"")</f>
        <v/>
      </c>
      <c r="I758" s="35"/>
      <c r="J758" s="35"/>
      <c r="K758" s="42" t="str">
        <f>IFERROR(VLOOKUP(I758&amp;J758,Table!$X$3:$Y$746,2,FALSE),"")</f>
        <v/>
      </c>
      <c r="L758" s="35"/>
      <c r="M758" s="35"/>
      <c r="N758" s="42" t="str">
        <f>IFERROR(VLOOKUP(L758&amp;M758,Table!$X$3:$Y$746,2,FALSE),"")</f>
        <v/>
      </c>
      <c r="O758" s="35"/>
      <c r="P758" s="35"/>
      <c r="Q758" s="42" t="str">
        <f>IFERROR(VLOOKUP(O758&amp;P758,Table!$X$3:$Y$746,2,FALSE),"")</f>
        <v/>
      </c>
      <c r="R758" s="29"/>
      <c r="S758" s="29"/>
      <c r="T758" s="36"/>
      <c r="U758" s="36"/>
      <c r="V758" s="36"/>
      <c r="W758" s="36"/>
      <c r="X758" s="36"/>
      <c r="Y758" s="36"/>
      <c r="Z758" s="25"/>
      <c r="AA758" s="25"/>
      <c r="AB758" s="26"/>
      <c r="AC758" s="26"/>
      <c r="AD758" s="26"/>
      <c r="AE758" s="51">
        <f t="shared" si="72"/>
        <v>0</v>
      </c>
      <c r="AF758" s="25"/>
      <c r="AG758" s="51">
        <f t="shared" si="67"/>
        <v>0</v>
      </c>
      <c r="AH758" s="6">
        <f t="shared" si="68"/>
        <v>0</v>
      </c>
      <c r="AI758" s="24"/>
      <c r="AJ758" s="24"/>
      <c r="AK758" s="36"/>
      <c r="AL758" s="24"/>
      <c r="AM758" s="36"/>
      <c r="AN758" s="36"/>
      <c r="AO758" s="7" t="str">
        <f>IFERROR(VLOOKUP(AN758,Table!$K$3:$L$29,2,FALSE),"")</f>
        <v/>
      </c>
      <c r="AP758" s="56"/>
      <c r="AQ758" s="57" t="str">
        <f t="shared" si="69"/>
        <v/>
      </c>
      <c r="AR758" s="57" t="str">
        <f>IFERROR(VLOOKUP(AQ758,Table!$K$3:$K$774,2,FALSE),"")</f>
        <v/>
      </c>
      <c r="AS758" s="57" t="str">
        <f>IFERROR(VLOOKUP(AQ758,Table!$K$3:$K$774,3,FALSE),"")</f>
        <v/>
      </c>
      <c r="AT758" s="57" t="str">
        <f>IFERROR(VLOOKUP(AQ758,Table!$K$3:$K$774,4,FALSE),"")</f>
        <v/>
      </c>
      <c r="AU758" s="57" t="str">
        <f t="shared" si="70"/>
        <v>NO</v>
      </c>
    </row>
    <row r="759" spans="1:47" x14ac:dyDescent="0.25">
      <c r="A759" s="2">
        <f t="shared" si="71"/>
        <v>748</v>
      </c>
      <c r="B759" s="24"/>
      <c r="C759" s="36"/>
      <c r="D759" s="54"/>
      <c r="E759" s="93"/>
      <c r="F759" s="94"/>
      <c r="G759" s="24"/>
      <c r="H759" s="42" t="str">
        <f>IFERROR(IF(C759="","",VLOOKUP($F$4,Table!$P$3:$Q$38,2,FALSE)),"")</f>
        <v/>
      </c>
      <c r="I759" s="35"/>
      <c r="J759" s="35"/>
      <c r="K759" s="42" t="str">
        <f>IFERROR(VLOOKUP(I759&amp;J759,Table!$X$3:$Y$746,2,FALSE),"")</f>
        <v/>
      </c>
      <c r="L759" s="35"/>
      <c r="M759" s="35"/>
      <c r="N759" s="42" t="str">
        <f>IFERROR(VLOOKUP(L759&amp;M759,Table!$X$3:$Y$746,2,FALSE),"")</f>
        <v/>
      </c>
      <c r="O759" s="35"/>
      <c r="P759" s="35"/>
      <c r="Q759" s="42" t="str">
        <f>IFERROR(VLOOKUP(O759&amp;P759,Table!$X$3:$Y$746,2,FALSE),"")</f>
        <v/>
      </c>
      <c r="R759" s="29"/>
      <c r="S759" s="29"/>
      <c r="T759" s="36"/>
      <c r="U759" s="36"/>
      <c r="V759" s="36"/>
      <c r="W759" s="36"/>
      <c r="X759" s="36"/>
      <c r="Y759" s="36"/>
      <c r="Z759" s="25"/>
      <c r="AA759" s="25"/>
      <c r="AB759" s="26"/>
      <c r="AC759" s="26"/>
      <c r="AD759" s="26"/>
      <c r="AE759" s="51">
        <f t="shared" si="72"/>
        <v>0</v>
      </c>
      <c r="AF759" s="25"/>
      <c r="AG759" s="51">
        <f t="shared" si="67"/>
        <v>0</v>
      </c>
      <c r="AH759" s="6">
        <f t="shared" si="68"/>
        <v>0</v>
      </c>
      <c r="AI759" s="24"/>
      <c r="AJ759" s="24"/>
      <c r="AK759" s="36"/>
      <c r="AL759" s="24"/>
      <c r="AM759" s="36"/>
      <c r="AN759" s="36"/>
      <c r="AO759" s="7" t="str">
        <f>IFERROR(VLOOKUP(AN759,Table!$K$3:$L$29,2,FALSE),"")</f>
        <v/>
      </c>
      <c r="AP759" s="56"/>
      <c r="AQ759" s="57" t="str">
        <f t="shared" si="69"/>
        <v/>
      </c>
      <c r="AR759" s="57" t="str">
        <f>IFERROR(VLOOKUP(AQ759,Table!$K$3:$K$774,2,FALSE),"")</f>
        <v/>
      </c>
      <c r="AS759" s="57" t="str">
        <f>IFERROR(VLOOKUP(AQ759,Table!$K$3:$K$774,3,FALSE),"")</f>
        <v/>
      </c>
      <c r="AT759" s="57" t="str">
        <f>IFERROR(VLOOKUP(AQ759,Table!$K$3:$K$774,4,FALSE),"")</f>
        <v/>
      </c>
      <c r="AU759" s="57" t="str">
        <f t="shared" si="70"/>
        <v>NO</v>
      </c>
    </row>
    <row r="760" spans="1:47" x14ac:dyDescent="0.25">
      <c r="A760" s="2">
        <f t="shared" si="71"/>
        <v>749</v>
      </c>
      <c r="B760" s="24"/>
      <c r="C760" s="36"/>
      <c r="D760" s="54"/>
      <c r="E760" s="93"/>
      <c r="F760" s="94"/>
      <c r="G760" s="24"/>
      <c r="H760" s="42" t="str">
        <f>IFERROR(IF(C760="","",VLOOKUP($F$4,Table!$P$3:$Q$38,2,FALSE)),"")</f>
        <v/>
      </c>
      <c r="I760" s="35"/>
      <c r="J760" s="35"/>
      <c r="K760" s="42" t="str">
        <f>IFERROR(VLOOKUP(I760&amp;J760,Table!$X$3:$Y$746,2,FALSE),"")</f>
        <v/>
      </c>
      <c r="L760" s="35"/>
      <c r="M760" s="35"/>
      <c r="N760" s="42" t="str">
        <f>IFERROR(VLOOKUP(L760&amp;M760,Table!$X$3:$Y$746,2,FALSE),"")</f>
        <v/>
      </c>
      <c r="O760" s="35"/>
      <c r="P760" s="35"/>
      <c r="Q760" s="42" t="str">
        <f>IFERROR(VLOOKUP(O760&amp;P760,Table!$X$3:$Y$746,2,FALSE),"")</f>
        <v/>
      </c>
      <c r="R760" s="29"/>
      <c r="S760" s="29"/>
      <c r="T760" s="36"/>
      <c r="U760" s="36"/>
      <c r="V760" s="36"/>
      <c r="W760" s="36"/>
      <c r="X760" s="36"/>
      <c r="Y760" s="36"/>
      <c r="Z760" s="25"/>
      <c r="AA760" s="25"/>
      <c r="AB760" s="26"/>
      <c r="AC760" s="26"/>
      <c r="AD760" s="26"/>
      <c r="AE760" s="51">
        <f t="shared" si="72"/>
        <v>0</v>
      </c>
      <c r="AF760" s="25"/>
      <c r="AG760" s="51">
        <f t="shared" si="67"/>
        <v>0</v>
      </c>
      <c r="AH760" s="6">
        <f t="shared" si="68"/>
        <v>0</v>
      </c>
      <c r="AI760" s="24"/>
      <c r="AJ760" s="24"/>
      <c r="AK760" s="36"/>
      <c r="AL760" s="24"/>
      <c r="AM760" s="36"/>
      <c r="AN760" s="36"/>
      <c r="AO760" s="7" t="str">
        <f>IFERROR(VLOOKUP(AN760,Table!$K$3:$L$29,2,FALSE),"")</f>
        <v/>
      </c>
      <c r="AP760" s="56"/>
      <c r="AQ760" s="57" t="str">
        <f t="shared" si="69"/>
        <v/>
      </c>
      <c r="AR760" s="57" t="str">
        <f>IFERROR(VLOOKUP(AQ760,Table!$K$3:$K$774,2,FALSE),"")</f>
        <v/>
      </c>
      <c r="AS760" s="57" t="str">
        <f>IFERROR(VLOOKUP(AQ760,Table!$K$3:$K$774,3,FALSE),"")</f>
        <v/>
      </c>
      <c r="AT760" s="57" t="str">
        <f>IFERROR(VLOOKUP(AQ760,Table!$K$3:$K$774,4,FALSE),"")</f>
        <v/>
      </c>
      <c r="AU760" s="57" t="str">
        <f t="shared" si="70"/>
        <v>NO</v>
      </c>
    </row>
    <row r="761" spans="1:47" x14ac:dyDescent="0.25">
      <c r="A761" s="2">
        <f t="shared" si="71"/>
        <v>750</v>
      </c>
      <c r="B761" s="24"/>
      <c r="C761" s="36"/>
      <c r="D761" s="54"/>
      <c r="E761" s="93"/>
      <c r="F761" s="94"/>
      <c r="G761" s="24"/>
      <c r="H761" s="42" t="str">
        <f>IFERROR(IF(C761="","",VLOOKUP($F$4,Table!$P$3:$Q$38,2,FALSE)),"")</f>
        <v/>
      </c>
      <c r="I761" s="35"/>
      <c r="J761" s="35"/>
      <c r="K761" s="42" t="str">
        <f>IFERROR(VLOOKUP(I761&amp;J761,Table!$X$3:$Y$746,2,FALSE),"")</f>
        <v/>
      </c>
      <c r="L761" s="35"/>
      <c r="M761" s="35"/>
      <c r="N761" s="42" t="str">
        <f>IFERROR(VLOOKUP(L761&amp;M761,Table!$X$3:$Y$746,2,FALSE),"")</f>
        <v/>
      </c>
      <c r="O761" s="35"/>
      <c r="P761" s="35"/>
      <c r="Q761" s="42" t="str">
        <f>IFERROR(VLOOKUP(O761&amp;P761,Table!$X$3:$Y$746,2,FALSE),"")</f>
        <v/>
      </c>
      <c r="R761" s="29"/>
      <c r="S761" s="29"/>
      <c r="T761" s="36"/>
      <c r="U761" s="36"/>
      <c r="V761" s="36"/>
      <c r="W761" s="36"/>
      <c r="X761" s="36"/>
      <c r="Y761" s="36"/>
      <c r="Z761" s="25"/>
      <c r="AA761" s="25"/>
      <c r="AB761" s="26"/>
      <c r="AC761" s="26"/>
      <c r="AD761" s="26"/>
      <c r="AE761" s="51">
        <f t="shared" si="72"/>
        <v>0</v>
      </c>
      <c r="AF761" s="25"/>
      <c r="AG761" s="51">
        <f t="shared" si="67"/>
        <v>0</v>
      </c>
      <c r="AH761" s="6">
        <f t="shared" si="68"/>
        <v>0</v>
      </c>
      <c r="AI761" s="24"/>
      <c r="AJ761" s="24"/>
      <c r="AK761" s="36"/>
      <c r="AL761" s="24"/>
      <c r="AM761" s="36"/>
      <c r="AN761" s="36"/>
      <c r="AO761" s="7" t="str">
        <f>IFERROR(VLOOKUP(AN761,Table!$K$3:$L$29,2,FALSE),"")</f>
        <v/>
      </c>
      <c r="AP761" s="56"/>
      <c r="AQ761" s="57" t="str">
        <f t="shared" si="69"/>
        <v/>
      </c>
      <c r="AR761" s="57" t="str">
        <f>IFERROR(VLOOKUP(AQ761,Table!$K$3:$K$774,2,FALSE),"")</f>
        <v/>
      </c>
      <c r="AS761" s="57" t="str">
        <f>IFERROR(VLOOKUP(AQ761,Table!$K$3:$K$774,3,FALSE),"")</f>
        <v/>
      </c>
      <c r="AT761" s="57" t="str">
        <f>IFERROR(VLOOKUP(AQ761,Table!$K$3:$K$774,4,FALSE),"")</f>
        <v/>
      </c>
      <c r="AU761" s="57" t="str">
        <f t="shared" si="70"/>
        <v>NO</v>
      </c>
    </row>
    <row r="762" spans="1:47" x14ac:dyDescent="0.25">
      <c r="A762" s="2">
        <f t="shared" si="71"/>
        <v>751</v>
      </c>
      <c r="B762" s="24"/>
      <c r="C762" s="36"/>
      <c r="D762" s="54"/>
      <c r="E762" s="93"/>
      <c r="F762" s="94"/>
      <c r="G762" s="24"/>
      <c r="H762" s="42" t="str">
        <f>IFERROR(IF(C762="","",VLOOKUP($F$4,Table!$P$3:$Q$38,2,FALSE)),"")</f>
        <v/>
      </c>
      <c r="I762" s="35"/>
      <c r="J762" s="35"/>
      <c r="K762" s="42" t="str">
        <f>IFERROR(VLOOKUP(I762&amp;J762,Table!$X$3:$Y$746,2,FALSE),"")</f>
        <v/>
      </c>
      <c r="L762" s="35"/>
      <c r="M762" s="35"/>
      <c r="N762" s="42" t="str">
        <f>IFERROR(VLOOKUP(L762&amp;M762,Table!$X$3:$Y$746,2,FALSE),"")</f>
        <v/>
      </c>
      <c r="O762" s="35"/>
      <c r="P762" s="35"/>
      <c r="Q762" s="42" t="str">
        <f>IFERROR(VLOOKUP(O762&amp;P762,Table!$X$3:$Y$746,2,FALSE),"")</f>
        <v/>
      </c>
      <c r="R762" s="29"/>
      <c r="S762" s="29"/>
      <c r="T762" s="36"/>
      <c r="U762" s="36"/>
      <c r="V762" s="36"/>
      <c r="W762" s="36"/>
      <c r="X762" s="36"/>
      <c r="Y762" s="36"/>
      <c r="Z762" s="25"/>
      <c r="AA762" s="25"/>
      <c r="AB762" s="26"/>
      <c r="AC762" s="26"/>
      <c r="AD762" s="26"/>
      <c r="AE762" s="51">
        <f t="shared" si="72"/>
        <v>0</v>
      </c>
      <c r="AF762" s="25"/>
      <c r="AG762" s="51">
        <f t="shared" si="67"/>
        <v>0</v>
      </c>
      <c r="AH762" s="6">
        <f t="shared" si="68"/>
        <v>0</v>
      </c>
      <c r="AI762" s="24"/>
      <c r="AJ762" s="24"/>
      <c r="AK762" s="36"/>
      <c r="AL762" s="24"/>
      <c r="AM762" s="36"/>
      <c r="AN762" s="36"/>
      <c r="AO762" s="7" t="str">
        <f>IFERROR(VLOOKUP(AN762,Table!$K$3:$L$29,2,FALSE),"")</f>
        <v/>
      </c>
      <c r="AP762" s="56"/>
      <c r="AQ762" s="57" t="str">
        <f t="shared" si="69"/>
        <v/>
      </c>
      <c r="AR762" s="57" t="str">
        <f>IFERROR(VLOOKUP(AQ762,Table!$K$3:$K$774,2,FALSE),"")</f>
        <v/>
      </c>
      <c r="AS762" s="57" t="str">
        <f>IFERROR(VLOOKUP(AQ762,Table!$K$3:$K$774,3,FALSE),"")</f>
        <v/>
      </c>
      <c r="AT762" s="57" t="str">
        <f>IFERROR(VLOOKUP(AQ762,Table!$K$3:$K$774,4,FALSE),"")</f>
        <v/>
      </c>
      <c r="AU762" s="57" t="str">
        <f t="shared" si="70"/>
        <v>NO</v>
      </c>
    </row>
    <row r="763" spans="1:47" x14ac:dyDescent="0.25">
      <c r="A763" s="2">
        <f t="shared" si="71"/>
        <v>752</v>
      </c>
      <c r="B763" s="24"/>
      <c r="C763" s="36"/>
      <c r="D763" s="54"/>
      <c r="E763" s="93"/>
      <c r="F763" s="94"/>
      <c r="G763" s="24"/>
      <c r="H763" s="42" t="str">
        <f>IFERROR(IF(C763="","",VLOOKUP($F$4,Table!$P$3:$Q$38,2,FALSE)),"")</f>
        <v/>
      </c>
      <c r="I763" s="35"/>
      <c r="J763" s="35"/>
      <c r="K763" s="42" t="str">
        <f>IFERROR(VLOOKUP(I763&amp;J763,Table!$X$3:$Y$746,2,FALSE),"")</f>
        <v/>
      </c>
      <c r="L763" s="35"/>
      <c r="M763" s="35"/>
      <c r="N763" s="42" t="str">
        <f>IFERROR(VLOOKUP(L763&amp;M763,Table!$X$3:$Y$746,2,FALSE),"")</f>
        <v/>
      </c>
      <c r="O763" s="35"/>
      <c r="P763" s="35"/>
      <c r="Q763" s="42" t="str">
        <f>IFERROR(VLOOKUP(O763&amp;P763,Table!$X$3:$Y$746,2,FALSE),"")</f>
        <v/>
      </c>
      <c r="R763" s="29"/>
      <c r="S763" s="29"/>
      <c r="T763" s="36"/>
      <c r="U763" s="36"/>
      <c r="V763" s="36"/>
      <c r="W763" s="36"/>
      <c r="X763" s="36"/>
      <c r="Y763" s="36"/>
      <c r="Z763" s="25"/>
      <c r="AA763" s="25"/>
      <c r="AB763" s="26"/>
      <c r="AC763" s="26"/>
      <c r="AD763" s="26"/>
      <c r="AE763" s="51">
        <f t="shared" si="72"/>
        <v>0</v>
      </c>
      <c r="AF763" s="25"/>
      <c r="AG763" s="51">
        <f t="shared" si="67"/>
        <v>0</v>
      </c>
      <c r="AH763" s="6">
        <f t="shared" si="68"/>
        <v>0</v>
      </c>
      <c r="AI763" s="24"/>
      <c r="AJ763" s="24"/>
      <c r="AK763" s="36"/>
      <c r="AL763" s="24"/>
      <c r="AM763" s="36"/>
      <c r="AN763" s="36"/>
      <c r="AO763" s="7" t="str">
        <f>IFERROR(VLOOKUP(AN763,Table!$K$3:$L$29,2,FALSE),"")</f>
        <v/>
      </c>
      <c r="AP763" s="56"/>
      <c r="AQ763" s="57" t="str">
        <f t="shared" si="69"/>
        <v/>
      </c>
      <c r="AR763" s="57" t="str">
        <f>IFERROR(VLOOKUP(AQ763,Table!$K$3:$K$774,2,FALSE),"")</f>
        <v/>
      </c>
      <c r="AS763" s="57" t="str">
        <f>IFERROR(VLOOKUP(AQ763,Table!$K$3:$K$774,3,FALSE),"")</f>
        <v/>
      </c>
      <c r="AT763" s="57" t="str">
        <f>IFERROR(VLOOKUP(AQ763,Table!$K$3:$K$774,4,FALSE),"")</f>
        <v/>
      </c>
      <c r="AU763" s="57" t="str">
        <f t="shared" si="70"/>
        <v>NO</v>
      </c>
    </row>
    <row r="764" spans="1:47" x14ac:dyDescent="0.25">
      <c r="A764" s="2">
        <f t="shared" si="71"/>
        <v>753</v>
      </c>
      <c r="B764" s="24"/>
      <c r="C764" s="36"/>
      <c r="D764" s="54"/>
      <c r="E764" s="93"/>
      <c r="F764" s="94"/>
      <c r="G764" s="24"/>
      <c r="H764" s="42" t="str">
        <f>IFERROR(IF(C764="","",VLOOKUP($F$4,Table!$P$3:$Q$38,2,FALSE)),"")</f>
        <v/>
      </c>
      <c r="I764" s="35"/>
      <c r="J764" s="35"/>
      <c r="K764" s="42" t="str">
        <f>IFERROR(VLOOKUP(I764&amp;J764,Table!$X$3:$Y$746,2,FALSE),"")</f>
        <v/>
      </c>
      <c r="L764" s="35"/>
      <c r="M764" s="35"/>
      <c r="N764" s="42" t="str">
        <f>IFERROR(VLOOKUP(L764&amp;M764,Table!$X$3:$Y$746,2,FALSE),"")</f>
        <v/>
      </c>
      <c r="O764" s="35"/>
      <c r="P764" s="35"/>
      <c r="Q764" s="42" t="str">
        <f>IFERROR(VLOOKUP(O764&amp;P764,Table!$X$3:$Y$746,2,FALSE),"")</f>
        <v/>
      </c>
      <c r="R764" s="29"/>
      <c r="S764" s="29"/>
      <c r="T764" s="36"/>
      <c r="U764" s="36"/>
      <c r="V764" s="36"/>
      <c r="W764" s="36"/>
      <c r="X764" s="36"/>
      <c r="Y764" s="36"/>
      <c r="Z764" s="25"/>
      <c r="AA764" s="25"/>
      <c r="AB764" s="26"/>
      <c r="AC764" s="26"/>
      <c r="AD764" s="26"/>
      <c r="AE764" s="51">
        <f t="shared" si="72"/>
        <v>0</v>
      </c>
      <c r="AF764" s="25"/>
      <c r="AG764" s="51">
        <f t="shared" si="67"/>
        <v>0</v>
      </c>
      <c r="AH764" s="6">
        <f t="shared" si="68"/>
        <v>0</v>
      </c>
      <c r="AI764" s="24"/>
      <c r="AJ764" s="24"/>
      <c r="AK764" s="36"/>
      <c r="AL764" s="24"/>
      <c r="AM764" s="36"/>
      <c r="AN764" s="36"/>
      <c r="AO764" s="7" t="str">
        <f>IFERROR(VLOOKUP(AN764,Table!$K$3:$L$29,2,FALSE),"")</f>
        <v/>
      </c>
      <c r="AP764" s="56"/>
      <c r="AQ764" s="57" t="str">
        <f t="shared" si="69"/>
        <v/>
      </c>
      <c r="AR764" s="57" t="str">
        <f>IFERROR(VLOOKUP(AQ764,Table!$K$3:$K$774,2,FALSE),"")</f>
        <v/>
      </c>
      <c r="AS764" s="57" t="str">
        <f>IFERROR(VLOOKUP(AQ764,Table!$K$3:$K$774,3,FALSE),"")</f>
        <v/>
      </c>
      <c r="AT764" s="57" t="str">
        <f>IFERROR(VLOOKUP(AQ764,Table!$K$3:$K$774,4,FALSE),"")</f>
        <v/>
      </c>
      <c r="AU764" s="57" t="str">
        <f t="shared" si="70"/>
        <v>NO</v>
      </c>
    </row>
    <row r="765" spans="1:47" x14ac:dyDescent="0.25">
      <c r="A765" s="2">
        <f t="shared" si="71"/>
        <v>754</v>
      </c>
      <c r="B765" s="24"/>
      <c r="C765" s="36"/>
      <c r="D765" s="54"/>
      <c r="E765" s="93"/>
      <c r="F765" s="94"/>
      <c r="G765" s="24"/>
      <c r="H765" s="42" t="str">
        <f>IFERROR(IF(C765="","",VLOOKUP($F$4,Table!$P$3:$Q$38,2,FALSE)),"")</f>
        <v/>
      </c>
      <c r="I765" s="35"/>
      <c r="J765" s="35"/>
      <c r="K765" s="42" t="str">
        <f>IFERROR(VLOOKUP(I765&amp;J765,Table!$X$3:$Y$746,2,FALSE),"")</f>
        <v/>
      </c>
      <c r="L765" s="35"/>
      <c r="M765" s="35"/>
      <c r="N765" s="42" t="str">
        <f>IFERROR(VLOOKUP(L765&amp;M765,Table!$X$3:$Y$746,2,FALSE),"")</f>
        <v/>
      </c>
      <c r="O765" s="35"/>
      <c r="P765" s="35"/>
      <c r="Q765" s="42" t="str">
        <f>IFERROR(VLOOKUP(O765&amp;P765,Table!$X$3:$Y$746,2,FALSE),"")</f>
        <v/>
      </c>
      <c r="R765" s="29"/>
      <c r="S765" s="29"/>
      <c r="T765" s="36"/>
      <c r="U765" s="36"/>
      <c r="V765" s="36"/>
      <c r="W765" s="36"/>
      <c r="X765" s="36"/>
      <c r="Y765" s="36"/>
      <c r="Z765" s="25"/>
      <c r="AA765" s="25"/>
      <c r="AB765" s="26"/>
      <c r="AC765" s="26"/>
      <c r="AD765" s="26"/>
      <c r="AE765" s="51">
        <f t="shared" si="72"/>
        <v>0</v>
      </c>
      <c r="AF765" s="25"/>
      <c r="AG765" s="51">
        <f t="shared" si="67"/>
        <v>0</v>
      </c>
      <c r="AH765" s="6">
        <f t="shared" si="68"/>
        <v>0</v>
      </c>
      <c r="AI765" s="24"/>
      <c r="AJ765" s="24"/>
      <c r="AK765" s="36"/>
      <c r="AL765" s="24"/>
      <c r="AM765" s="36"/>
      <c r="AN765" s="36"/>
      <c r="AO765" s="7" t="str">
        <f>IFERROR(VLOOKUP(AN765,Table!$K$3:$L$29,2,FALSE),"")</f>
        <v/>
      </c>
      <c r="AP765" s="56"/>
      <c r="AQ765" s="57" t="str">
        <f t="shared" si="69"/>
        <v/>
      </c>
      <c r="AR765" s="57" t="str">
        <f>IFERROR(VLOOKUP(AQ765,Table!$K$3:$K$774,2,FALSE),"")</f>
        <v/>
      </c>
      <c r="AS765" s="57" t="str">
        <f>IFERROR(VLOOKUP(AQ765,Table!$K$3:$K$774,3,FALSE),"")</f>
        <v/>
      </c>
      <c r="AT765" s="57" t="str">
        <f>IFERROR(VLOOKUP(AQ765,Table!$K$3:$K$774,4,FALSE),"")</f>
        <v/>
      </c>
      <c r="AU765" s="57" t="str">
        <f t="shared" si="70"/>
        <v>NO</v>
      </c>
    </row>
    <row r="766" spans="1:47" x14ac:dyDescent="0.25">
      <c r="A766" s="2">
        <f t="shared" si="71"/>
        <v>755</v>
      </c>
      <c r="B766" s="24"/>
      <c r="C766" s="36"/>
      <c r="D766" s="54"/>
      <c r="E766" s="93"/>
      <c r="F766" s="94"/>
      <c r="G766" s="24"/>
      <c r="H766" s="42" t="str">
        <f>IFERROR(IF(C766="","",VLOOKUP($F$4,Table!$P$3:$Q$38,2,FALSE)),"")</f>
        <v/>
      </c>
      <c r="I766" s="35"/>
      <c r="J766" s="35"/>
      <c r="K766" s="42" t="str">
        <f>IFERROR(VLOOKUP(I766&amp;J766,Table!$X$3:$Y$746,2,FALSE),"")</f>
        <v/>
      </c>
      <c r="L766" s="35"/>
      <c r="M766" s="35"/>
      <c r="N766" s="42" t="str">
        <f>IFERROR(VLOOKUP(L766&amp;M766,Table!$X$3:$Y$746,2,FALSE),"")</f>
        <v/>
      </c>
      <c r="O766" s="35"/>
      <c r="P766" s="35"/>
      <c r="Q766" s="42" t="str">
        <f>IFERROR(VLOOKUP(O766&amp;P766,Table!$X$3:$Y$746,2,FALSE),"")</f>
        <v/>
      </c>
      <c r="R766" s="29"/>
      <c r="S766" s="29"/>
      <c r="T766" s="36"/>
      <c r="U766" s="36"/>
      <c r="V766" s="36"/>
      <c r="W766" s="36"/>
      <c r="X766" s="36"/>
      <c r="Y766" s="36"/>
      <c r="Z766" s="25"/>
      <c r="AA766" s="25"/>
      <c r="AB766" s="26"/>
      <c r="AC766" s="26"/>
      <c r="AD766" s="26"/>
      <c r="AE766" s="51">
        <f t="shared" si="72"/>
        <v>0</v>
      </c>
      <c r="AF766" s="25"/>
      <c r="AG766" s="51">
        <f t="shared" si="67"/>
        <v>0</v>
      </c>
      <c r="AH766" s="6">
        <f t="shared" si="68"/>
        <v>0</v>
      </c>
      <c r="AI766" s="24"/>
      <c r="AJ766" s="24"/>
      <c r="AK766" s="36"/>
      <c r="AL766" s="24"/>
      <c r="AM766" s="36"/>
      <c r="AN766" s="36"/>
      <c r="AO766" s="7" t="str">
        <f>IFERROR(VLOOKUP(AN766,Table!$K$3:$L$29,2,FALSE),"")</f>
        <v/>
      </c>
      <c r="AP766" s="56"/>
      <c r="AQ766" s="57" t="str">
        <f t="shared" si="69"/>
        <v/>
      </c>
      <c r="AR766" s="57" t="str">
        <f>IFERROR(VLOOKUP(AQ766,Table!$K$3:$K$774,2,FALSE),"")</f>
        <v/>
      </c>
      <c r="AS766" s="57" t="str">
        <f>IFERROR(VLOOKUP(AQ766,Table!$K$3:$K$774,3,FALSE),"")</f>
        <v/>
      </c>
      <c r="AT766" s="57" t="str">
        <f>IFERROR(VLOOKUP(AQ766,Table!$K$3:$K$774,4,FALSE),"")</f>
        <v/>
      </c>
      <c r="AU766" s="57" t="str">
        <f t="shared" si="70"/>
        <v>NO</v>
      </c>
    </row>
    <row r="767" spans="1:47" x14ac:dyDescent="0.25">
      <c r="A767" s="2">
        <f t="shared" si="71"/>
        <v>756</v>
      </c>
      <c r="B767" s="24"/>
      <c r="C767" s="36"/>
      <c r="D767" s="54"/>
      <c r="E767" s="93"/>
      <c r="F767" s="94"/>
      <c r="G767" s="24"/>
      <c r="H767" s="42" t="str">
        <f>IFERROR(IF(C767="","",VLOOKUP($F$4,Table!$P$3:$Q$38,2,FALSE)),"")</f>
        <v/>
      </c>
      <c r="I767" s="35"/>
      <c r="J767" s="35"/>
      <c r="K767" s="42" t="str">
        <f>IFERROR(VLOOKUP(I767&amp;J767,Table!$X$3:$Y$746,2,FALSE),"")</f>
        <v/>
      </c>
      <c r="L767" s="35"/>
      <c r="M767" s="35"/>
      <c r="N767" s="42" t="str">
        <f>IFERROR(VLOOKUP(L767&amp;M767,Table!$X$3:$Y$746,2,FALSE),"")</f>
        <v/>
      </c>
      <c r="O767" s="35"/>
      <c r="P767" s="35"/>
      <c r="Q767" s="42" t="str">
        <f>IFERROR(VLOOKUP(O767&amp;P767,Table!$X$3:$Y$746,2,FALSE),"")</f>
        <v/>
      </c>
      <c r="R767" s="29"/>
      <c r="S767" s="29"/>
      <c r="T767" s="36"/>
      <c r="U767" s="36"/>
      <c r="V767" s="36"/>
      <c r="W767" s="36"/>
      <c r="X767" s="36"/>
      <c r="Y767" s="36"/>
      <c r="Z767" s="25"/>
      <c r="AA767" s="25"/>
      <c r="AB767" s="26"/>
      <c r="AC767" s="26"/>
      <c r="AD767" s="26"/>
      <c r="AE767" s="51">
        <f t="shared" si="72"/>
        <v>0</v>
      </c>
      <c r="AF767" s="25"/>
      <c r="AG767" s="51">
        <f t="shared" si="67"/>
        <v>0</v>
      </c>
      <c r="AH767" s="6">
        <f t="shared" si="68"/>
        <v>0</v>
      </c>
      <c r="AI767" s="24"/>
      <c r="AJ767" s="24"/>
      <c r="AK767" s="36"/>
      <c r="AL767" s="24"/>
      <c r="AM767" s="36"/>
      <c r="AN767" s="36"/>
      <c r="AO767" s="7" t="str">
        <f>IFERROR(VLOOKUP(AN767,Table!$K$3:$L$29,2,FALSE),"")</f>
        <v/>
      </c>
      <c r="AP767" s="56"/>
      <c r="AQ767" s="57" t="str">
        <f t="shared" si="69"/>
        <v/>
      </c>
      <c r="AR767" s="57" t="str">
        <f>IFERROR(VLOOKUP(AQ767,Table!$K$3:$K$774,2,FALSE),"")</f>
        <v/>
      </c>
      <c r="AS767" s="57" t="str">
        <f>IFERROR(VLOOKUP(AQ767,Table!$K$3:$K$774,3,FALSE),"")</f>
        <v/>
      </c>
      <c r="AT767" s="57" t="str">
        <f>IFERROR(VLOOKUP(AQ767,Table!$K$3:$K$774,4,FALSE),"")</f>
        <v/>
      </c>
      <c r="AU767" s="57" t="str">
        <f t="shared" si="70"/>
        <v>NO</v>
      </c>
    </row>
    <row r="768" spans="1:47" x14ac:dyDescent="0.25">
      <c r="A768" s="2">
        <f t="shared" si="71"/>
        <v>757</v>
      </c>
      <c r="B768" s="24"/>
      <c r="C768" s="36"/>
      <c r="D768" s="54"/>
      <c r="E768" s="93"/>
      <c r="F768" s="94"/>
      <c r="G768" s="24"/>
      <c r="H768" s="42" t="str">
        <f>IFERROR(IF(C768="","",VLOOKUP($F$4,Table!$P$3:$Q$38,2,FALSE)),"")</f>
        <v/>
      </c>
      <c r="I768" s="35"/>
      <c r="J768" s="35"/>
      <c r="K768" s="42" t="str">
        <f>IFERROR(VLOOKUP(I768&amp;J768,Table!$X$3:$Y$746,2,FALSE),"")</f>
        <v/>
      </c>
      <c r="L768" s="35"/>
      <c r="M768" s="35"/>
      <c r="N768" s="42" t="str">
        <f>IFERROR(VLOOKUP(L768&amp;M768,Table!$X$3:$Y$746,2,FALSE),"")</f>
        <v/>
      </c>
      <c r="O768" s="35"/>
      <c r="P768" s="35"/>
      <c r="Q768" s="42" t="str">
        <f>IFERROR(VLOOKUP(O768&amp;P768,Table!$X$3:$Y$746,2,FALSE),"")</f>
        <v/>
      </c>
      <c r="R768" s="29"/>
      <c r="S768" s="29"/>
      <c r="T768" s="36"/>
      <c r="U768" s="36"/>
      <c r="V768" s="36"/>
      <c r="W768" s="36"/>
      <c r="X768" s="36"/>
      <c r="Y768" s="36"/>
      <c r="Z768" s="25"/>
      <c r="AA768" s="25"/>
      <c r="AB768" s="26"/>
      <c r="AC768" s="26"/>
      <c r="AD768" s="26"/>
      <c r="AE768" s="51">
        <f t="shared" si="72"/>
        <v>0</v>
      </c>
      <c r="AF768" s="25"/>
      <c r="AG768" s="51">
        <f t="shared" si="67"/>
        <v>0</v>
      </c>
      <c r="AH768" s="6">
        <f t="shared" si="68"/>
        <v>0</v>
      </c>
      <c r="AI768" s="24"/>
      <c r="AJ768" s="24"/>
      <c r="AK768" s="36"/>
      <c r="AL768" s="24"/>
      <c r="AM768" s="36"/>
      <c r="AN768" s="36"/>
      <c r="AO768" s="7" t="str">
        <f>IFERROR(VLOOKUP(AN768,Table!$K$3:$L$29,2,FALSE),"")</f>
        <v/>
      </c>
      <c r="AP768" s="56"/>
      <c r="AQ768" s="57" t="str">
        <f t="shared" si="69"/>
        <v/>
      </c>
      <c r="AR768" s="57" t="str">
        <f>IFERROR(VLOOKUP(AQ768,Table!$K$3:$K$774,2,FALSE),"")</f>
        <v/>
      </c>
      <c r="AS768" s="57" t="str">
        <f>IFERROR(VLOOKUP(AQ768,Table!$K$3:$K$774,3,FALSE),"")</f>
        <v/>
      </c>
      <c r="AT768" s="57" t="str">
        <f>IFERROR(VLOOKUP(AQ768,Table!$K$3:$K$774,4,FALSE),"")</f>
        <v/>
      </c>
      <c r="AU768" s="57" t="str">
        <f t="shared" si="70"/>
        <v>NO</v>
      </c>
    </row>
    <row r="769" spans="1:47" x14ac:dyDescent="0.25">
      <c r="A769" s="2">
        <f t="shared" si="71"/>
        <v>758</v>
      </c>
      <c r="B769" s="24"/>
      <c r="C769" s="36"/>
      <c r="D769" s="54"/>
      <c r="E769" s="93"/>
      <c r="F769" s="94"/>
      <c r="G769" s="24"/>
      <c r="H769" s="42" t="str">
        <f>IFERROR(IF(C769="","",VLOOKUP($F$4,Table!$P$3:$Q$38,2,FALSE)),"")</f>
        <v/>
      </c>
      <c r="I769" s="35"/>
      <c r="J769" s="35"/>
      <c r="K769" s="42" t="str">
        <f>IFERROR(VLOOKUP(I769&amp;J769,Table!$X$3:$Y$746,2,FALSE),"")</f>
        <v/>
      </c>
      <c r="L769" s="35"/>
      <c r="M769" s="35"/>
      <c r="N769" s="42" t="str">
        <f>IFERROR(VLOOKUP(L769&amp;M769,Table!$X$3:$Y$746,2,FALSE),"")</f>
        <v/>
      </c>
      <c r="O769" s="35"/>
      <c r="P769" s="35"/>
      <c r="Q769" s="42" t="str">
        <f>IFERROR(VLOOKUP(O769&amp;P769,Table!$X$3:$Y$746,2,FALSE),"")</f>
        <v/>
      </c>
      <c r="R769" s="29"/>
      <c r="S769" s="29"/>
      <c r="T769" s="36"/>
      <c r="U769" s="36"/>
      <c r="V769" s="36"/>
      <c r="W769" s="36"/>
      <c r="X769" s="36"/>
      <c r="Y769" s="36"/>
      <c r="Z769" s="25"/>
      <c r="AA769" s="25"/>
      <c r="AB769" s="26"/>
      <c r="AC769" s="26"/>
      <c r="AD769" s="26"/>
      <c r="AE769" s="51">
        <f t="shared" si="72"/>
        <v>0</v>
      </c>
      <c r="AF769" s="25"/>
      <c r="AG769" s="51">
        <f t="shared" si="67"/>
        <v>0</v>
      </c>
      <c r="AH769" s="6">
        <f t="shared" si="68"/>
        <v>0</v>
      </c>
      <c r="AI769" s="24"/>
      <c r="AJ769" s="24"/>
      <c r="AK769" s="36"/>
      <c r="AL769" s="24"/>
      <c r="AM769" s="36"/>
      <c r="AN769" s="36"/>
      <c r="AO769" s="7" t="str">
        <f>IFERROR(VLOOKUP(AN769,Table!$K$3:$L$29,2,FALSE),"")</f>
        <v/>
      </c>
      <c r="AP769" s="56"/>
      <c r="AQ769" s="57" t="str">
        <f t="shared" si="69"/>
        <v/>
      </c>
      <c r="AR769" s="57" t="str">
        <f>IFERROR(VLOOKUP(AQ769,Table!$K$3:$K$774,2,FALSE),"")</f>
        <v/>
      </c>
      <c r="AS769" s="57" t="str">
        <f>IFERROR(VLOOKUP(AQ769,Table!$K$3:$K$774,3,FALSE),"")</f>
        <v/>
      </c>
      <c r="AT769" s="57" t="str">
        <f>IFERROR(VLOOKUP(AQ769,Table!$K$3:$K$774,4,FALSE),"")</f>
        <v/>
      </c>
      <c r="AU769" s="57" t="str">
        <f t="shared" si="70"/>
        <v>NO</v>
      </c>
    </row>
    <row r="770" spans="1:47" x14ac:dyDescent="0.25">
      <c r="A770" s="2">
        <f t="shared" si="71"/>
        <v>759</v>
      </c>
      <c r="B770" s="24"/>
      <c r="C770" s="36"/>
      <c r="D770" s="54"/>
      <c r="E770" s="93"/>
      <c r="F770" s="94"/>
      <c r="G770" s="24"/>
      <c r="H770" s="42" t="str">
        <f>IFERROR(IF(C770="","",VLOOKUP($F$4,Table!$P$3:$Q$38,2,FALSE)),"")</f>
        <v/>
      </c>
      <c r="I770" s="35"/>
      <c r="J770" s="35"/>
      <c r="K770" s="42" t="str">
        <f>IFERROR(VLOOKUP(I770&amp;J770,Table!$X$3:$Y$746,2,FALSE),"")</f>
        <v/>
      </c>
      <c r="L770" s="35"/>
      <c r="M770" s="35"/>
      <c r="N770" s="42" t="str">
        <f>IFERROR(VLOOKUP(L770&amp;M770,Table!$X$3:$Y$746,2,FALSE),"")</f>
        <v/>
      </c>
      <c r="O770" s="35"/>
      <c r="P770" s="35"/>
      <c r="Q770" s="42" t="str">
        <f>IFERROR(VLOOKUP(O770&amp;P770,Table!$X$3:$Y$746,2,FALSE),"")</f>
        <v/>
      </c>
      <c r="R770" s="29"/>
      <c r="S770" s="29"/>
      <c r="T770" s="36"/>
      <c r="U770" s="36"/>
      <c r="V770" s="36"/>
      <c r="W770" s="36"/>
      <c r="X770" s="36"/>
      <c r="Y770" s="36"/>
      <c r="Z770" s="25"/>
      <c r="AA770" s="25"/>
      <c r="AB770" s="26"/>
      <c r="AC770" s="26"/>
      <c r="AD770" s="26"/>
      <c r="AE770" s="51">
        <f t="shared" si="72"/>
        <v>0</v>
      </c>
      <c r="AF770" s="25"/>
      <c r="AG770" s="51">
        <f t="shared" si="67"/>
        <v>0</v>
      </c>
      <c r="AH770" s="6">
        <f t="shared" si="68"/>
        <v>0</v>
      </c>
      <c r="AI770" s="24"/>
      <c r="AJ770" s="24"/>
      <c r="AK770" s="36"/>
      <c r="AL770" s="24"/>
      <c r="AM770" s="36"/>
      <c r="AN770" s="36"/>
      <c r="AO770" s="7" t="str">
        <f>IFERROR(VLOOKUP(AN770,Table!$K$3:$L$29,2,FALSE),"")</f>
        <v/>
      </c>
      <c r="AP770" s="56"/>
      <c r="AQ770" s="57" t="str">
        <f t="shared" si="69"/>
        <v/>
      </c>
      <c r="AR770" s="57" t="str">
        <f>IFERROR(VLOOKUP(AQ770,Table!$K$3:$K$774,2,FALSE),"")</f>
        <v/>
      </c>
      <c r="AS770" s="57" t="str">
        <f>IFERROR(VLOOKUP(AQ770,Table!$K$3:$K$774,3,FALSE),"")</f>
        <v/>
      </c>
      <c r="AT770" s="57" t="str">
        <f>IFERROR(VLOOKUP(AQ770,Table!$K$3:$K$774,4,FALSE),"")</f>
        <v/>
      </c>
      <c r="AU770" s="57" t="str">
        <f t="shared" si="70"/>
        <v>NO</v>
      </c>
    </row>
    <row r="771" spans="1:47" x14ac:dyDescent="0.25">
      <c r="A771" s="2">
        <f t="shared" si="71"/>
        <v>760</v>
      </c>
      <c r="B771" s="24"/>
      <c r="C771" s="36"/>
      <c r="D771" s="54"/>
      <c r="E771" s="93"/>
      <c r="F771" s="94"/>
      <c r="G771" s="24"/>
      <c r="H771" s="42" t="str">
        <f>IFERROR(IF(C771="","",VLOOKUP($F$4,Table!$P$3:$Q$38,2,FALSE)),"")</f>
        <v/>
      </c>
      <c r="I771" s="35"/>
      <c r="J771" s="35"/>
      <c r="K771" s="42" t="str">
        <f>IFERROR(VLOOKUP(I771&amp;J771,Table!$X$3:$Y$746,2,FALSE),"")</f>
        <v/>
      </c>
      <c r="L771" s="35"/>
      <c r="M771" s="35"/>
      <c r="N771" s="42" t="str">
        <f>IFERROR(VLOOKUP(L771&amp;M771,Table!$X$3:$Y$746,2,FALSE),"")</f>
        <v/>
      </c>
      <c r="O771" s="35"/>
      <c r="P771" s="35"/>
      <c r="Q771" s="42" t="str">
        <f>IFERROR(VLOOKUP(O771&amp;P771,Table!$X$3:$Y$746,2,FALSE),"")</f>
        <v/>
      </c>
      <c r="R771" s="29"/>
      <c r="S771" s="29"/>
      <c r="T771" s="36"/>
      <c r="U771" s="36"/>
      <c r="V771" s="36"/>
      <c r="W771" s="36"/>
      <c r="X771" s="36"/>
      <c r="Y771" s="36"/>
      <c r="Z771" s="25"/>
      <c r="AA771" s="25"/>
      <c r="AB771" s="26"/>
      <c r="AC771" s="26"/>
      <c r="AD771" s="26"/>
      <c r="AE771" s="51">
        <f t="shared" si="72"/>
        <v>0</v>
      </c>
      <c r="AF771" s="25"/>
      <c r="AG771" s="51">
        <f t="shared" si="67"/>
        <v>0</v>
      </c>
      <c r="AH771" s="6">
        <f t="shared" si="68"/>
        <v>0</v>
      </c>
      <c r="AI771" s="24"/>
      <c r="AJ771" s="24"/>
      <c r="AK771" s="36"/>
      <c r="AL771" s="24"/>
      <c r="AM771" s="36"/>
      <c r="AN771" s="36"/>
      <c r="AO771" s="7" t="str">
        <f>IFERROR(VLOOKUP(AN771,Table!$K$3:$L$29,2,FALSE),"")</f>
        <v/>
      </c>
      <c r="AP771" s="56"/>
      <c r="AQ771" s="57" t="str">
        <f t="shared" si="69"/>
        <v/>
      </c>
      <c r="AR771" s="57" t="str">
        <f>IFERROR(VLOOKUP(AQ771,Table!$K$3:$K$774,2,FALSE),"")</f>
        <v/>
      </c>
      <c r="AS771" s="57" t="str">
        <f>IFERROR(VLOOKUP(AQ771,Table!$K$3:$K$774,3,FALSE),"")</f>
        <v/>
      </c>
      <c r="AT771" s="57" t="str">
        <f>IFERROR(VLOOKUP(AQ771,Table!$K$3:$K$774,4,FALSE),"")</f>
        <v/>
      </c>
      <c r="AU771" s="57" t="str">
        <f t="shared" si="70"/>
        <v>NO</v>
      </c>
    </row>
    <row r="772" spans="1:47" x14ac:dyDescent="0.25">
      <c r="A772" s="2">
        <f t="shared" si="71"/>
        <v>761</v>
      </c>
      <c r="B772" s="24"/>
      <c r="C772" s="36"/>
      <c r="D772" s="54"/>
      <c r="E772" s="93"/>
      <c r="F772" s="94"/>
      <c r="G772" s="24"/>
      <c r="H772" s="42" t="str">
        <f>IFERROR(IF(C772="","",VLOOKUP($F$4,Table!$P$3:$Q$38,2,FALSE)),"")</f>
        <v/>
      </c>
      <c r="I772" s="35"/>
      <c r="J772" s="35"/>
      <c r="K772" s="42" t="str">
        <f>IFERROR(VLOOKUP(I772&amp;J772,Table!$X$3:$Y$746,2,FALSE),"")</f>
        <v/>
      </c>
      <c r="L772" s="35"/>
      <c r="M772" s="35"/>
      <c r="N772" s="42" t="str">
        <f>IFERROR(VLOOKUP(L772&amp;M772,Table!$X$3:$Y$746,2,FALSE),"")</f>
        <v/>
      </c>
      <c r="O772" s="35"/>
      <c r="P772" s="35"/>
      <c r="Q772" s="42" t="str">
        <f>IFERROR(VLOOKUP(O772&amp;P772,Table!$X$3:$Y$746,2,FALSE),"")</f>
        <v/>
      </c>
      <c r="R772" s="29"/>
      <c r="S772" s="29"/>
      <c r="T772" s="36"/>
      <c r="U772" s="36"/>
      <c r="V772" s="36"/>
      <c r="W772" s="36"/>
      <c r="X772" s="36"/>
      <c r="Y772" s="36"/>
      <c r="Z772" s="25"/>
      <c r="AA772" s="25"/>
      <c r="AB772" s="26"/>
      <c r="AC772" s="26"/>
      <c r="AD772" s="26"/>
      <c r="AE772" s="51">
        <f t="shared" si="72"/>
        <v>0</v>
      </c>
      <c r="AF772" s="25"/>
      <c r="AG772" s="51">
        <f t="shared" si="67"/>
        <v>0</v>
      </c>
      <c r="AH772" s="6">
        <f t="shared" si="68"/>
        <v>0</v>
      </c>
      <c r="AI772" s="24"/>
      <c r="AJ772" s="24"/>
      <c r="AK772" s="36"/>
      <c r="AL772" s="24"/>
      <c r="AM772" s="36"/>
      <c r="AN772" s="36"/>
      <c r="AO772" s="7" t="str">
        <f>IFERROR(VLOOKUP(AN772,Table!$K$3:$L$29,2,FALSE),"")</f>
        <v/>
      </c>
      <c r="AP772" s="56"/>
      <c r="AQ772" s="57" t="str">
        <f t="shared" si="69"/>
        <v/>
      </c>
      <c r="AR772" s="57" t="str">
        <f>IFERROR(VLOOKUP(AQ772,Table!$K$3:$K$774,2,FALSE),"")</f>
        <v/>
      </c>
      <c r="AS772" s="57" t="str">
        <f>IFERROR(VLOOKUP(AQ772,Table!$K$3:$K$774,3,FALSE),"")</f>
        <v/>
      </c>
      <c r="AT772" s="57" t="str">
        <f>IFERROR(VLOOKUP(AQ772,Table!$K$3:$K$774,4,FALSE),"")</f>
        <v/>
      </c>
      <c r="AU772" s="57" t="str">
        <f t="shared" si="70"/>
        <v>NO</v>
      </c>
    </row>
    <row r="773" spans="1:47" x14ac:dyDescent="0.25">
      <c r="A773" s="2">
        <f t="shared" si="71"/>
        <v>762</v>
      </c>
      <c r="B773" s="24"/>
      <c r="C773" s="36"/>
      <c r="D773" s="54"/>
      <c r="E773" s="93"/>
      <c r="F773" s="94"/>
      <c r="G773" s="24"/>
      <c r="H773" s="42" t="str">
        <f>IFERROR(IF(C773="","",VLOOKUP($F$4,Table!$P$3:$Q$38,2,FALSE)),"")</f>
        <v/>
      </c>
      <c r="I773" s="35"/>
      <c r="J773" s="35"/>
      <c r="K773" s="42" t="str">
        <f>IFERROR(VLOOKUP(I773&amp;J773,Table!$X$3:$Y$746,2,FALSE),"")</f>
        <v/>
      </c>
      <c r="L773" s="35"/>
      <c r="M773" s="35"/>
      <c r="N773" s="42" t="str">
        <f>IFERROR(VLOOKUP(L773&amp;M773,Table!$X$3:$Y$746,2,FALSE),"")</f>
        <v/>
      </c>
      <c r="O773" s="35"/>
      <c r="P773" s="35"/>
      <c r="Q773" s="42" t="str">
        <f>IFERROR(VLOOKUP(O773&amp;P773,Table!$X$3:$Y$746,2,FALSE),"")</f>
        <v/>
      </c>
      <c r="R773" s="29"/>
      <c r="S773" s="29"/>
      <c r="T773" s="36"/>
      <c r="U773" s="36"/>
      <c r="V773" s="36"/>
      <c r="W773" s="36"/>
      <c r="X773" s="36"/>
      <c r="Y773" s="36"/>
      <c r="Z773" s="25"/>
      <c r="AA773" s="25"/>
      <c r="AB773" s="26"/>
      <c r="AC773" s="26"/>
      <c r="AD773" s="26"/>
      <c r="AE773" s="51">
        <f t="shared" si="72"/>
        <v>0</v>
      </c>
      <c r="AF773" s="25"/>
      <c r="AG773" s="51">
        <f t="shared" si="67"/>
        <v>0</v>
      </c>
      <c r="AH773" s="6">
        <f t="shared" si="68"/>
        <v>0</v>
      </c>
      <c r="AI773" s="24"/>
      <c r="AJ773" s="24"/>
      <c r="AK773" s="36"/>
      <c r="AL773" s="24"/>
      <c r="AM773" s="36"/>
      <c r="AN773" s="36"/>
      <c r="AO773" s="7" t="str">
        <f>IFERROR(VLOOKUP(AN773,Table!$K$3:$L$29,2,FALSE),"")</f>
        <v/>
      </c>
      <c r="AP773" s="56"/>
      <c r="AQ773" s="57" t="str">
        <f t="shared" si="69"/>
        <v/>
      </c>
      <c r="AR773" s="57" t="str">
        <f>IFERROR(VLOOKUP(AQ773,Table!$K$3:$K$774,2,FALSE),"")</f>
        <v/>
      </c>
      <c r="AS773" s="57" t="str">
        <f>IFERROR(VLOOKUP(AQ773,Table!$K$3:$K$774,3,FALSE),"")</f>
        <v/>
      </c>
      <c r="AT773" s="57" t="str">
        <f>IFERROR(VLOOKUP(AQ773,Table!$K$3:$K$774,4,FALSE),"")</f>
        <v/>
      </c>
      <c r="AU773" s="57" t="str">
        <f t="shared" si="70"/>
        <v>NO</v>
      </c>
    </row>
    <row r="774" spans="1:47" x14ac:dyDescent="0.25">
      <c r="A774" s="2">
        <f t="shared" si="71"/>
        <v>763</v>
      </c>
      <c r="B774" s="24"/>
      <c r="C774" s="36"/>
      <c r="D774" s="54"/>
      <c r="E774" s="93"/>
      <c r="F774" s="94"/>
      <c r="G774" s="24"/>
      <c r="H774" s="42" t="str">
        <f>IFERROR(IF(C774="","",VLOOKUP($F$4,Table!$P$3:$Q$38,2,FALSE)),"")</f>
        <v/>
      </c>
      <c r="I774" s="35"/>
      <c r="J774" s="35"/>
      <c r="K774" s="42" t="str">
        <f>IFERROR(VLOOKUP(I774&amp;J774,Table!$X$3:$Y$746,2,FALSE),"")</f>
        <v/>
      </c>
      <c r="L774" s="35"/>
      <c r="M774" s="35"/>
      <c r="N774" s="42" t="str">
        <f>IFERROR(VLOOKUP(L774&amp;M774,Table!$X$3:$Y$746,2,FALSE),"")</f>
        <v/>
      </c>
      <c r="O774" s="35"/>
      <c r="P774" s="35"/>
      <c r="Q774" s="42" t="str">
        <f>IFERROR(VLOOKUP(O774&amp;P774,Table!$X$3:$Y$746,2,FALSE),"")</f>
        <v/>
      </c>
      <c r="R774" s="29"/>
      <c r="S774" s="29"/>
      <c r="T774" s="36"/>
      <c r="U774" s="36"/>
      <c r="V774" s="36"/>
      <c r="W774" s="36"/>
      <c r="X774" s="36"/>
      <c r="Y774" s="36"/>
      <c r="Z774" s="25"/>
      <c r="AA774" s="25"/>
      <c r="AB774" s="26"/>
      <c r="AC774" s="26"/>
      <c r="AD774" s="26"/>
      <c r="AE774" s="51">
        <f t="shared" si="72"/>
        <v>0</v>
      </c>
      <c r="AF774" s="25"/>
      <c r="AG774" s="51">
        <f t="shared" si="67"/>
        <v>0</v>
      </c>
      <c r="AH774" s="6">
        <f t="shared" si="68"/>
        <v>0</v>
      </c>
      <c r="AI774" s="24"/>
      <c r="AJ774" s="24"/>
      <c r="AK774" s="36"/>
      <c r="AL774" s="24"/>
      <c r="AM774" s="36"/>
      <c r="AN774" s="36"/>
      <c r="AO774" s="7" t="str">
        <f>IFERROR(VLOOKUP(AN774,Table!$K$3:$L$29,2,FALSE),"")</f>
        <v/>
      </c>
      <c r="AP774" s="56"/>
      <c r="AQ774" s="57" t="str">
        <f t="shared" si="69"/>
        <v/>
      </c>
      <c r="AR774" s="57" t="str">
        <f>IFERROR(VLOOKUP(AQ774,Table!$K$3:$K$774,2,FALSE),"")</f>
        <v/>
      </c>
      <c r="AS774" s="57" t="str">
        <f>IFERROR(VLOOKUP(AQ774,Table!$K$3:$K$774,3,FALSE),"")</f>
        <v/>
      </c>
      <c r="AT774" s="57" t="str">
        <f>IFERROR(VLOOKUP(AQ774,Table!$K$3:$K$774,4,FALSE),"")</f>
        <v/>
      </c>
      <c r="AU774" s="57" t="str">
        <f t="shared" si="70"/>
        <v>NO</v>
      </c>
    </row>
    <row r="775" spans="1:47" x14ac:dyDescent="0.25">
      <c r="A775" s="2">
        <f t="shared" si="71"/>
        <v>764</v>
      </c>
      <c r="B775" s="24"/>
      <c r="C775" s="36"/>
      <c r="D775" s="54"/>
      <c r="E775" s="93"/>
      <c r="F775" s="94"/>
      <c r="G775" s="24"/>
      <c r="H775" s="42" t="str">
        <f>IFERROR(IF(C775="","",VLOOKUP($F$4,Table!$P$3:$Q$38,2,FALSE)),"")</f>
        <v/>
      </c>
      <c r="I775" s="35"/>
      <c r="J775" s="35"/>
      <c r="K775" s="42" t="str">
        <f>IFERROR(VLOOKUP(I775&amp;J775,Table!$X$3:$Y$746,2,FALSE),"")</f>
        <v/>
      </c>
      <c r="L775" s="35"/>
      <c r="M775" s="35"/>
      <c r="N775" s="42" t="str">
        <f>IFERROR(VLOOKUP(L775&amp;M775,Table!$X$3:$Y$746,2,FALSE),"")</f>
        <v/>
      </c>
      <c r="O775" s="35"/>
      <c r="P775" s="35"/>
      <c r="Q775" s="42" t="str">
        <f>IFERROR(VLOOKUP(O775&amp;P775,Table!$X$3:$Y$746,2,FALSE),"")</f>
        <v/>
      </c>
      <c r="R775" s="29"/>
      <c r="S775" s="29"/>
      <c r="T775" s="36"/>
      <c r="U775" s="36"/>
      <c r="V775" s="36"/>
      <c r="W775" s="36"/>
      <c r="X775" s="36"/>
      <c r="Y775" s="36"/>
      <c r="Z775" s="25"/>
      <c r="AA775" s="25"/>
      <c r="AB775" s="26"/>
      <c r="AC775" s="26"/>
      <c r="AD775" s="26"/>
      <c r="AE775" s="51">
        <f t="shared" si="72"/>
        <v>0</v>
      </c>
      <c r="AF775" s="25"/>
      <c r="AG775" s="51">
        <f t="shared" si="67"/>
        <v>0</v>
      </c>
      <c r="AH775" s="6">
        <f t="shared" si="68"/>
        <v>0</v>
      </c>
      <c r="AI775" s="24"/>
      <c r="AJ775" s="24"/>
      <c r="AK775" s="36"/>
      <c r="AL775" s="24"/>
      <c r="AM775" s="36"/>
      <c r="AN775" s="36"/>
      <c r="AO775" s="7" t="str">
        <f>IFERROR(VLOOKUP(AN775,Table!$K$3:$L$29,2,FALSE),"")</f>
        <v/>
      </c>
      <c r="AP775" s="56"/>
      <c r="AQ775" s="57" t="str">
        <f t="shared" si="69"/>
        <v/>
      </c>
      <c r="AR775" s="57" t="str">
        <f>IFERROR(VLOOKUP(AQ775,Table!$K$3:$K$774,2,FALSE),"")</f>
        <v/>
      </c>
      <c r="AS775" s="57" t="str">
        <f>IFERROR(VLOOKUP(AQ775,Table!$K$3:$K$774,3,FALSE),"")</f>
        <v/>
      </c>
      <c r="AT775" s="57" t="str">
        <f>IFERROR(VLOOKUP(AQ775,Table!$K$3:$K$774,4,FALSE),"")</f>
        <v/>
      </c>
      <c r="AU775" s="57" t="str">
        <f t="shared" si="70"/>
        <v>NO</v>
      </c>
    </row>
    <row r="776" spans="1:47" x14ac:dyDescent="0.25">
      <c r="A776" s="2">
        <f t="shared" si="71"/>
        <v>765</v>
      </c>
      <c r="B776" s="24"/>
      <c r="C776" s="36"/>
      <c r="D776" s="54"/>
      <c r="E776" s="93"/>
      <c r="F776" s="94"/>
      <c r="G776" s="24"/>
      <c r="H776" s="42" t="str">
        <f>IFERROR(IF(C776="","",VLOOKUP($F$4,Table!$P$3:$Q$38,2,FALSE)),"")</f>
        <v/>
      </c>
      <c r="I776" s="35"/>
      <c r="J776" s="35"/>
      <c r="K776" s="42" t="str">
        <f>IFERROR(VLOOKUP(I776&amp;J776,Table!$X$3:$Y$746,2,FALSE),"")</f>
        <v/>
      </c>
      <c r="L776" s="35"/>
      <c r="M776" s="35"/>
      <c r="N776" s="42" t="str">
        <f>IFERROR(VLOOKUP(L776&amp;M776,Table!$X$3:$Y$746,2,FALSE),"")</f>
        <v/>
      </c>
      <c r="O776" s="35"/>
      <c r="P776" s="35"/>
      <c r="Q776" s="42" t="str">
        <f>IFERROR(VLOOKUP(O776&amp;P776,Table!$X$3:$Y$746,2,FALSE),"")</f>
        <v/>
      </c>
      <c r="R776" s="29"/>
      <c r="S776" s="29"/>
      <c r="T776" s="36"/>
      <c r="U776" s="36"/>
      <c r="V776" s="36"/>
      <c r="W776" s="36"/>
      <c r="X776" s="36"/>
      <c r="Y776" s="36"/>
      <c r="Z776" s="25"/>
      <c r="AA776" s="25"/>
      <c r="AB776" s="26"/>
      <c r="AC776" s="26"/>
      <c r="AD776" s="26"/>
      <c r="AE776" s="51">
        <f t="shared" si="72"/>
        <v>0</v>
      </c>
      <c r="AF776" s="25"/>
      <c r="AG776" s="51">
        <f t="shared" si="67"/>
        <v>0</v>
      </c>
      <c r="AH776" s="6">
        <f t="shared" si="68"/>
        <v>0</v>
      </c>
      <c r="AI776" s="24"/>
      <c r="AJ776" s="24"/>
      <c r="AK776" s="36"/>
      <c r="AL776" s="24"/>
      <c r="AM776" s="36"/>
      <c r="AN776" s="36"/>
      <c r="AO776" s="7" t="str">
        <f>IFERROR(VLOOKUP(AN776,Table!$K$3:$L$29,2,FALSE),"")</f>
        <v/>
      </c>
      <c r="AP776" s="56"/>
      <c r="AQ776" s="57" t="str">
        <f t="shared" si="69"/>
        <v/>
      </c>
      <c r="AR776" s="57" t="str">
        <f>IFERROR(VLOOKUP(AQ776,Table!$K$3:$K$774,2,FALSE),"")</f>
        <v/>
      </c>
      <c r="AS776" s="57" t="str">
        <f>IFERROR(VLOOKUP(AQ776,Table!$K$3:$K$774,3,FALSE),"")</f>
        <v/>
      </c>
      <c r="AT776" s="57" t="str">
        <f>IFERROR(VLOOKUP(AQ776,Table!$K$3:$K$774,4,FALSE),"")</f>
        <v/>
      </c>
      <c r="AU776" s="57" t="str">
        <f t="shared" si="70"/>
        <v>NO</v>
      </c>
    </row>
    <row r="777" spans="1:47" x14ac:dyDescent="0.25">
      <c r="A777" s="2">
        <f t="shared" si="71"/>
        <v>766</v>
      </c>
      <c r="B777" s="24"/>
      <c r="C777" s="36"/>
      <c r="D777" s="54"/>
      <c r="E777" s="93"/>
      <c r="F777" s="94"/>
      <c r="G777" s="24"/>
      <c r="H777" s="42" t="str">
        <f>IFERROR(IF(C777="","",VLOOKUP($F$4,Table!$P$3:$Q$38,2,FALSE)),"")</f>
        <v/>
      </c>
      <c r="I777" s="35"/>
      <c r="J777" s="35"/>
      <c r="K777" s="42" t="str">
        <f>IFERROR(VLOOKUP(I777&amp;J777,Table!$X$3:$Y$746,2,FALSE),"")</f>
        <v/>
      </c>
      <c r="L777" s="35"/>
      <c r="M777" s="35"/>
      <c r="N777" s="42" t="str">
        <f>IFERROR(VLOOKUP(L777&amp;M777,Table!$X$3:$Y$746,2,FALSE),"")</f>
        <v/>
      </c>
      <c r="O777" s="35"/>
      <c r="P777" s="35"/>
      <c r="Q777" s="42" t="str">
        <f>IFERROR(VLOOKUP(O777&amp;P777,Table!$X$3:$Y$746,2,FALSE),"")</f>
        <v/>
      </c>
      <c r="R777" s="29"/>
      <c r="S777" s="29"/>
      <c r="T777" s="36"/>
      <c r="U777" s="36"/>
      <c r="V777" s="36"/>
      <c r="W777" s="36"/>
      <c r="X777" s="36"/>
      <c r="Y777" s="36"/>
      <c r="Z777" s="25"/>
      <c r="AA777" s="25"/>
      <c r="AB777" s="26"/>
      <c r="AC777" s="26"/>
      <c r="AD777" s="26"/>
      <c r="AE777" s="51">
        <f t="shared" si="72"/>
        <v>0</v>
      </c>
      <c r="AF777" s="25"/>
      <c r="AG777" s="51">
        <f t="shared" si="67"/>
        <v>0</v>
      </c>
      <c r="AH777" s="6">
        <f t="shared" si="68"/>
        <v>0</v>
      </c>
      <c r="AI777" s="24"/>
      <c r="AJ777" s="24"/>
      <c r="AK777" s="36"/>
      <c r="AL777" s="24"/>
      <c r="AM777" s="36"/>
      <c r="AN777" s="36"/>
      <c r="AO777" s="7" t="str">
        <f>IFERROR(VLOOKUP(AN777,Table!$K$3:$L$29,2,FALSE),"")</f>
        <v/>
      </c>
      <c r="AP777" s="56"/>
      <c r="AQ777" s="57" t="str">
        <f t="shared" si="69"/>
        <v/>
      </c>
      <c r="AR777" s="57" t="str">
        <f>IFERROR(VLOOKUP(AQ777,Table!$K$3:$K$774,2,FALSE),"")</f>
        <v/>
      </c>
      <c r="AS777" s="57" t="str">
        <f>IFERROR(VLOOKUP(AQ777,Table!$K$3:$K$774,3,FALSE),"")</f>
        <v/>
      </c>
      <c r="AT777" s="57" t="str">
        <f>IFERROR(VLOOKUP(AQ777,Table!$K$3:$K$774,4,FALSE),"")</f>
        <v/>
      </c>
      <c r="AU777" s="57" t="str">
        <f t="shared" si="70"/>
        <v>NO</v>
      </c>
    </row>
    <row r="778" spans="1:47" x14ac:dyDescent="0.25">
      <c r="A778" s="2">
        <f t="shared" si="71"/>
        <v>767</v>
      </c>
      <c r="B778" s="24"/>
      <c r="C778" s="36"/>
      <c r="D778" s="54"/>
      <c r="E778" s="93"/>
      <c r="F778" s="94"/>
      <c r="G778" s="24"/>
      <c r="H778" s="42" t="str">
        <f>IFERROR(IF(C778="","",VLOOKUP($F$4,Table!$P$3:$Q$38,2,FALSE)),"")</f>
        <v/>
      </c>
      <c r="I778" s="35"/>
      <c r="J778" s="35"/>
      <c r="K778" s="42" t="str">
        <f>IFERROR(VLOOKUP(I778&amp;J778,Table!$X$3:$Y$746,2,FALSE),"")</f>
        <v/>
      </c>
      <c r="L778" s="35"/>
      <c r="M778" s="35"/>
      <c r="N778" s="42" t="str">
        <f>IFERROR(VLOOKUP(L778&amp;M778,Table!$X$3:$Y$746,2,FALSE),"")</f>
        <v/>
      </c>
      <c r="O778" s="35"/>
      <c r="P778" s="35"/>
      <c r="Q778" s="42" t="str">
        <f>IFERROR(VLOOKUP(O778&amp;P778,Table!$X$3:$Y$746,2,FALSE),"")</f>
        <v/>
      </c>
      <c r="R778" s="29"/>
      <c r="S778" s="29"/>
      <c r="T778" s="36"/>
      <c r="U778" s="36"/>
      <c r="V778" s="36"/>
      <c r="W778" s="36"/>
      <c r="X778" s="36"/>
      <c r="Y778" s="36"/>
      <c r="Z778" s="25"/>
      <c r="AA778" s="25"/>
      <c r="AB778" s="26"/>
      <c r="AC778" s="26"/>
      <c r="AD778" s="26"/>
      <c r="AE778" s="51">
        <f t="shared" si="72"/>
        <v>0</v>
      </c>
      <c r="AF778" s="25"/>
      <c r="AG778" s="51">
        <f t="shared" si="67"/>
        <v>0</v>
      </c>
      <c r="AH778" s="6">
        <f t="shared" si="68"/>
        <v>0</v>
      </c>
      <c r="AI778" s="24"/>
      <c r="AJ778" s="24"/>
      <c r="AK778" s="36"/>
      <c r="AL778" s="24"/>
      <c r="AM778" s="36"/>
      <c r="AN778" s="36"/>
      <c r="AO778" s="7" t="str">
        <f>IFERROR(VLOOKUP(AN778,Table!$K$3:$L$29,2,FALSE),"")</f>
        <v/>
      </c>
      <c r="AP778" s="56"/>
      <c r="AQ778" s="57" t="str">
        <f t="shared" si="69"/>
        <v/>
      </c>
      <c r="AR778" s="57" t="str">
        <f>IFERROR(VLOOKUP(AQ778,Table!$K$3:$K$774,2,FALSE),"")</f>
        <v/>
      </c>
      <c r="AS778" s="57" t="str">
        <f>IFERROR(VLOOKUP(AQ778,Table!$K$3:$K$774,3,FALSE),"")</f>
        <v/>
      </c>
      <c r="AT778" s="57" t="str">
        <f>IFERROR(VLOOKUP(AQ778,Table!$K$3:$K$774,4,FALSE),"")</f>
        <v/>
      </c>
      <c r="AU778" s="57" t="str">
        <f t="shared" si="70"/>
        <v>NO</v>
      </c>
    </row>
    <row r="779" spans="1:47" x14ac:dyDescent="0.25">
      <c r="A779" s="2">
        <f t="shared" si="71"/>
        <v>768</v>
      </c>
      <c r="B779" s="24"/>
      <c r="C779" s="36"/>
      <c r="D779" s="54"/>
      <c r="E779" s="93"/>
      <c r="F779" s="94"/>
      <c r="G779" s="24"/>
      <c r="H779" s="42" t="str">
        <f>IFERROR(IF(C779="","",VLOOKUP($F$4,Table!$P$3:$Q$38,2,FALSE)),"")</f>
        <v/>
      </c>
      <c r="I779" s="35"/>
      <c r="J779" s="35"/>
      <c r="K779" s="42" t="str">
        <f>IFERROR(VLOOKUP(I779&amp;J779,Table!$X$3:$Y$746,2,FALSE),"")</f>
        <v/>
      </c>
      <c r="L779" s="35"/>
      <c r="M779" s="35"/>
      <c r="N779" s="42" t="str">
        <f>IFERROR(VLOOKUP(L779&amp;M779,Table!$X$3:$Y$746,2,FALSE),"")</f>
        <v/>
      </c>
      <c r="O779" s="35"/>
      <c r="P779" s="35"/>
      <c r="Q779" s="42" t="str">
        <f>IFERROR(VLOOKUP(O779&amp;P779,Table!$X$3:$Y$746,2,FALSE),"")</f>
        <v/>
      </c>
      <c r="R779" s="29"/>
      <c r="S779" s="29"/>
      <c r="T779" s="36"/>
      <c r="U779" s="36"/>
      <c r="V779" s="36"/>
      <c r="W779" s="36"/>
      <c r="X779" s="36"/>
      <c r="Y779" s="36"/>
      <c r="Z779" s="25"/>
      <c r="AA779" s="25"/>
      <c r="AB779" s="26"/>
      <c r="AC779" s="26"/>
      <c r="AD779" s="26"/>
      <c r="AE779" s="51">
        <f t="shared" si="72"/>
        <v>0</v>
      </c>
      <c r="AF779" s="25"/>
      <c r="AG779" s="51">
        <f t="shared" si="67"/>
        <v>0</v>
      </c>
      <c r="AH779" s="6">
        <f t="shared" si="68"/>
        <v>0</v>
      </c>
      <c r="AI779" s="24"/>
      <c r="AJ779" s="24"/>
      <c r="AK779" s="36"/>
      <c r="AL779" s="24"/>
      <c r="AM779" s="36"/>
      <c r="AN779" s="36"/>
      <c r="AO779" s="7" t="str">
        <f>IFERROR(VLOOKUP(AN779,Table!$K$3:$L$29,2,FALSE),"")</f>
        <v/>
      </c>
      <c r="AP779" s="56"/>
      <c r="AQ779" s="57" t="str">
        <f t="shared" si="69"/>
        <v/>
      </c>
      <c r="AR779" s="57" t="str">
        <f>IFERROR(VLOOKUP(AQ779,Table!$K$3:$K$774,2,FALSE),"")</f>
        <v/>
      </c>
      <c r="AS779" s="57" t="str">
        <f>IFERROR(VLOOKUP(AQ779,Table!$K$3:$K$774,3,FALSE),"")</f>
        <v/>
      </c>
      <c r="AT779" s="57" t="str">
        <f>IFERROR(VLOOKUP(AQ779,Table!$K$3:$K$774,4,FALSE),"")</f>
        <v/>
      </c>
      <c r="AU779" s="57" t="str">
        <f t="shared" si="70"/>
        <v>NO</v>
      </c>
    </row>
    <row r="780" spans="1:47" x14ac:dyDescent="0.25">
      <c r="A780" s="2">
        <f t="shared" si="71"/>
        <v>769</v>
      </c>
      <c r="B780" s="24"/>
      <c r="C780" s="36"/>
      <c r="D780" s="54"/>
      <c r="E780" s="93"/>
      <c r="F780" s="94"/>
      <c r="G780" s="24"/>
      <c r="H780" s="42" t="str">
        <f>IFERROR(IF(C780="","",VLOOKUP($F$4,Table!$P$3:$Q$38,2,FALSE)),"")</f>
        <v/>
      </c>
      <c r="I780" s="35"/>
      <c r="J780" s="35"/>
      <c r="K780" s="42" t="str">
        <f>IFERROR(VLOOKUP(I780&amp;J780,Table!$X$3:$Y$746,2,FALSE),"")</f>
        <v/>
      </c>
      <c r="L780" s="35"/>
      <c r="M780" s="35"/>
      <c r="N780" s="42" t="str">
        <f>IFERROR(VLOOKUP(L780&amp;M780,Table!$X$3:$Y$746,2,FALSE),"")</f>
        <v/>
      </c>
      <c r="O780" s="35"/>
      <c r="P780" s="35"/>
      <c r="Q780" s="42" t="str">
        <f>IFERROR(VLOOKUP(O780&amp;P780,Table!$X$3:$Y$746,2,FALSE),"")</f>
        <v/>
      </c>
      <c r="R780" s="29"/>
      <c r="S780" s="29"/>
      <c r="T780" s="36"/>
      <c r="U780" s="36"/>
      <c r="V780" s="36"/>
      <c r="W780" s="36"/>
      <c r="X780" s="36"/>
      <c r="Y780" s="36"/>
      <c r="Z780" s="25"/>
      <c r="AA780" s="25"/>
      <c r="AB780" s="26"/>
      <c r="AC780" s="26"/>
      <c r="AD780" s="26"/>
      <c r="AE780" s="51">
        <f t="shared" si="72"/>
        <v>0</v>
      </c>
      <c r="AF780" s="25"/>
      <c r="AG780" s="51">
        <f t="shared" si="67"/>
        <v>0</v>
      </c>
      <c r="AH780" s="6">
        <f t="shared" si="68"/>
        <v>0</v>
      </c>
      <c r="AI780" s="24"/>
      <c r="AJ780" s="24"/>
      <c r="AK780" s="36"/>
      <c r="AL780" s="24"/>
      <c r="AM780" s="36"/>
      <c r="AN780" s="36"/>
      <c r="AO780" s="7" t="str">
        <f>IFERROR(VLOOKUP(AN780,Table!$K$3:$L$29,2,FALSE),"")</f>
        <v/>
      </c>
      <c r="AP780" s="56"/>
      <c r="AQ780" s="57" t="str">
        <f t="shared" si="69"/>
        <v/>
      </c>
      <c r="AR780" s="57" t="str">
        <f>IFERROR(VLOOKUP(AQ780,Table!$K$3:$K$774,2,FALSE),"")</f>
        <v/>
      </c>
      <c r="AS780" s="57" t="str">
        <f>IFERROR(VLOOKUP(AQ780,Table!$K$3:$K$774,3,FALSE),"")</f>
        <v/>
      </c>
      <c r="AT780" s="57" t="str">
        <f>IFERROR(VLOOKUP(AQ780,Table!$K$3:$K$774,4,FALSE),"")</f>
        <v/>
      </c>
      <c r="AU780" s="57" t="str">
        <f t="shared" si="70"/>
        <v>NO</v>
      </c>
    </row>
    <row r="781" spans="1:47" x14ac:dyDescent="0.25">
      <c r="A781" s="2">
        <f t="shared" si="71"/>
        <v>770</v>
      </c>
      <c r="B781" s="24"/>
      <c r="C781" s="36"/>
      <c r="D781" s="54"/>
      <c r="E781" s="93"/>
      <c r="F781" s="94"/>
      <c r="G781" s="24"/>
      <c r="H781" s="42" t="str">
        <f>IFERROR(IF(C781="","",VLOOKUP($F$4,Table!$P$3:$Q$38,2,FALSE)),"")</f>
        <v/>
      </c>
      <c r="I781" s="35"/>
      <c r="J781" s="35"/>
      <c r="K781" s="42" t="str">
        <f>IFERROR(VLOOKUP(I781&amp;J781,Table!$X$3:$Y$746,2,FALSE),"")</f>
        <v/>
      </c>
      <c r="L781" s="35"/>
      <c r="M781" s="35"/>
      <c r="N781" s="42" t="str">
        <f>IFERROR(VLOOKUP(L781&amp;M781,Table!$X$3:$Y$746,2,FALSE),"")</f>
        <v/>
      </c>
      <c r="O781" s="35"/>
      <c r="P781" s="35"/>
      <c r="Q781" s="42" t="str">
        <f>IFERROR(VLOOKUP(O781&amp;P781,Table!$X$3:$Y$746,2,FALSE),"")</f>
        <v/>
      </c>
      <c r="R781" s="29"/>
      <c r="S781" s="29"/>
      <c r="T781" s="36"/>
      <c r="U781" s="36"/>
      <c r="V781" s="36"/>
      <c r="W781" s="36"/>
      <c r="X781" s="36"/>
      <c r="Y781" s="36"/>
      <c r="Z781" s="25"/>
      <c r="AA781" s="25"/>
      <c r="AB781" s="26"/>
      <c r="AC781" s="26"/>
      <c r="AD781" s="26"/>
      <c r="AE781" s="51">
        <f t="shared" si="72"/>
        <v>0</v>
      </c>
      <c r="AF781" s="25"/>
      <c r="AG781" s="51">
        <f t="shared" ref="AG781:AG844" si="73">(AB781*AC781*AD781/1000000)*AA781</f>
        <v>0</v>
      </c>
      <c r="AH781" s="6">
        <f t="shared" ref="AH781:AH844" si="74">AF781*AA781</f>
        <v>0</v>
      </c>
      <c r="AI781" s="24"/>
      <c r="AJ781" s="24"/>
      <c r="AK781" s="36"/>
      <c r="AL781" s="24"/>
      <c r="AM781" s="36"/>
      <c r="AN781" s="36"/>
      <c r="AO781" s="7" t="str">
        <f>IFERROR(VLOOKUP(AN781,Table!$K$3:$L$29,2,FALSE),"")</f>
        <v/>
      </c>
      <c r="AP781" s="56"/>
      <c r="AQ781" s="57" t="str">
        <f t="shared" ref="AQ781:AQ844" si="75">T781&amp;U781&amp;V781&amp;W781&amp;X781&amp;Y781</f>
        <v/>
      </c>
      <c r="AR781" s="57" t="str">
        <f>IFERROR(VLOOKUP(AQ781,Table!$K$3:$K$774,2,FALSE),"")</f>
        <v/>
      </c>
      <c r="AS781" s="57" t="str">
        <f>IFERROR(VLOOKUP(AQ781,Table!$K$3:$K$774,3,FALSE),"")</f>
        <v/>
      </c>
      <c r="AT781" s="57" t="str">
        <f>IFERROR(VLOOKUP(AQ781,Table!$K$3:$K$774,4,FALSE),"")</f>
        <v/>
      </c>
      <c r="AU781" s="57" t="str">
        <f t="shared" ref="AU781:AU844" si="76">IF(U781="CONTAINER","CONT","NO")</f>
        <v>NO</v>
      </c>
    </row>
    <row r="782" spans="1:47" x14ac:dyDescent="0.25">
      <c r="A782" s="2">
        <f t="shared" si="71"/>
        <v>771</v>
      </c>
      <c r="B782" s="24"/>
      <c r="C782" s="36"/>
      <c r="D782" s="54"/>
      <c r="E782" s="93"/>
      <c r="F782" s="94"/>
      <c r="G782" s="24"/>
      <c r="H782" s="42" t="str">
        <f>IFERROR(IF(C782="","",VLOOKUP($F$4,Table!$P$3:$Q$38,2,FALSE)),"")</f>
        <v/>
      </c>
      <c r="I782" s="35"/>
      <c r="J782" s="35"/>
      <c r="K782" s="42" t="str">
        <f>IFERROR(VLOOKUP(I782&amp;J782,Table!$X$3:$Y$746,2,FALSE),"")</f>
        <v/>
      </c>
      <c r="L782" s="35"/>
      <c r="M782" s="35"/>
      <c r="N782" s="42" t="str">
        <f>IFERROR(VLOOKUP(L782&amp;M782,Table!$X$3:$Y$746,2,FALSE),"")</f>
        <v/>
      </c>
      <c r="O782" s="35"/>
      <c r="P782" s="35"/>
      <c r="Q782" s="42" t="str">
        <f>IFERROR(VLOOKUP(O782&amp;P782,Table!$X$3:$Y$746,2,FALSE),"")</f>
        <v/>
      </c>
      <c r="R782" s="29"/>
      <c r="S782" s="29"/>
      <c r="T782" s="36"/>
      <c r="U782" s="36"/>
      <c r="V782" s="36"/>
      <c r="W782" s="36"/>
      <c r="X782" s="36"/>
      <c r="Y782" s="36"/>
      <c r="Z782" s="25"/>
      <c r="AA782" s="25"/>
      <c r="AB782" s="26"/>
      <c r="AC782" s="26"/>
      <c r="AD782" s="26"/>
      <c r="AE782" s="51">
        <f t="shared" si="72"/>
        <v>0</v>
      </c>
      <c r="AF782" s="25"/>
      <c r="AG782" s="51">
        <f t="shared" si="73"/>
        <v>0</v>
      </c>
      <c r="AH782" s="6">
        <f t="shared" si="74"/>
        <v>0</v>
      </c>
      <c r="AI782" s="24"/>
      <c r="AJ782" s="24"/>
      <c r="AK782" s="36"/>
      <c r="AL782" s="24"/>
      <c r="AM782" s="36"/>
      <c r="AN782" s="36"/>
      <c r="AO782" s="7" t="str">
        <f>IFERROR(VLOOKUP(AN782,Table!$K$3:$L$29,2,FALSE),"")</f>
        <v/>
      </c>
      <c r="AP782" s="56"/>
      <c r="AQ782" s="57" t="str">
        <f t="shared" si="75"/>
        <v/>
      </c>
      <c r="AR782" s="57" t="str">
        <f>IFERROR(VLOOKUP(AQ782,Table!$K$3:$K$774,2,FALSE),"")</f>
        <v/>
      </c>
      <c r="AS782" s="57" t="str">
        <f>IFERROR(VLOOKUP(AQ782,Table!$K$3:$K$774,3,FALSE),"")</f>
        <v/>
      </c>
      <c r="AT782" s="57" t="str">
        <f>IFERROR(VLOOKUP(AQ782,Table!$K$3:$K$774,4,FALSE),"")</f>
        <v/>
      </c>
      <c r="AU782" s="57" t="str">
        <f t="shared" si="76"/>
        <v>NO</v>
      </c>
    </row>
    <row r="783" spans="1:47" x14ac:dyDescent="0.25">
      <c r="A783" s="2">
        <f t="shared" si="71"/>
        <v>772</v>
      </c>
      <c r="B783" s="24"/>
      <c r="C783" s="36"/>
      <c r="D783" s="54"/>
      <c r="E783" s="93"/>
      <c r="F783" s="94"/>
      <c r="G783" s="24"/>
      <c r="H783" s="42" t="str">
        <f>IFERROR(IF(C783="","",VLOOKUP($F$4,Table!$P$3:$Q$38,2,FALSE)),"")</f>
        <v/>
      </c>
      <c r="I783" s="35"/>
      <c r="J783" s="35"/>
      <c r="K783" s="42" t="str">
        <f>IFERROR(VLOOKUP(I783&amp;J783,Table!$X$3:$Y$746,2,FALSE),"")</f>
        <v/>
      </c>
      <c r="L783" s="35"/>
      <c r="M783" s="35"/>
      <c r="N783" s="42" t="str">
        <f>IFERROR(VLOOKUP(L783&amp;M783,Table!$X$3:$Y$746,2,FALSE),"")</f>
        <v/>
      </c>
      <c r="O783" s="35"/>
      <c r="P783" s="35"/>
      <c r="Q783" s="42" t="str">
        <f>IFERROR(VLOOKUP(O783&amp;P783,Table!$X$3:$Y$746,2,FALSE),"")</f>
        <v/>
      </c>
      <c r="R783" s="29"/>
      <c r="S783" s="29"/>
      <c r="T783" s="36"/>
      <c r="U783" s="36"/>
      <c r="V783" s="36"/>
      <c r="W783" s="36"/>
      <c r="X783" s="36"/>
      <c r="Y783" s="36"/>
      <c r="Z783" s="25"/>
      <c r="AA783" s="25"/>
      <c r="AB783" s="26"/>
      <c r="AC783" s="26"/>
      <c r="AD783" s="26"/>
      <c r="AE783" s="51">
        <f t="shared" si="72"/>
        <v>0</v>
      </c>
      <c r="AF783" s="25"/>
      <c r="AG783" s="51">
        <f t="shared" si="73"/>
        <v>0</v>
      </c>
      <c r="AH783" s="6">
        <f t="shared" si="74"/>
        <v>0</v>
      </c>
      <c r="AI783" s="24"/>
      <c r="AJ783" s="24"/>
      <c r="AK783" s="36"/>
      <c r="AL783" s="24"/>
      <c r="AM783" s="36"/>
      <c r="AN783" s="36"/>
      <c r="AO783" s="7" t="str">
        <f>IFERROR(VLOOKUP(AN783,Table!$K$3:$L$29,2,FALSE),"")</f>
        <v/>
      </c>
      <c r="AP783" s="56"/>
      <c r="AQ783" s="57" t="str">
        <f t="shared" si="75"/>
        <v/>
      </c>
      <c r="AR783" s="57" t="str">
        <f>IFERROR(VLOOKUP(AQ783,Table!$K$3:$K$774,2,FALSE),"")</f>
        <v/>
      </c>
      <c r="AS783" s="57" t="str">
        <f>IFERROR(VLOOKUP(AQ783,Table!$K$3:$K$774,3,FALSE),"")</f>
        <v/>
      </c>
      <c r="AT783" s="57" t="str">
        <f>IFERROR(VLOOKUP(AQ783,Table!$K$3:$K$774,4,FALSE),"")</f>
        <v/>
      </c>
      <c r="AU783" s="57" t="str">
        <f t="shared" si="76"/>
        <v>NO</v>
      </c>
    </row>
    <row r="784" spans="1:47" x14ac:dyDescent="0.25">
      <c r="A784" s="2">
        <f t="shared" si="71"/>
        <v>773</v>
      </c>
      <c r="B784" s="24"/>
      <c r="C784" s="36"/>
      <c r="D784" s="54"/>
      <c r="E784" s="93"/>
      <c r="F784" s="94"/>
      <c r="G784" s="24"/>
      <c r="H784" s="42" t="str">
        <f>IFERROR(IF(C784="","",VLOOKUP($F$4,Table!$P$3:$Q$38,2,FALSE)),"")</f>
        <v/>
      </c>
      <c r="I784" s="35"/>
      <c r="J784" s="35"/>
      <c r="K784" s="42" t="str">
        <f>IFERROR(VLOOKUP(I784&amp;J784,Table!$X$3:$Y$746,2,FALSE),"")</f>
        <v/>
      </c>
      <c r="L784" s="35"/>
      <c r="M784" s="35"/>
      <c r="N784" s="42" t="str">
        <f>IFERROR(VLOOKUP(L784&amp;M784,Table!$X$3:$Y$746,2,FALSE),"")</f>
        <v/>
      </c>
      <c r="O784" s="35"/>
      <c r="P784" s="35"/>
      <c r="Q784" s="42" t="str">
        <f>IFERROR(VLOOKUP(O784&amp;P784,Table!$X$3:$Y$746,2,FALSE),"")</f>
        <v/>
      </c>
      <c r="R784" s="29"/>
      <c r="S784" s="29"/>
      <c r="T784" s="36"/>
      <c r="U784" s="36"/>
      <c r="V784" s="36"/>
      <c r="W784" s="36"/>
      <c r="X784" s="36"/>
      <c r="Y784" s="36"/>
      <c r="Z784" s="25"/>
      <c r="AA784" s="25"/>
      <c r="AB784" s="26"/>
      <c r="AC784" s="26"/>
      <c r="AD784" s="26"/>
      <c r="AE784" s="51">
        <f t="shared" si="72"/>
        <v>0</v>
      </c>
      <c r="AF784" s="25"/>
      <c r="AG784" s="51">
        <f t="shared" si="73"/>
        <v>0</v>
      </c>
      <c r="AH784" s="6">
        <f t="shared" si="74"/>
        <v>0</v>
      </c>
      <c r="AI784" s="24"/>
      <c r="AJ784" s="24"/>
      <c r="AK784" s="36"/>
      <c r="AL784" s="24"/>
      <c r="AM784" s="36"/>
      <c r="AN784" s="36"/>
      <c r="AO784" s="7" t="str">
        <f>IFERROR(VLOOKUP(AN784,Table!$K$3:$L$29,2,FALSE),"")</f>
        <v/>
      </c>
      <c r="AP784" s="56"/>
      <c r="AQ784" s="57" t="str">
        <f t="shared" si="75"/>
        <v/>
      </c>
      <c r="AR784" s="57" t="str">
        <f>IFERROR(VLOOKUP(AQ784,Table!$K$3:$K$774,2,FALSE),"")</f>
        <v/>
      </c>
      <c r="AS784" s="57" t="str">
        <f>IFERROR(VLOOKUP(AQ784,Table!$K$3:$K$774,3,FALSE),"")</f>
        <v/>
      </c>
      <c r="AT784" s="57" t="str">
        <f>IFERROR(VLOOKUP(AQ784,Table!$K$3:$K$774,4,FALSE),"")</f>
        <v/>
      </c>
      <c r="AU784" s="57" t="str">
        <f t="shared" si="76"/>
        <v>NO</v>
      </c>
    </row>
    <row r="785" spans="1:47" x14ac:dyDescent="0.25">
      <c r="A785" s="2">
        <f t="shared" si="71"/>
        <v>774</v>
      </c>
      <c r="B785" s="24"/>
      <c r="C785" s="36"/>
      <c r="D785" s="54"/>
      <c r="E785" s="93"/>
      <c r="F785" s="94"/>
      <c r="G785" s="24"/>
      <c r="H785" s="42" t="str">
        <f>IFERROR(IF(C785="","",VLOOKUP($F$4,Table!$P$3:$Q$38,2,FALSE)),"")</f>
        <v/>
      </c>
      <c r="I785" s="35"/>
      <c r="J785" s="35"/>
      <c r="K785" s="42" t="str">
        <f>IFERROR(VLOOKUP(I785&amp;J785,Table!$X$3:$Y$746,2,FALSE),"")</f>
        <v/>
      </c>
      <c r="L785" s="35"/>
      <c r="M785" s="35"/>
      <c r="N785" s="42" t="str">
        <f>IFERROR(VLOOKUP(L785&amp;M785,Table!$X$3:$Y$746,2,FALSE),"")</f>
        <v/>
      </c>
      <c r="O785" s="35"/>
      <c r="P785" s="35"/>
      <c r="Q785" s="42" t="str">
        <f>IFERROR(VLOOKUP(O785&amp;P785,Table!$X$3:$Y$746,2,FALSE),"")</f>
        <v/>
      </c>
      <c r="R785" s="29"/>
      <c r="S785" s="29"/>
      <c r="T785" s="36"/>
      <c r="U785" s="36"/>
      <c r="V785" s="36"/>
      <c r="W785" s="36"/>
      <c r="X785" s="36"/>
      <c r="Y785" s="36"/>
      <c r="Z785" s="25"/>
      <c r="AA785" s="25"/>
      <c r="AB785" s="26"/>
      <c r="AC785" s="26"/>
      <c r="AD785" s="26"/>
      <c r="AE785" s="51">
        <f t="shared" si="72"/>
        <v>0</v>
      </c>
      <c r="AF785" s="25"/>
      <c r="AG785" s="51">
        <f t="shared" si="73"/>
        <v>0</v>
      </c>
      <c r="AH785" s="6">
        <f t="shared" si="74"/>
        <v>0</v>
      </c>
      <c r="AI785" s="24"/>
      <c r="AJ785" s="24"/>
      <c r="AK785" s="36"/>
      <c r="AL785" s="24"/>
      <c r="AM785" s="36"/>
      <c r="AN785" s="36"/>
      <c r="AO785" s="7" t="str">
        <f>IFERROR(VLOOKUP(AN785,Table!$K$3:$L$29,2,FALSE),"")</f>
        <v/>
      </c>
      <c r="AP785" s="56"/>
      <c r="AQ785" s="57" t="str">
        <f t="shared" si="75"/>
        <v/>
      </c>
      <c r="AR785" s="57" t="str">
        <f>IFERROR(VLOOKUP(AQ785,Table!$K$3:$K$774,2,FALSE),"")</f>
        <v/>
      </c>
      <c r="AS785" s="57" t="str">
        <f>IFERROR(VLOOKUP(AQ785,Table!$K$3:$K$774,3,FALSE),"")</f>
        <v/>
      </c>
      <c r="AT785" s="57" t="str">
        <f>IFERROR(VLOOKUP(AQ785,Table!$K$3:$K$774,4,FALSE),"")</f>
        <v/>
      </c>
      <c r="AU785" s="57" t="str">
        <f t="shared" si="76"/>
        <v>NO</v>
      </c>
    </row>
    <row r="786" spans="1:47" x14ac:dyDescent="0.25">
      <c r="A786" s="2">
        <f t="shared" si="71"/>
        <v>775</v>
      </c>
      <c r="B786" s="24"/>
      <c r="C786" s="36"/>
      <c r="D786" s="54"/>
      <c r="E786" s="93"/>
      <c r="F786" s="94"/>
      <c r="G786" s="24"/>
      <c r="H786" s="42" t="str">
        <f>IFERROR(IF(C786="","",VLOOKUP($F$4,Table!$P$3:$Q$38,2,FALSE)),"")</f>
        <v/>
      </c>
      <c r="I786" s="35"/>
      <c r="J786" s="35"/>
      <c r="K786" s="42" t="str">
        <f>IFERROR(VLOOKUP(I786&amp;J786,Table!$X$3:$Y$746,2,FALSE),"")</f>
        <v/>
      </c>
      <c r="L786" s="35"/>
      <c r="M786" s="35"/>
      <c r="N786" s="42" t="str">
        <f>IFERROR(VLOOKUP(L786&amp;M786,Table!$X$3:$Y$746,2,FALSE),"")</f>
        <v/>
      </c>
      <c r="O786" s="35"/>
      <c r="P786" s="35"/>
      <c r="Q786" s="42" t="str">
        <f>IFERROR(VLOOKUP(O786&amp;P786,Table!$X$3:$Y$746,2,FALSE),"")</f>
        <v/>
      </c>
      <c r="R786" s="29"/>
      <c r="S786" s="29"/>
      <c r="T786" s="36"/>
      <c r="U786" s="36"/>
      <c r="V786" s="36"/>
      <c r="W786" s="36"/>
      <c r="X786" s="36"/>
      <c r="Y786" s="36"/>
      <c r="Z786" s="25"/>
      <c r="AA786" s="25"/>
      <c r="AB786" s="26"/>
      <c r="AC786" s="26"/>
      <c r="AD786" s="26"/>
      <c r="AE786" s="51">
        <f t="shared" si="72"/>
        <v>0</v>
      </c>
      <c r="AF786" s="25"/>
      <c r="AG786" s="51">
        <f t="shared" si="73"/>
        <v>0</v>
      </c>
      <c r="AH786" s="6">
        <f t="shared" si="74"/>
        <v>0</v>
      </c>
      <c r="AI786" s="24"/>
      <c r="AJ786" s="24"/>
      <c r="AK786" s="36"/>
      <c r="AL786" s="24"/>
      <c r="AM786" s="36"/>
      <c r="AN786" s="36"/>
      <c r="AO786" s="7" t="str">
        <f>IFERROR(VLOOKUP(AN786,Table!$K$3:$L$29,2,FALSE),"")</f>
        <v/>
      </c>
      <c r="AP786" s="56"/>
      <c r="AQ786" s="57" t="str">
        <f t="shared" si="75"/>
        <v/>
      </c>
      <c r="AR786" s="57" t="str">
        <f>IFERROR(VLOOKUP(AQ786,Table!$K$3:$K$774,2,FALSE),"")</f>
        <v/>
      </c>
      <c r="AS786" s="57" t="str">
        <f>IFERROR(VLOOKUP(AQ786,Table!$K$3:$K$774,3,FALSE),"")</f>
        <v/>
      </c>
      <c r="AT786" s="57" t="str">
        <f>IFERROR(VLOOKUP(AQ786,Table!$K$3:$K$774,4,FALSE),"")</f>
        <v/>
      </c>
      <c r="AU786" s="57" t="str">
        <f t="shared" si="76"/>
        <v>NO</v>
      </c>
    </row>
    <row r="787" spans="1:47" x14ac:dyDescent="0.25">
      <c r="A787" s="2">
        <f t="shared" si="71"/>
        <v>776</v>
      </c>
      <c r="B787" s="24"/>
      <c r="C787" s="36"/>
      <c r="D787" s="54"/>
      <c r="E787" s="93"/>
      <c r="F787" s="94"/>
      <c r="G787" s="24"/>
      <c r="H787" s="42" t="str">
        <f>IFERROR(IF(C787="","",VLOOKUP($F$4,Table!$P$3:$Q$38,2,FALSE)),"")</f>
        <v/>
      </c>
      <c r="I787" s="35"/>
      <c r="J787" s="35"/>
      <c r="K787" s="42" t="str">
        <f>IFERROR(VLOOKUP(I787&amp;J787,Table!$X$3:$Y$746,2,FALSE),"")</f>
        <v/>
      </c>
      <c r="L787" s="35"/>
      <c r="M787" s="35"/>
      <c r="N787" s="42" t="str">
        <f>IFERROR(VLOOKUP(L787&amp;M787,Table!$X$3:$Y$746,2,FALSE),"")</f>
        <v/>
      </c>
      <c r="O787" s="35"/>
      <c r="P787" s="35"/>
      <c r="Q787" s="42" t="str">
        <f>IFERROR(VLOOKUP(O787&amp;P787,Table!$X$3:$Y$746,2,FALSE),"")</f>
        <v/>
      </c>
      <c r="R787" s="29"/>
      <c r="S787" s="29"/>
      <c r="T787" s="36"/>
      <c r="U787" s="36"/>
      <c r="V787" s="36"/>
      <c r="W787" s="36"/>
      <c r="X787" s="36"/>
      <c r="Y787" s="36"/>
      <c r="Z787" s="25"/>
      <c r="AA787" s="25"/>
      <c r="AB787" s="26"/>
      <c r="AC787" s="26"/>
      <c r="AD787" s="26"/>
      <c r="AE787" s="51">
        <f t="shared" si="72"/>
        <v>0</v>
      </c>
      <c r="AF787" s="25"/>
      <c r="AG787" s="51">
        <f t="shared" si="73"/>
        <v>0</v>
      </c>
      <c r="AH787" s="6">
        <f t="shared" si="74"/>
        <v>0</v>
      </c>
      <c r="AI787" s="24"/>
      <c r="AJ787" s="24"/>
      <c r="AK787" s="36"/>
      <c r="AL787" s="24"/>
      <c r="AM787" s="36"/>
      <c r="AN787" s="36"/>
      <c r="AO787" s="7" t="str">
        <f>IFERROR(VLOOKUP(AN787,Table!$K$3:$L$29,2,FALSE),"")</f>
        <v/>
      </c>
      <c r="AP787" s="56"/>
      <c r="AQ787" s="57" t="str">
        <f t="shared" si="75"/>
        <v/>
      </c>
      <c r="AR787" s="57" t="str">
        <f>IFERROR(VLOOKUP(AQ787,Table!$K$3:$K$774,2,FALSE),"")</f>
        <v/>
      </c>
      <c r="AS787" s="57" t="str">
        <f>IFERROR(VLOOKUP(AQ787,Table!$K$3:$K$774,3,FALSE),"")</f>
        <v/>
      </c>
      <c r="AT787" s="57" t="str">
        <f>IFERROR(VLOOKUP(AQ787,Table!$K$3:$K$774,4,FALSE),"")</f>
        <v/>
      </c>
      <c r="AU787" s="57" t="str">
        <f t="shared" si="76"/>
        <v>NO</v>
      </c>
    </row>
    <row r="788" spans="1:47" x14ac:dyDescent="0.25">
      <c r="A788" s="2">
        <f t="shared" ref="A788:A851" si="77">A787+1</f>
        <v>777</v>
      </c>
      <c r="B788" s="24"/>
      <c r="C788" s="36"/>
      <c r="D788" s="54"/>
      <c r="E788" s="93"/>
      <c r="F788" s="94"/>
      <c r="G788" s="24"/>
      <c r="H788" s="42" t="str">
        <f>IFERROR(IF(C788="","",VLOOKUP($F$4,Table!$P$3:$Q$38,2,FALSE)),"")</f>
        <v/>
      </c>
      <c r="I788" s="35"/>
      <c r="J788" s="35"/>
      <c r="K788" s="42" t="str">
        <f>IFERROR(VLOOKUP(I788&amp;J788,Table!$X$3:$Y$746,2,FALSE),"")</f>
        <v/>
      </c>
      <c r="L788" s="35"/>
      <c r="M788" s="35"/>
      <c r="N788" s="42" t="str">
        <f>IFERROR(VLOOKUP(L788&amp;M788,Table!$X$3:$Y$746,2,FALSE),"")</f>
        <v/>
      </c>
      <c r="O788" s="35"/>
      <c r="P788" s="35"/>
      <c r="Q788" s="42" t="str">
        <f>IFERROR(VLOOKUP(O788&amp;P788,Table!$X$3:$Y$746,2,FALSE),"")</f>
        <v/>
      </c>
      <c r="R788" s="29"/>
      <c r="S788" s="29"/>
      <c r="T788" s="36"/>
      <c r="U788" s="36"/>
      <c r="V788" s="36"/>
      <c r="W788" s="36"/>
      <c r="X788" s="36"/>
      <c r="Y788" s="36"/>
      <c r="Z788" s="25"/>
      <c r="AA788" s="25"/>
      <c r="AB788" s="26"/>
      <c r="AC788" s="26"/>
      <c r="AD788" s="26"/>
      <c r="AE788" s="51">
        <f t="shared" ref="AE788:AE851" si="78">AB788*AC788*AD788/1000000</f>
        <v>0</v>
      </c>
      <c r="AF788" s="25"/>
      <c r="AG788" s="51">
        <f t="shared" si="73"/>
        <v>0</v>
      </c>
      <c r="AH788" s="6">
        <f t="shared" si="74"/>
        <v>0</v>
      </c>
      <c r="AI788" s="24"/>
      <c r="AJ788" s="24"/>
      <c r="AK788" s="36"/>
      <c r="AL788" s="24"/>
      <c r="AM788" s="36"/>
      <c r="AN788" s="36"/>
      <c r="AO788" s="7" t="str">
        <f>IFERROR(VLOOKUP(AN788,Table!$K$3:$L$29,2,FALSE),"")</f>
        <v/>
      </c>
      <c r="AP788" s="56"/>
      <c r="AQ788" s="57" t="str">
        <f t="shared" si="75"/>
        <v/>
      </c>
      <c r="AR788" s="57" t="str">
        <f>IFERROR(VLOOKUP(AQ788,Table!$K$3:$K$774,2,FALSE),"")</f>
        <v/>
      </c>
      <c r="AS788" s="57" t="str">
        <f>IFERROR(VLOOKUP(AQ788,Table!$K$3:$K$774,3,FALSE),"")</f>
        <v/>
      </c>
      <c r="AT788" s="57" t="str">
        <f>IFERROR(VLOOKUP(AQ788,Table!$K$3:$K$774,4,FALSE),"")</f>
        <v/>
      </c>
      <c r="AU788" s="57" t="str">
        <f t="shared" si="76"/>
        <v>NO</v>
      </c>
    </row>
    <row r="789" spans="1:47" x14ac:dyDescent="0.25">
      <c r="A789" s="2">
        <f t="shared" si="77"/>
        <v>778</v>
      </c>
      <c r="B789" s="24"/>
      <c r="C789" s="36"/>
      <c r="D789" s="54"/>
      <c r="E789" s="93"/>
      <c r="F789" s="94"/>
      <c r="G789" s="24"/>
      <c r="H789" s="42" t="str">
        <f>IFERROR(IF(C789="","",VLOOKUP($F$4,Table!$P$3:$Q$38,2,FALSE)),"")</f>
        <v/>
      </c>
      <c r="I789" s="35"/>
      <c r="J789" s="35"/>
      <c r="K789" s="42" t="str">
        <f>IFERROR(VLOOKUP(I789&amp;J789,Table!$X$3:$Y$746,2,FALSE),"")</f>
        <v/>
      </c>
      <c r="L789" s="35"/>
      <c r="M789" s="35"/>
      <c r="N789" s="42" t="str">
        <f>IFERROR(VLOOKUP(L789&amp;M789,Table!$X$3:$Y$746,2,FALSE),"")</f>
        <v/>
      </c>
      <c r="O789" s="35"/>
      <c r="P789" s="35"/>
      <c r="Q789" s="42" t="str">
        <f>IFERROR(VLOOKUP(O789&amp;P789,Table!$X$3:$Y$746,2,FALSE),"")</f>
        <v/>
      </c>
      <c r="R789" s="29"/>
      <c r="S789" s="29"/>
      <c r="T789" s="36"/>
      <c r="U789" s="36"/>
      <c r="V789" s="36"/>
      <c r="W789" s="36"/>
      <c r="X789" s="36"/>
      <c r="Y789" s="36"/>
      <c r="Z789" s="25"/>
      <c r="AA789" s="25"/>
      <c r="AB789" s="26"/>
      <c r="AC789" s="26"/>
      <c r="AD789" s="26"/>
      <c r="AE789" s="51">
        <f t="shared" si="78"/>
        <v>0</v>
      </c>
      <c r="AF789" s="25"/>
      <c r="AG789" s="51">
        <f t="shared" si="73"/>
        <v>0</v>
      </c>
      <c r="AH789" s="6">
        <f t="shared" si="74"/>
        <v>0</v>
      </c>
      <c r="AI789" s="24"/>
      <c r="AJ789" s="24"/>
      <c r="AK789" s="36"/>
      <c r="AL789" s="24"/>
      <c r="AM789" s="36"/>
      <c r="AN789" s="36"/>
      <c r="AO789" s="7" t="str">
        <f>IFERROR(VLOOKUP(AN789,Table!$K$3:$L$29,2,FALSE),"")</f>
        <v/>
      </c>
      <c r="AP789" s="56"/>
      <c r="AQ789" s="57" t="str">
        <f t="shared" si="75"/>
        <v/>
      </c>
      <c r="AR789" s="57" t="str">
        <f>IFERROR(VLOOKUP(AQ789,Table!$K$3:$K$774,2,FALSE),"")</f>
        <v/>
      </c>
      <c r="AS789" s="57" t="str">
        <f>IFERROR(VLOOKUP(AQ789,Table!$K$3:$K$774,3,FALSE),"")</f>
        <v/>
      </c>
      <c r="AT789" s="57" t="str">
        <f>IFERROR(VLOOKUP(AQ789,Table!$K$3:$K$774,4,FALSE),"")</f>
        <v/>
      </c>
      <c r="AU789" s="57" t="str">
        <f t="shared" si="76"/>
        <v>NO</v>
      </c>
    </row>
    <row r="790" spans="1:47" x14ac:dyDescent="0.25">
      <c r="A790" s="2">
        <f t="shared" si="77"/>
        <v>779</v>
      </c>
      <c r="B790" s="24"/>
      <c r="C790" s="36"/>
      <c r="D790" s="54"/>
      <c r="E790" s="93"/>
      <c r="F790" s="94"/>
      <c r="G790" s="24"/>
      <c r="H790" s="42" t="str">
        <f>IFERROR(IF(C790="","",VLOOKUP($F$4,Table!$P$3:$Q$38,2,FALSE)),"")</f>
        <v/>
      </c>
      <c r="I790" s="35"/>
      <c r="J790" s="35"/>
      <c r="K790" s="42" t="str">
        <f>IFERROR(VLOOKUP(I790&amp;J790,Table!$X$3:$Y$746,2,FALSE),"")</f>
        <v/>
      </c>
      <c r="L790" s="35"/>
      <c r="M790" s="35"/>
      <c r="N790" s="42" t="str">
        <f>IFERROR(VLOOKUP(L790&amp;M790,Table!$X$3:$Y$746,2,FALSE),"")</f>
        <v/>
      </c>
      <c r="O790" s="35"/>
      <c r="P790" s="35"/>
      <c r="Q790" s="42" t="str">
        <f>IFERROR(VLOOKUP(O790&amp;P790,Table!$X$3:$Y$746,2,FALSE),"")</f>
        <v/>
      </c>
      <c r="R790" s="29"/>
      <c r="S790" s="29"/>
      <c r="T790" s="36"/>
      <c r="U790" s="36"/>
      <c r="V790" s="36"/>
      <c r="W790" s="36"/>
      <c r="X790" s="36"/>
      <c r="Y790" s="36"/>
      <c r="Z790" s="25"/>
      <c r="AA790" s="25"/>
      <c r="AB790" s="26"/>
      <c r="AC790" s="26"/>
      <c r="AD790" s="26"/>
      <c r="AE790" s="51">
        <f t="shared" si="78"/>
        <v>0</v>
      </c>
      <c r="AF790" s="25"/>
      <c r="AG790" s="51">
        <f t="shared" si="73"/>
        <v>0</v>
      </c>
      <c r="AH790" s="6">
        <f t="shared" si="74"/>
        <v>0</v>
      </c>
      <c r="AI790" s="24"/>
      <c r="AJ790" s="24"/>
      <c r="AK790" s="36"/>
      <c r="AL790" s="24"/>
      <c r="AM790" s="36"/>
      <c r="AN790" s="36"/>
      <c r="AO790" s="7" t="str">
        <f>IFERROR(VLOOKUP(AN790,Table!$K$3:$L$29,2,FALSE),"")</f>
        <v/>
      </c>
      <c r="AP790" s="56"/>
      <c r="AQ790" s="57" t="str">
        <f t="shared" si="75"/>
        <v/>
      </c>
      <c r="AR790" s="57" t="str">
        <f>IFERROR(VLOOKUP(AQ790,Table!$K$3:$K$774,2,FALSE),"")</f>
        <v/>
      </c>
      <c r="AS790" s="57" t="str">
        <f>IFERROR(VLOOKUP(AQ790,Table!$K$3:$K$774,3,FALSE),"")</f>
        <v/>
      </c>
      <c r="AT790" s="57" t="str">
        <f>IFERROR(VLOOKUP(AQ790,Table!$K$3:$K$774,4,FALSE),"")</f>
        <v/>
      </c>
      <c r="AU790" s="57" t="str">
        <f t="shared" si="76"/>
        <v>NO</v>
      </c>
    </row>
    <row r="791" spans="1:47" x14ac:dyDescent="0.25">
      <c r="A791" s="2">
        <f t="shared" si="77"/>
        <v>780</v>
      </c>
      <c r="B791" s="24"/>
      <c r="C791" s="36"/>
      <c r="D791" s="54"/>
      <c r="E791" s="93"/>
      <c r="F791" s="94"/>
      <c r="G791" s="24"/>
      <c r="H791" s="42" t="str">
        <f>IFERROR(IF(C791="","",VLOOKUP($F$4,Table!$P$3:$Q$38,2,FALSE)),"")</f>
        <v/>
      </c>
      <c r="I791" s="35"/>
      <c r="J791" s="35"/>
      <c r="K791" s="42" t="str">
        <f>IFERROR(VLOOKUP(I791&amp;J791,Table!$X$3:$Y$746,2,FALSE),"")</f>
        <v/>
      </c>
      <c r="L791" s="35"/>
      <c r="M791" s="35"/>
      <c r="N791" s="42" t="str">
        <f>IFERROR(VLOOKUP(L791&amp;M791,Table!$X$3:$Y$746,2,FALSE),"")</f>
        <v/>
      </c>
      <c r="O791" s="35"/>
      <c r="P791" s="35"/>
      <c r="Q791" s="42" t="str">
        <f>IFERROR(VLOOKUP(O791&amp;P791,Table!$X$3:$Y$746,2,FALSE),"")</f>
        <v/>
      </c>
      <c r="R791" s="29"/>
      <c r="S791" s="29"/>
      <c r="T791" s="36"/>
      <c r="U791" s="36"/>
      <c r="V791" s="36"/>
      <c r="W791" s="36"/>
      <c r="X791" s="36"/>
      <c r="Y791" s="36"/>
      <c r="Z791" s="25"/>
      <c r="AA791" s="25"/>
      <c r="AB791" s="26"/>
      <c r="AC791" s="26"/>
      <c r="AD791" s="26"/>
      <c r="AE791" s="51">
        <f t="shared" si="78"/>
        <v>0</v>
      </c>
      <c r="AF791" s="25"/>
      <c r="AG791" s="51">
        <f t="shared" si="73"/>
        <v>0</v>
      </c>
      <c r="AH791" s="6">
        <f t="shared" si="74"/>
        <v>0</v>
      </c>
      <c r="AI791" s="24"/>
      <c r="AJ791" s="24"/>
      <c r="AK791" s="36"/>
      <c r="AL791" s="24"/>
      <c r="AM791" s="36"/>
      <c r="AN791" s="36"/>
      <c r="AO791" s="7" t="str">
        <f>IFERROR(VLOOKUP(AN791,Table!$K$3:$L$29,2,FALSE),"")</f>
        <v/>
      </c>
      <c r="AP791" s="56"/>
      <c r="AQ791" s="57" t="str">
        <f t="shared" si="75"/>
        <v/>
      </c>
      <c r="AR791" s="57" t="str">
        <f>IFERROR(VLOOKUP(AQ791,Table!$K$3:$K$774,2,FALSE),"")</f>
        <v/>
      </c>
      <c r="AS791" s="57" t="str">
        <f>IFERROR(VLOOKUP(AQ791,Table!$K$3:$K$774,3,FALSE),"")</f>
        <v/>
      </c>
      <c r="AT791" s="57" t="str">
        <f>IFERROR(VLOOKUP(AQ791,Table!$K$3:$K$774,4,FALSE),"")</f>
        <v/>
      </c>
      <c r="AU791" s="57" t="str">
        <f t="shared" si="76"/>
        <v>NO</v>
      </c>
    </row>
    <row r="792" spans="1:47" x14ac:dyDescent="0.25">
      <c r="A792" s="2">
        <f t="shared" si="77"/>
        <v>781</v>
      </c>
      <c r="B792" s="24"/>
      <c r="C792" s="36"/>
      <c r="D792" s="54"/>
      <c r="E792" s="93"/>
      <c r="F792" s="94"/>
      <c r="G792" s="24"/>
      <c r="H792" s="42" t="str">
        <f>IFERROR(IF(C792="","",VLOOKUP($F$4,Table!$P$3:$Q$38,2,FALSE)),"")</f>
        <v/>
      </c>
      <c r="I792" s="35"/>
      <c r="J792" s="35"/>
      <c r="K792" s="42" t="str">
        <f>IFERROR(VLOOKUP(I792&amp;J792,Table!$X$3:$Y$746,2,FALSE),"")</f>
        <v/>
      </c>
      <c r="L792" s="35"/>
      <c r="M792" s="35"/>
      <c r="N792" s="42" t="str">
        <f>IFERROR(VLOOKUP(L792&amp;M792,Table!$X$3:$Y$746,2,FALSE),"")</f>
        <v/>
      </c>
      <c r="O792" s="35"/>
      <c r="P792" s="35"/>
      <c r="Q792" s="42" t="str">
        <f>IFERROR(VLOOKUP(O792&amp;P792,Table!$X$3:$Y$746,2,FALSE),"")</f>
        <v/>
      </c>
      <c r="R792" s="29"/>
      <c r="S792" s="29"/>
      <c r="T792" s="36"/>
      <c r="U792" s="36"/>
      <c r="V792" s="36"/>
      <c r="W792" s="36"/>
      <c r="X792" s="36"/>
      <c r="Y792" s="36"/>
      <c r="Z792" s="25"/>
      <c r="AA792" s="25"/>
      <c r="AB792" s="26"/>
      <c r="AC792" s="26"/>
      <c r="AD792" s="26"/>
      <c r="AE792" s="51">
        <f t="shared" si="78"/>
        <v>0</v>
      </c>
      <c r="AF792" s="25"/>
      <c r="AG792" s="51">
        <f t="shared" si="73"/>
        <v>0</v>
      </c>
      <c r="AH792" s="6">
        <f t="shared" si="74"/>
        <v>0</v>
      </c>
      <c r="AI792" s="24"/>
      <c r="AJ792" s="24"/>
      <c r="AK792" s="36"/>
      <c r="AL792" s="24"/>
      <c r="AM792" s="36"/>
      <c r="AN792" s="36"/>
      <c r="AO792" s="7" t="str">
        <f>IFERROR(VLOOKUP(AN792,Table!$K$3:$L$29,2,FALSE),"")</f>
        <v/>
      </c>
      <c r="AP792" s="56"/>
      <c r="AQ792" s="57" t="str">
        <f t="shared" si="75"/>
        <v/>
      </c>
      <c r="AR792" s="57" t="str">
        <f>IFERROR(VLOOKUP(AQ792,Table!$K$3:$K$774,2,FALSE),"")</f>
        <v/>
      </c>
      <c r="AS792" s="57" t="str">
        <f>IFERROR(VLOOKUP(AQ792,Table!$K$3:$K$774,3,FALSE),"")</f>
        <v/>
      </c>
      <c r="AT792" s="57" t="str">
        <f>IFERROR(VLOOKUP(AQ792,Table!$K$3:$K$774,4,FALSE),"")</f>
        <v/>
      </c>
      <c r="AU792" s="57" t="str">
        <f t="shared" si="76"/>
        <v>NO</v>
      </c>
    </row>
    <row r="793" spans="1:47" x14ac:dyDescent="0.25">
      <c r="A793" s="2">
        <f t="shared" si="77"/>
        <v>782</v>
      </c>
      <c r="B793" s="24"/>
      <c r="C793" s="36"/>
      <c r="D793" s="54"/>
      <c r="E793" s="93"/>
      <c r="F793" s="94"/>
      <c r="G793" s="24"/>
      <c r="H793" s="42" t="str">
        <f>IFERROR(IF(C793="","",VLOOKUP($F$4,Table!$P$3:$Q$38,2,FALSE)),"")</f>
        <v/>
      </c>
      <c r="I793" s="35"/>
      <c r="J793" s="35"/>
      <c r="K793" s="42" t="str">
        <f>IFERROR(VLOOKUP(I793&amp;J793,Table!$X$3:$Y$746,2,FALSE),"")</f>
        <v/>
      </c>
      <c r="L793" s="35"/>
      <c r="M793" s="35"/>
      <c r="N793" s="42" t="str">
        <f>IFERROR(VLOOKUP(L793&amp;M793,Table!$X$3:$Y$746,2,FALSE),"")</f>
        <v/>
      </c>
      <c r="O793" s="35"/>
      <c r="P793" s="35"/>
      <c r="Q793" s="42" t="str">
        <f>IFERROR(VLOOKUP(O793&amp;P793,Table!$X$3:$Y$746,2,FALSE),"")</f>
        <v/>
      </c>
      <c r="R793" s="29"/>
      <c r="S793" s="29"/>
      <c r="T793" s="36"/>
      <c r="U793" s="36"/>
      <c r="V793" s="36"/>
      <c r="W793" s="36"/>
      <c r="X793" s="36"/>
      <c r="Y793" s="36"/>
      <c r="Z793" s="25"/>
      <c r="AA793" s="25"/>
      <c r="AB793" s="26"/>
      <c r="AC793" s="26"/>
      <c r="AD793" s="26"/>
      <c r="AE793" s="51">
        <f t="shared" si="78"/>
        <v>0</v>
      </c>
      <c r="AF793" s="25"/>
      <c r="AG793" s="51">
        <f t="shared" si="73"/>
        <v>0</v>
      </c>
      <c r="AH793" s="6">
        <f t="shared" si="74"/>
        <v>0</v>
      </c>
      <c r="AI793" s="24"/>
      <c r="AJ793" s="24"/>
      <c r="AK793" s="36"/>
      <c r="AL793" s="24"/>
      <c r="AM793" s="36"/>
      <c r="AN793" s="36"/>
      <c r="AO793" s="7" t="str">
        <f>IFERROR(VLOOKUP(AN793,Table!$K$3:$L$29,2,FALSE),"")</f>
        <v/>
      </c>
      <c r="AP793" s="56"/>
      <c r="AQ793" s="57" t="str">
        <f t="shared" si="75"/>
        <v/>
      </c>
      <c r="AR793" s="57" t="str">
        <f>IFERROR(VLOOKUP(AQ793,Table!$K$3:$K$774,2,FALSE),"")</f>
        <v/>
      </c>
      <c r="AS793" s="57" t="str">
        <f>IFERROR(VLOOKUP(AQ793,Table!$K$3:$K$774,3,FALSE),"")</f>
        <v/>
      </c>
      <c r="AT793" s="57" t="str">
        <f>IFERROR(VLOOKUP(AQ793,Table!$K$3:$K$774,4,FALSE),"")</f>
        <v/>
      </c>
      <c r="AU793" s="57" t="str">
        <f t="shared" si="76"/>
        <v>NO</v>
      </c>
    </row>
    <row r="794" spans="1:47" x14ac:dyDescent="0.25">
      <c r="A794" s="2">
        <f t="shared" si="77"/>
        <v>783</v>
      </c>
      <c r="B794" s="24"/>
      <c r="C794" s="36"/>
      <c r="D794" s="54"/>
      <c r="E794" s="93"/>
      <c r="F794" s="94"/>
      <c r="G794" s="24"/>
      <c r="H794" s="42" t="str">
        <f>IFERROR(IF(C794="","",VLOOKUP($F$4,Table!$P$3:$Q$38,2,FALSE)),"")</f>
        <v/>
      </c>
      <c r="I794" s="35"/>
      <c r="J794" s="35"/>
      <c r="K794" s="42" t="str">
        <f>IFERROR(VLOOKUP(I794&amp;J794,Table!$X$3:$Y$746,2,FALSE),"")</f>
        <v/>
      </c>
      <c r="L794" s="35"/>
      <c r="M794" s="35"/>
      <c r="N794" s="42" t="str">
        <f>IFERROR(VLOOKUP(L794&amp;M794,Table!$X$3:$Y$746,2,FALSE),"")</f>
        <v/>
      </c>
      <c r="O794" s="35"/>
      <c r="P794" s="35"/>
      <c r="Q794" s="42" t="str">
        <f>IFERROR(VLOOKUP(O794&amp;P794,Table!$X$3:$Y$746,2,FALSE),"")</f>
        <v/>
      </c>
      <c r="R794" s="29"/>
      <c r="S794" s="29"/>
      <c r="T794" s="36"/>
      <c r="U794" s="36"/>
      <c r="V794" s="36"/>
      <c r="W794" s="36"/>
      <c r="X794" s="36"/>
      <c r="Y794" s="36"/>
      <c r="Z794" s="25"/>
      <c r="AA794" s="25"/>
      <c r="AB794" s="26"/>
      <c r="AC794" s="26"/>
      <c r="AD794" s="26"/>
      <c r="AE794" s="51">
        <f t="shared" si="78"/>
        <v>0</v>
      </c>
      <c r="AF794" s="25"/>
      <c r="AG794" s="51">
        <f t="shared" si="73"/>
        <v>0</v>
      </c>
      <c r="AH794" s="6">
        <f t="shared" si="74"/>
        <v>0</v>
      </c>
      <c r="AI794" s="24"/>
      <c r="AJ794" s="24"/>
      <c r="AK794" s="36"/>
      <c r="AL794" s="24"/>
      <c r="AM794" s="36"/>
      <c r="AN794" s="36"/>
      <c r="AO794" s="7" t="str">
        <f>IFERROR(VLOOKUP(AN794,Table!$K$3:$L$29,2,FALSE),"")</f>
        <v/>
      </c>
      <c r="AP794" s="56"/>
      <c r="AQ794" s="57" t="str">
        <f t="shared" si="75"/>
        <v/>
      </c>
      <c r="AR794" s="57" t="str">
        <f>IFERROR(VLOOKUP(AQ794,Table!$K$3:$K$774,2,FALSE),"")</f>
        <v/>
      </c>
      <c r="AS794" s="57" t="str">
        <f>IFERROR(VLOOKUP(AQ794,Table!$K$3:$K$774,3,FALSE),"")</f>
        <v/>
      </c>
      <c r="AT794" s="57" t="str">
        <f>IFERROR(VLOOKUP(AQ794,Table!$K$3:$K$774,4,FALSE),"")</f>
        <v/>
      </c>
      <c r="AU794" s="57" t="str">
        <f t="shared" si="76"/>
        <v>NO</v>
      </c>
    </row>
    <row r="795" spans="1:47" x14ac:dyDescent="0.25">
      <c r="A795" s="2">
        <f t="shared" si="77"/>
        <v>784</v>
      </c>
      <c r="B795" s="24"/>
      <c r="C795" s="36"/>
      <c r="D795" s="54"/>
      <c r="E795" s="93"/>
      <c r="F795" s="94"/>
      <c r="G795" s="24"/>
      <c r="H795" s="42" t="str">
        <f>IFERROR(IF(C795="","",VLOOKUP($F$4,Table!$P$3:$Q$38,2,FALSE)),"")</f>
        <v/>
      </c>
      <c r="I795" s="35"/>
      <c r="J795" s="35"/>
      <c r="K795" s="42" t="str">
        <f>IFERROR(VLOOKUP(I795&amp;J795,Table!$X$3:$Y$746,2,FALSE),"")</f>
        <v/>
      </c>
      <c r="L795" s="35"/>
      <c r="M795" s="35"/>
      <c r="N795" s="42" t="str">
        <f>IFERROR(VLOOKUP(L795&amp;M795,Table!$X$3:$Y$746,2,FALSE),"")</f>
        <v/>
      </c>
      <c r="O795" s="35"/>
      <c r="P795" s="35"/>
      <c r="Q795" s="42" t="str">
        <f>IFERROR(VLOOKUP(O795&amp;P795,Table!$X$3:$Y$746,2,FALSE),"")</f>
        <v/>
      </c>
      <c r="R795" s="29"/>
      <c r="S795" s="29"/>
      <c r="T795" s="36"/>
      <c r="U795" s="36"/>
      <c r="V795" s="36"/>
      <c r="W795" s="36"/>
      <c r="X795" s="36"/>
      <c r="Y795" s="36"/>
      <c r="Z795" s="25"/>
      <c r="AA795" s="25"/>
      <c r="AB795" s="26"/>
      <c r="AC795" s="26"/>
      <c r="AD795" s="26"/>
      <c r="AE795" s="51">
        <f t="shared" si="78"/>
        <v>0</v>
      </c>
      <c r="AF795" s="25"/>
      <c r="AG795" s="51">
        <f t="shared" si="73"/>
        <v>0</v>
      </c>
      <c r="AH795" s="6">
        <f t="shared" si="74"/>
        <v>0</v>
      </c>
      <c r="AI795" s="24"/>
      <c r="AJ795" s="24"/>
      <c r="AK795" s="36"/>
      <c r="AL795" s="24"/>
      <c r="AM795" s="36"/>
      <c r="AN795" s="36"/>
      <c r="AO795" s="7" t="str">
        <f>IFERROR(VLOOKUP(AN795,Table!$K$3:$L$29,2,FALSE),"")</f>
        <v/>
      </c>
      <c r="AP795" s="56"/>
      <c r="AQ795" s="57" t="str">
        <f t="shared" si="75"/>
        <v/>
      </c>
      <c r="AR795" s="57" t="str">
        <f>IFERROR(VLOOKUP(AQ795,Table!$K$3:$K$774,2,FALSE),"")</f>
        <v/>
      </c>
      <c r="AS795" s="57" t="str">
        <f>IFERROR(VLOOKUP(AQ795,Table!$K$3:$K$774,3,FALSE),"")</f>
        <v/>
      </c>
      <c r="AT795" s="57" t="str">
        <f>IFERROR(VLOOKUP(AQ795,Table!$K$3:$K$774,4,FALSE),"")</f>
        <v/>
      </c>
      <c r="AU795" s="57" t="str">
        <f t="shared" si="76"/>
        <v>NO</v>
      </c>
    </row>
    <row r="796" spans="1:47" x14ac:dyDescent="0.25">
      <c r="A796" s="2">
        <f t="shared" si="77"/>
        <v>785</v>
      </c>
      <c r="B796" s="24"/>
      <c r="C796" s="36"/>
      <c r="D796" s="54"/>
      <c r="E796" s="93"/>
      <c r="F796" s="94"/>
      <c r="G796" s="24"/>
      <c r="H796" s="42" t="str">
        <f>IFERROR(IF(C796="","",VLOOKUP($F$4,Table!$P$3:$Q$38,2,FALSE)),"")</f>
        <v/>
      </c>
      <c r="I796" s="35"/>
      <c r="J796" s="35"/>
      <c r="K796" s="42" t="str">
        <f>IFERROR(VLOOKUP(I796&amp;J796,Table!$X$3:$Y$746,2,FALSE),"")</f>
        <v/>
      </c>
      <c r="L796" s="35"/>
      <c r="M796" s="35"/>
      <c r="N796" s="42" t="str">
        <f>IFERROR(VLOOKUP(L796&amp;M796,Table!$X$3:$Y$746,2,FALSE),"")</f>
        <v/>
      </c>
      <c r="O796" s="35"/>
      <c r="P796" s="35"/>
      <c r="Q796" s="42" t="str">
        <f>IFERROR(VLOOKUP(O796&amp;P796,Table!$X$3:$Y$746,2,FALSE),"")</f>
        <v/>
      </c>
      <c r="R796" s="29"/>
      <c r="S796" s="29"/>
      <c r="T796" s="36"/>
      <c r="U796" s="36"/>
      <c r="V796" s="36"/>
      <c r="W796" s="36"/>
      <c r="X796" s="36"/>
      <c r="Y796" s="36"/>
      <c r="Z796" s="25"/>
      <c r="AA796" s="25"/>
      <c r="AB796" s="26"/>
      <c r="AC796" s="26"/>
      <c r="AD796" s="26"/>
      <c r="AE796" s="51">
        <f t="shared" si="78"/>
        <v>0</v>
      </c>
      <c r="AF796" s="25"/>
      <c r="AG796" s="51">
        <f t="shared" si="73"/>
        <v>0</v>
      </c>
      <c r="AH796" s="6">
        <f t="shared" si="74"/>
        <v>0</v>
      </c>
      <c r="AI796" s="24"/>
      <c r="AJ796" s="24"/>
      <c r="AK796" s="36"/>
      <c r="AL796" s="24"/>
      <c r="AM796" s="36"/>
      <c r="AN796" s="36"/>
      <c r="AO796" s="7" t="str">
        <f>IFERROR(VLOOKUP(AN796,Table!$K$3:$L$29,2,FALSE),"")</f>
        <v/>
      </c>
      <c r="AP796" s="56"/>
      <c r="AQ796" s="57" t="str">
        <f t="shared" si="75"/>
        <v/>
      </c>
      <c r="AR796" s="57" t="str">
        <f>IFERROR(VLOOKUP(AQ796,Table!$K$3:$K$774,2,FALSE),"")</f>
        <v/>
      </c>
      <c r="AS796" s="57" t="str">
        <f>IFERROR(VLOOKUP(AQ796,Table!$K$3:$K$774,3,FALSE),"")</f>
        <v/>
      </c>
      <c r="AT796" s="57" t="str">
        <f>IFERROR(VLOOKUP(AQ796,Table!$K$3:$K$774,4,FALSE),"")</f>
        <v/>
      </c>
      <c r="AU796" s="57" t="str">
        <f t="shared" si="76"/>
        <v>NO</v>
      </c>
    </row>
    <row r="797" spans="1:47" x14ac:dyDescent="0.25">
      <c r="A797" s="2">
        <f t="shared" si="77"/>
        <v>786</v>
      </c>
      <c r="B797" s="24"/>
      <c r="C797" s="36"/>
      <c r="D797" s="54"/>
      <c r="E797" s="93"/>
      <c r="F797" s="94"/>
      <c r="G797" s="24"/>
      <c r="H797" s="42" t="str">
        <f>IFERROR(IF(C797="","",VLOOKUP($F$4,Table!$P$3:$Q$38,2,FALSE)),"")</f>
        <v/>
      </c>
      <c r="I797" s="35"/>
      <c r="J797" s="35"/>
      <c r="K797" s="42" t="str">
        <f>IFERROR(VLOOKUP(I797&amp;J797,Table!$X$3:$Y$746,2,FALSE),"")</f>
        <v/>
      </c>
      <c r="L797" s="35"/>
      <c r="M797" s="35"/>
      <c r="N797" s="42" t="str">
        <f>IFERROR(VLOOKUP(L797&amp;M797,Table!$X$3:$Y$746,2,FALSE),"")</f>
        <v/>
      </c>
      <c r="O797" s="35"/>
      <c r="P797" s="35"/>
      <c r="Q797" s="42" t="str">
        <f>IFERROR(VLOOKUP(O797&amp;P797,Table!$X$3:$Y$746,2,FALSE),"")</f>
        <v/>
      </c>
      <c r="R797" s="29"/>
      <c r="S797" s="29"/>
      <c r="T797" s="36"/>
      <c r="U797" s="36"/>
      <c r="V797" s="36"/>
      <c r="W797" s="36"/>
      <c r="X797" s="36"/>
      <c r="Y797" s="36"/>
      <c r="Z797" s="25"/>
      <c r="AA797" s="25"/>
      <c r="AB797" s="26"/>
      <c r="AC797" s="26"/>
      <c r="AD797" s="26"/>
      <c r="AE797" s="51">
        <f t="shared" si="78"/>
        <v>0</v>
      </c>
      <c r="AF797" s="25"/>
      <c r="AG797" s="51">
        <f t="shared" si="73"/>
        <v>0</v>
      </c>
      <c r="AH797" s="6">
        <f t="shared" si="74"/>
        <v>0</v>
      </c>
      <c r="AI797" s="24"/>
      <c r="AJ797" s="24"/>
      <c r="AK797" s="36"/>
      <c r="AL797" s="24"/>
      <c r="AM797" s="36"/>
      <c r="AN797" s="36"/>
      <c r="AO797" s="7" t="str">
        <f>IFERROR(VLOOKUP(AN797,Table!$K$3:$L$29,2,FALSE),"")</f>
        <v/>
      </c>
      <c r="AP797" s="56"/>
      <c r="AQ797" s="57" t="str">
        <f t="shared" si="75"/>
        <v/>
      </c>
      <c r="AR797" s="57" t="str">
        <f>IFERROR(VLOOKUP(AQ797,Table!$K$3:$K$774,2,FALSE),"")</f>
        <v/>
      </c>
      <c r="AS797" s="57" t="str">
        <f>IFERROR(VLOOKUP(AQ797,Table!$K$3:$K$774,3,FALSE),"")</f>
        <v/>
      </c>
      <c r="AT797" s="57" t="str">
        <f>IFERROR(VLOOKUP(AQ797,Table!$K$3:$K$774,4,FALSE),"")</f>
        <v/>
      </c>
      <c r="AU797" s="57" t="str">
        <f t="shared" si="76"/>
        <v>NO</v>
      </c>
    </row>
    <row r="798" spans="1:47" x14ac:dyDescent="0.25">
      <c r="A798" s="2">
        <f t="shared" si="77"/>
        <v>787</v>
      </c>
      <c r="B798" s="24"/>
      <c r="C798" s="36"/>
      <c r="D798" s="54"/>
      <c r="E798" s="93"/>
      <c r="F798" s="94"/>
      <c r="G798" s="24"/>
      <c r="H798" s="42" t="str">
        <f>IFERROR(IF(C798="","",VLOOKUP($F$4,Table!$P$3:$Q$38,2,FALSE)),"")</f>
        <v/>
      </c>
      <c r="I798" s="35"/>
      <c r="J798" s="35"/>
      <c r="K798" s="42" t="str">
        <f>IFERROR(VLOOKUP(I798&amp;J798,Table!$X$3:$Y$746,2,FALSE),"")</f>
        <v/>
      </c>
      <c r="L798" s="35"/>
      <c r="M798" s="35"/>
      <c r="N798" s="42" t="str">
        <f>IFERROR(VLOOKUP(L798&amp;M798,Table!$X$3:$Y$746,2,FALSE),"")</f>
        <v/>
      </c>
      <c r="O798" s="35"/>
      <c r="P798" s="35"/>
      <c r="Q798" s="42" t="str">
        <f>IFERROR(VLOOKUP(O798&amp;P798,Table!$X$3:$Y$746,2,FALSE),"")</f>
        <v/>
      </c>
      <c r="R798" s="29"/>
      <c r="S798" s="29"/>
      <c r="T798" s="36"/>
      <c r="U798" s="36"/>
      <c r="V798" s="36"/>
      <c r="W798" s="36"/>
      <c r="X798" s="36"/>
      <c r="Y798" s="36"/>
      <c r="Z798" s="25"/>
      <c r="AA798" s="25"/>
      <c r="AB798" s="26"/>
      <c r="AC798" s="26"/>
      <c r="AD798" s="26"/>
      <c r="AE798" s="51">
        <f t="shared" si="78"/>
        <v>0</v>
      </c>
      <c r="AF798" s="25"/>
      <c r="AG798" s="51">
        <f t="shared" si="73"/>
        <v>0</v>
      </c>
      <c r="AH798" s="6">
        <f t="shared" si="74"/>
        <v>0</v>
      </c>
      <c r="AI798" s="24"/>
      <c r="AJ798" s="24"/>
      <c r="AK798" s="36"/>
      <c r="AL798" s="24"/>
      <c r="AM798" s="36"/>
      <c r="AN798" s="36"/>
      <c r="AO798" s="7" t="str">
        <f>IFERROR(VLOOKUP(AN798,Table!$K$3:$L$29,2,FALSE),"")</f>
        <v/>
      </c>
      <c r="AP798" s="56"/>
      <c r="AQ798" s="57" t="str">
        <f t="shared" si="75"/>
        <v/>
      </c>
      <c r="AR798" s="57" t="str">
        <f>IFERROR(VLOOKUP(AQ798,Table!$K$3:$K$774,2,FALSE),"")</f>
        <v/>
      </c>
      <c r="AS798" s="57" t="str">
        <f>IFERROR(VLOOKUP(AQ798,Table!$K$3:$K$774,3,FALSE),"")</f>
        <v/>
      </c>
      <c r="AT798" s="57" t="str">
        <f>IFERROR(VLOOKUP(AQ798,Table!$K$3:$K$774,4,FALSE),"")</f>
        <v/>
      </c>
      <c r="AU798" s="57" t="str">
        <f t="shared" si="76"/>
        <v>NO</v>
      </c>
    </row>
    <row r="799" spans="1:47" x14ac:dyDescent="0.25">
      <c r="A799" s="2">
        <f t="shared" si="77"/>
        <v>788</v>
      </c>
      <c r="B799" s="24"/>
      <c r="C799" s="36"/>
      <c r="D799" s="54"/>
      <c r="E799" s="93"/>
      <c r="F799" s="94"/>
      <c r="G799" s="24"/>
      <c r="H799" s="42" t="str">
        <f>IFERROR(IF(C799="","",VLOOKUP($F$4,Table!$P$3:$Q$38,2,FALSE)),"")</f>
        <v/>
      </c>
      <c r="I799" s="35"/>
      <c r="J799" s="35"/>
      <c r="K799" s="42" t="str">
        <f>IFERROR(VLOOKUP(I799&amp;J799,Table!$X$3:$Y$746,2,FALSE),"")</f>
        <v/>
      </c>
      <c r="L799" s="35"/>
      <c r="M799" s="35"/>
      <c r="N799" s="42" t="str">
        <f>IFERROR(VLOOKUP(L799&amp;M799,Table!$X$3:$Y$746,2,FALSE),"")</f>
        <v/>
      </c>
      <c r="O799" s="35"/>
      <c r="P799" s="35"/>
      <c r="Q799" s="42" t="str">
        <f>IFERROR(VLOOKUP(O799&amp;P799,Table!$X$3:$Y$746,2,FALSE),"")</f>
        <v/>
      </c>
      <c r="R799" s="29"/>
      <c r="S799" s="29"/>
      <c r="T799" s="36"/>
      <c r="U799" s="36"/>
      <c r="V799" s="36"/>
      <c r="W799" s="36"/>
      <c r="X799" s="36"/>
      <c r="Y799" s="36"/>
      <c r="Z799" s="25"/>
      <c r="AA799" s="25"/>
      <c r="AB799" s="26"/>
      <c r="AC799" s="26"/>
      <c r="AD799" s="26"/>
      <c r="AE799" s="51">
        <f t="shared" si="78"/>
        <v>0</v>
      </c>
      <c r="AF799" s="25"/>
      <c r="AG799" s="51">
        <f t="shared" si="73"/>
        <v>0</v>
      </c>
      <c r="AH799" s="6">
        <f t="shared" si="74"/>
        <v>0</v>
      </c>
      <c r="AI799" s="24"/>
      <c r="AJ799" s="24"/>
      <c r="AK799" s="36"/>
      <c r="AL799" s="24"/>
      <c r="AM799" s="36"/>
      <c r="AN799" s="36"/>
      <c r="AO799" s="7" t="str">
        <f>IFERROR(VLOOKUP(AN799,Table!$K$3:$L$29,2,FALSE),"")</f>
        <v/>
      </c>
      <c r="AP799" s="56"/>
      <c r="AQ799" s="57" t="str">
        <f t="shared" si="75"/>
        <v/>
      </c>
      <c r="AR799" s="57" t="str">
        <f>IFERROR(VLOOKUP(AQ799,Table!$K$3:$K$774,2,FALSE),"")</f>
        <v/>
      </c>
      <c r="AS799" s="57" t="str">
        <f>IFERROR(VLOOKUP(AQ799,Table!$K$3:$K$774,3,FALSE),"")</f>
        <v/>
      </c>
      <c r="AT799" s="57" t="str">
        <f>IFERROR(VLOOKUP(AQ799,Table!$K$3:$K$774,4,FALSE),"")</f>
        <v/>
      </c>
      <c r="AU799" s="57" t="str">
        <f t="shared" si="76"/>
        <v>NO</v>
      </c>
    </row>
    <row r="800" spans="1:47" x14ac:dyDescent="0.25">
      <c r="A800" s="2">
        <f t="shared" si="77"/>
        <v>789</v>
      </c>
      <c r="B800" s="24"/>
      <c r="C800" s="36"/>
      <c r="D800" s="54"/>
      <c r="E800" s="93"/>
      <c r="F800" s="94"/>
      <c r="G800" s="24"/>
      <c r="H800" s="42" t="str">
        <f>IFERROR(IF(C800="","",VLOOKUP($F$4,Table!$P$3:$Q$38,2,FALSE)),"")</f>
        <v/>
      </c>
      <c r="I800" s="35"/>
      <c r="J800" s="35"/>
      <c r="K800" s="42" t="str">
        <f>IFERROR(VLOOKUP(I800&amp;J800,Table!$X$3:$Y$746,2,FALSE),"")</f>
        <v/>
      </c>
      <c r="L800" s="35"/>
      <c r="M800" s="35"/>
      <c r="N800" s="42" t="str">
        <f>IFERROR(VLOOKUP(L800&amp;M800,Table!$X$3:$Y$746,2,FALSE),"")</f>
        <v/>
      </c>
      <c r="O800" s="35"/>
      <c r="P800" s="35"/>
      <c r="Q800" s="42" t="str">
        <f>IFERROR(VLOOKUP(O800&amp;P800,Table!$X$3:$Y$746,2,FALSE),"")</f>
        <v/>
      </c>
      <c r="R800" s="29"/>
      <c r="S800" s="29"/>
      <c r="T800" s="36"/>
      <c r="U800" s="36"/>
      <c r="V800" s="36"/>
      <c r="W800" s="36"/>
      <c r="X800" s="36"/>
      <c r="Y800" s="36"/>
      <c r="Z800" s="25"/>
      <c r="AA800" s="25"/>
      <c r="AB800" s="26"/>
      <c r="AC800" s="26"/>
      <c r="AD800" s="26"/>
      <c r="AE800" s="51">
        <f t="shared" si="78"/>
        <v>0</v>
      </c>
      <c r="AF800" s="25"/>
      <c r="AG800" s="51">
        <f t="shared" si="73"/>
        <v>0</v>
      </c>
      <c r="AH800" s="6">
        <f t="shared" si="74"/>
        <v>0</v>
      </c>
      <c r="AI800" s="24"/>
      <c r="AJ800" s="24"/>
      <c r="AK800" s="36"/>
      <c r="AL800" s="24"/>
      <c r="AM800" s="36"/>
      <c r="AN800" s="36"/>
      <c r="AO800" s="7" t="str">
        <f>IFERROR(VLOOKUP(AN800,Table!$K$3:$L$29,2,FALSE),"")</f>
        <v/>
      </c>
      <c r="AP800" s="56"/>
      <c r="AQ800" s="57" t="str">
        <f t="shared" si="75"/>
        <v/>
      </c>
      <c r="AR800" s="57" t="str">
        <f>IFERROR(VLOOKUP(AQ800,Table!$K$3:$K$774,2,FALSE),"")</f>
        <v/>
      </c>
      <c r="AS800" s="57" t="str">
        <f>IFERROR(VLOOKUP(AQ800,Table!$K$3:$K$774,3,FALSE),"")</f>
        <v/>
      </c>
      <c r="AT800" s="57" t="str">
        <f>IFERROR(VLOOKUP(AQ800,Table!$K$3:$K$774,4,FALSE),"")</f>
        <v/>
      </c>
      <c r="AU800" s="57" t="str">
        <f t="shared" si="76"/>
        <v>NO</v>
      </c>
    </row>
    <row r="801" spans="1:47" x14ac:dyDescent="0.25">
      <c r="A801" s="2">
        <f t="shared" si="77"/>
        <v>790</v>
      </c>
      <c r="B801" s="24"/>
      <c r="C801" s="36"/>
      <c r="D801" s="54"/>
      <c r="E801" s="93"/>
      <c r="F801" s="94"/>
      <c r="G801" s="24"/>
      <c r="H801" s="42" t="str">
        <f>IFERROR(IF(C801="","",VLOOKUP($F$4,Table!$P$3:$Q$38,2,FALSE)),"")</f>
        <v/>
      </c>
      <c r="I801" s="35"/>
      <c r="J801" s="35"/>
      <c r="K801" s="42" t="str">
        <f>IFERROR(VLOOKUP(I801&amp;J801,Table!$X$3:$Y$746,2,FALSE),"")</f>
        <v/>
      </c>
      <c r="L801" s="35"/>
      <c r="M801" s="35"/>
      <c r="N801" s="42" t="str">
        <f>IFERROR(VLOOKUP(L801&amp;M801,Table!$X$3:$Y$746,2,FALSE),"")</f>
        <v/>
      </c>
      <c r="O801" s="35"/>
      <c r="P801" s="35"/>
      <c r="Q801" s="42" t="str">
        <f>IFERROR(VLOOKUP(O801&amp;P801,Table!$X$3:$Y$746,2,FALSE),"")</f>
        <v/>
      </c>
      <c r="R801" s="29"/>
      <c r="S801" s="29"/>
      <c r="T801" s="36"/>
      <c r="U801" s="36"/>
      <c r="V801" s="36"/>
      <c r="W801" s="36"/>
      <c r="X801" s="36"/>
      <c r="Y801" s="36"/>
      <c r="Z801" s="25"/>
      <c r="AA801" s="25"/>
      <c r="AB801" s="26"/>
      <c r="AC801" s="26"/>
      <c r="AD801" s="26"/>
      <c r="AE801" s="51">
        <f t="shared" si="78"/>
        <v>0</v>
      </c>
      <c r="AF801" s="25"/>
      <c r="AG801" s="51">
        <f t="shared" si="73"/>
        <v>0</v>
      </c>
      <c r="AH801" s="6">
        <f t="shared" si="74"/>
        <v>0</v>
      </c>
      <c r="AI801" s="24"/>
      <c r="AJ801" s="24"/>
      <c r="AK801" s="36"/>
      <c r="AL801" s="24"/>
      <c r="AM801" s="36"/>
      <c r="AN801" s="36"/>
      <c r="AO801" s="7" t="str">
        <f>IFERROR(VLOOKUP(AN801,Table!$K$3:$L$29,2,FALSE),"")</f>
        <v/>
      </c>
      <c r="AP801" s="56"/>
      <c r="AQ801" s="57" t="str">
        <f t="shared" si="75"/>
        <v/>
      </c>
      <c r="AR801" s="57" t="str">
        <f>IFERROR(VLOOKUP(AQ801,Table!$K$3:$K$774,2,FALSE),"")</f>
        <v/>
      </c>
      <c r="AS801" s="57" t="str">
        <f>IFERROR(VLOOKUP(AQ801,Table!$K$3:$K$774,3,FALSE),"")</f>
        <v/>
      </c>
      <c r="AT801" s="57" t="str">
        <f>IFERROR(VLOOKUP(AQ801,Table!$K$3:$K$774,4,FALSE),"")</f>
        <v/>
      </c>
      <c r="AU801" s="57" t="str">
        <f t="shared" si="76"/>
        <v>NO</v>
      </c>
    </row>
    <row r="802" spans="1:47" x14ac:dyDescent="0.25">
      <c r="A802" s="2">
        <f t="shared" si="77"/>
        <v>791</v>
      </c>
      <c r="B802" s="24"/>
      <c r="C802" s="36"/>
      <c r="D802" s="54"/>
      <c r="E802" s="93"/>
      <c r="F802" s="94"/>
      <c r="G802" s="24"/>
      <c r="H802" s="42" t="str">
        <f>IFERROR(IF(C802="","",VLOOKUP($F$4,Table!$P$3:$Q$38,2,FALSE)),"")</f>
        <v/>
      </c>
      <c r="I802" s="35"/>
      <c r="J802" s="35"/>
      <c r="K802" s="42" t="str">
        <f>IFERROR(VLOOKUP(I802&amp;J802,Table!$X$3:$Y$746,2,FALSE),"")</f>
        <v/>
      </c>
      <c r="L802" s="35"/>
      <c r="M802" s="35"/>
      <c r="N802" s="42" t="str">
        <f>IFERROR(VLOOKUP(L802&amp;M802,Table!$X$3:$Y$746,2,FALSE),"")</f>
        <v/>
      </c>
      <c r="O802" s="35"/>
      <c r="P802" s="35"/>
      <c r="Q802" s="42" t="str">
        <f>IFERROR(VLOOKUP(O802&amp;P802,Table!$X$3:$Y$746,2,FALSE),"")</f>
        <v/>
      </c>
      <c r="R802" s="29"/>
      <c r="S802" s="29"/>
      <c r="T802" s="36"/>
      <c r="U802" s="36"/>
      <c r="V802" s="36"/>
      <c r="W802" s="36"/>
      <c r="X802" s="36"/>
      <c r="Y802" s="36"/>
      <c r="Z802" s="25"/>
      <c r="AA802" s="25"/>
      <c r="AB802" s="26"/>
      <c r="AC802" s="26"/>
      <c r="AD802" s="26"/>
      <c r="AE802" s="51">
        <f t="shared" si="78"/>
        <v>0</v>
      </c>
      <c r="AF802" s="25"/>
      <c r="AG802" s="51">
        <f t="shared" si="73"/>
        <v>0</v>
      </c>
      <c r="AH802" s="6">
        <f t="shared" si="74"/>
        <v>0</v>
      </c>
      <c r="AI802" s="24"/>
      <c r="AJ802" s="24"/>
      <c r="AK802" s="36"/>
      <c r="AL802" s="24"/>
      <c r="AM802" s="36"/>
      <c r="AN802" s="36"/>
      <c r="AO802" s="7" t="str">
        <f>IFERROR(VLOOKUP(AN802,Table!$K$3:$L$29,2,FALSE),"")</f>
        <v/>
      </c>
      <c r="AP802" s="56"/>
      <c r="AQ802" s="57" t="str">
        <f t="shared" si="75"/>
        <v/>
      </c>
      <c r="AR802" s="57" t="str">
        <f>IFERROR(VLOOKUP(AQ802,Table!$K$3:$K$774,2,FALSE),"")</f>
        <v/>
      </c>
      <c r="AS802" s="57" t="str">
        <f>IFERROR(VLOOKUP(AQ802,Table!$K$3:$K$774,3,FALSE),"")</f>
        <v/>
      </c>
      <c r="AT802" s="57" t="str">
        <f>IFERROR(VLOOKUP(AQ802,Table!$K$3:$K$774,4,FALSE),"")</f>
        <v/>
      </c>
      <c r="AU802" s="57" t="str">
        <f t="shared" si="76"/>
        <v>NO</v>
      </c>
    </row>
    <row r="803" spans="1:47" x14ac:dyDescent="0.25">
      <c r="A803" s="2">
        <f t="shared" si="77"/>
        <v>792</v>
      </c>
      <c r="B803" s="24"/>
      <c r="C803" s="36"/>
      <c r="D803" s="54"/>
      <c r="E803" s="93"/>
      <c r="F803" s="94"/>
      <c r="G803" s="24"/>
      <c r="H803" s="42" t="str">
        <f>IFERROR(IF(C803="","",VLOOKUP($F$4,Table!$P$3:$Q$38,2,FALSE)),"")</f>
        <v/>
      </c>
      <c r="I803" s="35"/>
      <c r="J803" s="35"/>
      <c r="K803" s="42" t="str">
        <f>IFERROR(VLOOKUP(I803&amp;J803,Table!$X$3:$Y$746,2,FALSE),"")</f>
        <v/>
      </c>
      <c r="L803" s="35"/>
      <c r="M803" s="35"/>
      <c r="N803" s="42" t="str">
        <f>IFERROR(VLOOKUP(L803&amp;M803,Table!$X$3:$Y$746,2,FALSE),"")</f>
        <v/>
      </c>
      <c r="O803" s="35"/>
      <c r="P803" s="35"/>
      <c r="Q803" s="42" t="str">
        <f>IFERROR(VLOOKUP(O803&amp;P803,Table!$X$3:$Y$746,2,FALSE),"")</f>
        <v/>
      </c>
      <c r="R803" s="29"/>
      <c r="S803" s="29"/>
      <c r="T803" s="36"/>
      <c r="U803" s="36"/>
      <c r="V803" s="36"/>
      <c r="W803" s="36"/>
      <c r="X803" s="36"/>
      <c r="Y803" s="36"/>
      <c r="Z803" s="25"/>
      <c r="AA803" s="25"/>
      <c r="AB803" s="26"/>
      <c r="AC803" s="26"/>
      <c r="AD803" s="26"/>
      <c r="AE803" s="51">
        <f t="shared" si="78"/>
        <v>0</v>
      </c>
      <c r="AF803" s="25"/>
      <c r="AG803" s="51">
        <f t="shared" si="73"/>
        <v>0</v>
      </c>
      <c r="AH803" s="6">
        <f t="shared" si="74"/>
        <v>0</v>
      </c>
      <c r="AI803" s="24"/>
      <c r="AJ803" s="24"/>
      <c r="AK803" s="36"/>
      <c r="AL803" s="24"/>
      <c r="AM803" s="36"/>
      <c r="AN803" s="36"/>
      <c r="AO803" s="7" t="str">
        <f>IFERROR(VLOOKUP(AN803,Table!$K$3:$L$29,2,FALSE),"")</f>
        <v/>
      </c>
      <c r="AP803" s="56"/>
      <c r="AQ803" s="57" t="str">
        <f t="shared" si="75"/>
        <v/>
      </c>
      <c r="AR803" s="57" t="str">
        <f>IFERROR(VLOOKUP(AQ803,Table!$K$3:$K$774,2,FALSE),"")</f>
        <v/>
      </c>
      <c r="AS803" s="57" t="str">
        <f>IFERROR(VLOOKUP(AQ803,Table!$K$3:$K$774,3,FALSE),"")</f>
        <v/>
      </c>
      <c r="AT803" s="57" t="str">
        <f>IFERROR(VLOOKUP(AQ803,Table!$K$3:$K$774,4,FALSE),"")</f>
        <v/>
      </c>
      <c r="AU803" s="57" t="str">
        <f t="shared" si="76"/>
        <v>NO</v>
      </c>
    </row>
    <row r="804" spans="1:47" x14ac:dyDescent="0.25">
      <c r="A804" s="2">
        <f t="shared" si="77"/>
        <v>793</v>
      </c>
      <c r="B804" s="24"/>
      <c r="C804" s="36"/>
      <c r="D804" s="54"/>
      <c r="E804" s="93"/>
      <c r="F804" s="94"/>
      <c r="G804" s="24"/>
      <c r="H804" s="42" t="str">
        <f>IFERROR(IF(C804="","",VLOOKUP($F$4,Table!$P$3:$Q$38,2,FALSE)),"")</f>
        <v/>
      </c>
      <c r="I804" s="35"/>
      <c r="J804" s="35"/>
      <c r="K804" s="42" t="str">
        <f>IFERROR(VLOOKUP(I804&amp;J804,Table!$X$3:$Y$746,2,FALSE),"")</f>
        <v/>
      </c>
      <c r="L804" s="35"/>
      <c r="M804" s="35"/>
      <c r="N804" s="42" t="str">
        <f>IFERROR(VLOOKUP(L804&amp;M804,Table!$X$3:$Y$746,2,FALSE),"")</f>
        <v/>
      </c>
      <c r="O804" s="35"/>
      <c r="P804" s="35"/>
      <c r="Q804" s="42" t="str">
        <f>IFERROR(VLOOKUP(O804&amp;P804,Table!$X$3:$Y$746,2,FALSE),"")</f>
        <v/>
      </c>
      <c r="R804" s="29"/>
      <c r="S804" s="29"/>
      <c r="T804" s="36"/>
      <c r="U804" s="36"/>
      <c r="V804" s="36"/>
      <c r="W804" s="36"/>
      <c r="X804" s="36"/>
      <c r="Y804" s="36"/>
      <c r="Z804" s="25"/>
      <c r="AA804" s="25"/>
      <c r="AB804" s="26"/>
      <c r="AC804" s="26"/>
      <c r="AD804" s="26"/>
      <c r="AE804" s="51">
        <f t="shared" si="78"/>
        <v>0</v>
      </c>
      <c r="AF804" s="25"/>
      <c r="AG804" s="51">
        <f t="shared" si="73"/>
        <v>0</v>
      </c>
      <c r="AH804" s="6">
        <f t="shared" si="74"/>
        <v>0</v>
      </c>
      <c r="AI804" s="24"/>
      <c r="AJ804" s="24"/>
      <c r="AK804" s="36"/>
      <c r="AL804" s="24"/>
      <c r="AM804" s="36"/>
      <c r="AN804" s="36"/>
      <c r="AO804" s="7" t="str">
        <f>IFERROR(VLOOKUP(AN804,Table!$K$3:$L$29,2,FALSE),"")</f>
        <v/>
      </c>
      <c r="AP804" s="56"/>
      <c r="AQ804" s="57" t="str">
        <f t="shared" si="75"/>
        <v/>
      </c>
      <c r="AR804" s="57" t="str">
        <f>IFERROR(VLOOKUP(AQ804,Table!$K$3:$K$774,2,FALSE),"")</f>
        <v/>
      </c>
      <c r="AS804" s="57" t="str">
        <f>IFERROR(VLOOKUP(AQ804,Table!$K$3:$K$774,3,FALSE),"")</f>
        <v/>
      </c>
      <c r="AT804" s="57" t="str">
        <f>IFERROR(VLOOKUP(AQ804,Table!$K$3:$K$774,4,FALSE),"")</f>
        <v/>
      </c>
      <c r="AU804" s="57" t="str">
        <f t="shared" si="76"/>
        <v>NO</v>
      </c>
    </row>
    <row r="805" spans="1:47" x14ac:dyDescent="0.25">
      <c r="A805" s="2">
        <f t="shared" si="77"/>
        <v>794</v>
      </c>
      <c r="B805" s="24"/>
      <c r="C805" s="36"/>
      <c r="D805" s="54"/>
      <c r="E805" s="93"/>
      <c r="F805" s="94"/>
      <c r="G805" s="24"/>
      <c r="H805" s="42" t="str">
        <f>IFERROR(IF(C805="","",VLOOKUP($F$4,Table!$P$3:$Q$38,2,FALSE)),"")</f>
        <v/>
      </c>
      <c r="I805" s="35"/>
      <c r="J805" s="35"/>
      <c r="K805" s="42" t="str">
        <f>IFERROR(VLOOKUP(I805&amp;J805,Table!$X$3:$Y$746,2,FALSE),"")</f>
        <v/>
      </c>
      <c r="L805" s="35"/>
      <c r="M805" s="35"/>
      <c r="N805" s="42" t="str">
        <f>IFERROR(VLOOKUP(L805&amp;M805,Table!$X$3:$Y$746,2,FALSE),"")</f>
        <v/>
      </c>
      <c r="O805" s="35"/>
      <c r="P805" s="35"/>
      <c r="Q805" s="42" t="str">
        <f>IFERROR(VLOOKUP(O805&amp;P805,Table!$X$3:$Y$746,2,FALSE),"")</f>
        <v/>
      </c>
      <c r="R805" s="29"/>
      <c r="S805" s="29"/>
      <c r="T805" s="36"/>
      <c r="U805" s="36"/>
      <c r="V805" s="36"/>
      <c r="W805" s="36"/>
      <c r="X805" s="36"/>
      <c r="Y805" s="36"/>
      <c r="Z805" s="25"/>
      <c r="AA805" s="25"/>
      <c r="AB805" s="26"/>
      <c r="AC805" s="26"/>
      <c r="AD805" s="26"/>
      <c r="AE805" s="51">
        <f t="shared" si="78"/>
        <v>0</v>
      </c>
      <c r="AF805" s="25"/>
      <c r="AG805" s="51">
        <f t="shared" si="73"/>
        <v>0</v>
      </c>
      <c r="AH805" s="6">
        <f t="shared" si="74"/>
        <v>0</v>
      </c>
      <c r="AI805" s="24"/>
      <c r="AJ805" s="24"/>
      <c r="AK805" s="36"/>
      <c r="AL805" s="24"/>
      <c r="AM805" s="36"/>
      <c r="AN805" s="36"/>
      <c r="AO805" s="7" t="str">
        <f>IFERROR(VLOOKUP(AN805,Table!$K$3:$L$29,2,FALSE),"")</f>
        <v/>
      </c>
      <c r="AP805" s="56"/>
      <c r="AQ805" s="57" t="str">
        <f t="shared" si="75"/>
        <v/>
      </c>
      <c r="AR805" s="57" t="str">
        <f>IFERROR(VLOOKUP(AQ805,Table!$K$3:$K$774,2,FALSE),"")</f>
        <v/>
      </c>
      <c r="AS805" s="57" t="str">
        <f>IFERROR(VLOOKUP(AQ805,Table!$K$3:$K$774,3,FALSE),"")</f>
        <v/>
      </c>
      <c r="AT805" s="57" t="str">
        <f>IFERROR(VLOOKUP(AQ805,Table!$K$3:$K$774,4,FALSE),"")</f>
        <v/>
      </c>
      <c r="AU805" s="57" t="str">
        <f t="shared" si="76"/>
        <v>NO</v>
      </c>
    </row>
    <row r="806" spans="1:47" x14ac:dyDescent="0.25">
      <c r="A806" s="2">
        <f t="shared" si="77"/>
        <v>795</v>
      </c>
      <c r="B806" s="24"/>
      <c r="C806" s="36"/>
      <c r="D806" s="54"/>
      <c r="E806" s="93"/>
      <c r="F806" s="94"/>
      <c r="G806" s="24"/>
      <c r="H806" s="42" t="str">
        <f>IFERROR(IF(C806="","",VLOOKUP($F$4,Table!$P$3:$Q$38,2,FALSE)),"")</f>
        <v/>
      </c>
      <c r="I806" s="35"/>
      <c r="J806" s="35"/>
      <c r="K806" s="42" t="str">
        <f>IFERROR(VLOOKUP(I806&amp;J806,Table!$X$3:$Y$746,2,FALSE),"")</f>
        <v/>
      </c>
      <c r="L806" s="35"/>
      <c r="M806" s="35"/>
      <c r="N806" s="42" t="str">
        <f>IFERROR(VLOOKUP(L806&amp;M806,Table!$X$3:$Y$746,2,FALSE),"")</f>
        <v/>
      </c>
      <c r="O806" s="35"/>
      <c r="P806" s="35"/>
      <c r="Q806" s="42" t="str">
        <f>IFERROR(VLOOKUP(O806&amp;P806,Table!$X$3:$Y$746,2,FALSE),"")</f>
        <v/>
      </c>
      <c r="R806" s="29"/>
      <c r="S806" s="29"/>
      <c r="T806" s="36"/>
      <c r="U806" s="36"/>
      <c r="V806" s="36"/>
      <c r="W806" s="36"/>
      <c r="X806" s="36"/>
      <c r="Y806" s="36"/>
      <c r="Z806" s="25"/>
      <c r="AA806" s="25"/>
      <c r="AB806" s="26"/>
      <c r="AC806" s="26"/>
      <c r="AD806" s="26"/>
      <c r="AE806" s="51">
        <f t="shared" si="78"/>
        <v>0</v>
      </c>
      <c r="AF806" s="25"/>
      <c r="AG806" s="51">
        <f t="shared" si="73"/>
        <v>0</v>
      </c>
      <c r="AH806" s="6">
        <f t="shared" si="74"/>
        <v>0</v>
      </c>
      <c r="AI806" s="24"/>
      <c r="AJ806" s="24"/>
      <c r="AK806" s="36"/>
      <c r="AL806" s="24"/>
      <c r="AM806" s="36"/>
      <c r="AN806" s="36"/>
      <c r="AO806" s="7" t="str">
        <f>IFERROR(VLOOKUP(AN806,Table!$K$3:$L$29,2,FALSE),"")</f>
        <v/>
      </c>
      <c r="AP806" s="56"/>
      <c r="AQ806" s="57" t="str">
        <f t="shared" si="75"/>
        <v/>
      </c>
      <c r="AR806" s="57" t="str">
        <f>IFERROR(VLOOKUP(AQ806,Table!$K$3:$K$774,2,FALSE),"")</f>
        <v/>
      </c>
      <c r="AS806" s="57" t="str">
        <f>IFERROR(VLOOKUP(AQ806,Table!$K$3:$K$774,3,FALSE),"")</f>
        <v/>
      </c>
      <c r="AT806" s="57" t="str">
        <f>IFERROR(VLOOKUP(AQ806,Table!$K$3:$K$774,4,FALSE),"")</f>
        <v/>
      </c>
      <c r="AU806" s="57" t="str">
        <f t="shared" si="76"/>
        <v>NO</v>
      </c>
    </row>
    <row r="807" spans="1:47" x14ac:dyDescent="0.25">
      <c r="A807" s="2">
        <f t="shared" si="77"/>
        <v>796</v>
      </c>
      <c r="B807" s="24"/>
      <c r="C807" s="36"/>
      <c r="D807" s="54"/>
      <c r="E807" s="93"/>
      <c r="F807" s="94"/>
      <c r="G807" s="24"/>
      <c r="H807" s="42" t="str">
        <f>IFERROR(IF(C807="","",VLOOKUP($F$4,Table!$P$3:$Q$38,2,FALSE)),"")</f>
        <v/>
      </c>
      <c r="I807" s="35"/>
      <c r="J807" s="35"/>
      <c r="K807" s="42" t="str">
        <f>IFERROR(VLOOKUP(I807&amp;J807,Table!$X$3:$Y$746,2,FALSE),"")</f>
        <v/>
      </c>
      <c r="L807" s="35"/>
      <c r="M807" s="35"/>
      <c r="N807" s="42" t="str">
        <f>IFERROR(VLOOKUP(L807&amp;M807,Table!$X$3:$Y$746,2,FALSE),"")</f>
        <v/>
      </c>
      <c r="O807" s="35"/>
      <c r="P807" s="35"/>
      <c r="Q807" s="42" t="str">
        <f>IFERROR(VLOOKUP(O807&amp;P807,Table!$X$3:$Y$746,2,FALSE),"")</f>
        <v/>
      </c>
      <c r="R807" s="29"/>
      <c r="S807" s="29"/>
      <c r="T807" s="36"/>
      <c r="U807" s="36"/>
      <c r="V807" s="36"/>
      <c r="W807" s="36"/>
      <c r="X807" s="36"/>
      <c r="Y807" s="36"/>
      <c r="Z807" s="25"/>
      <c r="AA807" s="25"/>
      <c r="AB807" s="26"/>
      <c r="AC807" s="26"/>
      <c r="AD807" s="26"/>
      <c r="AE807" s="51">
        <f t="shared" si="78"/>
        <v>0</v>
      </c>
      <c r="AF807" s="25"/>
      <c r="AG807" s="51">
        <f t="shared" si="73"/>
        <v>0</v>
      </c>
      <c r="AH807" s="6">
        <f t="shared" si="74"/>
        <v>0</v>
      </c>
      <c r="AI807" s="24"/>
      <c r="AJ807" s="24"/>
      <c r="AK807" s="36"/>
      <c r="AL807" s="24"/>
      <c r="AM807" s="36"/>
      <c r="AN807" s="36"/>
      <c r="AO807" s="7" t="str">
        <f>IFERROR(VLOOKUP(AN807,Table!$K$3:$L$29,2,FALSE),"")</f>
        <v/>
      </c>
      <c r="AP807" s="56"/>
      <c r="AQ807" s="57" t="str">
        <f t="shared" si="75"/>
        <v/>
      </c>
      <c r="AR807" s="57" t="str">
        <f>IFERROR(VLOOKUP(AQ807,Table!$K$3:$K$774,2,FALSE),"")</f>
        <v/>
      </c>
      <c r="AS807" s="57" t="str">
        <f>IFERROR(VLOOKUP(AQ807,Table!$K$3:$K$774,3,FALSE),"")</f>
        <v/>
      </c>
      <c r="AT807" s="57" t="str">
        <f>IFERROR(VLOOKUP(AQ807,Table!$K$3:$K$774,4,FALSE),"")</f>
        <v/>
      </c>
      <c r="AU807" s="57" t="str">
        <f t="shared" si="76"/>
        <v>NO</v>
      </c>
    </row>
    <row r="808" spans="1:47" x14ac:dyDescent="0.25">
      <c r="A808" s="2">
        <f t="shared" si="77"/>
        <v>797</v>
      </c>
      <c r="B808" s="24"/>
      <c r="C808" s="36"/>
      <c r="D808" s="54"/>
      <c r="E808" s="93"/>
      <c r="F808" s="94"/>
      <c r="G808" s="24"/>
      <c r="H808" s="42" t="str">
        <f>IFERROR(IF(C808="","",VLOOKUP($F$4,Table!$P$3:$Q$38,2,FALSE)),"")</f>
        <v/>
      </c>
      <c r="I808" s="35"/>
      <c r="J808" s="35"/>
      <c r="K808" s="42" t="str">
        <f>IFERROR(VLOOKUP(I808&amp;J808,Table!$X$3:$Y$746,2,FALSE),"")</f>
        <v/>
      </c>
      <c r="L808" s="35"/>
      <c r="M808" s="35"/>
      <c r="N808" s="42" t="str">
        <f>IFERROR(VLOOKUP(L808&amp;M808,Table!$X$3:$Y$746,2,FALSE),"")</f>
        <v/>
      </c>
      <c r="O808" s="35"/>
      <c r="P808" s="35"/>
      <c r="Q808" s="42" t="str">
        <f>IFERROR(VLOOKUP(O808&amp;P808,Table!$X$3:$Y$746,2,FALSE),"")</f>
        <v/>
      </c>
      <c r="R808" s="29"/>
      <c r="S808" s="29"/>
      <c r="T808" s="36"/>
      <c r="U808" s="36"/>
      <c r="V808" s="36"/>
      <c r="W808" s="36"/>
      <c r="X808" s="36"/>
      <c r="Y808" s="36"/>
      <c r="Z808" s="25"/>
      <c r="AA808" s="25"/>
      <c r="AB808" s="26"/>
      <c r="AC808" s="26"/>
      <c r="AD808" s="26"/>
      <c r="AE808" s="51">
        <f t="shared" si="78"/>
        <v>0</v>
      </c>
      <c r="AF808" s="25"/>
      <c r="AG808" s="51">
        <f t="shared" si="73"/>
        <v>0</v>
      </c>
      <c r="AH808" s="6">
        <f t="shared" si="74"/>
        <v>0</v>
      </c>
      <c r="AI808" s="24"/>
      <c r="AJ808" s="24"/>
      <c r="AK808" s="36"/>
      <c r="AL808" s="24"/>
      <c r="AM808" s="36"/>
      <c r="AN808" s="36"/>
      <c r="AO808" s="7" t="str">
        <f>IFERROR(VLOOKUP(AN808,Table!$K$3:$L$29,2,FALSE),"")</f>
        <v/>
      </c>
      <c r="AP808" s="56"/>
      <c r="AQ808" s="57" t="str">
        <f t="shared" si="75"/>
        <v/>
      </c>
      <c r="AR808" s="57" t="str">
        <f>IFERROR(VLOOKUP(AQ808,Table!$K$3:$K$774,2,FALSE),"")</f>
        <v/>
      </c>
      <c r="AS808" s="57" t="str">
        <f>IFERROR(VLOOKUP(AQ808,Table!$K$3:$K$774,3,FALSE),"")</f>
        <v/>
      </c>
      <c r="AT808" s="57" t="str">
        <f>IFERROR(VLOOKUP(AQ808,Table!$K$3:$K$774,4,FALSE),"")</f>
        <v/>
      </c>
      <c r="AU808" s="57" t="str">
        <f t="shared" si="76"/>
        <v>NO</v>
      </c>
    </row>
    <row r="809" spans="1:47" x14ac:dyDescent="0.25">
      <c r="A809" s="2">
        <f t="shared" si="77"/>
        <v>798</v>
      </c>
      <c r="B809" s="24"/>
      <c r="C809" s="36"/>
      <c r="D809" s="54"/>
      <c r="E809" s="93"/>
      <c r="F809" s="94"/>
      <c r="G809" s="24"/>
      <c r="H809" s="42" t="str">
        <f>IFERROR(IF(C809="","",VLOOKUP($F$4,Table!$P$3:$Q$38,2,FALSE)),"")</f>
        <v/>
      </c>
      <c r="I809" s="35"/>
      <c r="J809" s="35"/>
      <c r="K809" s="42" t="str">
        <f>IFERROR(VLOOKUP(I809&amp;J809,Table!$X$3:$Y$746,2,FALSE),"")</f>
        <v/>
      </c>
      <c r="L809" s="35"/>
      <c r="M809" s="35"/>
      <c r="N809" s="42" t="str">
        <f>IFERROR(VLOOKUP(L809&amp;M809,Table!$X$3:$Y$746,2,FALSE),"")</f>
        <v/>
      </c>
      <c r="O809" s="35"/>
      <c r="P809" s="35"/>
      <c r="Q809" s="42" t="str">
        <f>IFERROR(VLOOKUP(O809&amp;P809,Table!$X$3:$Y$746,2,FALSE),"")</f>
        <v/>
      </c>
      <c r="R809" s="29"/>
      <c r="S809" s="29"/>
      <c r="T809" s="36"/>
      <c r="U809" s="36"/>
      <c r="V809" s="36"/>
      <c r="W809" s="36"/>
      <c r="X809" s="36"/>
      <c r="Y809" s="36"/>
      <c r="Z809" s="25"/>
      <c r="AA809" s="25"/>
      <c r="AB809" s="26"/>
      <c r="AC809" s="26"/>
      <c r="AD809" s="26"/>
      <c r="AE809" s="51">
        <f t="shared" si="78"/>
        <v>0</v>
      </c>
      <c r="AF809" s="25"/>
      <c r="AG809" s="51">
        <f t="shared" si="73"/>
        <v>0</v>
      </c>
      <c r="AH809" s="6">
        <f t="shared" si="74"/>
        <v>0</v>
      </c>
      <c r="AI809" s="24"/>
      <c r="AJ809" s="24"/>
      <c r="AK809" s="36"/>
      <c r="AL809" s="24"/>
      <c r="AM809" s="36"/>
      <c r="AN809" s="36"/>
      <c r="AO809" s="7" t="str">
        <f>IFERROR(VLOOKUP(AN809,Table!$K$3:$L$29,2,FALSE),"")</f>
        <v/>
      </c>
      <c r="AP809" s="56"/>
      <c r="AQ809" s="57" t="str">
        <f t="shared" si="75"/>
        <v/>
      </c>
      <c r="AR809" s="57" t="str">
        <f>IFERROR(VLOOKUP(AQ809,Table!$K$3:$K$774,2,FALSE),"")</f>
        <v/>
      </c>
      <c r="AS809" s="57" t="str">
        <f>IFERROR(VLOOKUP(AQ809,Table!$K$3:$K$774,3,FALSE),"")</f>
        <v/>
      </c>
      <c r="AT809" s="57" t="str">
        <f>IFERROR(VLOOKUP(AQ809,Table!$K$3:$K$774,4,FALSE),"")</f>
        <v/>
      </c>
      <c r="AU809" s="57" t="str">
        <f t="shared" si="76"/>
        <v>NO</v>
      </c>
    </row>
    <row r="810" spans="1:47" x14ac:dyDescent="0.25">
      <c r="A810" s="2">
        <f t="shared" si="77"/>
        <v>799</v>
      </c>
      <c r="B810" s="24"/>
      <c r="C810" s="36"/>
      <c r="D810" s="54"/>
      <c r="E810" s="93"/>
      <c r="F810" s="94"/>
      <c r="G810" s="24"/>
      <c r="H810" s="42" t="str">
        <f>IFERROR(IF(C810="","",VLOOKUP($F$4,Table!$P$3:$Q$38,2,FALSE)),"")</f>
        <v/>
      </c>
      <c r="I810" s="35"/>
      <c r="J810" s="35"/>
      <c r="K810" s="42" t="str">
        <f>IFERROR(VLOOKUP(I810&amp;J810,Table!$X$3:$Y$746,2,FALSE),"")</f>
        <v/>
      </c>
      <c r="L810" s="35"/>
      <c r="M810" s="35"/>
      <c r="N810" s="42" t="str">
        <f>IFERROR(VLOOKUP(L810&amp;M810,Table!$X$3:$Y$746,2,FALSE),"")</f>
        <v/>
      </c>
      <c r="O810" s="35"/>
      <c r="P810" s="35"/>
      <c r="Q810" s="42" t="str">
        <f>IFERROR(VLOOKUP(O810&amp;P810,Table!$X$3:$Y$746,2,FALSE),"")</f>
        <v/>
      </c>
      <c r="R810" s="29"/>
      <c r="S810" s="29"/>
      <c r="T810" s="36"/>
      <c r="U810" s="36"/>
      <c r="V810" s="36"/>
      <c r="W810" s="36"/>
      <c r="X810" s="36"/>
      <c r="Y810" s="36"/>
      <c r="Z810" s="25"/>
      <c r="AA810" s="25"/>
      <c r="AB810" s="26"/>
      <c r="AC810" s="26"/>
      <c r="AD810" s="26"/>
      <c r="AE810" s="51">
        <f t="shared" si="78"/>
        <v>0</v>
      </c>
      <c r="AF810" s="25"/>
      <c r="AG810" s="51">
        <f t="shared" si="73"/>
        <v>0</v>
      </c>
      <c r="AH810" s="6">
        <f t="shared" si="74"/>
        <v>0</v>
      </c>
      <c r="AI810" s="24"/>
      <c r="AJ810" s="24"/>
      <c r="AK810" s="36"/>
      <c r="AL810" s="24"/>
      <c r="AM810" s="36"/>
      <c r="AN810" s="36"/>
      <c r="AO810" s="7" t="str">
        <f>IFERROR(VLOOKUP(AN810,Table!$K$3:$L$29,2,FALSE),"")</f>
        <v/>
      </c>
      <c r="AP810" s="56"/>
      <c r="AQ810" s="57" t="str">
        <f t="shared" si="75"/>
        <v/>
      </c>
      <c r="AR810" s="57" t="str">
        <f>IFERROR(VLOOKUP(AQ810,Table!$K$3:$K$774,2,FALSE),"")</f>
        <v/>
      </c>
      <c r="AS810" s="57" t="str">
        <f>IFERROR(VLOOKUP(AQ810,Table!$K$3:$K$774,3,FALSE),"")</f>
        <v/>
      </c>
      <c r="AT810" s="57" t="str">
        <f>IFERROR(VLOOKUP(AQ810,Table!$K$3:$K$774,4,FALSE),"")</f>
        <v/>
      </c>
      <c r="AU810" s="57" t="str">
        <f t="shared" si="76"/>
        <v>NO</v>
      </c>
    </row>
    <row r="811" spans="1:47" x14ac:dyDescent="0.25">
      <c r="A811" s="2">
        <f t="shared" si="77"/>
        <v>800</v>
      </c>
      <c r="B811" s="24"/>
      <c r="C811" s="36"/>
      <c r="D811" s="54"/>
      <c r="E811" s="93"/>
      <c r="F811" s="94"/>
      <c r="G811" s="24"/>
      <c r="H811" s="42" t="str">
        <f>IFERROR(IF(C811="","",VLOOKUP($F$4,Table!$P$3:$Q$38,2,FALSE)),"")</f>
        <v/>
      </c>
      <c r="I811" s="35"/>
      <c r="J811" s="35"/>
      <c r="K811" s="42" t="str">
        <f>IFERROR(VLOOKUP(I811&amp;J811,Table!$X$3:$Y$746,2,FALSE),"")</f>
        <v/>
      </c>
      <c r="L811" s="35"/>
      <c r="M811" s="35"/>
      <c r="N811" s="42" t="str">
        <f>IFERROR(VLOOKUP(L811&amp;M811,Table!$X$3:$Y$746,2,FALSE),"")</f>
        <v/>
      </c>
      <c r="O811" s="35"/>
      <c r="P811" s="35"/>
      <c r="Q811" s="42" t="str">
        <f>IFERROR(VLOOKUP(O811&amp;P811,Table!$X$3:$Y$746,2,FALSE),"")</f>
        <v/>
      </c>
      <c r="R811" s="29"/>
      <c r="S811" s="29"/>
      <c r="T811" s="36"/>
      <c r="U811" s="36"/>
      <c r="V811" s="36"/>
      <c r="W811" s="36"/>
      <c r="X811" s="36"/>
      <c r="Y811" s="36"/>
      <c r="Z811" s="25"/>
      <c r="AA811" s="25"/>
      <c r="AB811" s="26"/>
      <c r="AC811" s="26"/>
      <c r="AD811" s="26"/>
      <c r="AE811" s="51">
        <f t="shared" si="78"/>
        <v>0</v>
      </c>
      <c r="AF811" s="25"/>
      <c r="AG811" s="51">
        <f t="shared" si="73"/>
        <v>0</v>
      </c>
      <c r="AH811" s="6">
        <f t="shared" si="74"/>
        <v>0</v>
      </c>
      <c r="AI811" s="24"/>
      <c r="AJ811" s="24"/>
      <c r="AK811" s="36"/>
      <c r="AL811" s="24"/>
      <c r="AM811" s="36"/>
      <c r="AN811" s="36"/>
      <c r="AO811" s="7" t="str">
        <f>IFERROR(VLOOKUP(AN811,Table!$K$3:$L$29,2,FALSE),"")</f>
        <v/>
      </c>
      <c r="AP811" s="56"/>
      <c r="AQ811" s="57" t="str">
        <f t="shared" si="75"/>
        <v/>
      </c>
      <c r="AR811" s="57" t="str">
        <f>IFERROR(VLOOKUP(AQ811,Table!$K$3:$K$774,2,FALSE),"")</f>
        <v/>
      </c>
      <c r="AS811" s="57" t="str">
        <f>IFERROR(VLOOKUP(AQ811,Table!$K$3:$K$774,3,FALSE),"")</f>
        <v/>
      </c>
      <c r="AT811" s="57" t="str">
        <f>IFERROR(VLOOKUP(AQ811,Table!$K$3:$K$774,4,FALSE),"")</f>
        <v/>
      </c>
      <c r="AU811" s="57" t="str">
        <f t="shared" si="76"/>
        <v>NO</v>
      </c>
    </row>
    <row r="812" spans="1:47" x14ac:dyDescent="0.25">
      <c r="A812" s="2">
        <f t="shared" si="77"/>
        <v>801</v>
      </c>
      <c r="B812" s="24"/>
      <c r="C812" s="36"/>
      <c r="D812" s="54"/>
      <c r="E812" s="93"/>
      <c r="F812" s="94"/>
      <c r="G812" s="24"/>
      <c r="H812" s="42" t="str">
        <f>IFERROR(IF(C812="","",VLOOKUP($F$4,Table!$P$3:$Q$38,2,FALSE)),"")</f>
        <v/>
      </c>
      <c r="I812" s="35"/>
      <c r="J812" s="35"/>
      <c r="K812" s="42" t="str">
        <f>IFERROR(VLOOKUP(I812&amp;J812,Table!$X$3:$Y$746,2,FALSE),"")</f>
        <v/>
      </c>
      <c r="L812" s="35"/>
      <c r="M812" s="35"/>
      <c r="N812" s="42" t="str">
        <f>IFERROR(VLOOKUP(L812&amp;M812,Table!$X$3:$Y$746,2,FALSE),"")</f>
        <v/>
      </c>
      <c r="O812" s="35"/>
      <c r="P812" s="35"/>
      <c r="Q812" s="42" t="str">
        <f>IFERROR(VLOOKUP(O812&amp;P812,Table!$X$3:$Y$746,2,FALSE),"")</f>
        <v/>
      </c>
      <c r="R812" s="29"/>
      <c r="S812" s="29"/>
      <c r="T812" s="36"/>
      <c r="U812" s="36"/>
      <c r="V812" s="36"/>
      <c r="W812" s="36"/>
      <c r="X812" s="36"/>
      <c r="Y812" s="36"/>
      <c r="Z812" s="25"/>
      <c r="AA812" s="25"/>
      <c r="AB812" s="26"/>
      <c r="AC812" s="26"/>
      <c r="AD812" s="26"/>
      <c r="AE812" s="51">
        <f t="shared" si="78"/>
        <v>0</v>
      </c>
      <c r="AF812" s="25"/>
      <c r="AG812" s="51">
        <f t="shared" si="73"/>
        <v>0</v>
      </c>
      <c r="AH812" s="6">
        <f t="shared" si="74"/>
        <v>0</v>
      </c>
      <c r="AI812" s="24"/>
      <c r="AJ812" s="24"/>
      <c r="AK812" s="36"/>
      <c r="AL812" s="24"/>
      <c r="AM812" s="36"/>
      <c r="AN812" s="36"/>
      <c r="AO812" s="7" t="str">
        <f>IFERROR(VLOOKUP(AN812,Table!$K$3:$L$29,2,FALSE),"")</f>
        <v/>
      </c>
      <c r="AP812" s="56"/>
      <c r="AQ812" s="57" t="str">
        <f t="shared" si="75"/>
        <v/>
      </c>
      <c r="AR812" s="57" t="str">
        <f>IFERROR(VLOOKUP(AQ812,Table!$K$3:$K$774,2,FALSE),"")</f>
        <v/>
      </c>
      <c r="AS812" s="57" t="str">
        <f>IFERROR(VLOOKUP(AQ812,Table!$K$3:$K$774,3,FALSE),"")</f>
        <v/>
      </c>
      <c r="AT812" s="57" t="str">
        <f>IFERROR(VLOOKUP(AQ812,Table!$K$3:$K$774,4,FALSE),"")</f>
        <v/>
      </c>
      <c r="AU812" s="57" t="str">
        <f t="shared" si="76"/>
        <v>NO</v>
      </c>
    </row>
    <row r="813" spans="1:47" x14ac:dyDescent="0.25">
      <c r="A813" s="2">
        <f t="shared" si="77"/>
        <v>802</v>
      </c>
      <c r="B813" s="24"/>
      <c r="C813" s="36"/>
      <c r="D813" s="54"/>
      <c r="E813" s="93"/>
      <c r="F813" s="94"/>
      <c r="G813" s="24"/>
      <c r="H813" s="42" t="str">
        <f>IFERROR(IF(C813="","",VLOOKUP($F$4,Table!$P$3:$Q$38,2,FALSE)),"")</f>
        <v/>
      </c>
      <c r="I813" s="35"/>
      <c r="J813" s="35"/>
      <c r="K813" s="42" t="str">
        <f>IFERROR(VLOOKUP(I813&amp;J813,Table!$X$3:$Y$746,2,FALSE),"")</f>
        <v/>
      </c>
      <c r="L813" s="35"/>
      <c r="M813" s="35"/>
      <c r="N813" s="42" t="str">
        <f>IFERROR(VLOOKUP(L813&amp;M813,Table!$X$3:$Y$746,2,FALSE),"")</f>
        <v/>
      </c>
      <c r="O813" s="35"/>
      <c r="P813" s="35"/>
      <c r="Q813" s="42" t="str">
        <f>IFERROR(VLOOKUP(O813&amp;P813,Table!$X$3:$Y$746,2,FALSE),"")</f>
        <v/>
      </c>
      <c r="R813" s="29"/>
      <c r="S813" s="29"/>
      <c r="T813" s="36"/>
      <c r="U813" s="36"/>
      <c r="V813" s="36"/>
      <c r="W813" s="36"/>
      <c r="X813" s="36"/>
      <c r="Y813" s="36"/>
      <c r="Z813" s="25"/>
      <c r="AA813" s="25"/>
      <c r="AB813" s="26"/>
      <c r="AC813" s="26"/>
      <c r="AD813" s="26"/>
      <c r="AE813" s="51">
        <f t="shared" si="78"/>
        <v>0</v>
      </c>
      <c r="AF813" s="25"/>
      <c r="AG813" s="51">
        <f t="shared" si="73"/>
        <v>0</v>
      </c>
      <c r="AH813" s="6">
        <f t="shared" si="74"/>
        <v>0</v>
      </c>
      <c r="AI813" s="24"/>
      <c r="AJ813" s="24"/>
      <c r="AK813" s="36"/>
      <c r="AL813" s="24"/>
      <c r="AM813" s="36"/>
      <c r="AN813" s="36"/>
      <c r="AO813" s="7" t="str">
        <f>IFERROR(VLOOKUP(AN813,Table!$K$3:$L$29,2,FALSE),"")</f>
        <v/>
      </c>
      <c r="AP813" s="56"/>
      <c r="AQ813" s="57" t="str">
        <f t="shared" si="75"/>
        <v/>
      </c>
      <c r="AR813" s="57" t="str">
        <f>IFERROR(VLOOKUP(AQ813,Table!$K$3:$K$774,2,FALSE),"")</f>
        <v/>
      </c>
      <c r="AS813" s="57" t="str">
        <f>IFERROR(VLOOKUP(AQ813,Table!$K$3:$K$774,3,FALSE),"")</f>
        <v/>
      </c>
      <c r="AT813" s="57" t="str">
        <f>IFERROR(VLOOKUP(AQ813,Table!$K$3:$K$774,4,FALSE),"")</f>
        <v/>
      </c>
      <c r="AU813" s="57" t="str">
        <f t="shared" si="76"/>
        <v>NO</v>
      </c>
    </row>
    <row r="814" spans="1:47" x14ac:dyDescent="0.25">
      <c r="A814" s="2">
        <f t="shared" si="77"/>
        <v>803</v>
      </c>
      <c r="B814" s="24"/>
      <c r="C814" s="36"/>
      <c r="D814" s="54"/>
      <c r="E814" s="93"/>
      <c r="F814" s="94"/>
      <c r="G814" s="24"/>
      <c r="H814" s="42" t="str">
        <f>IFERROR(IF(C814="","",VLOOKUP($F$4,Table!$P$3:$Q$38,2,FALSE)),"")</f>
        <v/>
      </c>
      <c r="I814" s="35"/>
      <c r="J814" s="35"/>
      <c r="K814" s="42" t="str">
        <f>IFERROR(VLOOKUP(I814&amp;J814,Table!$X$3:$Y$746,2,FALSE),"")</f>
        <v/>
      </c>
      <c r="L814" s="35"/>
      <c r="M814" s="35"/>
      <c r="N814" s="42" t="str">
        <f>IFERROR(VLOOKUP(L814&amp;M814,Table!$X$3:$Y$746,2,FALSE),"")</f>
        <v/>
      </c>
      <c r="O814" s="35"/>
      <c r="P814" s="35"/>
      <c r="Q814" s="42" t="str">
        <f>IFERROR(VLOOKUP(O814&amp;P814,Table!$X$3:$Y$746,2,FALSE),"")</f>
        <v/>
      </c>
      <c r="R814" s="29"/>
      <c r="S814" s="29"/>
      <c r="T814" s="36"/>
      <c r="U814" s="36"/>
      <c r="V814" s="36"/>
      <c r="W814" s="36"/>
      <c r="X814" s="36"/>
      <c r="Y814" s="36"/>
      <c r="Z814" s="25"/>
      <c r="AA814" s="25"/>
      <c r="AB814" s="26"/>
      <c r="AC814" s="26"/>
      <c r="AD814" s="26"/>
      <c r="AE814" s="51">
        <f t="shared" si="78"/>
        <v>0</v>
      </c>
      <c r="AF814" s="25"/>
      <c r="AG814" s="51">
        <f t="shared" si="73"/>
        <v>0</v>
      </c>
      <c r="AH814" s="6">
        <f t="shared" si="74"/>
        <v>0</v>
      </c>
      <c r="AI814" s="24"/>
      <c r="AJ814" s="24"/>
      <c r="AK814" s="36"/>
      <c r="AL814" s="24"/>
      <c r="AM814" s="36"/>
      <c r="AN814" s="36"/>
      <c r="AO814" s="7" t="str">
        <f>IFERROR(VLOOKUP(AN814,Table!$K$3:$L$29,2,FALSE),"")</f>
        <v/>
      </c>
      <c r="AP814" s="56"/>
      <c r="AQ814" s="57" t="str">
        <f t="shared" si="75"/>
        <v/>
      </c>
      <c r="AR814" s="57" t="str">
        <f>IFERROR(VLOOKUP(AQ814,Table!$K$3:$K$774,2,FALSE),"")</f>
        <v/>
      </c>
      <c r="AS814" s="57" t="str">
        <f>IFERROR(VLOOKUP(AQ814,Table!$K$3:$K$774,3,FALSE),"")</f>
        <v/>
      </c>
      <c r="AT814" s="57" t="str">
        <f>IFERROR(VLOOKUP(AQ814,Table!$K$3:$K$774,4,FALSE),"")</f>
        <v/>
      </c>
      <c r="AU814" s="57" t="str">
        <f t="shared" si="76"/>
        <v>NO</v>
      </c>
    </row>
    <row r="815" spans="1:47" x14ac:dyDescent="0.25">
      <c r="A815" s="2">
        <f t="shared" si="77"/>
        <v>804</v>
      </c>
      <c r="B815" s="24"/>
      <c r="C815" s="36"/>
      <c r="D815" s="54"/>
      <c r="E815" s="93"/>
      <c r="F815" s="94"/>
      <c r="G815" s="24"/>
      <c r="H815" s="42" t="str">
        <f>IFERROR(IF(C815="","",VLOOKUP($F$4,Table!$P$3:$Q$38,2,FALSE)),"")</f>
        <v/>
      </c>
      <c r="I815" s="35"/>
      <c r="J815" s="35"/>
      <c r="K815" s="42" t="str">
        <f>IFERROR(VLOOKUP(I815&amp;J815,Table!$X$3:$Y$746,2,FALSE),"")</f>
        <v/>
      </c>
      <c r="L815" s="35"/>
      <c r="M815" s="35"/>
      <c r="N815" s="42" t="str">
        <f>IFERROR(VLOOKUP(L815&amp;M815,Table!$X$3:$Y$746,2,FALSE),"")</f>
        <v/>
      </c>
      <c r="O815" s="35"/>
      <c r="P815" s="35"/>
      <c r="Q815" s="42" t="str">
        <f>IFERROR(VLOOKUP(O815&amp;P815,Table!$X$3:$Y$746,2,FALSE),"")</f>
        <v/>
      </c>
      <c r="R815" s="29"/>
      <c r="S815" s="29"/>
      <c r="T815" s="36"/>
      <c r="U815" s="36"/>
      <c r="V815" s="36"/>
      <c r="W815" s="36"/>
      <c r="X815" s="36"/>
      <c r="Y815" s="36"/>
      <c r="Z815" s="25"/>
      <c r="AA815" s="25"/>
      <c r="AB815" s="26"/>
      <c r="AC815" s="26"/>
      <c r="AD815" s="26"/>
      <c r="AE815" s="51">
        <f t="shared" si="78"/>
        <v>0</v>
      </c>
      <c r="AF815" s="25"/>
      <c r="AG815" s="51">
        <f t="shared" si="73"/>
        <v>0</v>
      </c>
      <c r="AH815" s="6">
        <f t="shared" si="74"/>
        <v>0</v>
      </c>
      <c r="AI815" s="24"/>
      <c r="AJ815" s="24"/>
      <c r="AK815" s="36"/>
      <c r="AL815" s="24"/>
      <c r="AM815" s="36"/>
      <c r="AN815" s="36"/>
      <c r="AO815" s="7" t="str">
        <f>IFERROR(VLOOKUP(AN815,Table!$K$3:$L$29,2,FALSE),"")</f>
        <v/>
      </c>
      <c r="AP815" s="56"/>
      <c r="AQ815" s="57" t="str">
        <f t="shared" si="75"/>
        <v/>
      </c>
      <c r="AR815" s="57" t="str">
        <f>IFERROR(VLOOKUP(AQ815,Table!$K$3:$K$774,2,FALSE),"")</f>
        <v/>
      </c>
      <c r="AS815" s="57" t="str">
        <f>IFERROR(VLOOKUP(AQ815,Table!$K$3:$K$774,3,FALSE),"")</f>
        <v/>
      </c>
      <c r="AT815" s="57" t="str">
        <f>IFERROR(VLOOKUP(AQ815,Table!$K$3:$K$774,4,FALSE),"")</f>
        <v/>
      </c>
      <c r="AU815" s="57" t="str">
        <f t="shared" si="76"/>
        <v>NO</v>
      </c>
    </row>
    <row r="816" spans="1:47" x14ac:dyDescent="0.25">
      <c r="A816" s="2">
        <f t="shared" si="77"/>
        <v>805</v>
      </c>
      <c r="B816" s="24"/>
      <c r="C816" s="36"/>
      <c r="D816" s="54"/>
      <c r="E816" s="93"/>
      <c r="F816" s="94"/>
      <c r="G816" s="24"/>
      <c r="H816" s="42" t="str">
        <f>IFERROR(IF(C816="","",VLOOKUP($F$4,Table!$P$3:$Q$38,2,FALSE)),"")</f>
        <v/>
      </c>
      <c r="I816" s="35"/>
      <c r="J816" s="35"/>
      <c r="K816" s="42" t="str">
        <f>IFERROR(VLOOKUP(I816&amp;J816,Table!$X$3:$Y$746,2,FALSE),"")</f>
        <v/>
      </c>
      <c r="L816" s="35"/>
      <c r="M816" s="35"/>
      <c r="N816" s="42" t="str">
        <f>IFERROR(VLOOKUP(L816&amp;M816,Table!$X$3:$Y$746,2,FALSE),"")</f>
        <v/>
      </c>
      <c r="O816" s="35"/>
      <c r="P816" s="35"/>
      <c r="Q816" s="42" t="str">
        <f>IFERROR(VLOOKUP(O816&amp;P816,Table!$X$3:$Y$746,2,FALSE),"")</f>
        <v/>
      </c>
      <c r="R816" s="29"/>
      <c r="S816" s="29"/>
      <c r="T816" s="36"/>
      <c r="U816" s="36"/>
      <c r="V816" s="36"/>
      <c r="W816" s="36"/>
      <c r="X816" s="36"/>
      <c r="Y816" s="36"/>
      <c r="Z816" s="25"/>
      <c r="AA816" s="25"/>
      <c r="AB816" s="26"/>
      <c r="AC816" s="26"/>
      <c r="AD816" s="26"/>
      <c r="AE816" s="51">
        <f t="shared" si="78"/>
        <v>0</v>
      </c>
      <c r="AF816" s="25"/>
      <c r="AG816" s="51">
        <f t="shared" si="73"/>
        <v>0</v>
      </c>
      <c r="AH816" s="6">
        <f t="shared" si="74"/>
        <v>0</v>
      </c>
      <c r="AI816" s="24"/>
      <c r="AJ816" s="24"/>
      <c r="AK816" s="36"/>
      <c r="AL816" s="24"/>
      <c r="AM816" s="36"/>
      <c r="AN816" s="36"/>
      <c r="AO816" s="7" t="str">
        <f>IFERROR(VLOOKUP(AN816,Table!$K$3:$L$29,2,FALSE),"")</f>
        <v/>
      </c>
      <c r="AP816" s="56"/>
      <c r="AQ816" s="57" t="str">
        <f t="shared" si="75"/>
        <v/>
      </c>
      <c r="AR816" s="57" t="str">
        <f>IFERROR(VLOOKUP(AQ816,Table!$K$3:$K$774,2,FALSE),"")</f>
        <v/>
      </c>
      <c r="AS816" s="57" t="str">
        <f>IFERROR(VLOOKUP(AQ816,Table!$K$3:$K$774,3,FALSE),"")</f>
        <v/>
      </c>
      <c r="AT816" s="57" t="str">
        <f>IFERROR(VLOOKUP(AQ816,Table!$K$3:$K$774,4,FALSE),"")</f>
        <v/>
      </c>
      <c r="AU816" s="57" t="str">
        <f t="shared" si="76"/>
        <v>NO</v>
      </c>
    </row>
    <row r="817" spans="1:47" x14ac:dyDescent="0.25">
      <c r="A817" s="2">
        <f t="shared" si="77"/>
        <v>806</v>
      </c>
      <c r="B817" s="24"/>
      <c r="C817" s="36"/>
      <c r="D817" s="54"/>
      <c r="E817" s="93"/>
      <c r="F817" s="94"/>
      <c r="G817" s="24"/>
      <c r="H817" s="42" t="str">
        <f>IFERROR(IF(C817="","",VLOOKUP($F$4,Table!$P$3:$Q$38,2,FALSE)),"")</f>
        <v/>
      </c>
      <c r="I817" s="35"/>
      <c r="J817" s="35"/>
      <c r="K817" s="42" t="str">
        <f>IFERROR(VLOOKUP(I817&amp;J817,Table!$X$3:$Y$746,2,FALSE),"")</f>
        <v/>
      </c>
      <c r="L817" s="35"/>
      <c r="M817" s="35"/>
      <c r="N817" s="42" t="str">
        <f>IFERROR(VLOOKUP(L817&amp;M817,Table!$X$3:$Y$746,2,FALSE),"")</f>
        <v/>
      </c>
      <c r="O817" s="35"/>
      <c r="P817" s="35"/>
      <c r="Q817" s="42" t="str">
        <f>IFERROR(VLOOKUP(O817&amp;P817,Table!$X$3:$Y$746,2,FALSE),"")</f>
        <v/>
      </c>
      <c r="R817" s="29"/>
      <c r="S817" s="29"/>
      <c r="T817" s="36"/>
      <c r="U817" s="36"/>
      <c r="V817" s="36"/>
      <c r="W817" s="36"/>
      <c r="X817" s="36"/>
      <c r="Y817" s="36"/>
      <c r="Z817" s="25"/>
      <c r="AA817" s="25"/>
      <c r="AB817" s="26"/>
      <c r="AC817" s="26"/>
      <c r="AD817" s="26"/>
      <c r="AE817" s="51">
        <f t="shared" si="78"/>
        <v>0</v>
      </c>
      <c r="AF817" s="25"/>
      <c r="AG817" s="51">
        <f t="shared" si="73"/>
        <v>0</v>
      </c>
      <c r="AH817" s="6">
        <f t="shared" si="74"/>
        <v>0</v>
      </c>
      <c r="AI817" s="24"/>
      <c r="AJ817" s="24"/>
      <c r="AK817" s="36"/>
      <c r="AL817" s="24"/>
      <c r="AM817" s="36"/>
      <c r="AN817" s="36"/>
      <c r="AO817" s="7" t="str">
        <f>IFERROR(VLOOKUP(AN817,Table!$K$3:$L$29,2,FALSE),"")</f>
        <v/>
      </c>
      <c r="AP817" s="56"/>
      <c r="AQ817" s="57" t="str">
        <f t="shared" si="75"/>
        <v/>
      </c>
      <c r="AR817" s="57" t="str">
        <f>IFERROR(VLOOKUP(AQ817,Table!$K$3:$K$774,2,FALSE),"")</f>
        <v/>
      </c>
      <c r="AS817" s="57" t="str">
        <f>IFERROR(VLOOKUP(AQ817,Table!$K$3:$K$774,3,FALSE),"")</f>
        <v/>
      </c>
      <c r="AT817" s="57" t="str">
        <f>IFERROR(VLOOKUP(AQ817,Table!$K$3:$K$774,4,FALSE),"")</f>
        <v/>
      </c>
      <c r="AU817" s="57" t="str">
        <f t="shared" si="76"/>
        <v>NO</v>
      </c>
    </row>
    <row r="818" spans="1:47" x14ac:dyDescent="0.25">
      <c r="A818" s="2">
        <f t="shared" si="77"/>
        <v>807</v>
      </c>
      <c r="B818" s="24"/>
      <c r="C818" s="36"/>
      <c r="D818" s="54"/>
      <c r="E818" s="93"/>
      <c r="F818" s="94"/>
      <c r="G818" s="24"/>
      <c r="H818" s="42" t="str">
        <f>IFERROR(IF(C818="","",VLOOKUP($F$4,Table!$P$3:$Q$38,2,FALSE)),"")</f>
        <v/>
      </c>
      <c r="I818" s="35"/>
      <c r="J818" s="35"/>
      <c r="K818" s="42" t="str">
        <f>IFERROR(VLOOKUP(I818&amp;J818,Table!$X$3:$Y$746,2,FALSE),"")</f>
        <v/>
      </c>
      <c r="L818" s="35"/>
      <c r="M818" s="35"/>
      <c r="N818" s="42" t="str">
        <f>IFERROR(VLOOKUP(L818&amp;M818,Table!$X$3:$Y$746,2,FALSE),"")</f>
        <v/>
      </c>
      <c r="O818" s="35"/>
      <c r="P818" s="35"/>
      <c r="Q818" s="42" t="str">
        <f>IFERROR(VLOOKUP(O818&amp;P818,Table!$X$3:$Y$746,2,FALSE),"")</f>
        <v/>
      </c>
      <c r="R818" s="29"/>
      <c r="S818" s="29"/>
      <c r="T818" s="36"/>
      <c r="U818" s="36"/>
      <c r="V818" s="36"/>
      <c r="W818" s="36"/>
      <c r="X818" s="36"/>
      <c r="Y818" s="36"/>
      <c r="Z818" s="25"/>
      <c r="AA818" s="25"/>
      <c r="AB818" s="26"/>
      <c r="AC818" s="26"/>
      <c r="AD818" s="26"/>
      <c r="AE818" s="51">
        <f t="shared" si="78"/>
        <v>0</v>
      </c>
      <c r="AF818" s="25"/>
      <c r="AG818" s="51">
        <f t="shared" si="73"/>
        <v>0</v>
      </c>
      <c r="AH818" s="6">
        <f t="shared" si="74"/>
        <v>0</v>
      </c>
      <c r="AI818" s="24"/>
      <c r="AJ818" s="24"/>
      <c r="AK818" s="36"/>
      <c r="AL818" s="24"/>
      <c r="AM818" s="36"/>
      <c r="AN818" s="36"/>
      <c r="AO818" s="7" t="str">
        <f>IFERROR(VLOOKUP(AN818,Table!$K$3:$L$29,2,FALSE),"")</f>
        <v/>
      </c>
      <c r="AP818" s="56"/>
      <c r="AQ818" s="57" t="str">
        <f t="shared" si="75"/>
        <v/>
      </c>
      <c r="AR818" s="57" t="str">
        <f>IFERROR(VLOOKUP(AQ818,Table!$K$3:$K$774,2,FALSE),"")</f>
        <v/>
      </c>
      <c r="AS818" s="57" t="str">
        <f>IFERROR(VLOOKUP(AQ818,Table!$K$3:$K$774,3,FALSE),"")</f>
        <v/>
      </c>
      <c r="AT818" s="57" t="str">
        <f>IFERROR(VLOOKUP(AQ818,Table!$K$3:$K$774,4,FALSE),"")</f>
        <v/>
      </c>
      <c r="AU818" s="57" t="str">
        <f t="shared" si="76"/>
        <v>NO</v>
      </c>
    </row>
    <row r="819" spans="1:47" x14ac:dyDescent="0.25">
      <c r="A819" s="2">
        <f t="shared" si="77"/>
        <v>808</v>
      </c>
      <c r="B819" s="24"/>
      <c r="C819" s="36"/>
      <c r="D819" s="54"/>
      <c r="E819" s="93"/>
      <c r="F819" s="94"/>
      <c r="G819" s="24"/>
      <c r="H819" s="42" t="str">
        <f>IFERROR(IF(C819="","",VLOOKUP($F$4,Table!$P$3:$Q$38,2,FALSE)),"")</f>
        <v/>
      </c>
      <c r="I819" s="35"/>
      <c r="J819" s="35"/>
      <c r="K819" s="42" t="str">
        <f>IFERROR(VLOOKUP(I819&amp;J819,Table!$X$3:$Y$746,2,FALSE),"")</f>
        <v/>
      </c>
      <c r="L819" s="35"/>
      <c r="M819" s="35"/>
      <c r="N819" s="42" t="str">
        <f>IFERROR(VLOOKUP(L819&amp;M819,Table!$X$3:$Y$746,2,FALSE),"")</f>
        <v/>
      </c>
      <c r="O819" s="35"/>
      <c r="P819" s="35"/>
      <c r="Q819" s="42" t="str">
        <f>IFERROR(VLOOKUP(O819&amp;P819,Table!$X$3:$Y$746,2,FALSE),"")</f>
        <v/>
      </c>
      <c r="R819" s="29"/>
      <c r="S819" s="29"/>
      <c r="T819" s="36"/>
      <c r="U819" s="36"/>
      <c r="V819" s="36"/>
      <c r="W819" s="36"/>
      <c r="X819" s="36"/>
      <c r="Y819" s="36"/>
      <c r="Z819" s="25"/>
      <c r="AA819" s="25"/>
      <c r="AB819" s="26"/>
      <c r="AC819" s="26"/>
      <c r="AD819" s="26"/>
      <c r="AE819" s="51">
        <f t="shared" si="78"/>
        <v>0</v>
      </c>
      <c r="AF819" s="25"/>
      <c r="AG819" s="51">
        <f t="shared" si="73"/>
        <v>0</v>
      </c>
      <c r="AH819" s="6">
        <f t="shared" si="74"/>
        <v>0</v>
      </c>
      <c r="AI819" s="24"/>
      <c r="AJ819" s="24"/>
      <c r="AK819" s="36"/>
      <c r="AL819" s="24"/>
      <c r="AM819" s="36"/>
      <c r="AN819" s="36"/>
      <c r="AO819" s="7" t="str">
        <f>IFERROR(VLOOKUP(AN819,Table!$K$3:$L$29,2,FALSE),"")</f>
        <v/>
      </c>
      <c r="AP819" s="56"/>
      <c r="AQ819" s="57" t="str">
        <f t="shared" si="75"/>
        <v/>
      </c>
      <c r="AR819" s="57" t="str">
        <f>IFERROR(VLOOKUP(AQ819,Table!$K$3:$K$774,2,FALSE),"")</f>
        <v/>
      </c>
      <c r="AS819" s="57" t="str">
        <f>IFERROR(VLOOKUP(AQ819,Table!$K$3:$K$774,3,FALSE),"")</f>
        <v/>
      </c>
      <c r="AT819" s="57" t="str">
        <f>IFERROR(VLOOKUP(AQ819,Table!$K$3:$K$774,4,FALSE),"")</f>
        <v/>
      </c>
      <c r="AU819" s="57" t="str">
        <f t="shared" si="76"/>
        <v>NO</v>
      </c>
    </row>
    <row r="820" spans="1:47" x14ac:dyDescent="0.25">
      <c r="A820" s="2">
        <f t="shared" si="77"/>
        <v>809</v>
      </c>
      <c r="B820" s="24"/>
      <c r="C820" s="36"/>
      <c r="D820" s="54"/>
      <c r="E820" s="93"/>
      <c r="F820" s="94"/>
      <c r="G820" s="24"/>
      <c r="H820" s="42" t="str">
        <f>IFERROR(IF(C820="","",VLOOKUP($F$4,Table!$P$3:$Q$38,2,FALSE)),"")</f>
        <v/>
      </c>
      <c r="I820" s="35"/>
      <c r="J820" s="35"/>
      <c r="K820" s="42" t="str">
        <f>IFERROR(VLOOKUP(I820&amp;J820,Table!$X$3:$Y$746,2,FALSE),"")</f>
        <v/>
      </c>
      <c r="L820" s="35"/>
      <c r="M820" s="35"/>
      <c r="N820" s="42" t="str">
        <f>IFERROR(VLOOKUP(L820&amp;M820,Table!$X$3:$Y$746,2,FALSE),"")</f>
        <v/>
      </c>
      <c r="O820" s="35"/>
      <c r="P820" s="35"/>
      <c r="Q820" s="42" t="str">
        <f>IFERROR(VLOOKUP(O820&amp;P820,Table!$X$3:$Y$746,2,FALSE),"")</f>
        <v/>
      </c>
      <c r="R820" s="29"/>
      <c r="S820" s="29"/>
      <c r="T820" s="36"/>
      <c r="U820" s="36"/>
      <c r="V820" s="36"/>
      <c r="W820" s="36"/>
      <c r="X820" s="36"/>
      <c r="Y820" s="36"/>
      <c r="Z820" s="25"/>
      <c r="AA820" s="25"/>
      <c r="AB820" s="26"/>
      <c r="AC820" s="26"/>
      <c r="AD820" s="26"/>
      <c r="AE820" s="51">
        <f t="shared" si="78"/>
        <v>0</v>
      </c>
      <c r="AF820" s="25"/>
      <c r="AG820" s="51">
        <f t="shared" si="73"/>
        <v>0</v>
      </c>
      <c r="AH820" s="6">
        <f t="shared" si="74"/>
        <v>0</v>
      </c>
      <c r="AI820" s="24"/>
      <c r="AJ820" s="24"/>
      <c r="AK820" s="36"/>
      <c r="AL820" s="24"/>
      <c r="AM820" s="36"/>
      <c r="AN820" s="36"/>
      <c r="AO820" s="7" t="str">
        <f>IFERROR(VLOOKUP(AN820,Table!$K$3:$L$29,2,FALSE),"")</f>
        <v/>
      </c>
      <c r="AP820" s="56"/>
      <c r="AQ820" s="57" t="str">
        <f t="shared" si="75"/>
        <v/>
      </c>
      <c r="AR820" s="57" t="str">
        <f>IFERROR(VLOOKUP(AQ820,Table!$K$3:$K$774,2,FALSE),"")</f>
        <v/>
      </c>
      <c r="AS820" s="57" t="str">
        <f>IFERROR(VLOOKUP(AQ820,Table!$K$3:$K$774,3,FALSE),"")</f>
        <v/>
      </c>
      <c r="AT820" s="57" t="str">
        <f>IFERROR(VLOOKUP(AQ820,Table!$K$3:$K$774,4,FALSE),"")</f>
        <v/>
      </c>
      <c r="AU820" s="57" t="str">
        <f t="shared" si="76"/>
        <v>NO</v>
      </c>
    </row>
    <row r="821" spans="1:47" x14ac:dyDescent="0.25">
      <c r="A821" s="2">
        <f t="shared" si="77"/>
        <v>810</v>
      </c>
      <c r="B821" s="24"/>
      <c r="C821" s="36"/>
      <c r="D821" s="54"/>
      <c r="E821" s="93"/>
      <c r="F821" s="94"/>
      <c r="G821" s="24"/>
      <c r="H821" s="42" t="str">
        <f>IFERROR(IF(C821="","",VLOOKUP($F$4,Table!$P$3:$Q$38,2,FALSE)),"")</f>
        <v/>
      </c>
      <c r="I821" s="35"/>
      <c r="J821" s="35"/>
      <c r="K821" s="42" t="str">
        <f>IFERROR(VLOOKUP(I821&amp;J821,Table!$X$3:$Y$746,2,FALSE),"")</f>
        <v/>
      </c>
      <c r="L821" s="35"/>
      <c r="M821" s="35"/>
      <c r="N821" s="42" t="str">
        <f>IFERROR(VLOOKUP(L821&amp;M821,Table!$X$3:$Y$746,2,FALSE),"")</f>
        <v/>
      </c>
      <c r="O821" s="35"/>
      <c r="P821" s="35"/>
      <c r="Q821" s="42" t="str">
        <f>IFERROR(VLOOKUP(O821&amp;P821,Table!$X$3:$Y$746,2,FALSE),"")</f>
        <v/>
      </c>
      <c r="R821" s="29"/>
      <c r="S821" s="29"/>
      <c r="T821" s="36"/>
      <c r="U821" s="36"/>
      <c r="V821" s="36"/>
      <c r="W821" s="36"/>
      <c r="X821" s="36"/>
      <c r="Y821" s="36"/>
      <c r="Z821" s="25"/>
      <c r="AA821" s="25"/>
      <c r="AB821" s="26"/>
      <c r="AC821" s="26"/>
      <c r="AD821" s="26"/>
      <c r="AE821" s="51">
        <f t="shared" si="78"/>
        <v>0</v>
      </c>
      <c r="AF821" s="25"/>
      <c r="AG821" s="51">
        <f t="shared" si="73"/>
        <v>0</v>
      </c>
      <c r="AH821" s="6">
        <f t="shared" si="74"/>
        <v>0</v>
      </c>
      <c r="AI821" s="24"/>
      <c r="AJ821" s="24"/>
      <c r="AK821" s="36"/>
      <c r="AL821" s="24"/>
      <c r="AM821" s="36"/>
      <c r="AN821" s="36"/>
      <c r="AO821" s="7" t="str">
        <f>IFERROR(VLOOKUP(AN821,Table!$K$3:$L$29,2,FALSE),"")</f>
        <v/>
      </c>
      <c r="AP821" s="56"/>
      <c r="AQ821" s="57" t="str">
        <f t="shared" si="75"/>
        <v/>
      </c>
      <c r="AR821" s="57" t="str">
        <f>IFERROR(VLOOKUP(AQ821,Table!$K$3:$K$774,2,FALSE),"")</f>
        <v/>
      </c>
      <c r="AS821" s="57" t="str">
        <f>IFERROR(VLOOKUP(AQ821,Table!$K$3:$K$774,3,FALSE),"")</f>
        <v/>
      </c>
      <c r="AT821" s="57" t="str">
        <f>IFERROR(VLOOKUP(AQ821,Table!$K$3:$K$774,4,FALSE),"")</f>
        <v/>
      </c>
      <c r="AU821" s="57" t="str">
        <f t="shared" si="76"/>
        <v>NO</v>
      </c>
    </row>
    <row r="822" spans="1:47" x14ac:dyDescent="0.25">
      <c r="A822" s="2">
        <f t="shared" si="77"/>
        <v>811</v>
      </c>
      <c r="B822" s="24"/>
      <c r="C822" s="36"/>
      <c r="D822" s="54"/>
      <c r="E822" s="93"/>
      <c r="F822" s="94"/>
      <c r="G822" s="24"/>
      <c r="H822" s="42" t="str">
        <f>IFERROR(IF(C822="","",VLOOKUP($F$4,Table!$P$3:$Q$38,2,FALSE)),"")</f>
        <v/>
      </c>
      <c r="I822" s="35"/>
      <c r="J822" s="35"/>
      <c r="K822" s="42" t="str">
        <f>IFERROR(VLOOKUP(I822&amp;J822,Table!$X$3:$Y$746,2,FALSE),"")</f>
        <v/>
      </c>
      <c r="L822" s="35"/>
      <c r="M822" s="35"/>
      <c r="N822" s="42" t="str">
        <f>IFERROR(VLOOKUP(L822&amp;M822,Table!$X$3:$Y$746,2,FALSE),"")</f>
        <v/>
      </c>
      <c r="O822" s="35"/>
      <c r="P822" s="35"/>
      <c r="Q822" s="42" t="str">
        <f>IFERROR(VLOOKUP(O822&amp;P822,Table!$X$3:$Y$746,2,FALSE),"")</f>
        <v/>
      </c>
      <c r="R822" s="29"/>
      <c r="S822" s="29"/>
      <c r="T822" s="36"/>
      <c r="U822" s="36"/>
      <c r="V822" s="36"/>
      <c r="W822" s="36"/>
      <c r="X822" s="36"/>
      <c r="Y822" s="36"/>
      <c r="Z822" s="25"/>
      <c r="AA822" s="25"/>
      <c r="AB822" s="26"/>
      <c r="AC822" s="26"/>
      <c r="AD822" s="26"/>
      <c r="AE822" s="51">
        <f t="shared" si="78"/>
        <v>0</v>
      </c>
      <c r="AF822" s="25"/>
      <c r="AG822" s="51">
        <f t="shared" si="73"/>
        <v>0</v>
      </c>
      <c r="AH822" s="6">
        <f t="shared" si="74"/>
        <v>0</v>
      </c>
      <c r="AI822" s="24"/>
      <c r="AJ822" s="24"/>
      <c r="AK822" s="36"/>
      <c r="AL822" s="24"/>
      <c r="AM822" s="36"/>
      <c r="AN822" s="36"/>
      <c r="AO822" s="7" t="str">
        <f>IFERROR(VLOOKUP(AN822,Table!$K$3:$L$29,2,FALSE),"")</f>
        <v/>
      </c>
      <c r="AP822" s="56"/>
      <c r="AQ822" s="57" t="str">
        <f t="shared" si="75"/>
        <v/>
      </c>
      <c r="AR822" s="57" t="str">
        <f>IFERROR(VLOOKUP(AQ822,Table!$K$3:$K$774,2,FALSE),"")</f>
        <v/>
      </c>
      <c r="AS822" s="57" t="str">
        <f>IFERROR(VLOOKUP(AQ822,Table!$K$3:$K$774,3,FALSE),"")</f>
        <v/>
      </c>
      <c r="AT822" s="57" t="str">
        <f>IFERROR(VLOOKUP(AQ822,Table!$K$3:$K$774,4,FALSE),"")</f>
        <v/>
      </c>
      <c r="AU822" s="57" t="str">
        <f t="shared" si="76"/>
        <v>NO</v>
      </c>
    </row>
    <row r="823" spans="1:47" x14ac:dyDescent="0.25">
      <c r="A823" s="2">
        <f t="shared" si="77"/>
        <v>812</v>
      </c>
      <c r="B823" s="24"/>
      <c r="C823" s="36"/>
      <c r="D823" s="54"/>
      <c r="E823" s="93"/>
      <c r="F823" s="94"/>
      <c r="G823" s="24"/>
      <c r="H823" s="42" t="str">
        <f>IFERROR(IF(C823="","",VLOOKUP($F$4,Table!$P$3:$Q$38,2,FALSE)),"")</f>
        <v/>
      </c>
      <c r="I823" s="35"/>
      <c r="J823" s="35"/>
      <c r="K823" s="42" t="str">
        <f>IFERROR(VLOOKUP(I823&amp;J823,Table!$X$3:$Y$746,2,FALSE),"")</f>
        <v/>
      </c>
      <c r="L823" s="35"/>
      <c r="M823" s="35"/>
      <c r="N823" s="42" t="str">
        <f>IFERROR(VLOOKUP(L823&amp;M823,Table!$X$3:$Y$746,2,FALSE),"")</f>
        <v/>
      </c>
      <c r="O823" s="35"/>
      <c r="P823" s="35"/>
      <c r="Q823" s="42" t="str">
        <f>IFERROR(VLOOKUP(O823&amp;P823,Table!$X$3:$Y$746,2,FALSE),"")</f>
        <v/>
      </c>
      <c r="R823" s="29"/>
      <c r="S823" s="29"/>
      <c r="T823" s="36"/>
      <c r="U823" s="36"/>
      <c r="V823" s="36"/>
      <c r="W823" s="36"/>
      <c r="X823" s="36"/>
      <c r="Y823" s="36"/>
      <c r="Z823" s="25"/>
      <c r="AA823" s="25"/>
      <c r="AB823" s="26"/>
      <c r="AC823" s="26"/>
      <c r="AD823" s="26"/>
      <c r="AE823" s="51">
        <f t="shared" si="78"/>
        <v>0</v>
      </c>
      <c r="AF823" s="25"/>
      <c r="AG823" s="51">
        <f t="shared" si="73"/>
        <v>0</v>
      </c>
      <c r="AH823" s="6">
        <f t="shared" si="74"/>
        <v>0</v>
      </c>
      <c r="AI823" s="24"/>
      <c r="AJ823" s="24"/>
      <c r="AK823" s="36"/>
      <c r="AL823" s="24"/>
      <c r="AM823" s="36"/>
      <c r="AN823" s="36"/>
      <c r="AO823" s="7" t="str">
        <f>IFERROR(VLOOKUP(AN823,Table!$K$3:$L$29,2,FALSE),"")</f>
        <v/>
      </c>
      <c r="AP823" s="56"/>
      <c r="AQ823" s="57" t="str">
        <f t="shared" si="75"/>
        <v/>
      </c>
      <c r="AR823" s="57" t="str">
        <f>IFERROR(VLOOKUP(AQ823,Table!$K$3:$K$774,2,FALSE),"")</f>
        <v/>
      </c>
      <c r="AS823" s="57" t="str">
        <f>IFERROR(VLOOKUP(AQ823,Table!$K$3:$K$774,3,FALSE),"")</f>
        <v/>
      </c>
      <c r="AT823" s="57" t="str">
        <f>IFERROR(VLOOKUP(AQ823,Table!$K$3:$K$774,4,FALSE),"")</f>
        <v/>
      </c>
      <c r="AU823" s="57" t="str">
        <f t="shared" si="76"/>
        <v>NO</v>
      </c>
    </row>
    <row r="824" spans="1:47" x14ac:dyDescent="0.25">
      <c r="A824" s="2">
        <f t="shared" si="77"/>
        <v>813</v>
      </c>
      <c r="B824" s="24"/>
      <c r="C824" s="36"/>
      <c r="D824" s="54"/>
      <c r="E824" s="93"/>
      <c r="F824" s="94"/>
      <c r="G824" s="24"/>
      <c r="H824" s="42" t="str">
        <f>IFERROR(IF(C824="","",VLOOKUP($F$4,Table!$P$3:$Q$38,2,FALSE)),"")</f>
        <v/>
      </c>
      <c r="I824" s="35"/>
      <c r="J824" s="35"/>
      <c r="K824" s="42" t="str">
        <f>IFERROR(VLOOKUP(I824&amp;J824,Table!$X$3:$Y$746,2,FALSE),"")</f>
        <v/>
      </c>
      <c r="L824" s="35"/>
      <c r="M824" s="35"/>
      <c r="N824" s="42" t="str">
        <f>IFERROR(VLOOKUP(L824&amp;M824,Table!$X$3:$Y$746,2,FALSE),"")</f>
        <v/>
      </c>
      <c r="O824" s="35"/>
      <c r="P824" s="35"/>
      <c r="Q824" s="42" t="str">
        <f>IFERROR(VLOOKUP(O824&amp;P824,Table!$X$3:$Y$746,2,FALSE),"")</f>
        <v/>
      </c>
      <c r="R824" s="29"/>
      <c r="S824" s="29"/>
      <c r="T824" s="36"/>
      <c r="U824" s="36"/>
      <c r="V824" s="36"/>
      <c r="W824" s="36"/>
      <c r="X824" s="36"/>
      <c r="Y824" s="36"/>
      <c r="Z824" s="25"/>
      <c r="AA824" s="25"/>
      <c r="AB824" s="26"/>
      <c r="AC824" s="26"/>
      <c r="AD824" s="26"/>
      <c r="AE824" s="51">
        <f t="shared" si="78"/>
        <v>0</v>
      </c>
      <c r="AF824" s="25"/>
      <c r="AG824" s="51">
        <f t="shared" si="73"/>
        <v>0</v>
      </c>
      <c r="AH824" s="6">
        <f t="shared" si="74"/>
        <v>0</v>
      </c>
      <c r="AI824" s="24"/>
      <c r="AJ824" s="24"/>
      <c r="AK824" s="36"/>
      <c r="AL824" s="24"/>
      <c r="AM824" s="36"/>
      <c r="AN824" s="36"/>
      <c r="AO824" s="7" t="str">
        <f>IFERROR(VLOOKUP(AN824,Table!$K$3:$L$29,2,FALSE),"")</f>
        <v/>
      </c>
      <c r="AP824" s="56"/>
      <c r="AQ824" s="57" t="str">
        <f t="shared" si="75"/>
        <v/>
      </c>
      <c r="AR824" s="57" t="str">
        <f>IFERROR(VLOOKUP(AQ824,Table!$K$3:$K$774,2,FALSE),"")</f>
        <v/>
      </c>
      <c r="AS824" s="57" t="str">
        <f>IFERROR(VLOOKUP(AQ824,Table!$K$3:$K$774,3,FALSE),"")</f>
        <v/>
      </c>
      <c r="AT824" s="57" t="str">
        <f>IFERROR(VLOOKUP(AQ824,Table!$K$3:$K$774,4,FALSE),"")</f>
        <v/>
      </c>
      <c r="AU824" s="57" t="str">
        <f t="shared" si="76"/>
        <v>NO</v>
      </c>
    </row>
    <row r="825" spans="1:47" x14ac:dyDescent="0.25">
      <c r="A825" s="2">
        <f t="shared" si="77"/>
        <v>814</v>
      </c>
      <c r="B825" s="24"/>
      <c r="C825" s="36"/>
      <c r="D825" s="54"/>
      <c r="E825" s="93"/>
      <c r="F825" s="94"/>
      <c r="G825" s="24"/>
      <c r="H825" s="42" t="str">
        <f>IFERROR(IF(C825="","",VLOOKUP($F$4,Table!$P$3:$Q$38,2,FALSE)),"")</f>
        <v/>
      </c>
      <c r="I825" s="35"/>
      <c r="J825" s="35"/>
      <c r="K825" s="42" t="str">
        <f>IFERROR(VLOOKUP(I825&amp;J825,Table!$X$3:$Y$746,2,FALSE),"")</f>
        <v/>
      </c>
      <c r="L825" s="35"/>
      <c r="M825" s="35"/>
      <c r="N825" s="42" t="str">
        <f>IFERROR(VLOOKUP(L825&amp;M825,Table!$X$3:$Y$746,2,FALSE),"")</f>
        <v/>
      </c>
      <c r="O825" s="35"/>
      <c r="P825" s="35"/>
      <c r="Q825" s="42" t="str">
        <f>IFERROR(VLOOKUP(O825&amp;P825,Table!$X$3:$Y$746,2,FALSE),"")</f>
        <v/>
      </c>
      <c r="R825" s="29"/>
      <c r="S825" s="29"/>
      <c r="T825" s="36"/>
      <c r="U825" s="36"/>
      <c r="V825" s="36"/>
      <c r="W825" s="36"/>
      <c r="X825" s="36"/>
      <c r="Y825" s="36"/>
      <c r="Z825" s="25"/>
      <c r="AA825" s="25"/>
      <c r="AB825" s="26"/>
      <c r="AC825" s="26"/>
      <c r="AD825" s="26"/>
      <c r="AE825" s="51">
        <f t="shared" si="78"/>
        <v>0</v>
      </c>
      <c r="AF825" s="25"/>
      <c r="AG825" s="51">
        <f t="shared" si="73"/>
        <v>0</v>
      </c>
      <c r="AH825" s="6">
        <f t="shared" si="74"/>
        <v>0</v>
      </c>
      <c r="AI825" s="24"/>
      <c r="AJ825" s="24"/>
      <c r="AK825" s="36"/>
      <c r="AL825" s="24"/>
      <c r="AM825" s="36"/>
      <c r="AN825" s="36"/>
      <c r="AO825" s="7" t="str">
        <f>IFERROR(VLOOKUP(AN825,Table!$K$3:$L$29,2,FALSE),"")</f>
        <v/>
      </c>
      <c r="AP825" s="56"/>
      <c r="AQ825" s="57" t="str">
        <f t="shared" si="75"/>
        <v/>
      </c>
      <c r="AR825" s="57" t="str">
        <f>IFERROR(VLOOKUP(AQ825,Table!$K$3:$K$774,2,FALSE),"")</f>
        <v/>
      </c>
      <c r="AS825" s="57" t="str">
        <f>IFERROR(VLOOKUP(AQ825,Table!$K$3:$K$774,3,FALSE),"")</f>
        <v/>
      </c>
      <c r="AT825" s="57" t="str">
        <f>IFERROR(VLOOKUP(AQ825,Table!$K$3:$K$774,4,FALSE),"")</f>
        <v/>
      </c>
      <c r="AU825" s="57" t="str">
        <f t="shared" si="76"/>
        <v>NO</v>
      </c>
    </row>
    <row r="826" spans="1:47" x14ac:dyDescent="0.25">
      <c r="A826" s="2">
        <f t="shared" si="77"/>
        <v>815</v>
      </c>
      <c r="B826" s="24"/>
      <c r="C826" s="36"/>
      <c r="D826" s="54"/>
      <c r="E826" s="93"/>
      <c r="F826" s="94"/>
      <c r="G826" s="24"/>
      <c r="H826" s="42" t="str">
        <f>IFERROR(IF(C826="","",VLOOKUP($F$4,Table!$P$3:$Q$38,2,FALSE)),"")</f>
        <v/>
      </c>
      <c r="I826" s="35"/>
      <c r="J826" s="35"/>
      <c r="K826" s="42" t="str">
        <f>IFERROR(VLOOKUP(I826&amp;J826,Table!$X$3:$Y$746,2,FALSE),"")</f>
        <v/>
      </c>
      <c r="L826" s="35"/>
      <c r="M826" s="35"/>
      <c r="N826" s="42" t="str">
        <f>IFERROR(VLOOKUP(L826&amp;M826,Table!$X$3:$Y$746,2,FALSE),"")</f>
        <v/>
      </c>
      <c r="O826" s="35"/>
      <c r="P826" s="35"/>
      <c r="Q826" s="42" t="str">
        <f>IFERROR(VLOOKUP(O826&amp;P826,Table!$X$3:$Y$746,2,FALSE),"")</f>
        <v/>
      </c>
      <c r="R826" s="29"/>
      <c r="S826" s="29"/>
      <c r="T826" s="36"/>
      <c r="U826" s="36"/>
      <c r="V826" s="36"/>
      <c r="W826" s="36"/>
      <c r="X826" s="36"/>
      <c r="Y826" s="36"/>
      <c r="Z826" s="25"/>
      <c r="AA826" s="25"/>
      <c r="AB826" s="26"/>
      <c r="AC826" s="26"/>
      <c r="AD826" s="26"/>
      <c r="AE826" s="51">
        <f t="shared" si="78"/>
        <v>0</v>
      </c>
      <c r="AF826" s="25"/>
      <c r="AG826" s="51">
        <f t="shared" si="73"/>
        <v>0</v>
      </c>
      <c r="AH826" s="6">
        <f t="shared" si="74"/>
        <v>0</v>
      </c>
      <c r="AI826" s="24"/>
      <c r="AJ826" s="24"/>
      <c r="AK826" s="36"/>
      <c r="AL826" s="24"/>
      <c r="AM826" s="36"/>
      <c r="AN826" s="36"/>
      <c r="AO826" s="7" t="str">
        <f>IFERROR(VLOOKUP(AN826,Table!$K$3:$L$29,2,FALSE),"")</f>
        <v/>
      </c>
      <c r="AP826" s="56"/>
      <c r="AQ826" s="57" t="str">
        <f t="shared" si="75"/>
        <v/>
      </c>
      <c r="AR826" s="57" t="str">
        <f>IFERROR(VLOOKUP(AQ826,Table!$K$3:$K$774,2,FALSE),"")</f>
        <v/>
      </c>
      <c r="AS826" s="57" t="str">
        <f>IFERROR(VLOOKUP(AQ826,Table!$K$3:$K$774,3,FALSE),"")</f>
        <v/>
      </c>
      <c r="AT826" s="57" t="str">
        <f>IFERROR(VLOOKUP(AQ826,Table!$K$3:$K$774,4,FALSE),"")</f>
        <v/>
      </c>
      <c r="AU826" s="57" t="str">
        <f t="shared" si="76"/>
        <v>NO</v>
      </c>
    </row>
    <row r="827" spans="1:47" x14ac:dyDescent="0.25">
      <c r="A827" s="2">
        <f t="shared" si="77"/>
        <v>816</v>
      </c>
      <c r="B827" s="24"/>
      <c r="C827" s="36"/>
      <c r="D827" s="54"/>
      <c r="E827" s="93"/>
      <c r="F827" s="94"/>
      <c r="G827" s="24"/>
      <c r="H827" s="42" t="str">
        <f>IFERROR(IF(C827="","",VLOOKUP($F$4,Table!$P$3:$Q$38,2,FALSE)),"")</f>
        <v/>
      </c>
      <c r="I827" s="35"/>
      <c r="J827" s="35"/>
      <c r="K827" s="42" t="str">
        <f>IFERROR(VLOOKUP(I827&amp;J827,Table!$X$3:$Y$746,2,FALSE),"")</f>
        <v/>
      </c>
      <c r="L827" s="35"/>
      <c r="M827" s="35"/>
      <c r="N827" s="42" t="str">
        <f>IFERROR(VLOOKUP(L827&amp;M827,Table!$X$3:$Y$746,2,FALSE),"")</f>
        <v/>
      </c>
      <c r="O827" s="35"/>
      <c r="P827" s="35"/>
      <c r="Q827" s="42" t="str">
        <f>IFERROR(VLOOKUP(O827&amp;P827,Table!$X$3:$Y$746,2,FALSE),"")</f>
        <v/>
      </c>
      <c r="R827" s="29"/>
      <c r="S827" s="29"/>
      <c r="T827" s="36"/>
      <c r="U827" s="36"/>
      <c r="V827" s="36"/>
      <c r="W827" s="36"/>
      <c r="X827" s="36"/>
      <c r="Y827" s="36"/>
      <c r="Z827" s="25"/>
      <c r="AA827" s="25"/>
      <c r="AB827" s="26"/>
      <c r="AC827" s="26"/>
      <c r="AD827" s="26"/>
      <c r="AE827" s="51">
        <f t="shared" si="78"/>
        <v>0</v>
      </c>
      <c r="AF827" s="25"/>
      <c r="AG827" s="51">
        <f t="shared" si="73"/>
        <v>0</v>
      </c>
      <c r="AH827" s="6">
        <f t="shared" si="74"/>
        <v>0</v>
      </c>
      <c r="AI827" s="24"/>
      <c r="AJ827" s="24"/>
      <c r="AK827" s="36"/>
      <c r="AL827" s="24"/>
      <c r="AM827" s="36"/>
      <c r="AN827" s="36"/>
      <c r="AO827" s="7" t="str">
        <f>IFERROR(VLOOKUP(AN827,Table!$K$3:$L$29,2,FALSE),"")</f>
        <v/>
      </c>
      <c r="AP827" s="56"/>
      <c r="AQ827" s="57" t="str">
        <f t="shared" si="75"/>
        <v/>
      </c>
      <c r="AR827" s="57" t="str">
        <f>IFERROR(VLOOKUP(AQ827,Table!$K$3:$K$774,2,FALSE),"")</f>
        <v/>
      </c>
      <c r="AS827" s="57" t="str">
        <f>IFERROR(VLOOKUP(AQ827,Table!$K$3:$K$774,3,FALSE),"")</f>
        <v/>
      </c>
      <c r="AT827" s="57" t="str">
        <f>IFERROR(VLOOKUP(AQ827,Table!$K$3:$K$774,4,FALSE),"")</f>
        <v/>
      </c>
      <c r="AU827" s="57" t="str">
        <f t="shared" si="76"/>
        <v>NO</v>
      </c>
    </row>
    <row r="828" spans="1:47" x14ac:dyDescent="0.25">
      <c r="A828" s="2">
        <f t="shared" si="77"/>
        <v>817</v>
      </c>
      <c r="B828" s="24"/>
      <c r="C828" s="36"/>
      <c r="D828" s="54"/>
      <c r="E828" s="93"/>
      <c r="F828" s="94"/>
      <c r="G828" s="24"/>
      <c r="H828" s="42" t="str">
        <f>IFERROR(IF(C828="","",VLOOKUP($F$4,Table!$P$3:$Q$38,2,FALSE)),"")</f>
        <v/>
      </c>
      <c r="I828" s="35"/>
      <c r="J828" s="35"/>
      <c r="K828" s="42" t="str">
        <f>IFERROR(VLOOKUP(I828&amp;J828,Table!$X$3:$Y$746,2,FALSE),"")</f>
        <v/>
      </c>
      <c r="L828" s="35"/>
      <c r="M828" s="35"/>
      <c r="N828" s="42" t="str">
        <f>IFERROR(VLOOKUP(L828&amp;M828,Table!$X$3:$Y$746,2,FALSE),"")</f>
        <v/>
      </c>
      <c r="O828" s="35"/>
      <c r="P828" s="35"/>
      <c r="Q828" s="42" t="str">
        <f>IFERROR(VLOOKUP(O828&amp;P828,Table!$X$3:$Y$746,2,FALSE),"")</f>
        <v/>
      </c>
      <c r="R828" s="29"/>
      <c r="S828" s="29"/>
      <c r="T828" s="36"/>
      <c r="U828" s="36"/>
      <c r="V828" s="36"/>
      <c r="W828" s="36"/>
      <c r="X828" s="36"/>
      <c r="Y828" s="36"/>
      <c r="Z828" s="25"/>
      <c r="AA828" s="25"/>
      <c r="AB828" s="26"/>
      <c r="AC828" s="26"/>
      <c r="AD828" s="26"/>
      <c r="AE828" s="51">
        <f t="shared" si="78"/>
        <v>0</v>
      </c>
      <c r="AF828" s="25"/>
      <c r="AG828" s="51">
        <f t="shared" si="73"/>
        <v>0</v>
      </c>
      <c r="AH828" s="6">
        <f t="shared" si="74"/>
        <v>0</v>
      </c>
      <c r="AI828" s="24"/>
      <c r="AJ828" s="24"/>
      <c r="AK828" s="36"/>
      <c r="AL828" s="24"/>
      <c r="AM828" s="36"/>
      <c r="AN828" s="36"/>
      <c r="AO828" s="7" t="str">
        <f>IFERROR(VLOOKUP(AN828,Table!$K$3:$L$29,2,FALSE),"")</f>
        <v/>
      </c>
      <c r="AP828" s="56"/>
      <c r="AQ828" s="57" t="str">
        <f t="shared" si="75"/>
        <v/>
      </c>
      <c r="AR828" s="57" t="str">
        <f>IFERROR(VLOOKUP(AQ828,Table!$K$3:$K$774,2,FALSE),"")</f>
        <v/>
      </c>
      <c r="AS828" s="57" t="str">
        <f>IFERROR(VLOOKUP(AQ828,Table!$K$3:$K$774,3,FALSE),"")</f>
        <v/>
      </c>
      <c r="AT828" s="57" t="str">
        <f>IFERROR(VLOOKUP(AQ828,Table!$K$3:$K$774,4,FALSE),"")</f>
        <v/>
      </c>
      <c r="AU828" s="57" t="str">
        <f t="shared" si="76"/>
        <v>NO</v>
      </c>
    </row>
    <row r="829" spans="1:47" x14ac:dyDescent="0.25">
      <c r="A829" s="2">
        <f t="shared" si="77"/>
        <v>818</v>
      </c>
      <c r="B829" s="24"/>
      <c r="C829" s="36"/>
      <c r="D829" s="54"/>
      <c r="E829" s="93"/>
      <c r="F829" s="94"/>
      <c r="G829" s="24"/>
      <c r="H829" s="42" t="str">
        <f>IFERROR(IF(C829="","",VLOOKUP($F$4,Table!$P$3:$Q$38,2,FALSE)),"")</f>
        <v/>
      </c>
      <c r="I829" s="35"/>
      <c r="J829" s="35"/>
      <c r="K829" s="42" t="str">
        <f>IFERROR(VLOOKUP(I829&amp;J829,Table!$X$3:$Y$746,2,FALSE),"")</f>
        <v/>
      </c>
      <c r="L829" s="35"/>
      <c r="M829" s="35"/>
      <c r="N829" s="42" t="str">
        <f>IFERROR(VLOOKUP(L829&amp;M829,Table!$X$3:$Y$746,2,FALSE),"")</f>
        <v/>
      </c>
      <c r="O829" s="35"/>
      <c r="P829" s="35"/>
      <c r="Q829" s="42" t="str">
        <f>IFERROR(VLOOKUP(O829&amp;P829,Table!$X$3:$Y$746,2,FALSE),"")</f>
        <v/>
      </c>
      <c r="R829" s="29"/>
      <c r="S829" s="29"/>
      <c r="T829" s="36"/>
      <c r="U829" s="36"/>
      <c r="V829" s="36"/>
      <c r="W829" s="36"/>
      <c r="X829" s="36"/>
      <c r="Y829" s="36"/>
      <c r="Z829" s="25"/>
      <c r="AA829" s="25"/>
      <c r="AB829" s="26"/>
      <c r="AC829" s="26"/>
      <c r="AD829" s="26"/>
      <c r="AE829" s="51">
        <f t="shared" si="78"/>
        <v>0</v>
      </c>
      <c r="AF829" s="25"/>
      <c r="AG829" s="51">
        <f t="shared" si="73"/>
        <v>0</v>
      </c>
      <c r="AH829" s="6">
        <f t="shared" si="74"/>
        <v>0</v>
      </c>
      <c r="AI829" s="24"/>
      <c r="AJ829" s="24"/>
      <c r="AK829" s="36"/>
      <c r="AL829" s="24"/>
      <c r="AM829" s="36"/>
      <c r="AN829" s="36"/>
      <c r="AO829" s="7" t="str">
        <f>IFERROR(VLOOKUP(AN829,Table!$K$3:$L$29,2,FALSE),"")</f>
        <v/>
      </c>
      <c r="AP829" s="56"/>
      <c r="AQ829" s="57" t="str">
        <f t="shared" si="75"/>
        <v/>
      </c>
      <c r="AR829" s="57" t="str">
        <f>IFERROR(VLOOKUP(AQ829,Table!$K$3:$K$774,2,FALSE),"")</f>
        <v/>
      </c>
      <c r="AS829" s="57" t="str">
        <f>IFERROR(VLOOKUP(AQ829,Table!$K$3:$K$774,3,FALSE),"")</f>
        <v/>
      </c>
      <c r="AT829" s="57" t="str">
        <f>IFERROR(VLOOKUP(AQ829,Table!$K$3:$K$774,4,FALSE),"")</f>
        <v/>
      </c>
      <c r="AU829" s="57" t="str">
        <f t="shared" si="76"/>
        <v>NO</v>
      </c>
    </row>
    <row r="830" spans="1:47" x14ac:dyDescent="0.25">
      <c r="A830" s="2">
        <f t="shared" si="77"/>
        <v>819</v>
      </c>
      <c r="B830" s="24"/>
      <c r="C830" s="36"/>
      <c r="D830" s="54"/>
      <c r="E830" s="93"/>
      <c r="F830" s="94"/>
      <c r="G830" s="24"/>
      <c r="H830" s="42" t="str">
        <f>IFERROR(IF(C830="","",VLOOKUP($F$4,Table!$P$3:$Q$38,2,FALSE)),"")</f>
        <v/>
      </c>
      <c r="I830" s="35"/>
      <c r="J830" s="35"/>
      <c r="K830" s="42" t="str">
        <f>IFERROR(VLOOKUP(I830&amp;J830,Table!$X$3:$Y$746,2,FALSE),"")</f>
        <v/>
      </c>
      <c r="L830" s="35"/>
      <c r="M830" s="35"/>
      <c r="N830" s="42" t="str">
        <f>IFERROR(VLOOKUP(L830&amp;M830,Table!$X$3:$Y$746,2,FALSE),"")</f>
        <v/>
      </c>
      <c r="O830" s="35"/>
      <c r="P830" s="35"/>
      <c r="Q830" s="42" t="str">
        <f>IFERROR(VLOOKUP(O830&amp;P830,Table!$X$3:$Y$746,2,FALSE),"")</f>
        <v/>
      </c>
      <c r="R830" s="29"/>
      <c r="S830" s="29"/>
      <c r="T830" s="36"/>
      <c r="U830" s="36"/>
      <c r="V830" s="36"/>
      <c r="W830" s="36"/>
      <c r="X830" s="36"/>
      <c r="Y830" s="36"/>
      <c r="Z830" s="25"/>
      <c r="AA830" s="25"/>
      <c r="AB830" s="26"/>
      <c r="AC830" s="26"/>
      <c r="AD830" s="26"/>
      <c r="AE830" s="51">
        <f t="shared" si="78"/>
        <v>0</v>
      </c>
      <c r="AF830" s="25"/>
      <c r="AG830" s="51">
        <f t="shared" si="73"/>
        <v>0</v>
      </c>
      <c r="AH830" s="6">
        <f t="shared" si="74"/>
        <v>0</v>
      </c>
      <c r="AI830" s="24"/>
      <c r="AJ830" s="24"/>
      <c r="AK830" s="36"/>
      <c r="AL830" s="24"/>
      <c r="AM830" s="36"/>
      <c r="AN830" s="36"/>
      <c r="AO830" s="7" t="str">
        <f>IFERROR(VLOOKUP(AN830,Table!$K$3:$L$29,2,FALSE),"")</f>
        <v/>
      </c>
      <c r="AP830" s="56"/>
      <c r="AQ830" s="57" t="str">
        <f t="shared" si="75"/>
        <v/>
      </c>
      <c r="AR830" s="57" t="str">
        <f>IFERROR(VLOOKUP(AQ830,Table!$K$3:$K$774,2,FALSE),"")</f>
        <v/>
      </c>
      <c r="AS830" s="57" t="str">
        <f>IFERROR(VLOOKUP(AQ830,Table!$K$3:$K$774,3,FALSE),"")</f>
        <v/>
      </c>
      <c r="AT830" s="57" t="str">
        <f>IFERROR(VLOOKUP(AQ830,Table!$K$3:$K$774,4,FALSE),"")</f>
        <v/>
      </c>
      <c r="AU830" s="57" t="str">
        <f t="shared" si="76"/>
        <v>NO</v>
      </c>
    </row>
    <row r="831" spans="1:47" x14ac:dyDescent="0.25">
      <c r="A831" s="2">
        <f t="shared" si="77"/>
        <v>820</v>
      </c>
      <c r="B831" s="24"/>
      <c r="C831" s="36"/>
      <c r="D831" s="54"/>
      <c r="E831" s="93"/>
      <c r="F831" s="94"/>
      <c r="G831" s="24"/>
      <c r="H831" s="42" t="str">
        <f>IFERROR(IF(C831="","",VLOOKUP($F$4,Table!$P$3:$Q$38,2,FALSE)),"")</f>
        <v/>
      </c>
      <c r="I831" s="35"/>
      <c r="J831" s="35"/>
      <c r="K831" s="42" t="str">
        <f>IFERROR(VLOOKUP(I831&amp;J831,Table!$X$3:$Y$746,2,FALSE),"")</f>
        <v/>
      </c>
      <c r="L831" s="35"/>
      <c r="M831" s="35"/>
      <c r="N831" s="42" t="str">
        <f>IFERROR(VLOOKUP(L831&amp;M831,Table!$X$3:$Y$746,2,FALSE),"")</f>
        <v/>
      </c>
      <c r="O831" s="35"/>
      <c r="P831" s="35"/>
      <c r="Q831" s="42" t="str">
        <f>IFERROR(VLOOKUP(O831&amp;P831,Table!$X$3:$Y$746,2,FALSE),"")</f>
        <v/>
      </c>
      <c r="R831" s="29"/>
      <c r="S831" s="29"/>
      <c r="T831" s="36"/>
      <c r="U831" s="36"/>
      <c r="V831" s="36"/>
      <c r="W831" s="36"/>
      <c r="X831" s="36"/>
      <c r="Y831" s="36"/>
      <c r="Z831" s="25"/>
      <c r="AA831" s="25"/>
      <c r="AB831" s="26"/>
      <c r="AC831" s="26"/>
      <c r="AD831" s="26"/>
      <c r="AE831" s="51">
        <f t="shared" si="78"/>
        <v>0</v>
      </c>
      <c r="AF831" s="25"/>
      <c r="AG831" s="51">
        <f t="shared" si="73"/>
        <v>0</v>
      </c>
      <c r="AH831" s="6">
        <f t="shared" si="74"/>
        <v>0</v>
      </c>
      <c r="AI831" s="24"/>
      <c r="AJ831" s="24"/>
      <c r="AK831" s="36"/>
      <c r="AL831" s="24"/>
      <c r="AM831" s="36"/>
      <c r="AN831" s="36"/>
      <c r="AO831" s="7" t="str">
        <f>IFERROR(VLOOKUP(AN831,Table!$K$3:$L$29,2,FALSE),"")</f>
        <v/>
      </c>
      <c r="AP831" s="56"/>
      <c r="AQ831" s="57" t="str">
        <f t="shared" si="75"/>
        <v/>
      </c>
      <c r="AR831" s="57" t="str">
        <f>IFERROR(VLOOKUP(AQ831,Table!$K$3:$K$774,2,FALSE),"")</f>
        <v/>
      </c>
      <c r="AS831" s="57" t="str">
        <f>IFERROR(VLOOKUP(AQ831,Table!$K$3:$K$774,3,FALSE),"")</f>
        <v/>
      </c>
      <c r="AT831" s="57" t="str">
        <f>IFERROR(VLOOKUP(AQ831,Table!$K$3:$K$774,4,FALSE),"")</f>
        <v/>
      </c>
      <c r="AU831" s="57" t="str">
        <f t="shared" si="76"/>
        <v>NO</v>
      </c>
    </row>
    <row r="832" spans="1:47" x14ac:dyDescent="0.25">
      <c r="A832" s="2">
        <f t="shared" si="77"/>
        <v>821</v>
      </c>
      <c r="B832" s="24"/>
      <c r="C832" s="36"/>
      <c r="D832" s="54"/>
      <c r="E832" s="93"/>
      <c r="F832" s="94"/>
      <c r="G832" s="24"/>
      <c r="H832" s="42" t="str">
        <f>IFERROR(IF(C832="","",VLOOKUP($F$4,Table!$P$3:$Q$38,2,FALSE)),"")</f>
        <v/>
      </c>
      <c r="I832" s="35"/>
      <c r="J832" s="35"/>
      <c r="K832" s="42" t="str">
        <f>IFERROR(VLOOKUP(I832&amp;J832,Table!$X$3:$Y$746,2,FALSE),"")</f>
        <v/>
      </c>
      <c r="L832" s="35"/>
      <c r="M832" s="35"/>
      <c r="N832" s="42" t="str">
        <f>IFERROR(VLOOKUP(L832&amp;M832,Table!$X$3:$Y$746,2,FALSE),"")</f>
        <v/>
      </c>
      <c r="O832" s="35"/>
      <c r="P832" s="35"/>
      <c r="Q832" s="42" t="str">
        <f>IFERROR(VLOOKUP(O832&amp;P832,Table!$X$3:$Y$746,2,FALSE),"")</f>
        <v/>
      </c>
      <c r="R832" s="29"/>
      <c r="S832" s="29"/>
      <c r="T832" s="36"/>
      <c r="U832" s="36"/>
      <c r="V832" s="36"/>
      <c r="W832" s="36"/>
      <c r="X832" s="36"/>
      <c r="Y832" s="36"/>
      <c r="Z832" s="25"/>
      <c r="AA832" s="25"/>
      <c r="AB832" s="26"/>
      <c r="AC832" s="26"/>
      <c r="AD832" s="26"/>
      <c r="AE832" s="51">
        <f t="shared" si="78"/>
        <v>0</v>
      </c>
      <c r="AF832" s="25"/>
      <c r="AG832" s="51">
        <f t="shared" si="73"/>
        <v>0</v>
      </c>
      <c r="AH832" s="6">
        <f t="shared" si="74"/>
        <v>0</v>
      </c>
      <c r="AI832" s="24"/>
      <c r="AJ832" s="24"/>
      <c r="AK832" s="36"/>
      <c r="AL832" s="24"/>
      <c r="AM832" s="36"/>
      <c r="AN832" s="36"/>
      <c r="AO832" s="7" t="str">
        <f>IFERROR(VLOOKUP(AN832,Table!$K$3:$L$29,2,FALSE),"")</f>
        <v/>
      </c>
      <c r="AP832" s="56"/>
      <c r="AQ832" s="57" t="str">
        <f t="shared" si="75"/>
        <v/>
      </c>
      <c r="AR832" s="57" t="str">
        <f>IFERROR(VLOOKUP(AQ832,Table!$K$3:$K$774,2,FALSE),"")</f>
        <v/>
      </c>
      <c r="AS832" s="57" t="str">
        <f>IFERROR(VLOOKUP(AQ832,Table!$K$3:$K$774,3,FALSE),"")</f>
        <v/>
      </c>
      <c r="AT832" s="57" t="str">
        <f>IFERROR(VLOOKUP(AQ832,Table!$K$3:$K$774,4,FALSE),"")</f>
        <v/>
      </c>
      <c r="AU832" s="57" t="str">
        <f t="shared" si="76"/>
        <v>NO</v>
      </c>
    </row>
    <row r="833" spans="1:47" x14ac:dyDescent="0.25">
      <c r="A833" s="2">
        <f t="shared" si="77"/>
        <v>822</v>
      </c>
      <c r="B833" s="24"/>
      <c r="C833" s="36"/>
      <c r="D833" s="54"/>
      <c r="E833" s="93"/>
      <c r="F833" s="94"/>
      <c r="G833" s="24"/>
      <c r="H833" s="42" t="str">
        <f>IFERROR(IF(C833="","",VLOOKUP($F$4,Table!$P$3:$Q$38,2,FALSE)),"")</f>
        <v/>
      </c>
      <c r="I833" s="35"/>
      <c r="J833" s="35"/>
      <c r="K833" s="42" t="str">
        <f>IFERROR(VLOOKUP(I833&amp;J833,Table!$X$3:$Y$746,2,FALSE),"")</f>
        <v/>
      </c>
      <c r="L833" s="35"/>
      <c r="M833" s="35"/>
      <c r="N833" s="42" t="str">
        <f>IFERROR(VLOOKUP(L833&amp;M833,Table!$X$3:$Y$746,2,FALSE),"")</f>
        <v/>
      </c>
      <c r="O833" s="35"/>
      <c r="P833" s="35"/>
      <c r="Q833" s="42" t="str">
        <f>IFERROR(VLOOKUP(O833&amp;P833,Table!$X$3:$Y$746,2,FALSE),"")</f>
        <v/>
      </c>
      <c r="R833" s="29"/>
      <c r="S833" s="29"/>
      <c r="T833" s="36"/>
      <c r="U833" s="36"/>
      <c r="V833" s="36"/>
      <c r="W833" s="36"/>
      <c r="X833" s="36"/>
      <c r="Y833" s="36"/>
      <c r="Z833" s="25"/>
      <c r="AA833" s="25"/>
      <c r="AB833" s="26"/>
      <c r="AC833" s="26"/>
      <c r="AD833" s="26"/>
      <c r="AE833" s="51">
        <f t="shared" si="78"/>
        <v>0</v>
      </c>
      <c r="AF833" s="25"/>
      <c r="AG833" s="51">
        <f t="shared" si="73"/>
        <v>0</v>
      </c>
      <c r="AH833" s="6">
        <f t="shared" si="74"/>
        <v>0</v>
      </c>
      <c r="AI833" s="24"/>
      <c r="AJ833" s="24"/>
      <c r="AK833" s="36"/>
      <c r="AL833" s="24"/>
      <c r="AM833" s="36"/>
      <c r="AN833" s="36"/>
      <c r="AO833" s="7" t="str">
        <f>IFERROR(VLOOKUP(AN833,Table!$K$3:$L$29,2,FALSE),"")</f>
        <v/>
      </c>
      <c r="AP833" s="56"/>
      <c r="AQ833" s="57" t="str">
        <f t="shared" si="75"/>
        <v/>
      </c>
      <c r="AR833" s="57" t="str">
        <f>IFERROR(VLOOKUP(AQ833,Table!$K$3:$K$774,2,FALSE),"")</f>
        <v/>
      </c>
      <c r="AS833" s="57" t="str">
        <f>IFERROR(VLOOKUP(AQ833,Table!$K$3:$K$774,3,FALSE),"")</f>
        <v/>
      </c>
      <c r="AT833" s="57" t="str">
        <f>IFERROR(VLOOKUP(AQ833,Table!$K$3:$K$774,4,FALSE),"")</f>
        <v/>
      </c>
      <c r="AU833" s="57" t="str">
        <f t="shared" si="76"/>
        <v>NO</v>
      </c>
    </row>
    <row r="834" spans="1:47" x14ac:dyDescent="0.25">
      <c r="A834" s="2">
        <f t="shared" si="77"/>
        <v>823</v>
      </c>
      <c r="B834" s="24"/>
      <c r="C834" s="36"/>
      <c r="D834" s="54"/>
      <c r="E834" s="93"/>
      <c r="F834" s="94"/>
      <c r="G834" s="24"/>
      <c r="H834" s="42" t="str">
        <f>IFERROR(IF(C834="","",VLOOKUP($F$4,Table!$P$3:$Q$38,2,FALSE)),"")</f>
        <v/>
      </c>
      <c r="I834" s="35"/>
      <c r="J834" s="35"/>
      <c r="K834" s="42" t="str">
        <f>IFERROR(VLOOKUP(I834&amp;J834,Table!$X$3:$Y$746,2,FALSE),"")</f>
        <v/>
      </c>
      <c r="L834" s="35"/>
      <c r="M834" s="35"/>
      <c r="N834" s="42" t="str">
        <f>IFERROR(VLOOKUP(L834&amp;M834,Table!$X$3:$Y$746,2,FALSE),"")</f>
        <v/>
      </c>
      <c r="O834" s="35"/>
      <c r="P834" s="35"/>
      <c r="Q834" s="42" t="str">
        <f>IFERROR(VLOOKUP(O834&amp;P834,Table!$X$3:$Y$746,2,FALSE),"")</f>
        <v/>
      </c>
      <c r="R834" s="29"/>
      <c r="S834" s="29"/>
      <c r="T834" s="36"/>
      <c r="U834" s="36"/>
      <c r="V834" s="36"/>
      <c r="W834" s="36"/>
      <c r="X834" s="36"/>
      <c r="Y834" s="36"/>
      <c r="Z834" s="25"/>
      <c r="AA834" s="25"/>
      <c r="AB834" s="26"/>
      <c r="AC834" s="26"/>
      <c r="AD834" s="26"/>
      <c r="AE834" s="51">
        <f t="shared" si="78"/>
        <v>0</v>
      </c>
      <c r="AF834" s="25"/>
      <c r="AG834" s="51">
        <f t="shared" si="73"/>
        <v>0</v>
      </c>
      <c r="AH834" s="6">
        <f t="shared" si="74"/>
        <v>0</v>
      </c>
      <c r="AI834" s="24"/>
      <c r="AJ834" s="24"/>
      <c r="AK834" s="36"/>
      <c r="AL834" s="24"/>
      <c r="AM834" s="36"/>
      <c r="AN834" s="36"/>
      <c r="AO834" s="7" t="str">
        <f>IFERROR(VLOOKUP(AN834,Table!$K$3:$L$29,2,FALSE),"")</f>
        <v/>
      </c>
      <c r="AP834" s="56"/>
      <c r="AQ834" s="57" t="str">
        <f t="shared" si="75"/>
        <v/>
      </c>
      <c r="AR834" s="57" t="str">
        <f>IFERROR(VLOOKUP(AQ834,Table!$K$3:$K$774,2,FALSE),"")</f>
        <v/>
      </c>
      <c r="AS834" s="57" t="str">
        <f>IFERROR(VLOOKUP(AQ834,Table!$K$3:$K$774,3,FALSE),"")</f>
        <v/>
      </c>
      <c r="AT834" s="57" t="str">
        <f>IFERROR(VLOOKUP(AQ834,Table!$K$3:$K$774,4,FALSE),"")</f>
        <v/>
      </c>
      <c r="AU834" s="57" t="str">
        <f t="shared" si="76"/>
        <v>NO</v>
      </c>
    </row>
    <row r="835" spans="1:47" x14ac:dyDescent="0.25">
      <c r="A835" s="2">
        <f t="shared" si="77"/>
        <v>824</v>
      </c>
      <c r="B835" s="24"/>
      <c r="C835" s="36"/>
      <c r="D835" s="54"/>
      <c r="E835" s="93"/>
      <c r="F835" s="94"/>
      <c r="G835" s="24"/>
      <c r="H835" s="42" t="str">
        <f>IFERROR(IF(C835="","",VLOOKUP($F$4,Table!$P$3:$Q$38,2,FALSE)),"")</f>
        <v/>
      </c>
      <c r="I835" s="35"/>
      <c r="J835" s="35"/>
      <c r="K835" s="42" t="str">
        <f>IFERROR(VLOOKUP(I835&amp;J835,Table!$X$3:$Y$746,2,FALSE),"")</f>
        <v/>
      </c>
      <c r="L835" s="35"/>
      <c r="M835" s="35"/>
      <c r="N835" s="42" t="str">
        <f>IFERROR(VLOOKUP(L835&amp;M835,Table!$X$3:$Y$746,2,FALSE),"")</f>
        <v/>
      </c>
      <c r="O835" s="35"/>
      <c r="P835" s="35"/>
      <c r="Q835" s="42" t="str">
        <f>IFERROR(VLOOKUP(O835&amp;P835,Table!$X$3:$Y$746,2,FALSE),"")</f>
        <v/>
      </c>
      <c r="R835" s="29"/>
      <c r="S835" s="29"/>
      <c r="T835" s="36"/>
      <c r="U835" s="36"/>
      <c r="V835" s="36"/>
      <c r="W835" s="36"/>
      <c r="X835" s="36"/>
      <c r="Y835" s="36"/>
      <c r="Z835" s="25"/>
      <c r="AA835" s="25"/>
      <c r="AB835" s="26"/>
      <c r="AC835" s="26"/>
      <c r="AD835" s="26"/>
      <c r="AE835" s="51">
        <f t="shared" si="78"/>
        <v>0</v>
      </c>
      <c r="AF835" s="25"/>
      <c r="AG835" s="51">
        <f t="shared" si="73"/>
        <v>0</v>
      </c>
      <c r="AH835" s="6">
        <f t="shared" si="74"/>
        <v>0</v>
      </c>
      <c r="AI835" s="24"/>
      <c r="AJ835" s="24"/>
      <c r="AK835" s="36"/>
      <c r="AL835" s="24"/>
      <c r="AM835" s="36"/>
      <c r="AN835" s="36"/>
      <c r="AO835" s="7" t="str">
        <f>IFERROR(VLOOKUP(AN835,Table!$K$3:$L$29,2,FALSE),"")</f>
        <v/>
      </c>
      <c r="AP835" s="56"/>
      <c r="AQ835" s="57" t="str">
        <f t="shared" si="75"/>
        <v/>
      </c>
      <c r="AR835" s="57" t="str">
        <f>IFERROR(VLOOKUP(AQ835,Table!$K$3:$K$774,2,FALSE),"")</f>
        <v/>
      </c>
      <c r="AS835" s="57" t="str">
        <f>IFERROR(VLOOKUP(AQ835,Table!$K$3:$K$774,3,FALSE),"")</f>
        <v/>
      </c>
      <c r="AT835" s="57" t="str">
        <f>IFERROR(VLOOKUP(AQ835,Table!$K$3:$K$774,4,FALSE),"")</f>
        <v/>
      </c>
      <c r="AU835" s="57" t="str">
        <f t="shared" si="76"/>
        <v>NO</v>
      </c>
    </row>
    <row r="836" spans="1:47" x14ac:dyDescent="0.25">
      <c r="A836" s="2">
        <f t="shared" si="77"/>
        <v>825</v>
      </c>
      <c r="B836" s="24"/>
      <c r="C836" s="36"/>
      <c r="D836" s="54"/>
      <c r="E836" s="93"/>
      <c r="F836" s="94"/>
      <c r="G836" s="24"/>
      <c r="H836" s="42" t="str">
        <f>IFERROR(IF(C836="","",VLOOKUP($F$4,Table!$P$3:$Q$38,2,FALSE)),"")</f>
        <v/>
      </c>
      <c r="I836" s="35"/>
      <c r="J836" s="35"/>
      <c r="K836" s="42" t="str">
        <f>IFERROR(VLOOKUP(I836&amp;J836,Table!$X$3:$Y$746,2,FALSE),"")</f>
        <v/>
      </c>
      <c r="L836" s="35"/>
      <c r="M836" s="35"/>
      <c r="N836" s="42" t="str">
        <f>IFERROR(VLOOKUP(L836&amp;M836,Table!$X$3:$Y$746,2,FALSE),"")</f>
        <v/>
      </c>
      <c r="O836" s="35"/>
      <c r="P836" s="35"/>
      <c r="Q836" s="42" t="str">
        <f>IFERROR(VLOOKUP(O836&amp;P836,Table!$X$3:$Y$746,2,FALSE),"")</f>
        <v/>
      </c>
      <c r="R836" s="29"/>
      <c r="S836" s="29"/>
      <c r="T836" s="36"/>
      <c r="U836" s="36"/>
      <c r="V836" s="36"/>
      <c r="W836" s="36"/>
      <c r="X836" s="36"/>
      <c r="Y836" s="36"/>
      <c r="Z836" s="25"/>
      <c r="AA836" s="25"/>
      <c r="AB836" s="26"/>
      <c r="AC836" s="26"/>
      <c r="AD836" s="26"/>
      <c r="AE836" s="51">
        <f t="shared" si="78"/>
        <v>0</v>
      </c>
      <c r="AF836" s="25"/>
      <c r="AG836" s="51">
        <f t="shared" si="73"/>
        <v>0</v>
      </c>
      <c r="AH836" s="6">
        <f t="shared" si="74"/>
        <v>0</v>
      </c>
      <c r="AI836" s="24"/>
      <c r="AJ836" s="24"/>
      <c r="AK836" s="36"/>
      <c r="AL836" s="24"/>
      <c r="AM836" s="36"/>
      <c r="AN836" s="36"/>
      <c r="AO836" s="7" t="str">
        <f>IFERROR(VLOOKUP(AN836,Table!$K$3:$L$29,2,FALSE),"")</f>
        <v/>
      </c>
      <c r="AP836" s="56"/>
      <c r="AQ836" s="57" t="str">
        <f t="shared" si="75"/>
        <v/>
      </c>
      <c r="AR836" s="57" t="str">
        <f>IFERROR(VLOOKUP(AQ836,Table!$K$3:$K$774,2,FALSE),"")</f>
        <v/>
      </c>
      <c r="AS836" s="57" t="str">
        <f>IFERROR(VLOOKUP(AQ836,Table!$K$3:$K$774,3,FALSE),"")</f>
        <v/>
      </c>
      <c r="AT836" s="57" t="str">
        <f>IFERROR(VLOOKUP(AQ836,Table!$K$3:$K$774,4,FALSE),"")</f>
        <v/>
      </c>
      <c r="AU836" s="57" t="str">
        <f t="shared" si="76"/>
        <v>NO</v>
      </c>
    </row>
    <row r="837" spans="1:47" x14ac:dyDescent="0.25">
      <c r="A837" s="2">
        <f t="shared" si="77"/>
        <v>826</v>
      </c>
      <c r="B837" s="24"/>
      <c r="C837" s="36"/>
      <c r="D837" s="54"/>
      <c r="E837" s="93"/>
      <c r="F837" s="94"/>
      <c r="G837" s="24"/>
      <c r="H837" s="42" t="str">
        <f>IFERROR(IF(C837="","",VLOOKUP($F$4,Table!$P$3:$Q$38,2,FALSE)),"")</f>
        <v/>
      </c>
      <c r="I837" s="35"/>
      <c r="J837" s="35"/>
      <c r="K837" s="42" t="str">
        <f>IFERROR(VLOOKUP(I837&amp;J837,Table!$X$3:$Y$746,2,FALSE),"")</f>
        <v/>
      </c>
      <c r="L837" s="35"/>
      <c r="M837" s="35"/>
      <c r="N837" s="42" t="str">
        <f>IFERROR(VLOOKUP(L837&amp;M837,Table!$X$3:$Y$746,2,FALSE),"")</f>
        <v/>
      </c>
      <c r="O837" s="35"/>
      <c r="P837" s="35"/>
      <c r="Q837" s="42" t="str">
        <f>IFERROR(VLOOKUP(O837&amp;P837,Table!$X$3:$Y$746,2,FALSE),"")</f>
        <v/>
      </c>
      <c r="R837" s="29"/>
      <c r="S837" s="29"/>
      <c r="T837" s="36"/>
      <c r="U837" s="36"/>
      <c r="V837" s="36"/>
      <c r="W837" s="36"/>
      <c r="X837" s="36"/>
      <c r="Y837" s="36"/>
      <c r="Z837" s="25"/>
      <c r="AA837" s="25"/>
      <c r="AB837" s="26"/>
      <c r="AC837" s="26"/>
      <c r="AD837" s="26"/>
      <c r="AE837" s="51">
        <f t="shared" si="78"/>
        <v>0</v>
      </c>
      <c r="AF837" s="25"/>
      <c r="AG837" s="51">
        <f t="shared" si="73"/>
        <v>0</v>
      </c>
      <c r="AH837" s="6">
        <f t="shared" si="74"/>
        <v>0</v>
      </c>
      <c r="AI837" s="24"/>
      <c r="AJ837" s="24"/>
      <c r="AK837" s="36"/>
      <c r="AL837" s="24"/>
      <c r="AM837" s="36"/>
      <c r="AN837" s="36"/>
      <c r="AO837" s="7" t="str">
        <f>IFERROR(VLOOKUP(AN837,Table!$K$3:$L$29,2,FALSE),"")</f>
        <v/>
      </c>
      <c r="AP837" s="56"/>
      <c r="AQ837" s="57" t="str">
        <f t="shared" si="75"/>
        <v/>
      </c>
      <c r="AR837" s="57" t="str">
        <f>IFERROR(VLOOKUP(AQ837,Table!$K$3:$K$774,2,FALSE),"")</f>
        <v/>
      </c>
      <c r="AS837" s="57" t="str">
        <f>IFERROR(VLOOKUP(AQ837,Table!$K$3:$K$774,3,FALSE),"")</f>
        <v/>
      </c>
      <c r="AT837" s="57" t="str">
        <f>IFERROR(VLOOKUP(AQ837,Table!$K$3:$K$774,4,FALSE),"")</f>
        <v/>
      </c>
      <c r="AU837" s="57" t="str">
        <f t="shared" si="76"/>
        <v>NO</v>
      </c>
    </row>
    <row r="838" spans="1:47" x14ac:dyDescent="0.25">
      <c r="A838" s="2">
        <f t="shared" si="77"/>
        <v>827</v>
      </c>
      <c r="B838" s="24"/>
      <c r="C838" s="36"/>
      <c r="D838" s="54"/>
      <c r="E838" s="93"/>
      <c r="F838" s="94"/>
      <c r="G838" s="24"/>
      <c r="H838" s="42" t="str">
        <f>IFERROR(IF(C838="","",VLOOKUP($F$4,Table!$P$3:$Q$38,2,FALSE)),"")</f>
        <v/>
      </c>
      <c r="I838" s="35"/>
      <c r="J838" s="35"/>
      <c r="K838" s="42" t="str">
        <f>IFERROR(VLOOKUP(I838&amp;J838,Table!$X$3:$Y$746,2,FALSE),"")</f>
        <v/>
      </c>
      <c r="L838" s="35"/>
      <c r="M838" s="35"/>
      <c r="N838" s="42" t="str">
        <f>IFERROR(VLOOKUP(L838&amp;M838,Table!$X$3:$Y$746,2,FALSE),"")</f>
        <v/>
      </c>
      <c r="O838" s="35"/>
      <c r="P838" s="35"/>
      <c r="Q838" s="42" t="str">
        <f>IFERROR(VLOOKUP(O838&amp;P838,Table!$X$3:$Y$746,2,FALSE),"")</f>
        <v/>
      </c>
      <c r="R838" s="29"/>
      <c r="S838" s="29"/>
      <c r="T838" s="36"/>
      <c r="U838" s="36"/>
      <c r="V838" s="36"/>
      <c r="W838" s="36"/>
      <c r="X838" s="36"/>
      <c r="Y838" s="36"/>
      <c r="Z838" s="25"/>
      <c r="AA838" s="25"/>
      <c r="AB838" s="26"/>
      <c r="AC838" s="26"/>
      <c r="AD838" s="26"/>
      <c r="AE838" s="51">
        <f t="shared" si="78"/>
        <v>0</v>
      </c>
      <c r="AF838" s="25"/>
      <c r="AG838" s="51">
        <f t="shared" si="73"/>
        <v>0</v>
      </c>
      <c r="AH838" s="6">
        <f t="shared" si="74"/>
        <v>0</v>
      </c>
      <c r="AI838" s="24"/>
      <c r="AJ838" s="24"/>
      <c r="AK838" s="36"/>
      <c r="AL838" s="24"/>
      <c r="AM838" s="36"/>
      <c r="AN838" s="36"/>
      <c r="AO838" s="7" t="str">
        <f>IFERROR(VLOOKUP(AN838,Table!$K$3:$L$29,2,FALSE),"")</f>
        <v/>
      </c>
      <c r="AP838" s="56"/>
      <c r="AQ838" s="57" t="str">
        <f t="shared" si="75"/>
        <v/>
      </c>
      <c r="AR838" s="57" t="str">
        <f>IFERROR(VLOOKUP(AQ838,Table!$K$3:$K$774,2,FALSE),"")</f>
        <v/>
      </c>
      <c r="AS838" s="57" t="str">
        <f>IFERROR(VLOOKUP(AQ838,Table!$K$3:$K$774,3,FALSE),"")</f>
        <v/>
      </c>
      <c r="AT838" s="57" t="str">
        <f>IFERROR(VLOOKUP(AQ838,Table!$K$3:$K$774,4,FALSE),"")</f>
        <v/>
      </c>
      <c r="AU838" s="57" t="str">
        <f t="shared" si="76"/>
        <v>NO</v>
      </c>
    </row>
    <row r="839" spans="1:47" x14ac:dyDescent="0.25">
      <c r="A839" s="2">
        <f t="shared" si="77"/>
        <v>828</v>
      </c>
      <c r="B839" s="24"/>
      <c r="C839" s="36"/>
      <c r="D839" s="54"/>
      <c r="E839" s="93"/>
      <c r="F839" s="94"/>
      <c r="G839" s="24"/>
      <c r="H839" s="42" t="str">
        <f>IFERROR(IF(C839="","",VLOOKUP($F$4,Table!$P$3:$Q$38,2,FALSE)),"")</f>
        <v/>
      </c>
      <c r="I839" s="35"/>
      <c r="J839" s="35"/>
      <c r="K839" s="42" t="str">
        <f>IFERROR(VLOOKUP(I839&amp;J839,Table!$X$3:$Y$746,2,FALSE),"")</f>
        <v/>
      </c>
      <c r="L839" s="35"/>
      <c r="M839" s="35"/>
      <c r="N839" s="42" t="str">
        <f>IFERROR(VLOOKUP(L839&amp;M839,Table!$X$3:$Y$746,2,FALSE),"")</f>
        <v/>
      </c>
      <c r="O839" s="35"/>
      <c r="P839" s="35"/>
      <c r="Q839" s="42" t="str">
        <f>IFERROR(VLOOKUP(O839&amp;P839,Table!$X$3:$Y$746,2,FALSE),"")</f>
        <v/>
      </c>
      <c r="R839" s="29"/>
      <c r="S839" s="29"/>
      <c r="T839" s="36"/>
      <c r="U839" s="36"/>
      <c r="V839" s="36"/>
      <c r="W839" s="36"/>
      <c r="X839" s="36"/>
      <c r="Y839" s="36"/>
      <c r="Z839" s="25"/>
      <c r="AA839" s="25"/>
      <c r="AB839" s="26"/>
      <c r="AC839" s="26"/>
      <c r="AD839" s="26"/>
      <c r="AE839" s="51">
        <f t="shared" si="78"/>
        <v>0</v>
      </c>
      <c r="AF839" s="25"/>
      <c r="AG839" s="51">
        <f t="shared" si="73"/>
        <v>0</v>
      </c>
      <c r="AH839" s="6">
        <f t="shared" si="74"/>
        <v>0</v>
      </c>
      <c r="AI839" s="24"/>
      <c r="AJ839" s="24"/>
      <c r="AK839" s="36"/>
      <c r="AL839" s="24"/>
      <c r="AM839" s="36"/>
      <c r="AN839" s="36"/>
      <c r="AO839" s="7" t="str">
        <f>IFERROR(VLOOKUP(AN839,Table!$K$3:$L$29,2,FALSE),"")</f>
        <v/>
      </c>
      <c r="AP839" s="56"/>
      <c r="AQ839" s="57" t="str">
        <f t="shared" si="75"/>
        <v/>
      </c>
      <c r="AR839" s="57" t="str">
        <f>IFERROR(VLOOKUP(AQ839,Table!$K$3:$K$774,2,FALSE),"")</f>
        <v/>
      </c>
      <c r="AS839" s="57" t="str">
        <f>IFERROR(VLOOKUP(AQ839,Table!$K$3:$K$774,3,FALSE),"")</f>
        <v/>
      </c>
      <c r="AT839" s="57" t="str">
        <f>IFERROR(VLOOKUP(AQ839,Table!$K$3:$K$774,4,FALSE),"")</f>
        <v/>
      </c>
      <c r="AU839" s="57" t="str">
        <f t="shared" si="76"/>
        <v>NO</v>
      </c>
    </row>
    <row r="840" spans="1:47" x14ac:dyDescent="0.25">
      <c r="A840" s="2">
        <f t="shared" si="77"/>
        <v>829</v>
      </c>
      <c r="B840" s="24"/>
      <c r="C840" s="36"/>
      <c r="D840" s="54"/>
      <c r="E840" s="93"/>
      <c r="F840" s="94"/>
      <c r="G840" s="24"/>
      <c r="H840" s="42" t="str">
        <f>IFERROR(IF(C840="","",VLOOKUP($F$4,Table!$P$3:$Q$38,2,FALSE)),"")</f>
        <v/>
      </c>
      <c r="I840" s="35"/>
      <c r="J840" s="35"/>
      <c r="K840" s="42" t="str">
        <f>IFERROR(VLOOKUP(I840&amp;J840,Table!$X$3:$Y$746,2,FALSE),"")</f>
        <v/>
      </c>
      <c r="L840" s="35"/>
      <c r="M840" s="35"/>
      <c r="N840" s="42" t="str">
        <f>IFERROR(VLOOKUP(L840&amp;M840,Table!$X$3:$Y$746,2,FALSE),"")</f>
        <v/>
      </c>
      <c r="O840" s="35"/>
      <c r="P840" s="35"/>
      <c r="Q840" s="42" t="str">
        <f>IFERROR(VLOOKUP(O840&amp;P840,Table!$X$3:$Y$746,2,FALSE),"")</f>
        <v/>
      </c>
      <c r="R840" s="29"/>
      <c r="S840" s="29"/>
      <c r="T840" s="36"/>
      <c r="U840" s="36"/>
      <c r="V840" s="36"/>
      <c r="W840" s="36"/>
      <c r="X840" s="36"/>
      <c r="Y840" s="36"/>
      <c r="Z840" s="25"/>
      <c r="AA840" s="25"/>
      <c r="AB840" s="26"/>
      <c r="AC840" s="26"/>
      <c r="AD840" s="26"/>
      <c r="AE840" s="51">
        <f t="shared" si="78"/>
        <v>0</v>
      </c>
      <c r="AF840" s="25"/>
      <c r="AG840" s="51">
        <f t="shared" si="73"/>
        <v>0</v>
      </c>
      <c r="AH840" s="6">
        <f t="shared" si="74"/>
        <v>0</v>
      </c>
      <c r="AI840" s="24"/>
      <c r="AJ840" s="24"/>
      <c r="AK840" s="36"/>
      <c r="AL840" s="24"/>
      <c r="AM840" s="36"/>
      <c r="AN840" s="36"/>
      <c r="AO840" s="7" t="str">
        <f>IFERROR(VLOOKUP(AN840,Table!$K$3:$L$29,2,FALSE),"")</f>
        <v/>
      </c>
      <c r="AP840" s="56"/>
      <c r="AQ840" s="57" t="str">
        <f t="shared" si="75"/>
        <v/>
      </c>
      <c r="AR840" s="57" t="str">
        <f>IFERROR(VLOOKUP(AQ840,Table!$K$3:$K$774,2,FALSE),"")</f>
        <v/>
      </c>
      <c r="AS840" s="57" t="str">
        <f>IFERROR(VLOOKUP(AQ840,Table!$K$3:$K$774,3,FALSE),"")</f>
        <v/>
      </c>
      <c r="AT840" s="57" t="str">
        <f>IFERROR(VLOOKUP(AQ840,Table!$K$3:$K$774,4,FALSE),"")</f>
        <v/>
      </c>
      <c r="AU840" s="57" t="str">
        <f t="shared" si="76"/>
        <v>NO</v>
      </c>
    </row>
    <row r="841" spans="1:47" x14ac:dyDescent="0.25">
      <c r="A841" s="2">
        <f t="shared" si="77"/>
        <v>830</v>
      </c>
      <c r="B841" s="24"/>
      <c r="C841" s="36"/>
      <c r="D841" s="54"/>
      <c r="E841" s="93"/>
      <c r="F841" s="94"/>
      <c r="G841" s="24"/>
      <c r="H841" s="42" t="str">
        <f>IFERROR(IF(C841="","",VLOOKUP($F$4,Table!$P$3:$Q$38,2,FALSE)),"")</f>
        <v/>
      </c>
      <c r="I841" s="35"/>
      <c r="J841" s="35"/>
      <c r="K841" s="42" t="str">
        <f>IFERROR(VLOOKUP(I841&amp;J841,Table!$X$3:$Y$746,2,FALSE),"")</f>
        <v/>
      </c>
      <c r="L841" s="35"/>
      <c r="M841" s="35"/>
      <c r="N841" s="42" t="str">
        <f>IFERROR(VLOOKUP(L841&amp;M841,Table!$X$3:$Y$746,2,FALSE),"")</f>
        <v/>
      </c>
      <c r="O841" s="35"/>
      <c r="P841" s="35"/>
      <c r="Q841" s="42" t="str">
        <f>IFERROR(VLOOKUP(O841&amp;P841,Table!$X$3:$Y$746,2,FALSE),"")</f>
        <v/>
      </c>
      <c r="R841" s="29"/>
      <c r="S841" s="29"/>
      <c r="T841" s="36"/>
      <c r="U841" s="36"/>
      <c r="V841" s="36"/>
      <c r="W841" s="36"/>
      <c r="X841" s="36"/>
      <c r="Y841" s="36"/>
      <c r="Z841" s="25"/>
      <c r="AA841" s="25"/>
      <c r="AB841" s="26"/>
      <c r="AC841" s="26"/>
      <c r="AD841" s="26"/>
      <c r="AE841" s="51">
        <f t="shared" si="78"/>
        <v>0</v>
      </c>
      <c r="AF841" s="25"/>
      <c r="AG841" s="51">
        <f t="shared" si="73"/>
        <v>0</v>
      </c>
      <c r="AH841" s="6">
        <f t="shared" si="74"/>
        <v>0</v>
      </c>
      <c r="AI841" s="24"/>
      <c r="AJ841" s="24"/>
      <c r="AK841" s="36"/>
      <c r="AL841" s="24"/>
      <c r="AM841" s="36"/>
      <c r="AN841" s="36"/>
      <c r="AO841" s="7" t="str">
        <f>IFERROR(VLOOKUP(AN841,Table!$K$3:$L$29,2,FALSE),"")</f>
        <v/>
      </c>
      <c r="AP841" s="56"/>
      <c r="AQ841" s="57" t="str">
        <f t="shared" si="75"/>
        <v/>
      </c>
      <c r="AR841" s="57" t="str">
        <f>IFERROR(VLOOKUP(AQ841,Table!$K$3:$K$774,2,FALSE),"")</f>
        <v/>
      </c>
      <c r="AS841" s="57" t="str">
        <f>IFERROR(VLOOKUP(AQ841,Table!$K$3:$K$774,3,FALSE),"")</f>
        <v/>
      </c>
      <c r="AT841" s="57" t="str">
        <f>IFERROR(VLOOKUP(AQ841,Table!$K$3:$K$774,4,FALSE),"")</f>
        <v/>
      </c>
      <c r="AU841" s="57" t="str">
        <f t="shared" si="76"/>
        <v>NO</v>
      </c>
    </row>
    <row r="842" spans="1:47" x14ac:dyDescent="0.25">
      <c r="A842" s="2">
        <f t="shared" si="77"/>
        <v>831</v>
      </c>
      <c r="B842" s="24"/>
      <c r="C842" s="36"/>
      <c r="D842" s="54"/>
      <c r="E842" s="93"/>
      <c r="F842" s="94"/>
      <c r="G842" s="24"/>
      <c r="H842" s="42" t="str">
        <f>IFERROR(IF(C842="","",VLOOKUP($F$4,Table!$P$3:$Q$38,2,FALSE)),"")</f>
        <v/>
      </c>
      <c r="I842" s="35"/>
      <c r="J842" s="35"/>
      <c r="K842" s="42" t="str">
        <f>IFERROR(VLOOKUP(I842&amp;J842,Table!$X$3:$Y$746,2,FALSE),"")</f>
        <v/>
      </c>
      <c r="L842" s="35"/>
      <c r="M842" s="35"/>
      <c r="N842" s="42" t="str">
        <f>IFERROR(VLOOKUP(L842&amp;M842,Table!$X$3:$Y$746,2,FALSE),"")</f>
        <v/>
      </c>
      <c r="O842" s="35"/>
      <c r="P842" s="35"/>
      <c r="Q842" s="42" t="str">
        <f>IFERROR(VLOOKUP(O842&amp;P842,Table!$X$3:$Y$746,2,FALSE),"")</f>
        <v/>
      </c>
      <c r="R842" s="29"/>
      <c r="S842" s="29"/>
      <c r="T842" s="36"/>
      <c r="U842" s="36"/>
      <c r="V842" s="36"/>
      <c r="W842" s="36"/>
      <c r="X842" s="36"/>
      <c r="Y842" s="36"/>
      <c r="Z842" s="25"/>
      <c r="AA842" s="25"/>
      <c r="AB842" s="26"/>
      <c r="AC842" s="26"/>
      <c r="AD842" s="26"/>
      <c r="AE842" s="51">
        <f t="shared" si="78"/>
        <v>0</v>
      </c>
      <c r="AF842" s="25"/>
      <c r="AG842" s="51">
        <f t="shared" si="73"/>
        <v>0</v>
      </c>
      <c r="AH842" s="6">
        <f t="shared" si="74"/>
        <v>0</v>
      </c>
      <c r="AI842" s="24"/>
      <c r="AJ842" s="24"/>
      <c r="AK842" s="36"/>
      <c r="AL842" s="24"/>
      <c r="AM842" s="36"/>
      <c r="AN842" s="36"/>
      <c r="AO842" s="7" t="str">
        <f>IFERROR(VLOOKUP(AN842,Table!$K$3:$L$29,2,FALSE),"")</f>
        <v/>
      </c>
      <c r="AP842" s="56"/>
      <c r="AQ842" s="57" t="str">
        <f t="shared" si="75"/>
        <v/>
      </c>
      <c r="AR842" s="57" t="str">
        <f>IFERROR(VLOOKUP(AQ842,Table!$K$3:$K$774,2,FALSE),"")</f>
        <v/>
      </c>
      <c r="AS842" s="57" t="str">
        <f>IFERROR(VLOOKUP(AQ842,Table!$K$3:$K$774,3,FALSE),"")</f>
        <v/>
      </c>
      <c r="AT842" s="57" t="str">
        <f>IFERROR(VLOOKUP(AQ842,Table!$K$3:$K$774,4,FALSE),"")</f>
        <v/>
      </c>
      <c r="AU842" s="57" t="str">
        <f t="shared" si="76"/>
        <v>NO</v>
      </c>
    </row>
    <row r="843" spans="1:47" x14ac:dyDescent="0.25">
      <c r="A843" s="2">
        <f t="shared" si="77"/>
        <v>832</v>
      </c>
      <c r="B843" s="24"/>
      <c r="C843" s="36"/>
      <c r="D843" s="54"/>
      <c r="E843" s="93"/>
      <c r="F843" s="94"/>
      <c r="G843" s="24"/>
      <c r="H843" s="42" t="str">
        <f>IFERROR(IF(C843="","",VLOOKUP($F$4,Table!$P$3:$Q$38,2,FALSE)),"")</f>
        <v/>
      </c>
      <c r="I843" s="35"/>
      <c r="J843" s="35"/>
      <c r="K843" s="42" t="str">
        <f>IFERROR(VLOOKUP(I843&amp;J843,Table!$X$3:$Y$746,2,FALSE),"")</f>
        <v/>
      </c>
      <c r="L843" s="35"/>
      <c r="M843" s="35"/>
      <c r="N843" s="42" t="str">
        <f>IFERROR(VLOOKUP(L843&amp;M843,Table!$X$3:$Y$746,2,FALSE),"")</f>
        <v/>
      </c>
      <c r="O843" s="35"/>
      <c r="P843" s="35"/>
      <c r="Q843" s="42" t="str">
        <f>IFERROR(VLOOKUP(O843&amp;P843,Table!$X$3:$Y$746,2,FALSE),"")</f>
        <v/>
      </c>
      <c r="R843" s="29"/>
      <c r="S843" s="29"/>
      <c r="T843" s="36"/>
      <c r="U843" s="36"/>
      <c r="V843" s="36"/>
      <c r="W843" s="36"/>
      <c r="X843" s="36"/>
      <c r="Y843" s="36"/>
      <c r="Z843" s="25"/>
      <c r="AA843" s="25"/>
      <c r="AB843" s="26"/>
      <c r="AC843" s="26"/>
      <c r="AD843" s="26"/>
      <c r="AE843" s="51">
        <f t="shared" si="78"/>
        <v>0</v>
      </c>
      <c r="AF843" s="25"/>
      <c r="AG843" s="51">
        <f t="shared" si="73"/>
        <v>0</v>
      </c>
      <c r="AH843" s="6">
        <f t="shared" si="74"/>
        <v>0</v>
      </c>
      <c r="AI843" s="24"/>
      <c r="AJ843" s="24"/>
      <c r="AK843" s="36"/>
      <c r="AL843" s="24"/>
      <c r="AM843" s="36"/>
      <c r="AN843" s="36"/>
      <c r="AO843" s="7" t="str">
        <f>IFERROR(VLOOKUP(AN843,Table!$K$3:$L$29,2,FALSE),"")</f>
        <v/>
      </c>
      <c r="AP843" s="56"/>
      <c r="AQ843" s="57" t="str">
        <f t="shared" si="75"/>
        <v/>
      </c>
      <c r="AR843" s="57" t="str">
        <f>IFERROR(VLOOKUP(AQ843,Table!$K$3:$K$774,2,FALSE),"")</f>
        <v/>
      </c>
      <c r="AS843" s="57" t="str">
        <f>IFERROR(VLOOKUP(AQ843,Table!$K$3:$K$774,3,FALSE),"")</f>
        <v/>
      </c>
      <c r="AT843" s="57" t="str">
        <f>IFERROR(VLOOKUP(AQ843,Table!$K$3:$K$774,4,FALSE),"")</f>
        <v/>
      </c>
      <c r="AU843" s="57" t="str">
        <f t="shared" si="76"/>
        <v>NO</v>
      </c>
    </row>
    <row r="844" spans="1:47" x14ac:dyDescent="0.25">
      <c r="A844" s="2">
        <f t="shared" si="77"/>
        <v>833</v>
      </c>
      <c r="B844" s="24"/>
      <c r="C844" s="36"/>
      <c r="D844" s="54"/>
      <c r="E844" s="93"/>
      <c r="F844" s="94"/>
      <c r="G844" s="24"/>
      <c r="H844" s="42" t="str">
        <f>IFERROR(IF(C844="","",VLOOKUP($F$4,Table!$P$3:$Q$38,2,FALSE)),"")</f>
        <v/>
      </c>
      <c r="I844" s="35"/>
      <c r="J844" s="35"/>
      <c r="K844" s="42" t="str">
        <f>IFERROR(VLOOKUP(I844&amp;J844,Table!$X$3:$Y$746,2,FALSE),"")</f>
        <v/>
      </c>
      <c r="L844" s="35"/>
      <c r="M844" s="35"/>
      <c r="N844" s="42" t="str">
        <f>IFERROR(VLOOKUP(L844&amp;M844,Table!$X$3:$Y$746,2,FALSE),"")</f>
        <v/>
      </c>
      <c r="O844" s="35"/>
      <c r="P844" s="35"/>
      <c r="Q844" s="42" t="str">
        <f>IFERROR(VLOOKUP(O844&amp;P844,Table!$X$3:$Y$746,2,FALSE),"")</f>
        <v/>
      </c>
      <c r="R844" s="29"/>
      <c r="S844" s="29"/>
      <c r="T844" s="36"/>
      <c r="U844" s="36"/>
      <c r="V844" s="36"/>
      <c r="W844" s="36"/>
      <c r="X844" s="36"/>
      <c r="Y844" s="36"/>
      <c r="Z844" s="25"/>
      <c r="AA844" s="25"/>
      <c r="AB844" s="26"/>
      <c r="AC844" s="26"/>
      <c r="AD844" s="26"/>
      <c r="AE844" s="51">
        <f t="shared" si="78"/>
        <v>0</v>
      </c>
      <c r="AF844" s="25"/>
      <c r="AG844" s="51">
        <f t="shared" si="73"/>
        <v>0</v>
      </c>
      <c r="AH844" s="6">
        <f t="shared" si="74"/>
        <v>0</v>
      </c>
      <c r="AI844" s="24"/>
      <c r="AJ844" s="24"/>
      <c r="AK844" s="36"/>
      <c r="AL844" s="24"/>
      <c r="AM844" s="36"/>
      <c r="AN844" s="36"/>
      <c r="AO844" s="7" t="str">
        <f>IFERROR(VLOOKUP(AN844,Table!$K$3:$L$29,2,FALSE),"")</f>
        <v/>
      </c>
      <c r="AP844" s="56"/>
      <c r="AQ844" s="57" t="str">
        <f t="shared" si="75"/>
        <v/>
      </c>
      <c r="AR844" s="57" t="str">
        <f>IFERROR(VLOOKUP(AQ844,Table!$K$3:$K$774,2,FALSE),"")</f>
        <v/>
      </c>
      <c r="AS844" s="57" t="str">
        <f>IFERROR(VLOOKUP(AQ844,Table!$K$3:$K$774,3,FALSE),"")</f>
        <v/>
      </c>
      <c r="AT844" s="57" t="str">
        <f>IFERROR(VLOOKUP(AQ844,Table!$K$3:$K$774,4,FALSE),"")</f>
        <v/>
      </c>
      <c r="AU844" s="57" t="str">
        <f t="shared" si="76"/>
        <v>NO</v>
      </c>
    </row>
    <row r="845" spans="1:47" x14ac:dyDescent="0.25">
      <c r="A845" s="2">
        <f t="shared" si="77"/>
        <v>834</v>
      </c>
      <c r="B845" s="24"/>
      <c r="C845" s="36"/>
      <c r="D845" s="54"/>
      <c r="E845" s="93"/>
      <c r="F845" s="94"/>
      <c r="G845" s="24"/>
      <c r="H845" s="42" t="str">
        <f>IFERROR(IF(C845="","",VLOOKUP($F$4,Table!$P$3:$Q$38,2,FALSE)),"")</f>
        <v/>
      </c>
      <c r="I845" s="35"/>
      <c r="J845" s="35"/>
      <c r="K845" s="42" t="str">
        <f>IFERROR(VLOOKUP(I845&amp;J845,Table!$X$3:$Y$746,2,FALSE),"")</f>
        <v/>
      </c>
      <c r="L845" s="35"/>
      <c r="M845" s="35"/>
      <c r="N845" s="42" t="str">
        <f>IFERROR(VLOOKUP(L845&amp;M845,Table!$X$3:$Y$746,2,FALSE),"")</f>
        <v/>
      </c>
      <c r="O845" s="35"/>
      <c r="P845" s="35"/>
      <c r="Q845" s="42" t="str">
        <f>IFERROR(VLOOKUP(O845&amp;P845,Table!$X$3:$Y$746,2,FALSE),"")</f>
        <v/>
      </c>
      <c r="R845" s="29"/>
      <c r="S845" s="29"/>
      <c r="T845" s="36"/>
      <c r="U845" s="36"/>
      <c r="V845" s="36"/>
      <c r="W845" s="36"/>
      <c r="X845" s="36"/>
      <c r="Y845" s="36"/>
      <c r="Z845" s="25"/>
      <c r="AA845" s="25"/>
      <c r="AB845" s="26"/>
      <c r="AC845" s="26"/>
      <c r="AD845" s="26"/>
      <c r="AE845" s="51">
        <f t="shared" si="78"/>
        <v>0</v>
      </c>
      <c r="AF845" s="25"/>
      <c r="AG845" s="51">
        <f t="shared" ref="AG845:AG908" si="79">(AB845*AC845*AD845/1000000)*AA845</f>
        <v>0</v>
      </c>
      <c r="AH845" s="6">
        <f t="shared" ref="AH845:AH908" si="80">AF845*AA845</f>
        <v>0</v>
      </c>
      <c r="AI845" s="24"/>
      <c r="AJ845" s="24"/>
      <c r="AK845" s="36"/>
      <c r="AL845" s="24"/>
      <c r="AM845" s="36"/>
      <c r="AN845" s="36"/>
      <c r="AO845" s="7" t="str">
        <f>IFERROR(VLOOKUP(AN845,Table!$K$3:$L$29,2,FALSE),"")</f>
        <v/>
      </c>
      <c r="AP845" s="56"/>
      <c r="AQ845" s="57" t="str">
        <f t="shared" ref="AQ845:AQ908" si="81">T845&amp;U845&amp;V845&amp;W845&amp;X845&amp;Y845</f>
        <v/>
      </c>
      <c r="AR845" s="57" t="str">
        <f>IFERROR(VLOOKUP(AQ845,Table!$K$3:$K$774,2,FALSE),"")</f>
        <v/>
      </c>
      <c r="AS845" s="57" t="str">
        <f>IFERROR(VLOOKUP(AQ845,Table!$K$3:$K$774,3,FALSE),"")</f>
        <v/>
      </c>
      <c r="AT845" s="57" t="str">
        <f>IFERROR(VLOOKUP(AQ845,Table!$K$3:$K$774,4,FALSE),"")</f>
        <v/>
      </c>
      <c r="AU845" s="57" t="str">
        <f t="shared" ref="AU845:AU908" si="82">IF(U845="CONTAINER","CONT","NO")</f>
        <v>NO</v>
      </c>
    </row>
    <row r="846" spans="1:47" x14ac:dyDescent="0.25">
      <c r="A846" s="2">
        <f t="shared" si="77"/>
        <v>835</v>
      </c>
      <c r="B846" s="24"/>
      <c r="C846" s="36"/>
      <c r="D846" s="54"/>
      <c r="E846" s="93"/>
      <c r="F846" s="94"/>
      <c r="G846" s="24"/>
      <c r="H846" s="42" t="str">
        <f>IFERROR(IF(C846="","",VLOOKUP($F$4,Table!$P$3:$Q$38,2,FALSE)),"")</f>
        <v/>
      </c>
      <c r="I846" s="35"/>
      <c r="J846" s="35"/>
      <c r="K846" s="42" t="str">
        <f>IFERROR(VLOOKUP(I846&amp;J846,Table!$X$3:$Y$746,2,FALSE),"")</f>
        <v/>
      </c>
      <c r="L846" s="35"/>
      <c r="M846" s="35"/>
      <c r="N846" s="42" t="str">
        <f>IFERROR(VLOOKUP(L846&amp;M846,Table!$X$3:$Y$746,2,FALSE),"")</f>
        <v/>
      </c>
      <c r="O846" s="35"/>
      <c r="P846" s="35"/>
      <c r="Q846" s="42" t="str">
        <f>IFERROR(VLOOKUP(O846&amp;P846,Table!$X$3:$Y$746,2,FALSE),"")</f>
        <v/>
      </c>
      <c r="R846" s="29"/>
      <c r="S846" s="29"/>
      <c r="T846" s="36"/>
      <c r="U846" s="36"/>
      <c r="V846" s="36"/>
      <c r="W846" s="36"/>
      <c r="X846" s="36"/>
      <c r="Y846" s="36"/>
      <c r="Z846" s="25"/>
      <c r="AA846" s="25"/>
      <c r="AB846" s="26"/>
      <c r="AC846" s="26"/>
      <c r="AD846" s="26"/>
      <c r="AE846" s="51">
        <f t="shared" si="78"/>
        <v>0</v>
      </c>
      <c r="AF846" s="25"/>
      <c r="AG846" s="51">
        <f t="shared" si="79"/>
        <v>0</v>
      </c>
      <c r="AH846" s="6">
        <f t="shared" si="80"/>
        <v>0</v>
      </c>
      <c r="AI846" s="24"/>
      <c r="AJ846" s="24"/>
      <c r="AK846" s="36"/>
      <c r="AL846" s="24"/>
      <c r="AM846" s="36"/>
      <c r="AN846" s="36"/>
      <c r="AO846" s="7" t="str">
        <f>IFERROR(VLOOKUP(AN846,Table!$K$3:$L$29,2,FALSE),"")</f>
        <v/>
      </c>
      <c r="AP846" s="56"/>
      <c r="AQ846" s="57" t="str">
        <f t="shared" si="81"/>
        <v/>
      </c>
      <c r="AR846" s="57" t="str">
        <f>IFERROR(VLOOKUP(AQ846,Table!$K$3:$K$774,2,FALSE),"")</f>
        <v/>
      </c>
      <c r="AS846" s="57" t="str">
        <f>IFERROR(VLOOKUP(AQ846,Table!$K$3:$K$774,3,FALSE),"")</f>
        <v/>
      </c>
      <c r="AT846" s="57" t="str">
        <f>IFERROR(VLOOKUP(AQ846,Table!$K$3:$K$774,4,FALSE),"")</f>
        <v/>
      </c>
      <c r="AU846" s="57" t="str">
        <f t="shared" si="82"/>
        <v>NO</v>
      </c>
    </row>
    <row r="847" spans="1:47" x14ac:dyDescent="0.25">
      <c r="A847" s="2">
        <f t="shared" si="77"/>
        <v>836</v>
      </c>
      <c r="B847" s="24"/>
      <c r="C847" s="36"/>
      <c r="D847" s="54"/>
      <c r="E847" s="93"/>
      <c r="F847" s="94"/>
      <c r="G847" s="24"/>
      <c r="H847" s="42" t="str">
        <f>IFERROR(IF(C847="","",VLOOKUP($F$4,Table!$P$3:$Q$38,2,FALSE)),"")</f>
        <v/>
      </c>
      <c r="I847" s="35"/>
      <c r="J847" s="35"/>
      <c r="K847" s="42" t="str">
        <f>IFERROR(VLOOKUP(I847&amp;J847,Table!$X$3:$Y$746,2,FALSE),"")</f>
        <v/>
      </c>
      <c r="L847" s="35"/>
      <c r="M847" s="35"/>
      <c r="N847" s="42" t="str">
        <f>IFERROR(VLOOKUP(L847&amp;M847,Table!$X$3:$Y$746,2,FALSE),"")</f>
        <v/>
      </c>
      <c r="O847" s="35"/>
      <c r="P847" s="35"/>
      <c r="Q847" s="42" t="str">
        <f>IFERROR(VLOOKUP(O847&amp;P847,Table!$X$3:$Y$746,2,FALSE),"")</f>
        <v/>
      </c>
      <c r="R847" s="29"/>
      <c r="S847" s="29"/>
      <c r="T847" s="36"/>
      <c r="U847" s="36"/>
      <c r="V847" s="36"/>
      <c r="W847" s="36"/>
      <c r="X847" s="36"/>
      <c r="Y847" s="36"/>
      <c r="Z847" s="25"/>
      <c r="AA847" s="25"/>
      <c r="AB847" s="26"/>
      <c r="AC847" s="26"/>
      <c r="AD847" s="26"/>
      <c r="AE847" s="51">
        <f t="shared" si="78"/>
        <v>0</v>
      </c>
      <c r="AF847" s="25"/>
      <c r="AG847" s="51">
        <f t="shared" si="79"/>
        <v>0</v>
      </c>
      <c r="AH847" s="6">
        <f t="shared" si="80"/>
        <v>0</v>
      </c>
      <c r="AI847" s="24"/>
      <c r="AJ847" s="24"/>
      <c r="AK847" s="36"/>
      <c r="AL847" s="24"/>
      <c r="AM847" s="36"/>
      <c r="AN847" s="36"/>
      <c r="AO847" s="7" t="str">
        <f>IFERROR(VLOOKUP(AN847,Table!$K$3:$L$29,2,FALSE),"")</f>
        <v/>
      </c>
      <c r="AP847" s="56"/>
      <c r="AQ847" s="57" t="str">
        <f t="shared" si="81"/>
        <v/>
      </c>
      <c r="AR847" s="57" t="str">
        <f>IFERROR(VLOOKUP(AQ847,Table!$K$3:$K$774,2,FALSE),"")</f>
        <v/>
      </c>
      <c r="AS847" s="57" t="str">
        <f>IFERROR(VLOOKUP(AQ847,Table!$K$3:$K$774,3,FALSE),"")</f>
        <v/>
      </c>
      <c r="AT847" s="57" t="str">
        <f>IFERROR(VLOOKUP(AQ847,Table!$K$3:$K$774,4,FALSE),"")</f>
        <v/>
      </c>
      <c r="AU847" s="57" t="str">
        <f t="shared" si="82"/>
        <v>NO</v>
      </c>
    </row>
    <row r="848" spans="1:47" x14ac:dyDescent="0.25">
      <c r="A848" s="2">
        <f t="shared" si="77"/>
        <v>837</v>
      </c>
      <c r="B848" s="24"/>
      <c r="C848" s="36"/>
      <c r="D848" s="54"/>
      <c r="E848" s="93"/>
      <c r="F848" s="94"/>
      <c r="G848" s="24"/>
      <c r="H848" s="42" t="str">
        <f>IFERROR(IF(C848="","",VLOOKUP($F$4,Table!$P$3:$Q$38,2,FALSE)),"")</f>
        <v/>
      </c>
      <c r="I848" s="35"/>
      <c r="J848" s="35"/>
      <c r="K848" s="42" t="str">
        <f>IFERROR(VLOOKUP(I848&amp;J848,Table!$X$3:$Y$746,2,FALSE),"")</f>
        <v/>
      </c>
      <c r="L848" s="35"/>
      <c r="M848" s="35"/>
      <c r="N848" s="42" t="str">
        <f>IFERROR(VLOOKUP(L848&amp;M848,Table!$X$3:$Y$746,2,FALSE),"")</f>
        <v/>
      </c>
      <c r="O848" s="35"/>
      <c r="P848" s="35"/>
      <c r="Q848" s="42" t="str">
        <f>IFERROR(VLOOKUP(O848&amp;P848,Table!$X$3:$Y$746,2,FALSE),"")</f>
        <v/>
      </c>
      <c r="R848" s="29"/>
      <c r="S848" s="29"/>
      <c r="T848" s="36"/>
      <c r="U848" s="36"/>
      <c r="V848" s="36"/>
      <c r="W848" s="36"/>
      <c r="X848" s="36"/>
      <c r="Y848" s="36"/>
      <c r="Z848" s="25"/>
      <c r="AA848" s="25"/>
      <c r="AB848" s="26"/>
      <c r="AC848" s="26"/>
      <c r="AD848" s="26"/>
      <c r="AE848" s="51">
        <f t="shared" si="78"/>
        <v>0</v>
      </c>
      <c r="AF848" s="25"/>
      <c r="AG848" s="51">
        <f t="shared" si="79"/>
        <v>0</v>
      </c>
      <c r="AH848" s="6">
        <f t="shared" si="80"/>
        <v>0</v>
      </c>
      <c r="AI848" s="24"/>
      <c r="AJ848" s="24"/>
      <c r="AK848" s="36"/>
      <c r="AL848" s="24"/>
      <c r="AM848" s="36"/>
      <c r="AN848" s="36"/>
      <c r="AO848" s="7" t="str">
        <f>IFERROR(VLOOKUP(AN848,Table!$K$3:$L$29,2,FALSE),"")</f>
        <v/>
      </c>
      <c r="AP848" s="56"/>
      <c r="AQ848" s="57" t="str">
        <f t="shared" si="81"/>
        <v/>
      </c>
      <c r="AR848" s="57" t="str">
        <f>IFERROR(VLOOKUP(AQ848,Table!$K$3:$K$774,2,FALSE),"")</f>
        <v/>
      </c>
      <c r="AS848" s="57" t="str">
        <f>IFERROR(VLOOKUP(AQ848,Table!$K$3:$K$774,3,FALSE),"")</f>
        <v/>
      </c>
      <c r="AT848" s="57" t="str">
        <f>IFERROR(VLOOKUP(AQ848,Table!$K$3:$K$774,4,FALSE),"")</f>
        <v/>
      </c>
      <c r="AU848" s="57" t="str">
        <f t="shared" si="82"/>
        <v>NO</v>
      </c>
    </row>
    <row r="849" spans="1:47" x14ac:dyDescent="0.25">
      <c r="A849" s="2">
        <f t="shared" si="77"/>
        <v>838</v>
      </c>
      <c r="B849" s="24"/>
      <c r="C849" s="36"/>
      <c r="D849" s="54"/>
      <c r="E849" s="93"/>
      <c r="F849" s="94"/>
      <c r="G849" s="24"/>
      <c r="H849" s="42" t="str">
        <f>IFERROR(IF(C849="","",VLOOKUP($F$4,Table!$P$3:$Q$38,2,FALSE)),"")</f>
        <v/>
      </c>
      <c r="I849" s="35"/>
      <c r="J849" s="35"/>
      <c r="K849" s="42" t="str">
        <f>IFERROR(VLOOKUP(I849&amp;J849,Table!$X$3:$Y$746,2,FALSE),"")</f>
        <v/>
      </c>
      <c r="L849" s="35"/>
      <c r="M849" s="35"/>
      <c r="N849" s="42" t="str">
        <f>IFERROR(VLOOKUP(L849&amp;M849,Table!$X$3:$Y$746,2,FALSE),"")</f>
        <v/>
      </c>
      <c r="O849" s="35"/>
      <c r="P849" s="35"/>
      <c r="Q849" s="42" t="str">
        <f>IFERROR(VLOOKUP(O849&amp;P849,Table!$X$3:$Y$746,2,FALSE),"")</f>
        <v/>
      </c>
      <c r="R849" s="29"/>
      <c r="S849" s="29"/>
      <c r="T849" s="36"/>
      <c r="U849" s="36"/>
      <c r="V849" s="36"/>
      <c r="W849" s="36"/>
      <c r="X849" s="36"/>
      <c r="Y849" s="36"/>
      <c r="Z849" s="25"/>
      <c r="AA849" s="25"/>
      <c r="AB849" s="26"/>
      <c r="AC849" s="26"/>
      <c r="AD849" s="26"/>
      <c r="AE849" s="51">
        <f t="shared" si="78"/>
        <v>0</v>
      </c>
      <c r="AF849" s="25"/>
      <c r="AG849" s="51">
        <f t="shared" si="79"/>
        <v>0</v>
      </c>
      <c r="AH849" s="6">
        <f t="shared" si="80"/>
        <v>0</v>
      </c>
      <c r="AI849" s="24"/>
      <c r="AJ849" s="24"/>
      <c r="AK849" s="36"/>
      <c r="AL849" s="24"/>
      <c r="AM849" s="36"/>
      <c r="AN849" s="36"/>
      <c r="AO849" s="7" t="str">
        <f>IFERROR(VLOOKUP(AN849,Table!$K$3:$L$29,2,FALSE),"")</f>
        <v/>
      </c>
      <c r="AP849" s="56"/>
      <c r="AQ849" s="57" t="str">
        <f t="shared" si="81"/>
        <v/>
      </c>
      <c r="AR849" s="57" t="str">
        <f>IFERROR(VLOOKUP(AQ849,Table!$K$3:$K$774,2,FALSE),"")</f>
        <v/>
      </c>
      <c r="AS849" s="57" t="str">
        <f>IFERROR(VLOOKUP(AQ849,Table!$K$3:$K$774,3,FALSE),"")</f>
        <v/>
      </c>
      <c r="AT849" s="57" t="str">
        <f>IFERROR(VLOOKUP(AQ849,Table!$K$3:$K$774,4,FALSE),"")</f>
        <v/>
      </c>
      <c r="AU849" s="57" t="str">
        <f t="shared" si="82"/>
        <v>NO</v>
      </c>
    </row>
    <row r="850" spans="1:47" x14ac:dyDescent="0.25">
      <c r="A850" s="2">
        <f t="shared" si="77"/>
        <v>839</v>
      </c>
      <c r="B850" s="24"/>
      <c r="C850" s="36"/>
      <c r="D850" s="54"/>
      <c r="E850" s="93"/>
      <c r="F850" s="94"/>
      <c r="G850" s="24"/>
      <c r="H850" s="42" t="str">
        <f>IFERROR(IF(C850="","",VLOOKUP($F$4,Table!$P$3:$Q$38,2,FALSE)),"")</f>
        <v/>
      </c>
      <c r="I850" s="35"/>
      <c r="J850" s="35"/>
      <c r="K850" s="42" t="str">
        <f>IFERROR(VLOOKUP(I850&amp;J850,Table!$X$3:$Y$746,2,FALSE),"")</f>
        <v/>
      </c>
      <c r="L850" s="35"/>
      <c r="M850" s="35"/>
      <c r="N850" s="42" t="str">
        <f>IFERROR(VLOOKUP(L850&amp;M850,Table!$X$3:$Y$746,2,FALSE),"")</f>
        <v/>
      </c>
      <c r="O850" s="35"/>
      <c r="P850" s="35"/>
      <c r="Q850" s="42" t="str">
        <f>IFERROR(VLOOKUP(O850&amp;P850,Table!$X$3:$Y$746,2,FALSE),"")</f>
        <v/>
      </c>
      <c r="R850" s="29"/>
      <c r="S850" s="29"/>
      <c r="T850" s="36"/>
      <c r="U850" s="36"/>
      <c r="V850" s="36"/>
      <c r="W850" s="36"/>
      <c r="X850" s="36"/>
      <c r="Y850" s="36"/>
      <c r="Z850" s="25"/>
      <c r="AA850" s="25"/>
      <c r="AB850" s="26"/>
      <c r="AC850" s="26"/>
      <c r="AD850" s="26"/>
      <c r="AE850" s="51">
        <f t="shared" si="78"/>
        <v>0</v>
      </c>
      <c r="AF850" s="25"/>
      <c r="AG850" s="51">
        <f t="shared" si="79"/>
        <v>0</v>
      </c>
      <c r="AH850" s="6">
        <f t="shared" si="80"/>
        <v>0</v>
      </c>
      <c r="AI850" s="24"/>
      <c r="AJ850" s="24"/>
      <c r="AK850" s="36"/>
      <c r="AL850" s="24"/>
      <c r="AM850" s="36"/>
      <c r="AN850" s="36"/>
      <c r="AO850" s="7" t="str">
        <f>IFERROR(VLOOKUP(AN850,Table!$K$3:$L$29,2,FALSE),"")</f>
        <v/>
      </c>
      <c r="AP850" s="56"/>
      <c r="AQ850" s="57" t="str">
        <f t="shared" si="81"/>
        <v/>
      </c>
      <c r="AR850" s="57" t="str">
        <f>IFERROR(VLOOKUP(AQ850,Table!$K$3:$K$774,2,FALSE),"")</f>
        <v/>
      </c>
      <c r="AS850" s="57" t="str">
        <f>IFERROR(VLOOKUP(AQ850,Table!$K$3:$K$774,3,FALSE),"")</f>
        <v/>
      </c>
      <c r="AT850" s="57" t="str">
        <f>IFERROR(VLOOKUP(AQ850,Table!$K$3:$K$774,4,FALSE),"")</f>
        <v/>
      </c>
      <c r="AU850" s="57" t="str">
        <f t="shared" si="82"/>
        <v>NO</v>
      </c>
    </row>
    <row r="851" spans="1:47" x14ac:dyDescent="0.25">
      <c r="A851" s="2">
        <f t="shared" si="77"/>
        <v>840</v>
      </c>
      <c r="B851" s="24"/>
      <c r="C851" s="36"/>
      <c r="D851" s="54"/>
      <c r="E851" s="93"/>
      <c r="F851" s="94"/>
      <c r="G851" s="24"/>
      <c r="H851" s="42" t="str">
        <f>IFERROR(IF(C851="","",VLOOKUP($F$4,Table!$P$3:$Q$38,2,FALSE)),"")</f>
        <v/>
      </c>
      <c r="I851" s="35"/>
      <c r="J851" s="35"/>
      <c r="K851" s="42" t="str">
        <f>IFERROR(VLOOKUP(I851&amp;J851,Table!$X$3:$Y$746,2,FALSE),"")</f>
        <v/>
      </c>
      <c r="L851" s="35"/>
      <c r="M851" s="35"/>
      <c r="N851" s="42" t="str">
        <f>IFERROR(VLOOKUP(L851&amp;M851,Table!$X$3:$Y$746,2,FALSE),"")</f>
        <v/>
      </c>
      <c r="O851" s="35"/>
      <c r="P851" s="35"/>
      <c r="Q851" s="42" t="str">
        <f>IFERROR(VLOOKUP(O851&amp;P851,Table!$X$3:$Y$746,2,FALSE),"")</f>
        <v/>
      </c>
      <c r="R851" s="29"/>
      <c r="S851" s="29"/>
      <c r="T851" s="36"/>
      <c r="U851" s="36"/>
      <c r="V851" s="36"/>
      <c r="W851" s="36"/>
      <c r="X851" s="36"/>
      <c r="Y851" s="36"/>
      <c r="Z851" s="25"/>
      <c r="AA851" s="25"/>
      <c r="AB851" s="26"/>
      <c r="AC851" s="26"/>
      <c r="AD851" s="26"/>
      <c r="AE851" s="51">
        <f t="shared" si="78"/>
        <v>0</v>
      </c>
      <c r="AF851" s="25"/>
      <c r="AG851" s="51">
        <f t="shared" si="79"/>
        <v>0</v>
      </c>
      <c r="AH851" s="6">
        <f t="shared" si="80"/>
        <v>0</v>
      </c>
      <c r="AI851" s="24"/>
      <c r="AJ851" s="24"/>
      <c r="AK851" s="36"/>
      <c r="AL851" s="24"/>
      <c r="AM851" s="36"/>
      <c r="AN851" s="36"/>
      <c r="AO851" s="7" t="str">
        <f>IFERROR(VLOOKUP(AN851,Table!$K$3:$L$29,2,FALSE),"")</f>
        <v/>
      </c>
      <c r="AP851" s="56"/>
      <c r="AQ851" s="57" t="str">
        <f t="shared" si="81"/>
        <v/>
      </c>
      <c r="AR851" s="57" t="str">
        <f>IFERROR(VLOOKUP(AQ851,Table!$K$3:$K$774,2,FALSE),"")</f>
        <v/>
      </c>
      <c r="AS851" s="57" t="str">
        <f>IFERROR(VLOOKUP(AQ851,Table!$K$3:$K$774,3,FALSE),"")</f>
        <v/>
      </c>
      <c r="AT851" s="57" t="str">
        <f>IFERROR(VLOOKUP(AQ851,Table!$K$3:$K$774,4,FALSE),"")</f>
        <v/>
      </c>
      <c r="AU851" s="57" t="str">
        <f t="shared" si="82"/>
        <v>NO</v>
      </c>
    </row>
    <row r="852" spans="1:47" x14ac:dyDescent="0.25">
      <c r="A852" s="2">
        <f t="shared" ref="A852:A915" si="83">A851+1</f>
        <v>841</v>
      </c>
      <c r="B852" s="24"/>
      <c r="C852" s="36"/>
      <c r="D852" s="54"/>
      <c r="E852" s="93"/>
      <c r="F852" s="94"/>
      <c r="G852" s="24"/>
      <c r="H852" s="42" t="str">
        <f>IFERROR(IF(C852="","",VLOOKUP($F$4,Table!$P$3:$Q$38,2,FALSE)),"")</f>
        <v/>
      </c>
      <c r="I852" s="35"/>
      <c r="J852" s="35"/>
      <c r="K852" s="42" t="str">
        <f>IFERROR(VLOOKUP(I852&amp;J852,Table!$X$3:$Y$746,2,FALSE),"")</f>
        <v/>
      </c>
      <c r="L852" s="35"/>
      <c r="M852" s="35"/>
      <c r="N852" s="42" t="str">
        <f>IFERROR(VLOOKUP(L852&amp;M852,Table!$X$3:$Y$746,2,FALSE),"")</f>
        <v/>
      </c>
      <c r="O852" s="35"/>
      <c r="P852" s="35"/>
      <c r="Q852" s="42" t="str">
        <f>IFERROR(VLOOKUP(O852&amp;P852,Table!$X$3:$Y$746,2,FALSE),"")</f>
        <v/>
      </c>
      <c r="R852" s="29"/>
      <c r="S852" s="29"/>
      <c r="T852" s="36"/>
      <c r="U852" s="36"/>
      <c r="V852" s="36"/>
      <c r="W852" s="36"/>
      <c r="X852" s="36"/>
      <c r="Y852" s="36"/>
      <c r="Z852" s="25"/>
      <c r="AA852" s="25"/>
      <c r="AB852" s="26"/>
      <c r="AC852" s="26"/>
      <c r="AD852" s="26"/>
      <c r="AE852" s="51">
        <f t="shared" ref="AE852:AE915" si="84">AB852*AC852*AD852/1000000</f>
        <v>0</v>
      </c>
      <c r="AF852" s="25"/>
      <c r="AG852" s="51">
        <f t="shared" si="79"/>
        <v>0</v>
      </c>
      <c r="AH852" s="6">
        <f t="shared" si="80"/>
        <v>0</v>
      </c>
      <c r="AI852" s="24"/>
      <c r="AJ852" s="24"/>
      <c r="AK852" s="36"/>
      <c r="AL852" s="24"/>
      <c r="AM852" s="36"/>
      <c r="AN852" s="36"/>
      <c r="AO852" s="7" t="str">
        <f>IFERROR(VLOOKUP(AN852,Table!$K$3:$L$29,2,FALSE),"")</f>
        <v/>
      </c>
      <c r="AP852" s="56"/>
      <c r="AQ852" s="57" t="str">
        <f t="shared" si="81"/>
        <v/>
      </c>
      <c r="AR852" s="57" t="str">
        <f>IFERROR(VLOOKUP(AQ852,Table!$K$3:$K$774,2,FALSE),"")</f>
        <v/>
      </c>
      <c r="AS852" s="57" t="str">
        <f>IFERROR(VLOOKUP(AQ852,Table!$K$3:$K$774,3,FALSE),"")</f>
        <v/>
      </c>
      <c r="AT852" s="57" t="str">
        <f>IFERROR(VLOOKUP(AQ852,Table!$K$3:$K$774,4,FALSE),"")</f>
        <v/>
      </c>
      <c r="AU852" s="57" t="str">
        <f t="shared" si="82"/>
        <v>NO</v>
      </c>
    </row>
    <row r="853" spans="1:47" x14ac:dyDescent="0.25">
      <c r="A853" s="2">
        <f t="shared" si="83"/>
        <v>842</v>
      </c>
      <c r="B853" s="24"/>
      <c r="C853" s="36"/>
      <c r="D853" s="54"/>
      <c r="E853" s="93"/>
      <c r="F853" s="94"/>
      <c r="G853" s="24"/>
      <c r="H853" s="42" t="str">
        <f>IFERROR(IF(C853="","",VLOOKUP($F$4,Table!$P$3:$Q$38,2,FALSE)),"")</f>
        <v/>
      </c>
      <c r="I853" s="35"/>
      <c r="J853" s="35"/>
      <c r="K853" s="42" t="str">
        <f>IFERROR(VLOOKUP(I853&amp;J853,Table!$X$3:$Y$746,2,FALSE),"")</f>
        <v/>
      </c>
      <c r="L853" s="35"/>
      <c r="M853" s="35"/>
      <c r="N853" s="42" t="str">
        <f>IFERROR(VLOOKUP(L853&amp;M853,Table!$X$3:$Y$746,2,FALSE),"")</f>
        <v/>
      </c>
      <c r="O853" s="35"/>
      <c r="P853" s="35"/>
      <c r="Q853" s="42" t="str">
        <f>IFERROR(VLOOKUP(O853&amp;P853,Table!$X$3:$Y$746,2,FALSE),"")</f>
        <v/>
      </c>
      <c r="R853" s="29"/>
      <c r="S853" s="29"/>
      <c r="T853" s="36"/>
      <c r="U853" s="36"/>
      <c r="V853" s="36"/>
      <c r="W853" s="36"/>
      <c r="X853" s="36"/>
      <c r="Y853" s="36"/>
      <c r="Z853" s="25"/>
      <c r="AA853" s="25"/>
      <c r="AB853" s="26"/>
      <c r="AC853" s="26"/>
      <c r="AD853" s="26"/>
      <c r="AE853" s="51">
        <f t="shared" si="84"/>
        <v>0</v>
      </c>
      <c r="AF853" s="25"/>
      <c r="AG853" s="51">
        <f t="shared" si="79"/>
        <v>0</v>
      </c>
      <c r="AH853" s="6">
        <f t="shared" si="80"/>
        <v>0</v>
      </c>
      <c r="AI853" s="24"/>
      <c r="AJ853" s="24"/>
      <c r="AK853" s="36"/>
      <c r="AL853" s="24"/>
      <c r="AM853" s="36"/>
      <c r="AN853" s="36"/>
      <c r="AO853" s="7" t="str">
        <f>IFERROR(VLOOKUP(AN853,Table!$K$3:$L$29,2,FALSE),"")</f>
        <v/>
      </c>
      <c r="AP853" s="56"/>
      <c r="AQ853" s="57" t="str">
        <f t="shared" si="81"/>
        <v/>
      </c>
      <c r="AR853" s="57" t="str">
        <f>IFERROR(VLOOKUP(AQ853,Table!$K$3:$K$774,2,FALSE),"")</f>
        <v/>
      </c>
      <c r="AS853" s="57" t="str">
        <f>IFERROR(VLOOKUP(AQ853,Table!$K$3:$K$774,3,FALSE),"")</f>
        <v/>
      </c>
      <c r="AT853" s="57" t="str">
        <f>IFERROR(VLOOKUP(AQ853,Table!$K$3:$K$774,4,FALSE),"")</f>
        <v/>
      </c>
      <c r="AU853" s="57" t="str">
        <f t="shared" si="82"/>
        <v>NO</v>
      </c>
    </row>
    <row r="854" spans="1:47" x14ac:dyDescent="0.25">
      <c r="A854" s="2">
        <f t="shared" si="83"/>
        <v>843</v>
      </c>
      <c r="B854" s="24"/>
      <c r="C854" s="36"/>
      <c r="D854" s="54"/>
      <c r="E854" s="93"/>
      <c r="F854" s="94"/>
      <c r="G854" s="24"/>
      <c r="H854" s="42" t="str">
        <f>IFERROR(IF(C854="","",VLOOKUP($F$4,Table!$P$3:$Q$38,2,FALSE)),"")</f>
        <v/>
      </c>
      <c r="I854" s="35"/>
      <c r="J854" s="35"/>
      <c r="K854" s="42" t="str">
        <f>IFERROR(VLOOKUP(I854&amp;J854,Table!$X$3:$Y$746,2,FALSE),"")</f>
        <v/>
      </c>
      <c r="L854" s="35"/>
      <c r="M854" s="35"/>
      <c r="N854" s="42" t="str">
        <f>IFERROR(VLOOKUP(L854&amp;M854,Table!$X$3:$Y$746,2,FALSE),"")</f>
        <v/>
      </c>
      <c r="O854" s="35"/>
      <c r="P854" s="35"/>
      <c r="Q854" s="42" t="str">
        <f>IFERROR(VLOOKUP(O854&amp;P854,Table!$X$3:$Y$746,2,FALSE),"")</f>
        <v/>
      </c>
      <c r="R854" s="29"/>
      <c r="S854" s="29"/>
      <c r="T854" s="36"/>
      <c r="U854" s="36"/>
      <c r="V854" s="36"/>
      <c r="W854" s="36"/>
      <c r="X854" s="36"/>
      <c r="Y854" s="36"/>
      <c r="Z854" s="25"/>
      <c r="AA854" s="25"/>
      <c r="AB854" s="26"/>
      <c r="AC854" s="26"/>
      <c r="AD854" s="26"/>
      <c r="AE854" s="51">
        <f t="shared" si="84"/>
        <v>0</v>
      </c>
      <c r="AF854" s="25"/>
      <c r="AG854" s="51">
        <f t="shared" si="79"/>
        <v>0</v>
      </c>
      <c r="AH854" s="6">
        <f t="shared" si="80"/>
        <v>0</v>
      </c>
      <c r="AI854" s="24"/>
      <c r="AJ854" s="24"/>
      <c r="AK854" s="36"/>
      <c r="AL854" s="24"/>
      <c r="AM854" s="36"/>
      <c r="AN854" s="36"/>
      <c r="AO854" s="7" t="str">
        <f>IFERROR(VLOOKUP(AN854,Table!$K$3:$L$29,2,FALSE),"")</f>
        <v/>
      </c>
      <c r="AP854" s="56"/>
      <c r="AQ854" s="57" t="str">
        <f t="shared" si="81"/>
        <v/>
      </c>
      <c r="AR854" s="57" t="str">
        <f>IFERROR(VLOOKUP(AQ854,Table!$K$3:$K$774,2,FALSE),"")</f>
        <v/>
      </c>
      <c r="AS854" s="57" t="str">
        <f>IFERROR(VLOOKUP(AQ854,Table!$K$3:$K$774,3,FALSE),"")</f>
        <v/>
      </c>
      <c r="AT854" s="57" t="str">
        <f>IFERROR(VLOOKUP(AQ854,Table!$K$3:$K$774,4,FALSE),"")</f>
        <v/>
      </c>
      <c r="AU854" s="57" t="str">
        <f t="shared" si="82"/>
        <v>NO</v>
      </c>
    </row>
    <row r="855" spans="1:47" x14ac:dyDescent="0.25">
      <c r="A855" s="2">
        <f t="shared" si="83"/>
        <v>844</v>
      </c>
      <c r="B855" s="24"/>
      <c r="C855" s="36"/>
      <c r="D855" s="54"/>
      <c r="E855" s="93"/>
      <c r="F855" s="94"/>
      <c r="G855" s="24"/>
      <c r="H855" s="42" t="str">
        <f>IFERROR(IF(C855="","",VLOOKUP($F$4,Table!$P$3:$Q$38,2,FALSE)),"")</f>
        <v/>
      </c>
      <c r="I855" s="35"/>
      <c r="J855" s="35"/>
      <c r="K855" s="42" t="str">
        <f>IFERROR(VLOOKUP(I855&amp;J855,Table!$X$3:$Y$746,2,FALSE),"")</f>
        <v/>
      </c>
      <c r="L855" s="35"/>
      <c r="M855" s="35"/>
      <c r="N855" s="42" t="str">
        <f>IFERROR(VLOOKUP(L855&amp;M855,Table!$X$3:$Y$746,2,FALSE),"")</f>
        <v/>
      </c>
      <c r="O855" s="35"/>
      <c r="P855" s="35"/>
      <c r="Q855" s="42" t="str">
        <f>IFERROR(VLOOKUP(O855&amp;P855,Table!$X$3:$Y$746,2,FALSE),"")</f>
        <v/>
      </c>
      <c r="R855" s="29"/>
      <c r="S855" s="29"/>
      <c r="T855" s="36"/>
      <c r="U855" s="36"/>
      <c r="V855" s="36"/>
      <c r="W855" s="36"/>
      <c r="X855" s="36"/>
      <c r="Y855" s="36"/>
      <c r="Z855" s="25"/>
      <c r="AA855" s="25"/>
      <c r="AB855" s="26"/>
      <c r="AC855" s="26"/>
      <c r="AD855" s="26"/>
      <c r="AE855" s="51">
        <f t="shared" si="84"/>
        <v>0</v>
      </c>
      <c r="AF855" s="25"/>
      <c r="AG855" s="51">
        <f t="shared" si="79"/>
        <v>0</v>
      </c>
      <c r="AH855" s="6">
        <f t="shared" si="80"/>
        <v>0</v>
      </c>
      <c r="AI855" s="24"/>
      <c r="AJ855" s="24"/>
      <c r="AK855" s="36"/>
      <c r="AL855" s="24"/>
      <c r="AM855" s="36"/>
      <c r="AN855" s="36"/>
      <c r="AO855" s="7" t="str">
        <f>IFERROR(VLOOKUP(AN855,Table!$K$3:$L$29,2,FALSE),"")</f>
        <v/>
      </c>
      <c r="AP855" s="56"/>
      <c r="AQ855" s="57" t="str">
        <f t="shared" si="81"/>
        <v/>
      </c>
      <c r="AR855" s="57" t="str">
        <f>IFERROR(VLOOKUP(AQ855,Table!$K$3:$K$774,2,FALSE),"")</f>
        <v/>
      </c>
      <c r="AS855" s="57" t="str">
        <f>IFERROR(VLOOKUP(AQ855,Table!$K$3:$K$774,3,FALSE),"")</f>
        <v/>
      </c>
      <c r="AT855" s="57" t="str">
        <f>IFERROR(VLOOKUP(AQ855,Table!$K$3:$K$774,4,FALSE),"")</f>
        <v/>
      </c>
      <c r="AU855" s="57" t="str">
        <f t="shared" si="82"/>
        <v>NO</v>
      </c>
    </row>
    <row r="856" spans="1:47" x14ac:dyDescent="0.25">
      <c r="A856" s="2">
        <f t="shared" si="83"/>
        <v>845</v>
      </c>
      <c r="B856" s="24"/>
      <c r="C856" s="36"/>
      <c r="D856" s="54"/>
      <c r="E856" s="93"/>
      <c r="F856" s="94"/>
      <c r="G856" s="24"/>
      <c r="H856" s="42" t="str">
        <f>IFERROR(IF(C856="","",VLOOKUP($F$4,Table!$P$3:$Q$38,2,FALSE)),"")</f>
        <v/>
      </c>
      <c r="I856" s="35"/>
      <c r="J856" s="35"/>
      <c r="K856" s="42" t="str">
        <f>IFERROR(VLOOKUP(I856&amp;J856,Table!$X$3:$Y$746,2,FALSE),"")</f>
        <v/>
      </c>
      <c r="L856" s="35"/>
      <c r="M856" s="35"/>
      <c r="N856" s="42" t="str">
        <f>IFERROR(VLOOKUP(L856&amp;M856,Table!$X$3:$Y$746,2,FALSE),"")</f>
        <v/>
      </c>
      <c r="O856" s="35"/>
      <c r="P856" s="35"/>
      <c r="Q856" s="42" t="str">
        <f>IFERROR(VLOOKUP(O856&amp;P856,Table!$X$3:$Y$746,2,FALSE),"")</f>
        <v/>
      </c>
      <c r="R856" s="29"/>
      <c r="S856" s="29"/>
      <c r="T856" s="36"/>
      <c r="U856" s="36"/>
      <c r="V856" s="36"/>
      <c r="W856" s="36"/>
      <c r="X856" s="36"/>
      <c r="Y856" s="36"/>
      <c r="Z856" s="25"/>
      <c r="AA856" s="25"/>
      <c r="AB856" s="26"/>
      <c r="AC856" s="26"/>
      <c r="AD856" s="26"/>
      <c r="AE856" s="51">
        <f t="shared" si="84"/>
        <v>0</v>
      </c>
      <c r="AF856" s="25"/>
      <c r="AG856" s="51">
        <f t="shared" si="79"/>
        <v>0</v>
      </c>
      <c r="AH856" s="6">
        <f t="shared" si="80"/>
        <v>0</v>
      </c>
      <c r="AI856" s="24"/>
      <c r="AJ856" s="24"/>
      <c r="AK856" s="36"/>
      <c r="AL856" s="24"/>
      <c r="AM856" s="36"/>
      <c r="AN856" s="36"/>
      <c r="AO856" s="7" t="str">
        <f>IFERROR(VLOOKUP(AN856,Table!$K$3:$L$29,2,FALSE),"")</f>
        <v/>
      </c>
      <c r="AP856" s="56"/>
      <c r="AQ856" s="57" t="str">
        <f t="shared" si="81"/>
        <v/>
      </c>
      <c r="AR856" s="57" t="str">
        <f>IFERROR(VLOOKUP(AQ856,Table!$K$3:$K$774,2,FALSE),"")</f>
        <v/>
      </c>
      <c r="AS856" s="57" t="str">
        <f>IFERROR(VLOOKUP(AQ856,Table!$K$3:$K$774,3,FALSE),"")</f>
        <v/>
      </c>
      <c r="AT856" s="57" t="str">
        <f>IFERROR(VLOOKUP(AQ856,Table!$K$3:$K$774,4,FALSE),"")</f>
        <v/>
      </c>
      <c r="AU856" s="57" t="str">
        <f t="shared" si="82"/>
        <v>NO</v>
      </c>
    </row>
    <row r="857" spans="1:47" x14ac:dyDescent="0.25">
      <c r="A857" s="2">
        <f t="shared" si="83"/>
        <v>846</v>
      </c>
      <c r="B857" s="24"/>
      <c r="C857" s="36"/>
      <c r="D857" s="54"/>
      <c r="E857" s="93"/>
      <c r="F857" s="94"/>
      <c r="G857" s="24"/>
      <c r="H857" s="42" t="str">
        <f>IFERROR(IF(C857="","",VLOOKUP($F$4,Table!$P$3:$Q$38,2,FALSE)),"")</f>
        <v/>
      </c>
      <c r="I857" s="35"/>
      <c r="J857" s="35"/>
      <c r="K857" s="42" t="str">
        <f>IFERROR(VLOOKUP(I857&amp;J857,Table!$X$3:$Y$746,2,FALSE),"")</f>
        <v/>
      </c>
      <c r="L857" s="35"/>
      <c r="M857" s="35"/>
      <c r="N857" s="42" t="str">
        <f>IFERROR(VLOOKUP(L857&amp;M857,Table!$X$3:$Y$746,2,FALSE),"")</f>
        <v/>
      </c>
      <c r="O857" s="35"/>
      <c r="P857" s="35"/>
      <c r="Q857" s="42" t="str">
        <f>IFERROR(VLOOKUP(O857&amp;P857,Table!$X$3:$Y$746,2,FALSE),"")</f>
        <v/>
      </c>
      <c r="R857" s="29"/>
      <c r="S857" s="29"/>
      <c r="T857" s="36"/>
      <c r="U857" s="36"/>
      <c r="V857" s="36"/>
      <c r="W857" s="36"/>
      <c r="X857" s="36"/>
      <c r="Y857" s="36"/>
      <c r="Z857" s="25"/>
      <c r="AA857" s="25"/>
      <c r="AB857" s="26"/>
      <c r="AC857" s="26"/>
      <c r="AD857" s="26"/>
      <c r="AE857" s="51">
        <f t="shared" si="84"/>
        <v>0</v>
      </c>
      <c r="AF857" s="25"/>
      <c r="AG857" s="51">
        <f t="shared" si="79"/>
        <v>0</v>
      </c>
      <c r="AH857" s="6">
        <f t="shared" si="80"/>
        <v>0</v>
      </c>
      <c r="AI857" s="24"/>
      <c r="AJ857" s="24"/>
      <c r="AK857" s="36"/>
      <c r="AL857" s="24"/>
      <c r="AM857" s="36"/>
      <c r="AN857" s="36"/>
      <c r="AO857" s="7" t="str">
        <f>IFERROR(VLOOKUP(AN857,Table!$K$3:$L$29,2,FALSE),"")</f>
        <v/>
      </c>
      <c r="AP857" s="56"/>
      <c r="AQ857" s="57" t="str">
        <f t="shared" si="81"/>
        <v/>
      </c>
      <c r="AR857" s="57" t="str">
        <f>IFERROR(VLOOKUP(AQ857,Table!$K$3:$K$774,2,FALSE),"")</f>
        <v/>
      </c>
      <c r="AS857" s="57" t="str">
        <f>IFERROR(VLOOKUP(AQ857,Table!$K$3:$K$774,3,FALSE),"")</f>
        <v/>
      </c>
      <c r="AT857" s="57" t="str">
        <f>IFERROR(VLOOKUP(AQ857,Table!$K$3:$K$774,4,FALSE),"")</f>
        <v/>
      </c>
      <c r="AU857" s="57" t="str">
        <f t="shared" si="82"/>
        <v>NO</v>
      </c>
    </row>
    <row r="858" spans="1:47" x14ac:dyDescent="0.25">
      <c r="A858" s="2">
        <f t="shared" si="83"/>
        <v>847</v>
      </c>
      <c r="B858" s="24"/>
      <c r="C858" s="36"/>
      <c r="D858" s="54"/>
      <c r="E858" s="93"/>
      <c r="F858" s="94"/>
      <c r="G858" s="24"/>
      <c r="H858" s="42" t="str">
        <f>IFERROR(IF(C858="","",VLOOKUP($F$4,Table!$P$3:$Q$38,2,FALSE)),"")</f>
        <v/>
      </c>
      <c r="I858" s="35"/>
      <c r="J858" s="35"/>
      <c r="K858" s="42" t="str">
        <f>IFERROR(VLOOKUP(I858&amp;J858,Table!$X$3:$Y$746,2,FALSE),"")</f>
        <v/>
      </c>
      <c r="L858" s="35"/>
      <c r="M858" s="35"/>
      <c r="N858" s="42" t="str">
        <f>IFERROR(VLOOKUP(L858&amp;M858,Table!$X$3:$Y$746,2,FALSE),"")</f>
        <v/>
      </c>
      <c r="O858" s="35"/>
      <c r="P858" s="35"/>
      <c r="Q858" s="42" t="str">
        <f>IFERROR(VLOOKUP(O858&amp;P858,Table!$X$3:$Y$746,2,FALSE),"")</f>
        <v/>
      </c>
      <c r="R858" s="29"/>
      <c r="S858" s="29"/>
      <c r="T858" s="36"/>
      <c r="U858" s="36"/>
      <c r="V858" s="36"/>
      <c r="W858" s="36"/>
      <c r="X858" s="36"/>
      <c r="Y858" s="36"/>
      <c r="Z858" s="25"/>
      <c r="AA858" s="25"/>
      <c r="AB858" s="26"/>
      <c r="AC858" s="26"/>
      <c r="AD858" s="26"/>
      <c r="AE858" s="51">
        <f t="shared" si="84"/>
        <v>0</v>
      </c>
      <c r="AF858" s="25"/>
      <c r="AG858" s="51">
        <f t="shared" si="79"/>
        <v>0</v>
      </c>
      <c r="AH858" s="6">
        <f t="shared" si="80"/>
        <v>0</v>
      </c>
      <c r="AI858" s="24"/>
      <c r="AJ858" s="24"/>
      <c r="AK858" s="36"/>
      <c r="AL858" s="24"/>
      <c r="AM858" s="36"/>
      <c r="AN858" s="36"/>
      <c r="AO858" s="7" t="str">
        <f>IFERROR(VLOOKUP(AN858,Table!$K$3:$L$29,2,FALSE),"")</f>
        <v/>
      </c>
      <c r="AP858" s="56"/>
      <c r="AQ858" s="57" t="str">
        <f t="shared" si="81"/>
        <v/>
      </c>
      <c r="AR858" s="57" t="str">
        <f>IFERROR(VLOOKUP(AQ858,Table!$K$3:$K$774,2,FALSE),"")</f>
        <v/>
      </c>
      <c r="AS858" s="57" t="str">
        <f>IFERROR(VLOOKUP(AQ858,Table!$K$3:$K$774,3,FALSE),"")</f>
        <v/>
      </c>
      <c r="AT858" s="57" t="str">
        <f>IFERROR(VLOOKUP(AQ858,Table!$K$3:$K$774,4,FALSE),"")</f>
        <v/>
      </c>
      <c r="AU858" s="57" t="str">
        <f t="shared" si="82"/>
        <v>NO</v>
      </c>
    </row>
    <row r="859" spans="1:47" x14ac:dyDescent="0.25">
      <c r="A859" s="2">
        <f t="shared" si="83"/>
        <v>848</v>
      </c>
      <c r="B859" s="24"/>
      <c r="C859" s="36"/>
      <c r="D859" s="54"/>
      <c r="E859" s="93"/>
      <c r="F859" s="94"/>
      <c r="G859" s="24"/>
      <c r="H859" s="42" t="str">
        <f>IFERROR(IF(C859="","",VLOOKUP($F$4,Table!$P$3:$Q$38,2,FALSE)),"")</f>
        <v/>
      </c>
      <c r="I859" s="35"/>
      <c r="J859" s="35"/>
      <c r="K859" s="42" t="str">
        <f>IFERROR(VLOOKUP(I859&amp;J859,Table!$X$3:$Y$746,2,FALSE),"")</f>
        <v/>
      </c>
      <c r="L859" s="35"/>
      <c r="M859" s="35"/>
      <c r="N859" s="42" t="str">
        <f>IFERROR(VLOOKUP(L859&amp;M859,Table!$X$3:$Y$746,2,FALSE),"")</f>
        <v/>
      </c>
      <c r="O859" s="35"/>
      <c r="P859" s="35"/>
      <c r="Q859" s="42" t="str">
        <f>IFERROR(VLOOKUP(O859&amp;P859,Table!$X$3:$Y$746,2,FALSE),"")</f>
        <v/>
      </c>
      <c r="R859" s="29"/>
      <c r="S859" s="29"/>
      <c r="T859" s="36"/>
      <c r="U859" s="36"/>
      <c r="V859" s="36"/>
      <c r="W859" s="36"/>
      <c r="X859" s="36"/>
      <c r="Y859" s="36"/>
      <c r="Z859" s="25"/>
      <c r="AA859" s="25"/>
      <c r="AB859" s="26"/>
      <c r="AC859" s="26"/>
      <c r="AD859" s="26"/>
      <c r="AE859" s="51">
        <f t="shared" si="84"/>
        <v>0</v>
      </c>
      <c r="AF859" s="25"/>
      <c r="AG859" s="51">
        <f t="shared" si="79"/>
        <v>0</v>
      </c>
      <c r="AH859" s="6">
        <f t="shared" si="80"/>
        <v>0</v>
      </c>
      <c r="AI859" s="24"/>
      <c r="AJ859" s="24"/>
      <c r="AK859" s="36"/>
      <c r="AL859" s="24"/>
      <c r="AM859" s="36"/>
      <c r="AN859" s="36"/>
      <c r="AO859" s="7" t="str">
        <f>IFERROR(VLOOKUP(AN859,Table!$K$3:$L$29,2,FALSE),"")</f>
        <v/>
      </c>
      <c r="AP859" s="56"/>
      <c r="AQ859" s="57" t="str">
        <f t="shared" si="81"/>
        <v/>
      </c>
      <c r="AR859" s="57" t="str">
        <f>IFERROR(VLOOKUP(AQ859,Table!$K$3:$K$774,2,FALSE),"")</f>
        <v/>
      </c>
      <c r="AS859" s="57" t="str">
        <f>IFERROR(VLOOKUP(AQ859,Table!$K$3:$K$774,3,FALSE),"")</f>
        <v/>
      </c>
      <c r="AT859" s="57" t="str">
        <f>IFERROR(VLOOKUP(AQ859,Table!$K$3:$K$774,4,FALSE),"")</f>
        <v/>
      </c>
      <c r="AU859" s="57" t="str">
        <f t="shared" si="82"/>
        <v>NO</v>
      </c>
    </row>
    <row r="860" spans="1:47" x14ac:dyDescent="0.25">
      <c r="A860" s="2">
        <f t="shared" si="83"/>
        <v>849</v>
      </c>
      <c r="B860" s="24"/>
      <c r="C860" s="36"/>
      <c r="D860" s="54"/>
      <c r="E860" s="93"/>
      <c r="F860" s="94"/>
      <c r="G860" s="24"/>
      <c r="H860" s="42" t="str">
        <f>IFERROR(IF(C860="","",VLOOKUP($F$4,Table!$P$3:$Q$38,2,FALSE)),"")</f>
        <v/>
      </c>
      <c r="I860" s="35"/>
      <c r="J860" s="35"/>
      <c r="K860" s="42" t="str">
        <f>IFERROR(VLOOKUP(I860&amp;J860,Table!$X$3:$Y$746,2,FALSE),"")</f>
        <v/>
      </c>
      <c r="L860" s="35"/>
      <c r="M860" s="35"/>
      <c r="N860" s="42" t="str">
        <f>IFERROR(VLOOKUP(L860&amp;M860,Table!$X$3:$Y$746,2,FALSE),"")</f>
        <v/>
      </c>
      <c r="O860" s="35"/>
      <c r="P860" s="35"/>
      <c r="Q860" s="42" t="str">
        <f>IFERROR(VLOOKUP(O860&amp;P860,Table!$X$3:$Y$746,2,FALSE),"")</f>
        <v/>
      </c>
      <c r="R860" s="29"/>
      <c r="S860" s="29"/>
      <c r="T860" s="36"/>
      <c r="U860" s="36"/>
      <c r="V860" s="36"/>
      <c r="W860" s="36"/>
      <c r="X860" s="36"/>
      <c r="Y860" s="36"/>
      <c r="Z860" s="25"/>
      <c r="AA860" s="25"/>
      <c r="AB860" s="26"/>
      <c r="AC860" s="26"/>
      <c r="AD860" s="26"/>
      <c r="AE860" s="51">
        <f t="shared" si="84"/>
        <v>0</v>
      </c>
      <c r="AF860" s="25"/>
      <c r="AG860" s="51">
        <f t="shared" si="79"/>
        <v>0</v>
      </c>
      <c r="AH860" s="6">
        <f t="shared" si="80"/>
        <v>0</v>
      </c>
      <c r="AI860" s="24"/>
      <c r="AJ860" s="24"/>
      <c r="AK860" s="36"/>
      <c r="AL860" s="24"/>
      <c r="AM860" s="36"/>
      <c r="AN860" s="36"/>
      <c r="AO860" s="7" t="str">
        <f>IFERROR(VLOOKUP(AN860,Table!$K$3:$L$29,2,FALSE),"")</f>
        <v/>
      </c>
      <c r="AP860" s="56"/>
      <c r="AQ860" s="57" t="str">
        <f t="shared" si="81"/>
        <v/>
      </c>
      <c r="AR860" s="57" t="str">
        <f>IFERROR(VLOOKUP(AQ860,Table!$K$3:$K$774,2,FALSE),"")</f>
        <v/>
      </c>
      <c r="AS860" s="57" t="str">
        <f>IFERROR(VLOOKUP(AQ860,Table!$K$3:$K$774,3,FALSE),"")</f>
        <v/>
      </c>
      <c r="AT860" s="57" t="str">
        <f>IFERROR(VLOOKUP(AQ860,Table!$K$3:$K$774,4,FALSE),"")</f>
        <v/>
      </c>
      <c r="AU860" s="57" t="str">
        <f t="shared" si="82"/>
        <v>NO</v>
      </c>
    </row>
    <row r="861" spans="1:47" x14ac:dyDescent="0.25">
      <c r="A861" s="2">
        <f t="shared" si="83"/>
        <v>850</v>
      </c>
      <c r="B861" s="24"/>
      <c r="C861" s="36"/>
      <c r="D861" s="54"/>
      <c r="E861" s="93"/>
      <c r="F861" s="94"/>
      <c r="G861" s="24"/>
      <c r="H861" s="42" t="str">
        <f>IFERROR(IF(C861="","",VLOOKUP($F$4,Table!$P$3:$Q$38,2,FALSE)),"")</f>
        <v/>
      </c>
      <c r="I861" s="35"/>
      <c r="J861" s="35"/>
      <c r="K861" s="42" t="str">
        <f>IFERROR(VLOOKUP(I861&amp;J861,Table!$X$3:$Y$746,2,FALSE),"")</f>
        <v/>
      </c>
      <c r="L861" s="35"/>
      <c r="M861" s="35"/>
      <c r="N861" s="42" t="str">
        <f>IFERROR(VLOOKUP(L861&amp;M861,Table!$X$3:$Y$746,2,FALSE),"")</f>
        <v/>
      </c>
      <c r="O861" s="35"/>
      <c r="P861" s="35"/>
      <c r="Q861" s="42" t="str">
        <f>IFERROR(VLOOKUP(O861&amp;P861,Table!$X$3:$Y$746,2,FALSE),"")</f>
        <v/>
      </c>
      <c r="R861" s="29"/>
      <c r="S861" s="29"/>
      <c r="T861" s="36"/>
      <c r="U861" s="36"/>
      <c r="V861" s="36"/>
      <c r="W861" s="36"/>
      <c r="X861" s="36"/>
      <c r="Y861" s="36"/>
      <c r="Z861" s="25"/>
      <c r="AA861" s="25"/>
      <c r="AB861" s="26"/>
      <c r="AC861" s="26"/>
      <c r="AD861" s="26"/>
      <c r="AE861" s="51">
        <f t="shared" si="84"/>
        <v>0</v>
      </c>
      <c r="AF861" s="25"/>
      <c r="AG861" s="51">
        <f t="shared" si="79"/>
        <v>0</v>
      </c>
      <c r="AH861" s="6">
        <f t="shared" si="80"/>
        <v>0</v>
      </c>
      <c r="AI861" s="24"/>
      <c r="AJ861" s="24"/>
      <c r="AK861" s="36"/>
      <c r="AL861" s="24"/>
      <c r="AM861" s="36"/>
      <c r="AN861" s="36"/>
      <c r="AO861" s="7" t="str">
        <f>IFERROR(VLOOKUP(AN861,Table!$K$3:$L$29,2,FALSE),"")</f>
        <v/>
      </c>
      <c r="AP861" s="56"/>
      <c r="AQ861" s="57" t="str">
        <f t="shared" si="81"/>
        <v/>
      </c>
      <c r="AR861" s="57" t="str">
        <f>IFERROR(VLOOKUP(AQ861,Table!$K$3:$K$774,2,FALSE),"")</f>
        <v/>
      </c>
      <c r="AS861" s="57" t="str">
        <f>IFERROR(VLOOKUP(AQ861,Table!$K$3:$K$774,3,FALSE),"")</f>
        <v/>
      </c>
      <c r="AT861" s="57" t="str">
        <f>IFERROR(VLOOKUP(AQ861,Table!$K$3:$K$774,4,FALSE),"")</f>
        <v/>
      </c>
      <c r="AU861" s="57" t="str">
        <f t="shared" si="82"/>
        <v>NO</v>
      </c>
    </row>
    <row r="862" spans="1:47" x14ac:dyDescent="0.25">
      <c r="A862" s="2">
        <f t="shared" si="83"/>
        <v>851</v>
      </c>
      <c r="B862" s="24"/>
      <c r="C862" s="36"/>
      <c r="D862" s="54"/>
      <c r="E862" s="93"/>
      <c r="F862" s="94"/>
      <c r="G862" s="24"/>
      <c r="H862" s="42" t="str">
        <f>IFERROR(IF(C862="","",VLOOKUP($F$4,Table!$P$3:$Q$38,2,FALSE)),"")</f>
        <v/>
      </c>
      <c r="I862" s="35"/>
      <c r="J862" s="35"/>
      <c r="K862" s="42" t="str">
        <f>IFERROR(VLOOKUP(I862&amp;J862,Table!$X$3:$Y$746,2,FALSE),"")</f>
        <v/>
      </c>
      <c r="L862" s="35"/>
      <c r="M862" s="35"/>
      <c r="N862" s="42" t="str">
        <f>IFERROR(VLOOKUP(L862&amp;M862,Table!$X$3:$Y$746,2,FALSE),"")</f>
        <v/>
      </c>
      <c r="O862" s="35"/>
      <c r="P862" s="35"/>
      <c r="Q862" s="42" t="str">
        <f>IFERROR(VLOOKUP(O862&amp;P862,Table!$X$3:$Y$746,2,FALSE),"")</f>
        <v/>
      </c>
      <c r="R862" s="29"/>
      <c r="S862" s="29"/>
      <c r="T862" s="36"/>
      <c r="U862" s="36"/>
      <c r="V862" s="36"/>
      <c r="W862" s="36"/>
      <c r="X862" s="36"/>
      <c r="Y862" s="36"/>
      <c r="Z862" s="25"/>
      <c r="AA862" s="25"/>
      <c r="AB862" s="26"/>
      <c r="AC862" s="26"/>
      <c r="AD862" s="26"/>
      <c r="AE862" s="51">
        <f t="shared" si="84"/>
        <v>0</v>
      </c>
      <c r="AF862" s="25"/>
      <c r="AG862" s="51">
        <f t="shared" si="79"/>
        <v>0</v>
      </c>
      <c r="AH862" s="6">
        <f t="shared" si="80"/>
        <v>0</v>
      </c>
      <c r="AI862" s="24"/>
      <c r="AJ862" s="24"/>
      <c r="AK862" s="36"/>
      <c r="AL862" s="24"/>
      <c r="AM862" s="36"/>
      <c r="AN862" s="36"/>
      <c r="AO862" s="7" t="str">
        <f>IFERROR(VLOOKUP(AN862,Table!$K$3:$L$29,2,FALSE),"")</f>
        <v/>
      </c>
      <c r="AP862" s="56"/>
      <c r="AQ862" s="57" t="str">
        <f t="shared" si="81"/>
        <v/>
      </c>
      <c r="AR862" s="57" t="str">
        <f>IFERROR(VLOOKUP(AQ862,Table!$K$3:$K$774,2,FALSE),"")</f>
        <v/>
      </c>
      <c r="AS862" s="57" t="str">
        <f>IFERROR(VLOOKUP(AQ862,Table!$K$3:$K$774,3,FALSE),"")</f>
        <v/>
      </c>
      <c r="AT862" s="57" t="str">
        <f>IFERROR(VLOOKUP(AQ862,Table!$K$3:$K$774,4,FALSE),"")</f>
        <v/>
      </c>
      <c r="AU862" s="57" t="str">
        <f t="shared" si="82"/>
        <v>NO</v>
      </c>
    </row>
    <row r="863" spans="1:47" x14ac:dyDescent="0.25">
      <c r="A863" s="2">
        <f t="shared" si="83"/>
        <v>852</v>
      </c>
      <c r="B863" s="24"/>
      <c r="C863" s="36"/>
      <c r="D863" s="54"/>
      <c r="E863" s="93"/>
      <c r="F863" s="94"/>
      <c r="G863" s="24"/>
      <c r="H863" s="42" t="str">
        <f>IFERROR(IF(C863="","",VLOOKUP($F$4,Table!$P$3:$Q$38,2,FALSE)),"")</f>
        <v/>
      </c>
      <c r="I863" s="35"/>
      <c r="J863" s="35"/>
      <c r="K863" s="42" t="str">
        <f>IFERROR(VLOOKUP(I863&amp;J863,Table!$X$3:$Y$746,2,FALSE),"")</f>
        <v/>
      </c>
      <c r="L863" s="35"/>
      <c r="M863" s="35"/>
      <c r="N863" s="42" t="str">
        <f>IFERROR(VLOOKUP(L863&amp;M863,Table!$X$3:$Y$746,2,FALSE),"")</f>
        <v/>
      </c>
      <c r="O863" s="35"/>
      <c r="P863" s="35"/>
      <c r="Q863" s="42" t="str">
        <f>IFERROR(VLOOKUP(O863&amp;P863,Table!$X$3:$Y$746,2,FALSE),"")</f>
        <v/>
      </c>
      <c r="R863" s="29"/>
      <c r="S863" s="29"/>
      <c r="T863" s="36"/>
      <c r="U863" s="36"/>
      <c r="V863" s="36"/>
      <c r="W863" s="36"/>
      <c r="X863" s="36"/>
      <c r="Y863" s="36"/>
      <c r="Z863" s="25"/>
      <c r="AA863" s="25"/>
      <c r="AB863" s="26"/>
      <c r="AC863" s="26"/>
      <c r="AD863" s="26"/>
      <c r="AE863" s="51">
        <f t="shared" si="84"/>
        <v>0</v>
      </c>
      <c r="AF863" s="25"/>
      <c r="AG863" s="51">
        <f t="shared" si="79"/>
        <v>0</v>
      </c>
      <c r="AH863" s="6">
        <f t="shared" si="80"/>
        <v>0</v>
      </c>
      <c r="AI863" s="24"/>
      <c r="AJ863" s="24"/>
      <c r="AK863" s="36"/>
      <c r="AL863" s="24"/>
      <c r="AM863" s="36"/>
      <c r="AN863" s="36"/>
      <c r="AO863" s="7" t="str">
        <f>IFERROR(VLOOKUP(AN863,Table!$K$3:$L$29,2,FALSE),"")</f>
        <v/>
      </c>
      <c r="AP863" s="56"/>
      <c r="AQ863" s="57" t="str">
        <f t="shared" si="81"/>
        <v/>
      </c>
      <c r="AR863" s="57" t="str">
        <f>IFERROR(VLOOKUP(AQ863,Table!$K$3:$K$774,2,FALSE),"")</f>
        <v/>
      </c>
      <c r="AS863" s="57" t="str">
        <f>IFERROR(VLOOKUP(AQ863,Table!$K$3:$K$774,3,FALSE),"")</f>
        <v/>
      </c>
      <c r="AT863" s="57" t="str">
        <f>IFERROR(VLOOKUP(AQ863,Table!$K$3:$K$774,4,FALSE),"")</f>
        <v/>
      </c>
      <c r="AU863" s="57" t="str">
        <f t="shared" si="82"/>
        <v>NO</v>
      </c>
    </row>
    <row r="864" spans="1:47" x14ac:dyDescent="0.25">
      <c r="A864" s="2">
        <f t="shared" si="83"/>
        <v>853</v>
      </c>
      <c r="B864" s="24"/>
      <c r="C864" s="36"/>
      <c r="D864" s="54"/>
      <c r="E864" s="93"/>
      <c r="F864" s="94"/>
      <c r="G864" s="24"/>
      <c r="H864" s="42" t="str">
        <f>IFERROR(IF(C864="","",VLOOKUP($F$4,Table!$P$3:$Q$38,2,FALSE)),"")</f>
        <v/>
      </c>
      <c r="I864" s="35"/>
      <c r="J864" s="35"/>
      <c r="K864" s="42" t="str">
        <f>IFERROR(VLOOKUP(I864&amp;J864,Table!$X$3:$Y$746,2,FALSE),"")</f>
        <v/>
      </c>
      <c r="L864" s="35"/>
      <c r="M864" s="35"/>
      <c r="N864" s="42" t="str">
        <f>IFERROR(VLOOKUP(L864&amp;M864,Table!$X$3:$Y$746,2,FALSE),"")</f>
        <v/>
      </c>
      <c r="O864" s="35"/>
      <c r="P864" s="35"/>
      <c r="Q864" s="42" t="str">
        <f>IFERROR(VLOOKUP(O864&amp;P864,Table!$X$3:$Y$746,2,FALSE),"")</f>
        <v/>
      </c>
      <c r="R864" s="29"/>
      <c r="S864" s="29"/>
      <c r="T864" s="36"/>
      <c r="U864" s="36"/>
      <c r="V864" s="36"/>
      <c r="W864" s="36"/>
      <c r="X864" s="36"/>
      <c r="Y864" s="36"/>
      <c r="Z864" s="25"/>
      <c r="AA864" s="25"/>
      <c r="AB864" s="26"/>
      <c r="AC864" s="26"/>
      <c r="AD864" s="26"/>
      <c r="AE864" s="51">
        <f t="shared" si="84"/>
        <v>0</v>
      </c>
      <c r="AF864" s="25"/>
      <c r="AG864" s="51">
        <f t="shared" si="79"/>
        <v>0</v>
      </c>
      <c r="AH864" s="6">
        <f t="shared" si="80"/>
        <v>0</v>
      </c>
      <c r="AI864" s="24"/>
      <c r="AJ864" s="24"/>
      <c r="AK864" s="36"/>
      <c r="AL864" s="24"/>
      <c r="AM864" s="36"/>
      <c r="AN864" s="36"/>
      <c r="AO864" s="7" t="str">
        <f>IFERROR(VLOOKUP(AN864,Table!$K$3:$L$29,2,FALSE),"")</f>
        <v/>
      </c>
      <c r="AP864" s="56"/>
      <c r="AQ864" s="57" t="str">
        <f t="shared" si="81"/>
        <v/>
      </c>
      <c r="AR864" s="57" t="str">
        <f>IFERROR(VLOOKUP(AQ864,Table!$K$3:$K$774,2,FALSE),"")</f>
        <v/>
      </c>
      <c r="AS864" s="57" t="str">
        <f>IFERROR(VLOOKUP(AQ864,Table!$K$3:$K$774,3,FALSE),"")</f>
        <v/>
      </c>
      <c r="AT864" s="57" t="str">
        <f>IFERROR(VLOOKUP(AQ864,Table!$K$3:$K$774,4,FALSE),"")</f>
        <v/>
      </c>
      <c r="AU864" s="57" t="str">
        <f t="shared" si="82"/>
        <v>NO</v>
      </c>
    </row>
    <row r="865" spans="1:47" x14ac:dyDescent="0.25">
      <c r="A865" s="2">
        <f t="shared" si="83"/>
        <v>854</v>
      </c>
      <c r="B865" s="24"/>
      <c r="C865" s="36"/>
      <c r="D865" s="54"/>
      <c r="E865" s="93"/>
      <c r="F865" s="94"/>
      <c r="G865" s="24"/>
      <c r="H865" s="42" t="str">
        <f>IFERROR(IF(C865="","",VLOOKUP($F$4,Table!$P$3:$Q$38,2,FALSE)),"")</f>
        <v/>
      </c>
      <c r="I865" s="35"/>
      <c r="J865" s="35"/>
      <c r="K865" s="42" t="str">
        <f>IFERROR(VLOOKUP(I865&amp;J865,Table!$X$3:$Y$746,2,FALSE),"")</f>
        <v/>
      </c>
      <c r="L865" s="35"/>
      <c r="M865" s="35"/>
      <c r="N865" s="42" t="str">
        <f>IFERROR(VLOOKUP(L865&amp;M865,Table!$X$3:$Y$746,2,FALSE),"")</f>
        <v/>
      </c>
      <c r="O865" s="35"/>
      <c r="P865" s="35"/>
      <c r="Q865" s="42" t="str">
        <f>IFERROR(VLOOKUP(O865&amp;P865,Table!$X$3:$Y$746,2,FALSE),"")</f>
        <v/>
      </c>
      <c r="R865" s="29"/>
      <c r="S865" s="29"/>
      <c r="T865" s="36"/>
      <c r="U865" s="36"/>
      <c r="V865" s="36"/>
      <c r="W865" s="36"/>
      <c r="X865" s="36"/>
      <c r="Y865" s="36"/>
      <c r="Z865" s="25"/>
      <c r="AA865" s="25"/>
      <c r="AB865" s="26"/>
      <c r="AC865" s="26"/>
      <c r="AD865" s="26"/>
      <c r="AE865" s="51">
        <f t="shared" si="84"/>
        <v>0</v>
      </c>
      <c r="AF865" s="25"/>
      <c r="AG865" s="51">
        <f t="shared" si="79"/>
        <v>0</v>
      </c>
      <c r="AH865" s="6">
        <f t="shared" si="80"/>
        <v>0</v>
      </c>
      <c r="AI865" s="24"/>
      <c r="AJ865" s="24"/>
      <c r="AK865" s="36"/>
      <c r="AL865" s="24"/>
      <c r="AM865" s="36"/>
      <c r="AN865" s="36"/>
      <c r="AO865" s="7" t="str">
        <f>IFERROR(VLOOKUP(AN865,Table!$K$3:$L$29,2,FALSE),"")</f>
        <v/>
      </c>
      <c r="AP865" s="56"/>
      <c r="AQ865" s="57" t="str">
        <f t="shared" si="81"/>
        <v/>
      </c>
      <c r="AR865" s="57" t="str">
        <f>IFERROR(VLOOKUP(AQ865,Table!$K$3:$K$774,2,FALSE),"")</f>
        <v/>
      </c>
      <c r="AS865" s="57" t="str">
        <f>IFERROR(VLOOKUP(AQ865,Table!$K$3:$K$774,3,FALSE),"")</f>
        <v/>
      </c>
      <c r="AT865" s="57" t="str">
        <f>IFERROR(VLOOKUP(AQ865,Table!$K$3:$K$774,4,FALSE),"")</f>
        <v/>
      </c>
      <c r="AU865" s="57" t="str">
        <f t="shared" si="82"/>
        <v>NO</v>
      </c>
    </row>
    <row r="866" spans="1:47" x14ac:dyDescent="0.25">
      <c r="A866" s="2">
        <f t="shared" si="83"/>
        <v>855</v>
      </c>
      <c r="B866" s="24"/>
      <c r="C866" s="36"/>
      <c r="D866" s="54"/>
      <c r="E866" s="93"/>
      <c r="F866" s="94"/>
      <c r="G866" s="24"/>
      <c r="H866" s="42" t="str">
        <f>IFERROR(IF(C866="","",VLOOKUP($F$4,Table!$P$3:$Q$38,2,FALSE)),"")</f>
        <v/>
      </c>
      <c r="I866" s="35"/>
      <c r="J866" s="35"/>
      <c r="K866" s="42" t="str">
        <f>IFERROR(VLOOKUP(I866&amp;J866,Table!$X$3:$Y$746,2,FALSE),"")</f>
        <v/>
      </c>
      <c r="L866" s="35"/>
      <c r="M866" s="35"/>
      <c r="N866" s="42" t="str">
        <f>IFERROR(VLOOKUP(L866&amp;M866,Table!$X$3:$Y$746,2,FALSE),"")</f>
        <v/>
      </c>
      <c r="O866" s="35"/>
      <c r="P866" s="35"/>
      <c r="Q866" s="42" t="str">
        <f>IFERROR(VLOOKUP(O866&amp;P866,Table!$X$3:$Y$746,2,FALSE),"")</f>
        <v/>
      </c>
      <c r="R866" s="29"/>
      <c r="S866" s="29"/>
      <c r="T866" s="36"/>
      <c r="U866" s="36"/>
      <c r="V866" s="36"/>
      <c r="W866" s="36"/>
      <c r="X866" s="36"/>
      <c r="Y866" s="36"/>
      <c r="Z866" s="25"/>
      <c r="AA866" s="25"/>
      <c r="AB866" s="26"/>
      <c r="AC866" s="26"/>
      <c r="AD866" s="26"/>
      <c r="AE866" s="51">
        <f t="shared" si="84"/>
        <v>0</v>
      </c>
      <c r="AF866" s="25"/>
      <c r="AG866" s="51">
        <f t="shared" si="79"/>
        <v>0</v>
      </c>
      <c r="AH866" s="6">
        <f t="shared" si="80"/>
        <v>0</v>
      </c>
      <c r="AI866" s="24"/>
      <c r="AJ866" s="24"/>
      <c r="AK866" s="36"/>
      <c r="AL866" s="24"/>
      <c r="AM866" s="36"/>
      <c r="AN866" s="36"/>
      <c r="AO866" s="7" t="str">
        <f>IFERROR(VLOOKUP(AN866,Table!$K$3:$L$29,2,FALSE),"")</f>
        <v/>
      </c>
      <c r="AP866" s="56"/>
      <c r="AQ866" s="57" t="str">
        <f t="shared" si="81"/>
        <v/>
      </c>
      <c r="AR866" s="57" t="str">
        <f>IFERROR(VLOOKUP(AQ866,Table!$K$3:$K$774,2,FALSE),"")</f>
        <v/>
      </c>
      <c r="AS866" s="57" t="str">
        <f>IFERROR(VLOOKUP(AQ866,Table!$K$3:$K$774,3,FALSE),"")</f>
        <v/>
      </c>
      <c r="AT866" s="57" t="str">
        <f>IFERROR(VLOOKUP(AQ866,Table!$K$3:$K$774,4,FALSE),"")</f>
        <v/>
      </c>
      <c r="AU866" s="57" t="str">
        <f t="shared" si="82"/>
        <v>NO</v>
      </c>
    </row>
    <row r="867" spans="1:47" x14ac:dyDescent="0.25">
      <c r="A867" s="2">
        <f t="shared" si="83"/>
        <v>856</v>
      </c>
      <c r="B867" s="24"/>
      <c r="C867" s="36"/>
      <c r="D867" s="54"/>
      <c r="E867" s="93"/>
      <c r="F867" s="94"/>
      <c r="G867" s="24"/>
      <c r="H867" s="42" t="str">
        <f>IFERROR(IF(C867="","",VLOOKUP($F$4,Table!$P$3:$Q$38,2,FALSE)),"")</f>
        <v/>
      </c>
      <c r="I867" s="35"/>
      <c r="J867" s="35"/>
      <c r="K867" s="42" t="str">
        <f>IFERROR(VLOOKUP(I867&amp;J867,Table!$X$3:$Y$746,2,FALSE),"")</f>
        <v/>
      </c>
      <c r="L867" s="35"/>
      <c r="M867" s="35"/>
      <c r="N867" s="42" t="str">
        <f>IFERROR(VLOOKUP(L867&amp;M867,Table!$X$3:$Y$746,2,FALSE),"")</f>
        <v/>
      </c>
      <c r="O867" s="35"/>
      <c r="P867" s="35"/>
      <c r="Q867" s="42" t="str">
        <f>IFERROR(VLOOKUP(O867&amp;P867,Table!$X$3:$Y$746,2,FALSE),"")</f>
        <v/>
      </c>
      <c r="R867" s="29"/>
      <c r="S867" s="29"/>
      <c r="T867" s="36"/>
      <c r="U867" s="36"/>
      <c r="V867" s="36"/>
      <c r="W867" s="36"/>
      <c r="X867" s="36"/>
      <c r="Y867" s="36"/>
      <c r="Z867" s="25"/>
      <c r="AA867" s="25"/>
      <c r="AB867" s="26"/>
      <c r="AC867" s="26"/>
      <c r="AD867" s="26"/>
      <c r="AE867" s="51">
        <f t="shared" si="84"/>
        <v>0</v>
      </c>
      <c r="AF867" s="25"/>
      <c r="AG867" s="51">
        <f t="shared" si="79"/>
        <v>0</v>
      </c>
      <c r="AH867" s="6">
        <f t="shared" si="80"/>
        <v>0</v>
      </c>
      <c r="AI867" s="24"/>
      <c r="AJ867" s="24"/>
      <c r="AK867" s="36"/>
      <c r="AL867" s="24"/>
      <c r="AM867" s="36"/>
      <c r="AN867" s="36"/>
      <c r="AO867" s="7" t="str">
        <f>IFERROR(VLOOKUP(AN867,Table!$K$3:$L$29,2,FALSE),"")</f>
        <v/>
      </c>
      <c r="AP867" s="56"/>
      <c r="AQ867" s="57" t="str">
        <f t="shared" si="81"/>
        <v/>
      </c>
      <c r="AR867" s="57" t="str">
        <f>IFERROR(VLOOKUP(AQ867,Table!$K$3:$K$774,2,FALSE),"")</f>
        <v/>
      </c>
      <c r="AS867" s="57" t="str">
        <f>IFERROR(VLOOKUP(AQ867,Table!$K$3:$K$774,3,FALSE),"")</f>
        <v/>
      </c>
      <c r="AT867" s="57" t="str">
        <f>IFERROR(VLOOKUP(AQ867,Table!$K$3:$K$774,4,FALSE),"")</f>
        <v/>
      </c>
      <c r="AU867" s="57" t="str">
        <f t="shared" si="82"/>
        <v>NO</v>
      </c>
    </row>
    <row r="868" spans="1:47" x14ac:dyDescent="0.25">
      <c r="A868" s="2">
        <f t="shared" si="83"/>
        <v>857</v>
      </c>
      <c r="B868" s="24"/>
      <c r="C868" s="36"/>
      <c r="D868" s="54"/>
      <c r="E868" s="93"/>
      <c r="F868" s="94"/>
      <c r="G868" s="24"/>
      <c r="H868" s="42" t="str">
        <f>IFERROR(IF(C868="","",VLOOKUP($F$4,Table!$P$3:$Q$38,2,FALSE)),"")</f>
        <v/>
      </c>
      <c r="I868" s="35"/>
      <c r="J868" s="35"/>
      <c r="K868" s="42" t="str">
        <f>IFERROR(VLOOKUP(I868&amp;J868,Table!$X$3:$Y$746,2,FALSE),"")</f>
        <v/>
      </c>
      <c r="L868" s="35"/>
      <c r="M868" s="35"/>
      <c r="N868" s="42" t="str">
        <f>IFERROR(VLOOKUP(L868&amp;M868,Table!$X$3:$Y$746,2,FALSE),"")</f>
        <v/>
      </c>
      <c r="O868" s="35"/>
      <c r="P868" s="35"/>
      <c r="Q868" s="42" t="str">
        <f>IFERROR(VLOOKUP(O868&amp;P868,Table!$X$3:$Y$746,2,FALSE),"")</f>
        <v/>
      </c>
      <c r="R868" s="29"/>
      <c r="S868" s="29"/>
      <c r="T868" s="36"/>
      <c r="U868" s="36"/>
      <c r="V868" s="36"/>
      <c r="W868" s="36"/>
      <c r="X868" s="36"/>
      <c r="Y868" s="36"/>
      <c r="Z868" s="25"/>
      <c r="AA868" s="25"/>
      <c r="AB868" s="26"/>
      <c r="AC868" s="26"/>
      <c r="AD868" s="26"/>
      <c r="AE868" s="51">
        <f t="shared" si="84"/>
        <v>0</v>
      </c>
      <c r="AF868" s="25"/>
      <c r="AG868" s="51">
        <f t="shared" si="79"/>
        <v>0</v>
      </c>
      <c r="AH868" s="6">
        <f t="shared" si="80"/>
        <v>0</v>
      </c>
      <c r="AI868" s="24"/>
      <c r="AJ868" s="24"/>
      <c r="AK868" s="36"/>
      <c r="AL868" s="24"/>
      <c r="AM868" s="36"/>
      <c r="AN868" s="36"/>
      <c r="AO868" s="7" t="str">
        <f>IFERROR(VLOOKUP(AN868,Table!$K$3:$L$29,2,FALSE),"")</f>
        <v/>
      </c>
      <c r="AP868" s="56"/>
      <c r="AQ868" s="57" t="str">
        <f t="shared" si="81"/>
        <v/>
      </c>
      <c r="AR868" s="57" t="str">
        <f>IFERROR(VLOOKUP(AQ868,Table!$K$3:$K$774,2,FALSE),"")</f>
        <v/>
      </c>
      <c r="AS868" s="57" t="str">
        <f>IFERROR(VLOOKUP(AQ868,Table!$K$3:$K$774,3,FALSE),"")</f>
        <v/>
      </c>
      <c r="AT868" s="57" t="str">
        <f>IFERROR(VLOOKUP(AQ868,Table!$K$3:$K$774,4,FALSE),"")</f>
        <v/>
      </c>
      <c r="AU868" s="57" t="str">
        <f t="shared" si="82"/>
        <v>NO</v>
      </c>
    </row>
    <row r="869" spans="1:47" x14ac:dyDescent="0.25">
      <c r="A869" s="2">
        <f t="shared" si="83"/>
        <v>858</v>
      </c>
      <c r="B869" s="24"/>
      <c r="C869" s="36"/>
      <c r="D869" s="54"/>
      <c r="E869" s="93"/>
      <c r="F869" s="94"/>
      <c r="G869" s="24"/>
      <c r="H869" s="42" t="str">
        <f>IFERROR(IF(C869="","",VLOOKUP($F$4,Table!$P$3:$Q$38,2,FALSE)),"")</f>
        <v/>
      </c>
      <c r="I869" s="35"/>
      <c r="J869" s="35"/>
      <c r="K869" s="42" t="str">
        <f>IFERROR(VLOOKUP(I869&amp;J869,Table!$X$3:$Y$746,2,FALSE),"")</f>
        <v/>
      </c>
      <c r="L869" s="35"/>
      <c r="M869" s="35"/>
      <c r="N869" s="42" t="str">
        <f>IFERROR(VLOOKUP(L869&amp;M869,Table!$X$3:$Y$746,2,FALSE),"")</f>
        <v/>
      </c>
      <c r="O869" s="35"/>
      <c r="P869" s="35"/>
      <c r="Q869" s="42" t="str">
        <f>IFERROR(VLOOKUP(O869&amp;P869,Table!$X$3:$Y$746,2,FALSE),"")</f>
        <v/>
      </c>
      <c r="R869" s="29"/>
      <c r="S869" s="29"/>
      <c r="T869" s="36"/>
      <c r="U869" s="36"/>
      <c r="V869" s="36"/>
      <c r="W869" s="36"/>
      <c r="X869" s="36"/>
      <c r="Y869" s="36"/>
      <c r="Z869" s="25"/>
      <c r="AA869" s="25"/>
      <c r="AB869" s="26"/>
      <c r="AC869" s="26"/>
      <c r="AD869" s="26"/>
      <c r="AE869" s="51">
        <f t="shared" si="84"/>
        <v>0</v>
      </c>
      <c r="AF869" s="25"/>
      <c r="AG869" s="51">
        <f t="shared" si="79"/>
        <v>0</v>
      </c>
      <c r="AH869" s="6">
        <f t="shared" si="80"/>
        <v>0</v>
      </c>
      <c r="AI869" s="24"/>
      <c r="AJ869" s="24"/>
      <c r="AK869" s="36"/>
      <c r="AL869" s="24"/>
      <c r="AM869" s="36"/>
      <c r="AN869" s="36"/>
      <c r="AO869" s="7" t="str">
        <f>IFERROR(VLOOKUP(AN869,Table!$K$3:$L$29,2,FALSE),"")</f>
        <v/>
      </c>
      <c r="AP869" s="56"/>
      <c r="AQ869" s="57" t="str">
        <f t="shared" si="81"/>
        <v/>
      </c>
      <c r="AR869" s="57" t="str">
        <f>IFERROR(VLOOKUP(AQ869,Table!$K$3:$K$774,2,FALSE),"")</f>
        <v/>
      </c>
      <c r="AS869" s="57" t="str">
        <f>IFERROR(VLOOKUP(AQ869,Table!$K$3:$K$774,3,FALSE),"")</f>
        <v/>
      </c>
      <c r="AT869" s="57" t="str">
        <f>IFERROR(VLOOKUP(AQ869,Table!$K$3:$K$774,4,FALSE),"")</f>
        <v/>
      </c>
      <c r="AU869" s="57" t="str">
        <f t="shared" si="82"/>
        <v>NO</v>
      </c>
    </row>
    <row r="870" spans="1:47" x14ac:dyDescent="0.25">
      <c r="A870" s="2">
        <f t="shared" si="83"/>
        <v>859</v>
      </c>
      <c r="B870" s="24"/>
      <c r="C870" s="36"/>
      <c r="D870" s="54"/>
      <c r="E870" s="93"/>
      <c r="F870" s="94"/>
      <c r="G870" s="24"/>
      <c r="H870" s="42" t="str">
        <f>IFERROR(IF(C870="","",VLOOKUP($F$4,Table!$P$3:$Q$38,2,FALSE)),"")</f>
        <v/>
      </c>
      <c r="I870" s="35"/>
      <c r="J870" s="35"/>
      <c r="K870" s="42" t="str">
        <f>IFERROR(VLOOKUP(I870&amp;J870,Table!$X$3:$Y$746,2,FALSE),"")</f>
        <v/>
      </c>
      <c r="L870" s="35"/>
      <c r="M870" s="35"/>
      <c r="N870" s="42" t="str">
        <f>IFERROR(VLOOKUP(L870&amp;M870,Table!$X$3:$Y$746,2,FALSE),"")</f>
        <v/>
      </c>
      <c r="O870" s="35"/>
      <c r="P870" s="35"/>
      <c r="Q870" s="42" t="str">
        <f>IFERROR(VLOOKUP(O870&amp;P870,Table!$X$3:$Y$746,2,FALSE),"")</f>
        <v/>
      </c>
      <c r="R870" s="29"/>
      <c r="S870" s="29"/>
      <c r="T870" s="36"/>
      <c r="U870" s="36"/>
      <c r="V870" s="36"/>
      <c r="W870" s="36"/>
      <c r="X870" s="36"/>
      <c r="Y870" s="36"/>
      <c r="Z870" s="25"/>
      <c r="AA870" s="25"/>
      <c r="AB870" s="26"/>
      <c r="AC870" s="26"/>
      <c r="AD870" s="26"/>
      <c r="AE870" s="51">
        <f t="shared" si="84"/>
        <v>0</v>
      </c>
      <c r="AF870" s="25"/>
      <c r="AG870" s="51">
        <f t="shared" si="79"/>
        <v>0</v>
      </c>
      <c r="AH870" s="6">
        <f t="shared" si="80"/>
        <v>0</v>
      </c>
      <c r="AI870" s="24"/>
      <c r="AJ870" s="24"/>
      <c r="AK870" s="36"/>
      <c r="AL870" s="24"/>
      <c r="AM870" s="36"/>
      <c r="AN870" s="36"/>
      <c r="AO870" s="7" t="str">
        <f>IFERROR(VLOOKUP(AN870,Table!$K$3:$L$29,2,FALSE),"")</f>
        <v/>
      </c>
      <c r="AP870" s="56"/>
      <c r="AQ870" s="57" t="str">
        <f t="shared" si="81"/>
        <v/>
      </c>
      <c r="AR870" s="57" t="str">
        <f>IFERROR(VLOOKUP(AQ870,Table!$K$3:$K$774,2,FALSE),"")</f>
        <v/>
      </c>
      <c r="AS870" s="57" t="str">
        <f>IFERROR(VLOOKUP(AQ870,Table!$K$3:$K$774,3,FALSE),"")</f>
        <v/>
      </c>
      <c r="AT870" s="57" t="str">
        <f>IFERROR(VLOOKUP(AQ870,Table!$K$3:$K$774,4,FALSE),"")</f>
        <v/>
      </c>
      <c r="AU870" s="57" t="str">
        <f t="shared" si="82"/>
        <v>NO</v>
      </c>
    </row>
    <row r="871" spans="1:47" x14ac:dyDescent="0.25">
      <c r="A871" s="2">
        <f t="shared" si="83"/>
        <v>860</v>
      </c>
      <c r="B871" s="24"/>
      <c r="C871" s="36"/>
      <c r="D871" s="54"/>
      <c r="E871" s="93"/>
      <c r="F871" s="94"/>
      <c r="G871" s="24"/>
      <c r="H871" s="42" t="str">
        <f>IFERROR(IF(C871="","",VLOOKUP($F$4,Table!$P$3:$Q$38,2,FALSE)),"")</f>
        <v/>
      </c>
      <c r="I871" s="35"/>
      <c r="J871" s="35"/>
      <c r="K871" s="42" t="str">
        <f>IFERROR(VLOOKUP(I871&amp;J871,Table!$X$3:$Y$746,2,FALSE),"")</f>
        <v/>
      </c>
      <c r="L871" s="35"/>
      <c r="M871" s="35"/>
      <c r="N871" s="42" t="str">
        <f>IFERROR(VLOOKUP(L871&amp;M871,Table!$X$3:$Y$746,2,FALSE),"")</f>
        <v/>
      </c>
      <c r="O871" s="35"/>
      <c r="P871" s="35"/>
      <c r="Q871" s="42" t="str">
        <f>IFERROR(VLOOKUP(O871&amp;P871,Table!$X$3:$Y$746,2,FALSE),"")</f>
        <v/>
      </c>
      <c r="R871" s="29"/>
      <c r="S871" s="29"/>
      <c r="T871" s="36"/>
      <c r="U871" s="36"/>
      <c r="V871" s="36"/>
      <c r="W871" s="36"/>
      <c r="X871" s="36"/>
      <c r="Y871" s="36"/>
      <c r="Z871" s="25"/>
      <c r="AA871" s="25"/>
      <c r="AB871" s="26"/>
      <c r="AC871" s="26"/>
      <c r="AD871" s="26"/>
      <c r="AE871" s="51">
        <f t="shared" si="84"/>
        <v>0</v>
      </c>
      <c r="AF871" s="25"/>
      <c r="AG871" s="51">
        <f t="shared" si="79"/>
        <v>0</v>
      </c>
      <c r="AH871" s="6">
        <f t="shared" si="80"/>
        <v>0</v>
      </c>
      <c r="AI871" s="24"/>
      <c r="AJ871" s="24"/>
      <c r="AK871" s="36"/>
      <c r="AL871" s="24"/>
      <c r="AM871" s="36"/>
      <c r="AN871" s="36"/>
      <c r="AO871" s="7" t="str">
        <f>IFERROR(VLOOKUP(AN871,Table!$K$3:$L$29,2,FALSE),"")</f>
        <v/>
      </c>
      <c r="AP871" s="56"/>
      <c r="AQ871" s="57" t="str">
        <f t="shared" si="81"/>
        <v/>
      </c>
      <c r="AR871" s="57" t="str">
        <f>IFERROR(VLOOKUP(AQ871,Table!$K$3:$K$774,2,FALSE),"")</f>
        <v/>
      </c>
      <c r="AS871" s="57" t="str">
        <f>IFERROR(VLOOKUP(AQ871,Table!$K$3:$K$774,3,FALSE),"")</f>
        <v/>
      </c>
      <c r="AT871" s="57" t="str">
        <f>IFERROR(VLOOKUP(AQ871,Table!$K$3:$K$774,4,FALSE),"")</f>
        <v/>
      </c>
      <c r="AU871" s="57" t="str">
        <f t="shared" si="82"/>
        <v>NO</v>
      </c>
    </row>
    <row r="872" spans="1:47" x14ac:dyDescent="0.25">
      <c r="A872" s="2">
        <f t="shared" si="83"/>
        <v>861</v>
      </c>
      <c r="B872" s="24"/>
      <c r="C872" s="36"/>
      <c r="D872" s="54"/>
      <c r="E872" s="93"/>
      <c r="F872" s="94"/>
      <c r="G872" s="24"/>
      <c r="H872" s="42" t="str">
        <f>IFERROR(IF(C872="","",VLOOKUP($F$4,Table!$P$3:$Q$38,2,FALSE)),"")</f>
        <v/>
      </c>
      <c r="I872" s="35"/>
      <c r="J872" s="35"/>
      <c r="K872" s="42" t="str">
        <f>IFERROR(VLOOKUP(I872&amp;J872,Table!$X$3:$Y$746,2,FALSE),"")</f>
        <v/>
      </c>
      <c r="L872" s="35"/>
      <c r="M872" s="35"/>
      <c r="N872" s="42" t="str">
        <f>IFERROR(VLOOKUP(L872&amp;M872,Table!$X$3:$Y$746,2,FALSE),"")</f>
        <v/>
      </c>
      <c r="O872" s="35"/>
      <c r="P872" s="35"/>
      <c r="Q872" s="42" t="str">
        <f>IFERROR(VLOOKUP(O872&amp;P872,Table!$X$3:$Y$746,2,FALSE),"")</f>
        <v/>
      </c>
      <c r="R872" s="29"/>
      <c r="S872" s="29"/>
      <c r="T872" s="36"/>
      <c r="U872" s="36"/>
      <c r="V872" s="36"/>
      <c r="W872" s="36"/>
      <c r="X872" s="36"/>
      <c r="Y872" s="36"/>
      <c r="Z872" s="25"/>
      <c r="AA872" s="25"/>
      <c r="AB872" s="26"/>
      <c r="AC872" s="26"/>
      <c r="AD872" s="26"/>
      <c r="AE872" s="51">
        <f t="shared" si="84"/>
        <v>0</v>
      </c>
      <c r="AF872" s="25"/>
      <c r="AG872" s="51">
        <f t="shared" si="79"/>
        <v>0</v>
      </c>
      <c r="AH872" s="6">
        <f t="shared" si="80"/>
        <v>0</v>
      </c>
      <c r="AI872" s="24"/>
      <c r="AJ872" s="24"/>
      <c r="AK872" s="36"/>
      <c r="AL872" s="24"/>
      <c r="AM872" s="36"/>
      <c r="AN872" s="36"/>
      <c r="AO872" s="7" t="str">
        <f>IFERROR(VLOOKUP(AN872,Table!$K$3:$L$29,2,FALSE),"")</f>
        <v/>
      </c>
      <c r="AP872" s="56"/>
      <c r="AQ872" s="57" t="str">
        <f t="shared" si="81"/>
        <v/>
      </c>
      <c r="AR872" s="57" t="str">
        <f>IFERROR(VLOOKUP(AQ872,Table!$K$3:$K$774,2,FALSE),"")</f>
        <v/>
      </c>
      <c r="AS872" s="57" t="str">
        <f>IFERROR(VLOOKUP(AQ872,Table!$K$3:$K$774,3,FALSE),"")</f>
        <v/>
      </c>
      <c r="AT872" s="57" t="str">
        <f>IFERROR(VLOOKUP(AQ872,Table!$K$3:$K$774,4,FALSE),"")</f>
        <v/>
      </c>
      <c r="AU872" s="57" t="str">
        <f t="shared" si="82"/>
        <v>NO</v>
      </c>
    </row>
    <row r="873" spans="1:47" x14ac:dyDescent="0.25">
      <c r="A873" s="2">
        <f t="shared" si="83"/>
        <v>862</v>
      </c>
      <c r="B873" s="24"/>
      <c r="C873" s="36"/>
      <c r="D873" s="54"/>
      <c r="E873" s="93"/>
      <c r="F873" s="94"/>
      <c r="G873" s="24"/>
      <c r="H873" s="42" t="str">
        <f>IFERROR(IF(C873="","",VLOOKUP($F$4,Table!$P$3:$Q$38,2,FALSE)),"")</f>
        <v/>
      </c>
      <c r="I873" s="35"/>
      <c r="J873" s="35"/>
      <c r="K873" s="42" t="str">
        <f>IFERROR(VLOOKUP(I873&amp;J873,Table!$X$3:$Y$746,2,FALSE),"")</f>
        <v/>
      </c>
      <c r="L873" s="35"/>
      <c r="M873" s="35"/>
      <c r="N873" s="42" t="str">
        <f>IFERROR(VLOOKUP(L873&amp;M873,Table!$X$3:$Y$746,2,FALSE),"")</f>
        <v/>
      </c>
      <c r="O873" s="35"/>
      <c r="P873" s="35"/>
      <c r="Q873" s="42" t="str">
        <f>IFERROR(VLOOKUP(O873&amp;P873,Table!$X$3:$Y$746,2,FALSE),"")</f>
        <v/>
      </c>
      <c r="R873" s="29"/>
      <c r="S873" s="29"/>
      <c r="T873" s="36"/>
      <c r="U873" s="36"/>
      <c r="V873" s="36"/>
      <c r="W873" s="36"/>
      <c r="X873" s="36"/>
      <c r="Y873" s="36"/>
      <c r="Z873" s="25"/>
      <c r="AA873" s="25"/>
      <c r="AB873" s="26"/>
      <c r="AC873" s="26"/>
      <c r="AD873" s="26"/>
      <c r="AE873" s="51">
        <f t="shared" si="84"/>
        <v>0</v>
      </c>
      <c r="AF873" s="25"/>
      <c r="AG873" s="51">
        <f t="shared" si="79"/>
        <v>0</v>
      </c>
      <c r="AH873" s="6">
        <f t="shared" si="80"/>
        <v>0</v>
      </c>
      <c r="AI873" s="24"/>
      <c r="AJ873" s="24"/>
      <c r="AK873" s="36"/>
      <c r="AL873" s="24"/>
      <c r="AM873" s="36"/>
      <c r="AN873" s="36"/>
      <c r="AO873" s="7" t="str">
        <f>IFERROR(VLOOKUP(AN873,Table!$K$3:$L$29,2,FALSE),"")</f>
        <v/>
      </c>
      <c r="AP873" s="56"/>
      <c r="AQ873" s="57" t="str">
        <f t="shared" si="81"/>
        <v/>
      </c>
      <c r="AR873" s="57" t="str">
        <f>IFERROR(VLOOKUP(AQ873,Table!$K$3:$K$774,2,FALSE),"")</f>
        <v/>
      </c>
      <c r="AS873" s="57" t="str">
        <f>IFERROR(VLOOKUP(AQ873,Table!$K$3:$K$774,3,FALSE),"")</f>
        <v/>
      </c>
      <c r="AT873" s="57" t="str">
        <f>IFERROR(VLOOKUP(AQ873,Table!$K$3:$K$774,4,FALSE),"")</f>
        <v/>
      </c>
      <c r="AU873" s="57" t="str">
        <f t="shared" si="82"/>
        <v>NO</v>
      </c>
    </row>
    <row r="874" spans="1:47" x14ac:dyDescent="0.25">
      <c r="A874" s="2">
        <f t="shared" si="83"/>
        <v>863</v>
      </c>
      <c r="B874" s="24"/>
      <c r="C874" s="36"/>
      <c r="D874" s="54"/>
      <c r="E874" s="93"/>
      <c r="F874" s="94"/>
      <c r="G874" s="24"/>
      <c r="H874" s="42" t="str">
        <f>IFERROR(IF(C874="","",VLOOKUP($F$4,Table!$P$3:$Q$38,2,FALSE)),"")</f>
        <v/>
      </c>
      <c r="I874" s="35"/>
      <c r="J874" s="35"/>
      <c r="K874" s="42" t="str">
        <f>IFERROR(VLOOKUP(I874&amp;J874,Table!$X$3:$Y$746,2,FALSE),"")</f>
        <v/>
      </c>
      <c r="L874" s="35"/>
      <c r="M874" s="35"/>
      <c r="N874" s="42" t="str">
        <f>IFERROR(VLOOKUP(L874&amp;M874,Table!$X$3:$Y$746,2,FALSE),"")</f>
        <v/>
      </c>
      <c r="O874" s="35"/>
      <c r="P874" s="35"/>
      <c r="Q874" s="42" t="str">
        <f>IFERROR(VLOOKUP(O874&amp;P874,Table!$X$3:$Y$746,2,FALSE),"")</f>
        <v/>
      </c>
      <c r="R874" s="29"/>
      <c r="S874" s="29"/>
      <c r="T874" s="36"/>
      <c r="U874" s="36"/>
      <c r="V874" s="36"/>
      <c r="W874" s="36"/>
      <c r="X874" s="36"/>
      <c r="Y874" s="36"/>
      <c r="Z874" s="25"/>
      <c r="AA874" s="25"/>
      <c r="AB874" s="26"/>
      <c r="AC874" s="26"/>
      <c r="AD874" s="26"/>
      <c r="AE874" s="51">
        <f t="shared" si="84"/>
        <v>0</v>
      </c>
      <c r="AF874" s="25"/>
      <c r="AG874" s="51">
        <f t="shared" si="79"/>
        <v>0</v>
      </c>
      <c r="AH874" s="6">
        <f t="shared" si="80"/>
        <v>0</v>
      </c>
      <c r="AI874" s="24"/>
      <c r="AJ874" s="24"/>
      <c r="AK874" s="36"/>
      <c r="AL874" s="24"/>
      <c r="AM874" s="36"/>
      <c r="AN874" s="36"/>
      <c r="AO874" s="7" t="str">
        <f>IFERROR(VLOOKUP(AN874,Table!$K$3:$L$29,2,FALSE),"")</f>
        <v/>
      </c>
      <c r="AP874" s="56"/>
      <c r="AQ874" s="57" t="str">
        <f t="shared" si="81"/>
        <v/>
      </c>
      <c r="AR874" s="57" t="str">
        <f>IFERROR(VLOOKUP(AQ874,Table!$K$3:$K$774,2,FALSE),"")</f>
        <v/>
      </c>
      <c r="AS874" s="57" t="str">
        <f>IFERROR(VLOOKUP(AQ874,Table!$K$3:$K$774,3,FALSE),"")</f>
        <v/>
      </c>
      <c r="AT874" s="57" t="str">
        <f>IFERROR(VLOOKUP(AQ874,Table!$K$3:$K$774,4,FALSE),"")</f>
        <v/>
      </c>
      <c r="AU874" s="57" t="str">
        <f t="shared" si="82"/>
        <v>NO</v>
      </c>
    </row>
    <row r="875" spans="1:47" x14ac:dyDescent="0.25">
      <c r="A875" s="2">
        <f t="shared" si="83"/>
        <v>864</v>
      </c>
      <c r="B875" s="24"/>
      <c r="C875" s="36"/>
      <c r="D875" s="54"/>
      <c r="E875" s="93"/>
      <c r="F875" s="94"/>
      <c r="G875" s="24"/>
      <c r="H875" s="42" t="str">
        <f>IFERROR(IF(C875="","",VLOOKUP($F$4,Table!$P$3:$Q$38,2,FALSE)),"")</f>
        <v/>
      </c>
      <c r="I875" s="35"/>
      <c r="J875" s="35"/>
      <c r="K875" s="42" t="str">
        <f>IFERROR(VLOOKUP(I875&amp;J875,Table!$X$3:$Y$746,2,FALSE),"")</f>
        <v/>
      </c>
      <c r="L875" s="35"/>
      <c r="M875" s="35"/>
      <c r="N875" s="42" t="str">
        <f>IFERROR(VLOOKUP(L875&amp;M875,Table!$X$3:$Y$746,2,FALSE),"")</f>
        <v/>
      </c>
      <c r="O875" s="35"/>
      <c r="P875" s="35"/>
      <c r="Q875" s="42" t="str">
        <f>IFERROR(VLOOKUP(O875&amp;P875,Table!$X$3:$Y$746,2,FALSE),"")</f>
        <v/>
      </c>
      <c r="R875" s="29"/>
      <c r="S875" s="29"/>
      <c r="T875" s="36"/>
      <c r="U875" s="36"/>
      <c r="V875" s="36"/>
      <c r="W875" s="36"/>
      <c r="X875" s="36"/>
      <c r="Y875" s="36"/>
      <c r="Z875" s="25"/>
      <c r="AA875" s="25"/>
      <c r="AB875" s="26"/>
      <c r="AC875" s="26"/>
      <c r="AD875" s="26"/>
      <c r="AE875" s="51">
        <f t="shared" si="84"/>
        <v>0</v>
      </c>
      <c r="AF875" s="25"/>
      <c r="AG875" s="51">
        <f t="shared" si="79"/>
        <v>0</v>
      </c>
      <c r="AH875" s="6">
        <f t="shared" si="80"/>
        <v>0</v>
      </c>
      <c r="AI875" s="24"/>
      <c r="AJ875" s="24"/>
      <c r="AK875" s="36"/>
      <c r="AL875" s="24"/>
      <c r="AM875" s="36"/>
      <c r="AN875" s="36"/>
      <c r="AO875" s="7" t="str">
        <f>IFERROR(VLOOKUP(AN875,Table!$K$3:$L$29,2,FALSE),"")</f>
        <v/>
      </c>
      <c r="AP875" s="56"/>
      <c r="AQ875" s="57" t="str">
        <f t="shared" si="81"/>
        <v/>
      </c>
      <c r="AR875" s="57" t="str">
        <f>IFERROR(VLOOKUP(AQ875,Table!$K$3:$K$774,2,FALSE),"")</f>
        <v/>
      </c>
      <c r="AS875" s="57" t="str">
        <f>IFERROR(VLOOKUP(AQ875,Table!$K$3:$K$774,3,FALSE),"")</f>
        <v/>
      </c>
      <c r="AT875" s="57" t="str">
        <f>IFERROR(VLOOKUP(AQ875,Table!$K$3:$K$774,4,FALSE),"")</f>
        <v/>
      </c>
      <c r="AU875" s="57" t="str">
        <f t="shared" si="82"/>
        <v>NO</v>
      </c>
    </row>
    <row r="876" spans="1:47" x14ac:dyDescent="0.25">
      <c r="A876" s="2">
        <f t="shared" si="83"/>
        <v>865</v>
      </c>
      <c r="B876" s="24"/>
      <c r="C876" s="36"/>
      <c r="D876" s="54"/>
      <c r="E876" s="93"/>
      <c r="F876" s="94"/>
      <c r="G876" s="24"/>
      <c r="H876" s="42" t="str">
        <f>IFERROR(IF(C876="","",VLOOKUP($F$4,Table!$P$3:$Q$38,2,FALSE)),"")</f>
        <v/>
      </c>
      <c r="I876" s="35"/>
      <c r="J876" s="35"/>
      <c r="K876" s="42" t="str">
        <f>IFERROR(VLOOKUP(I876&amp;J876,Table!$X$3:$Y$746,2,FALSE),"")</f>
        <v/>
      </c>
      <c r="L876" s="35"/>
      <c r="M876" s="35"/>
      <c r="N876" s="42" t="str">
        <f>IFERROR(VLOOKUP(L876&amp;M876,Table!$X$3:$Y$746,2,FALSE),"")</f>
        <v/>
      </c>
      <c r="O876" s="35"/>
      <c r="P876" s="35"/>
      <c r="Q876" s="42" t="str">
        <f>IFERROR(VLOOKUP(O876&amp;P876,Table!$X$3:$Y$746,2,FALSE),"")</f>
        <v/>
      </c>
      <c r="R876" s="29"/>
      <c r="S876" s="29"/>
      <c r="T876" s="36"/>
      <c r="U876" s="36"/>
      <c r="V876" s="36"/>
      <c r="W876" s="36"/>
      <c r="X876" s="36"/>
      <c r="Y876" s="36"/>
      <c r="Z876" s="25"/>
      <c r="AA876" s="25"/>
      <c r="AB876" s="26"/>
      <c r="AC876" s="26"/>
      <c r="AD876" s="26"/>
      <c r="AE876" s="51">
        <f t="shared" si="84"/>
        <v>0</v>
      </c>
      <c r="AF876" s="25"/>
      <c r="AG876" s="51">
        <f t="shared" si="79"/>
        <v>0</v>
      </c>
      <c r="AH876" s="6">
        <f t="shared" si="80"/>
        <v>0</v>
      </c>
      <c r="AI876" s="24"/>
      <c r="AJ876" s="24"/>
      <c r="AK876" s="36"/>
      <c r="AL876" s="24"/>
      <c r="AM876" s="36"/>
      <c r="AN876" s="36"/>
      <c r="AO876" s="7" t="str">
        <f>IFERROR(VLOOKUP(AN876,Table!$K$3:$L$29,2,FALSE),"")</f>
        <v/>
      </c>
      <c r="AP876" s="56"/>
      <c r="AQ876" s="57" t="str">
        <f t="shared" si="81"/>
        <v/>
      </c>
      <c r="AR876" s="57" t="str">
        <f>IFERROR(VLOOKUP(AQ876,Table!$K$3:$K$774,2,FALSE),"")</f>
        <v/>
      </c>
      <c r="AS876" s="57" t="str">
        <f>IFERROR(VLOOKUP(AQ876,Table!$K$3:$K$774,3,FALSE),"")</f>
        <v/>
      </c>
      <c r="AT876" s="57" t="str">
        <f>IFERROR(VLOOKUP(AQ876,Table!$K$3:$K$774,4,FALSE),"")</f>
        <v/>
      </c>
      <c r="AU876" s="57" t="str">
        <f t="shared" si="82"/>
        <v>NO</v>
      </c>
    </row>
    <row r="877" spans="1:47" x14ac:dyDescent="0.25">
      <c r="A877" s="2">
        <f t="shared" si="83"/>
        <v>866</v>
      </c>
      <c r="B877" s="24"/>
      <c r="C877" s="36"/>
      <c r="D877" s="54"/>
      <c r="E877" s="93"/>
      <c r="F877" s="94"/>
      <c r="G877" s="24"/>
      <c r="H877" s="42" t="str">
        <f>IFERROR(IF(C877="","",VLOOKUP($F$4,Table!$P$3:$Q$38,2,FALSE)),"")</f>
        <v/>
      </c>
      <c r="I877" s="35"/>
      <c r="J877" s="35"/>
      <c r="K877" s="42" t="str">
        <f>IFERROR(VLOOKUP(I877&amp;J877,Table!$X$3:$Y$746,2,FALSE),"")</f>
        <v/>
      </c>
      <c r="L877" s="35"/>
      <c r="M877" s="35"/>
      <c r="N877" s="42" t="str">
        <f>IFERROR(VLOOKUP(L877&amp;M877,Table!$X$3:$Y$746,2,FALSE),"")</f>
        <v/>
      </c>
      <c r="O877" s="35"/>
      <c r="P877" s="35"/>
      <c r="Q877" s="42" t="str">
        <f>IFERROR(VLOOKUP(O877&amp;P877,Table!$X$3:$Y$746,2,FALSE),"")</f>
        <v/>
      </c>
      <c r="R877" s="29"/>
      <c r="S877" s="29"/>
      <c r="T877" s="36"/>
      <c r="U877" s="36"/>
      <c r="V877" s="36"/>
      <c r="W877" s="36"/>
      <c r="X877" s="36"/>
      <c r="Y877" s="36"/>
      <c r="Z877" s="25"/>
      <c r="AA877" s="25"/>
      <c r="AB877" s="26"/>
      <c r="AC877" s="26"/>
      <c r="AD877" s="26"/>
      <c r="AE877" s="51">
        <f t="shared" si="84"/>
        <v>0</v>
      </c>
      <c r="AF877" s="25"/>
      <c r="AG877" s="51">
        <f t="shared" si="79"/>
        <v>0</v>
      </c>
      <c r="AH877" s="6">
        <f t="shared" si="80"/>
        <v>0</v>
      </c>
      <c r="AI877" s="24"/>
      <c r="AJ877" s="24"/>
      <c r="AK877" s="36"/>
      <c r="AL877" s="24"/>
      <c r="AM877" s="36"/>
      <c r="AN877" s="36"/>
      <c r="AO877" s="7" t="str">
        <f>IFERROR(VLOOKUP(AN877,Table!$K$3:$L$29,2,FALSE),"")</f>
        <v/>
      </c>
      <c r="AP877" s="56"/>
      <c r="AQ877" s="57" t="str">
        <f t="shared" si="81"/>
        <v/>
      </c>
      <c r="AR877" s="57" t="str">
        <f>IFERROR(VLOOKUP(AQ877,Table!$K$3:$K$774,2,FALSE),"")</f>
        <v/>
      </c>
      <c r="AS877" s="57" t="str">
        <f>IFERROR(VLOOKUP(AQ877,Table!$K$3:$K$774,3,FALSE),"")</f>
        <v/>
      </c>
      <c r="AT877" s="57" t="str">
        <f>IFERROR(VLOOKUP(AQ877,Table!$K$3:$K$774,4,FALSE),"")</f>
        <v/>
      </c>
      <c r="AU877" s="57" t="str">
        <f t="shared" si="82"/>
        <v>NO</v>
      </c>
    </row>
    <row r="878" spans="1:47" x14ac:dyDescent="0.25">
      <c r="A878" s="2">
        <f t="shared" si="83"/>
        <v>867</v>
      </c>
      <c r="B878" s="24"/>
      <c r="C878" s="36"/>
      <c r="D878" s="54"/>
      <c r="E878" s="93"/>
      <c r="F878" s="94"/>
      <c r="G878" s="24"/>
      <c r="H878" s="42" t="str">
        <f>IFERROR(IF(C878="","",VLOOKUP($F$4,Table!$P$3:$Q$38,2,FALSE)),"")</f>
        <v/>
      </c>
      <c r="I878" s="35"/>
      <c r="J878" s="35"/>
      <c r="K878" s="42" t="str">
        <f>IFERROR(VLOOKUP(I878&amp;J878,Table!$X$3:$Y$746,2,FALSE),"")</f>
        <v/>
      </c>
      <c r="L878" s="35"/>
      <c r="M878" s="35"/>
      <c r="N878" s="42" t="str">
        <f>IFERROR(VLOOKUP(L878&amp;M878,Table!$X$3:$Y$746,2,FALSE),"")</f>
        <v/>
      </c>
      <c r="O878" s="35"/>
      <c r="P878" s="35"/>
      <c r="Q878" s="42" t="str">
        <f>IFERROR(VLOOKUP(O878&amp;P878,Table!$X$3:$Y$746,2,FALSE),"")</f>
        <v/>
      </c>
      <c r="R878" s="29"/>
      <c r="S878" s="29"/>
      <c r="T878" s="36"/>
      <c r="U878" s="36"/>
      <c r="V878" s="36"/>
      <c r="W878" s="36"/>
      <c r="X878" s="36"/>
      <c r="Y878" s="36"/>
      <c r="Z878" s="25"/>
      <c r="AA878" s="25"/>
      <c r="AB878" s="26"/>
      <c r="AC878" s="26"/>
      <c r="AD878" s="26"/>
      <c r="AE878" s="51">
        <f t="shared" si="84"/>
        <v>0</v>
      </c>
      <c r="AF878" s="25"/>
      <c r="AG878" s="51">
        <f t="shared" si="79"/>
        <v>0</v>
      </c>
      <c r="AH878" s="6">
        <f t="shared" si="80"/>
        <v>0</v>
      </c>
      <c r="AI878" s="24"/>
      <c r="AJ878" s="24"/>
      <c r="AK878" s="36"/>
      <c r="AL878" s="24"/>
      <c r="AM878" s="36"/>
      <c r="AN878" s="36"/>
      <c r="AO878" s="7" t="str">
        <f>IFERROR(VLOOKUP(AN878,Table!$K$3:$L$29,2,FALSE),"")</f>
        <v/>
      </c>
      <c r="AP878" s="56"/>
      <c r="AQ878" s="57" t="str">
        <f t="shared" si="81"/>
        <v/>
      </c>
      <c r="AR878" s="57" t="str">
        <f>IFERROR(VLOOKUP(AQ878,Table!$K$3:$K$774,2,FALSE),"")</f>
        <v/>
      </c>
      <c r="AS878" s="57" t="str">
        <f>IFERROR(VLOOKUP(AQ878,Table!$K$3:$K$774,3,FALSE),"")</f>
        <v/>
      </c>
      <c r="AT878" s="57" t="str">
        <f>IFERROR(VLOOKUP(AQ878,Table!$K$3:$K$774,4,FALSE),"")</f>
        <v/>
      </c>
      <c r="AU878" s="57" t="str">
        <f t="shared" si="82"/>
        <v>NO</v>
      </c>
    </row>
    <row r="879" spans="1:47" x14ac:dyDescent="0.25">
      <c r="A879" s="2">
        <f t="shared" si="83"/>
        <v>868</v>
      </c>
      <c r="B879" s="24"/>
      <c r="C879" s="36"/>
      <c r="D879" s="54"/>
      <c r="E879" s="93"/>
      <c r="F879" s="94"/>
      <c r="G879" s="24"/>
      <c r="H879" s="42" t="str">
        <f>IFERROR(IF(C879="","",VLOOKUP($F$4,Table!$P$3:$Q$38,2,FALSE)),"")</f>
        <v/>
      </c>
      <c r="I879" s="35"/>
      <c r="J879" s="35"/>
      <c r="K879" s="42" t="str">
        <f>IFERROR(VLOOKUP(I879&amp;J879,Table!$X$3:$Y$746,2,FALSE),"")</f>
        <v/>
      </c>
      <c r="L879" s="35"/>
      <c r="M879" s="35"/>
      <c r="N879" s="42" t="str">
        <f>IFERROR(VLOOKUP(L879&amp;M879,Table!$X$3:$Y$746,2,FALSE),"")</f>
        <v/>
      </c>
      <c r="O879" s="35"/>
      <c r="P879" s="35"/>
      <c r="Q879" s="42" t="str">
        <f>IFERROR(VLOOKUP(O879&amp;P879,Table!$X$3:$Y$746,2,FALSE),"")</f>
        <v/>
      </c>
      <c r="R879" s="29"/>
      <c r="S879" s="29"/>
      <c r="T879" s="36"/>
      <c r="U879" s="36"/>
      <c r="V879" s="36"/>
      <c r="W879" s="36"/>
      <c r="X879" s="36"/>
      <c r="Y879" s="36"/>
      <c r="Z879" s="25"/>
      <c r="AA879" s="25"/>
      <c r="AB879" s="26"/>
      <c r="AC879" s="26"/>
      <c r="AD879" s="26"/>
      <c r="AE879" s="51">
        <f t="shared" si="84"/>
        <v>0</v>
      </c>
      <c r="AF879" s="25"/>
      <c r="AG879" s="51">
        <f t="shared" si="79"/>
        <v>0</v>
      </c>
      <c r="AH879" s="6">
        <f t="shared" si="80"/>
        <v>0</v>
      </c>
      <c r="AI879" s="24"/>
      <c r="AJ879" s="24"/>
      <c r="AK879" s="36"/>
      <c r="AL879" s="24"/>
      <c r="AM879" s="36"/>
      <c r="AN879" s="36"/>
      <c r="AO879" s="7" t="str">
        <f>IFERROR(VLOOKUP(AN879,Table!$K$3:$L$29,2,FALSE),"")</f>
        <v/>
      </c>
      <c r="AP879" s="56"/>
      <c r="AQ879" s="57" t="str">
        <f t="shared" si="81"/>
        <v/>
      </c>
      <c r="AR879" s="57" t="str">
        <f>IFERROR(VLOOKUP(AQ879,Table!$K$3:$K$774,2,FALSE),"")</f>
        <v/>
      </c>
      <c r="AS879" s="57" t="str">
        <f>IFERROR(VLOOKUP(AQ879,Table!$K$3:$K$774,3,FALSE),"")</f>
        <v/>
      </c>
      <c r="AT879" s="57" t="str">
        <f>IFERROR(VLOOKUP(AQ879,Table!$K$3:$K$774,4,FALSE),"")</f>
        <v/>
      </c>
      <c r="AU879" s="57" t="str">
        <f t="shared" si="82"/>
        <v>NO</v>
      </c>
    </row>
    <row r="880" spans="1:47" x14ac:dyDescent="0.25">
      <c r="A880" s="2">
        <f t="shared" si="83"/>
        <v>869</v>
      </c>
      <c r="B880" s="24"/>
      <c r="C880" s="36"/>
      <c r="D880" s="54"/>
      <c r="E880" s="93"/>
      <c r="F880" s="94"/>
      <c r="G880" s="24"/>
      <c r="H880" s="42" t="str">
        <f>IFERROR(IF(C880="","",VLOOKUP($F$4,Table!$P$3:$Q$38,2,FALSE)),"")</f>
        <v/>
      </c>
      <c r="I880" s="35"/>
      <c r="J880" s="35"/>
      <c r="K880" s="42" t="str">
        <f>IFERROR(VLOOKUP(I880&amp;J880,Table!$X$3:$Y$746,2,FALSE),"")</f>
        <v/>
      </c>
      <c r="L880" s="35"/>
      <c r="M880" s="35"/>
      <c r="N880" s="42" t="str">
        <f>IFERROR(VLOOKUP(L880&amp;M880,Table!$X$3:$Y$746,2,FALSE),"")</f>
        <v/>
      </c>
      <c r="O880" s="35"/>
      <c r="P880" s="35"/>
      <c r="Q880" s="42" t="str">
        <f>IFERROR(VLOOKUP(O880&amp;P880,Table!$X$3:$Y$746,2,FALSE),"")</f>
        <v/>
      </c>
      <c r="R880" s="29"/>
      <c r="S880" s="29"/>
      <c r="T880" s="36"/>
      <c r="U880" s="36"/>
      <c r="V880" s="36"/>
      <c r="W880" s="36"/>
      <c r="X880" s="36"/>
      <c r="Y880" s="36"/>
      <c r="Z880" s="25"/>
      <c r="AA880" s="25"/>
      <c r="AB880" s="26"/>
      <c r="AC880" s="26"/>
      <c r="AD880" s="26"/>
      <c r="AE880" s="51">
        <f t="shared" si="84"/>
        <v>0</v>
      </c>
      <c r="AF880" s="25"/>
      <c r="AG880" s="51">
        <f t="shared" si="79"/>
        <v>0</v>
      </c>
      <c r="AH880" s="6">
        <f t="shared" si="80"/>
        <v>0</v>
      </c>
      <c r="AI880" s="24"/>
      <c r="AJ880" s="24"/>
      <c r="AK880" s="36"/>
      <c r="AL880" s="24"/>
      <c r="AM880" s="36"/>
      <c r="AN880" s="36"/>
      <c r="AO880" s="7" t="str">
        <f>IFERROR(VLOOKUP(AN880,Table!$K$3:$L$29,2,FALSE),"")</f>
        <v/>
      </c>
      <c r="AP880" s="56"/>
      <c r="AQ880" s="57" t="str">
        <f t="shared" si="81"/>
        <v/>
      </c>
      <c r="AR880" s="57" t="str">
        <f>IFERROR(VLOOKUP(AQ880,Table!$K$3:$K$774,2,FALSE),"")</f>
        <v/>
      </c>
      <c r="AS880" s="57" t="str">
        <f>IFERROR(VLOOKUP(AQ880,Table!$K$3:$K$774,3,FALSE),"")</f>
        <v/>
      </c>
      <c r="AT880" s="57" t="str">
        <f>IFERROR(VLOOKUP(AQ880,Table!$K$3:$K$774,4,FALSE),"")</f>
        <v/>
      </c>
      <c r="AU880" s="57" t="str">
        <f t="shared" si="82"/>
        <v>NO</v>
      </c>
    </row>
    <row r="881" spans="1:47" x14ac:dyDescent="0.25">
      <c r="A881" s="2">
        <f t="shared" si="83"/>
        <v>870</v>
      </c>
      <c r="B881" s="24"/>
      <c r="C881" s="36"/>
      <c r="D881" s="54"/>
      <c r="E881" s="93"/>
      <c r="F881" s="94"/>
      <c r="G881" s="24"/>
      <c r="H881" s="42" t="str">
        <f>IFERROR(IF(C881="","",VLOOKUP($F$4,Table!$P$3:$Q$38,2,FALSE)),"")</f>
        <v/>
      </c>
      <c r="I881" s="35"/>
      <c r="J881" s="35"/>
      <c r="K881" s="42" t="str">
        <f>IFERROR(VLOOKUP(I881&amp;J881,Table!$X$3:$Y$746,2,FALSE),"")</f>
        <v/>
      </c>
      <c r="L881" s="35"/>
      <c r="M881" s="35"/>
      <c r="N881" s="42" t="str">
        <f>IFERROR(VLOOKUP(L881&amp;M881,Table!$X$3:$Y$746,2,FALSE),"")</f>
        <v/>
      </c>
      <c r="O881" s="35"/>
      <c r="P881" s="35"/>
      <c r="Q881" s="42" t="str">
        <f>IFERROR(VLOOKUP(O881&amp;P881,Table!$X$3:$Y$746,2,FALSE),"")</f>
        <v/>
      </c>
      <c r="R881" s="29"/>
      <c r="S881" s="29"/>
      <c r="T881" s="36"/>
      <c r="U881" s="36"/>
      <c r="V881" s="36"/>
      <c r="W881" s="36"/>
      <c r="X881" s="36"/>
      <c r="Y881" s="36"/>
      <c r="Z881" s="25"/>
      <c r="AA881" s="25"/>
      <c r="AB881" s="26"/>
      <c r="AC881" s="26"/>
      <c r="AD881" s="26"/>
      <c r="AE881" s="51">
        <f t="shared" si="84"/>
        <v>0</v>
      </c>
      <c r="AF881" s="25"/>
      <c r="AG881" s="51">
        <f t="shared" si="79"/>
        <v>0</v>
      </c>
      <c r="AH881" s="6">
        <f t="shared" si="80"/>
        <v>0</v>
      </c>
      <c r="AI881" s="24"/>
      <c r="AJ881" s="24"/>
      <c r="AK881" s="36"/>
      <c r="AL881" s="24"/>
      <c r="AM881" s="36"/>
      <c r="AN881" s="36"/>
      <c r="AO881" s="7" t="str">
        <f>IFERROR(VLOOKUP(AN881,Table!$K$3:$L$29,2,FALSE),"")</f>
        <v/>
      </c>
      <c r="AP881" s="56"/>
      <c r="AQ881" s="57" t="str">
        <f t="shared" si="81"/>
        <v/>
      </c>
      <c r="AR881" s="57" t="str">
        <f>IFERROR(VLOOKUP(AQ881,Table!$K$3:$K$774,2,FALSE),"")</f>
        <v/>
      </c>
      <c r="AS881" s="57" t="str">
        <f>IFERROR(VLOOKUP(AQ881,Table!$K$3:$K$774,3,FALSE),"")</f>
        <v/>
      </c>
      <c r="AT881" s="57" t="str">
        <f>IFERROR(VLOOKUP(AQ881,Table!$K$3:$K$774,4,FALSE),"")</f>
        <v/>
      </c>
      <c r="AU881" s="57" t="str">
        <f t="shared" si="82"/>
        <v>NO</v>
      </c>
    </row>
    <row r="882" spans="1:47" x14ac:dyDescent="0.25">
      <c r="A882" s="2">
        <f t="shared" si="83"/>
        <v>871</v>
      </c>
      <c r="B882" s="24"/>
      <c r="C882" s="36"/>
      <c r="D882" s="54"/>
      <c r="E882" s="93"/>
      <c r="F882" s="94"/>
      <c r="G882" s="24"/>
      <c r="H882" s="42" t="str">
        <f>IFERROR(IF(C882="","",VLOOKUP($F$4,Table!$P$3:$Q$38,2,FALSE)),"")</f>
        <v/>
      </c>
      <c r="I882" s="35"/>
      <c r="J882" s="35"/>
      <c r="K882" s="42" t="str">
        <f>IFERROR(VLOOKUP(I882&amp;J882,Table!$X$3:$Y$746,2,FALSE),"")</f>
        <v/>
      </c>
      <c r="L882" s="35"/>
      <c r="M882" s="35"/>
      <c r="N882" s="42" t="str">
        <f>IFERROR(VLOOKUP(L882&amp;M882,Table!$X$3:$Y$746,2,FALSE),"")</f>
        <v/>
      </c>
      <c r="O882" s="35"/>
      <c r="P882" s="35"/>
      <c r="Q882" s="42" t="str">
        <f>IFERROR(VLOOKUP(O882&amp;P882,Table!$X$3:$Y$746,2,FALSE),"")</f>
        <v/>
      </c>
      <c r="R882" s="29"/>
      <c r="S882" s="29"/>
      <c r="T882" s="36"/>
      <c r="U882" s="36"/>
      <c r="V882" s="36"/>
      <c r="W882" s="36"/>
      <c r="X882" s="36"/>
      <c r="Y882" s="36"/>
      <c r="Z882" s="25"/>
      <c r="AA882" s="25"/>
      <c r="AB882" s="26"/>
      <c r="AC882" s="26"/>
      <c r="AD882" s="26"/>
      <c r="AE882" s="51">
        <f t="shared" si="84"/>
        <v>0</v>
      </c>
      <c r="AF882" s="25"/>
      <c r="AG882" s="51">
        <f t="shared" si="79"/>
        <v>0</v>
      </c>
      <c r="AH882" s="6">
        <f t="shared" si="80"/>
        <v>0</v>
      </c>
      <c r="AI882" s="24"/>
      <c r="AJ882" s="24"/>
      <c r="AK882" s="36"/>
      <c r="AL882" s="24"/>
      <c r="AM882" s="36"/>
      <c r="AN882" s="36"/>
      <c r="AO882" s="7" t="str">
        <f>IFERROR(VLOOKUP(AN882,Table!$K$3:$L$29,2,FALSE),"")</f>
        <v/>
      </c>
      <c r="AP882" s="56"/>
      <c r="AQ882" s="57" t="str">
        <f t="shared" si="81"/>
        <v/>
      </c>
      <c r="AR882" s="57" t="str">
        <f>IFERROR(VLOOKUP(AQ882,Table!$K$3:$K$774,2,FALSE),"")</f>
        <v/>
      </c>
      <c r="AS882" s="57" t="str">
        <f>IFERROR(VLOOKUP(AQ882,Table!$K$3:$K$774,3,FALSE),"")</f>
        <v/>
      </c>
      <c r="AT882" s="57" t="str">
        <f>IFERROR(VLOOKUP(AQ882,Table!$K$3:$K$774,4,FALSE),"")</f>
        <v/>
      </c>
      <c r="AU882" s="57" t="str">
        <f t="shared" si="82"/>
        <v>NO</v>
      </c>
    </row>
    <row r="883" spans="1:47" x14ac:dyDescent="0.25">
      <c r="A883" s="2">
        <f t="shared" si="83"/>
        <v>872</v>
      </c>
      <c r="B883" s="24"/>
      <c r="C883" s="36"/>
      <c r="D883" s="54"/>
      <c r="E883" s="93"/>
      <c r="F883" s="94"/>
      <c r="G883" s="24"/>
      <c r="H883" s="42" t="str">
        <f>IFERROR(IF(C883="","",VLOOKUP($F$4,Table!$P$3:$Q$38,2,FALSE)),"")</f>
        <v/>
      </c>
      <c r="I883" s="35"/>
      <c r="J883" s="35"/>
      <c r="K883" s="42" t="str">
        <f>IFERROR(VLOOKUP(I883&amp;J883,Table!$X$3:$Y$746,2,FALSE),"")</f>
        <v/>
      </c>
      <c r="L883" s="35"/>
      <c r="M883" s="35"/>
      <c r="N883" s="42" t="str">
        <f>IFERROR(VLOOKUP(L883&amp;M883,Table!$X$3:$Y$746,2,FALSE),"")</f>
        <v/>
      </c>
      <c r="O883" s="35"/>
      <c r="P883" s="35"/>
      <c r="Q883" s="42" t="str">
        <f>IFERROR(VLOOKUP(O883&amp;P883,Table!$X$3:$Y$746,2,FALSE),"")</f>
        <v/>
      </c>
      <c r="R883" s="29"/>
      <c r="S883" s="29"/>
      <c r="T883" s="36"/>
      <c r="U883" s="36"/>
      <c r="V883" s="36"/>
      <c r="W883" s="36"/>
      <c r="X883" s="36"/>
      <c r="Y883" s="36"/>
      <c r="Z883" s="25"/>
      <c r="AA883" s="25"/>
      <c r="AB883" s="26"/>
      <c r="AC883" s="26"/>
      <c r="AD883" s="26"/>
      <c r="AE883" s="51">
        <f t="shared" si="84"/>
        <v>0</v>
      </c>
      <c r="AF883" s="25"/>
      <c r="AG883" s="51">
        <f t="shared" si="79"/>
        <v>0</v>
      </c>
      <c r="AH883" s="6">
        <f t="shared" si="80"/>
        <v>0</v>
      </c>
      <c r="AI883" s="24"/>
      <c r="AJ883" s="24"/>
      <c r="AK883" s="36"/>
      <c r="AL883" s="24"/>
      <c r="AM883" s="36"/>
      <c r="AN883" s="36"/>
      <c r="AO883" s="7" t="str">
        <f>IFERROR(VLOOKUP(AN883,Table!$K$3:$L$29,2,FALSE),"")</f>
        <v/>
      </c>
      <c r="AP883" s="56"/>
      <c r="AQ883" s="57" t="str">
        <f t="shared" si="81"/>
        <v/>
      </c>
      <c r="AR883" s="57" t="str">
        <f>IFERROR(VLOOKUP(AQ883,Table!$K$3:$K$774,2,FALSE),"")</f>
        <v/>
      </c>
      <c r="AS883" s="57" t="str">
        <f>IFERROR(VLOOKUP(AQ883,Table!$K$3:$K$774,3,FALSE),"")</f>
        <v/>
      </c>
      <c r="AT883" s="57" t="str">
        <f>IFERROR(VLOOKUP(AQ883,Table!$K$3:$K$774,4,FALSE),"")</f>
        <v/>
      </c>
      <c r="AU883" s="57" t="str">
        <f t="shared" si="82"/>
        <v>NO</v>
      </c>
    </row>
    <row r="884" spans="1:47" x14ac:dyDescent="0.25">
      <c r="A884" s="2">
        <f t="shared" si="83"/>
        <v>873</v>
      </c>
      <c r="B884" s="24"/>
      <c r="C884" s="36"/>
      <c r="D884" s="54"/>
      <c r="E884" s="93"/>
      <c r="F884" s="94"/>
      <c r="G884" s="24"/>
      <c r="H884" s="42" t="str">
        <f>IFERROR(IF(C884="","",VLOOKUP($F$4,Table!$P$3:$Q$38,2,FALSE)),"")</f>
        <v/>
      </c>
      <c r="I884" s="35"/>
      <c r="J884" s="35"/>
      <c r="K884" s="42" t="str">
        <f>IFERROR(VLOOKUP(I884&amp;J884,Table!$X$3:$Y$746,2,FALSE),"")</f>
        <v/>
      </c>
      <c r="L884" s="35"/>
      <c r="M884" s="35"/>
      <c r="N884" s="42" t="str">
        <f>IFERROR(VLOOKUP(L884&amp;M884,Table!$X$3:$Y$746,2,FALSE),"")</f>
        <v/>
      </c>
      <c r="O884" s="35"/>
      <c r="P884" s="35"/>
      <c r="Q884" s="42" t="str">
        <f>IFERROR(VLOOKUP(O884&amp;P884,Table!$X$3:$Y$746,2,FALSE),"")</f>
        <v/>
      </c>
      <c r="R884" s="29"/>
      <c r="S884" s="29"/>
      <c r="T884" s="36"/>
      <c r="U884" s="36"/>
      <c r="V884" s="36"/>
      <c r="W884" s="36"/>
      <c r="X884" s="36"/>
      <c r="Y884" s="36"/>
      <c r="Z884" s="25"/>
      <c r="AA884" s="25"/>
      <c r="AB884" s="26"/>
      <c r="AC884" s="26"/>
      <c r="AD884" s="26"/>
      <c r="AE884" s="51">
        <f t="shared" si="84"/>
        <v>0</v>
      </c>
      <c r="AF884" s="25"/>
      <c r="AG884" s="51">
        <f t="shared" si="79"/>
        <v>0</v>
      </c>
      <c r="AH884" s="6">
        <f t="shared" si="80"/>
        <v>0</v>
      </c>
      <c r="AI884" s="24"/>
      <c r="AJ884" s="24"/>
      <c r="AK884" s="36"/>
      <c r="AL884" s="24"/>
      <c r="AM884" s="36"/>
      <c r="AN884" s="36"/>
      <c r="AO884" s="7" t="str">
        <f>IFERROR(VLOOKUP(AN884,Table!$K$3:$L$29,2,FALSE),"")</f>
        <v/>
      </c>
      <c r="AP884" s="56"/>
      <c r="AQ884" s="57" t="str">
        <f t="shared" si="81"/>
        <v/>
      </c>
      <c r="AR884" s="57" t="str">
        <f>IFERROR(VLOOKUP(AQ884,Table!$K$3:$K$774,2,FALSE),"")</f>
        <v/>
      </c>
      <c r="AS884" s="57" t="str">
        <f>IFERROR(VLOOKUP(AQ884,Table!$K$3:$K$774,3,FALSE),"")</f>
        <v/>
      </c>
      <c r="AT884" s="57" t="str">
        <f>IFERROR(VLOOKUP(AQ884,Table!$K$3:$K$774,4,FALSE),"")</f>
        <v/>
      </c>
      <c r="AU884" s="57" t="str">
        <f t="shared" si="82"/>
        <v>NO</v>
      </c>
    </row>
    <row r="885" spans="1:47" x14ac:dyDescent="0.25">
      <c r="A885" s="2">
        <f t="shared" si="83"/>
        <v>874</v>
      </c>
      <c r="B885" s="24"/>
      <c r="C885" s="36"/>
      <c r="D885" s="54"/>
      <c r="E885" s="93"/>
      <c r="F885" s="94"/>
      <c r="G885" s="24"/>
      <c r="H885" s="42" t="str">
        <f>IFERROR(IF(C885="","",VLOOKUP($F$4,Table!$P$3:$Q$38,2,FALSE)),"")</f>
        <v/>
      </c>
      <c r="I885" s="35"/>
      <c r="J885" s="35"/>
      <c r="K885" s="42" t="str">
        <f>IFERROR(VLOOKUP(I885&amp;J885,Table!$X$3:$Y$746,2,FALSE),"")</f>
        <v/>
      </c>
      <c r="L885" s="35"/>
      <c r="M885" s="35"/>
      <c r="N885" s="42" t="str">
        <f>IFERROR(VLOOKUP(L885&amp;M885,Table!$X$3:$Y$746,2,FALSE),"")</f>
        <v/>
      </c>
      <c r="O885" s="35"/>
      <c r="P885" s="35"/>
      <c r="Q885" s="42" t="str">
        <f>IFERROR(VLOOKUP(O885&amp;P885,Table!$X$3:$Y$746,2,FALSE),"")</f>
        <v/>
      </c>
      <c r="R885" s="29"/>
      <c r="S885" s="29"/>
      <c r="T885" s="36"/>
      <c r="U885" s="36"/>
      <c r="V885" s="36"/>
      <c r="W885" s="36"/>
      <c r="X885" s="36"/>
      <c r="Y885" s="36"/>
      <c r="Z885" s="25"/>
      <c r="AA885" s="25"/>
      <c r="AB885" s="26"/>
      <c r="AC885" s="26"/>
      <c r="AD885" s="26"/>
      <c r="AE885" s="51">
        <f t="shared" si="84"/>
        <v>0</v>
      </c>
      <c r="AF885" s="25"/>
      <c r="AG885" s="51">
        <f t="shared" si="79"/>
        <v>0</v>
      </c>
      <c r="AH885" s="6">
        <f t="shared" si="80"/>
        <v>0</v>
      </c>
      <c r="AI885" s="24"/>
      <c r="AJ885" s="24"/>
      <c r="AK885" s="36"/>
      <c r="AL885" s="24"/>
      <c r="AM885" s="36"/>
      <c r="AN885" s="36"/>
      <c r="AO885" s="7" t="str">
        <f>IFERROR(VLOOKUP(AN885,Table!$K$3:$L$29,2,FALSE),"")</f>
        <v/>
      </c>
      <c r="AP885" s="56"/>
      <c r="AQ885" s="57" t="str">
        <f t="shared" si="81"/>
        <v/>
      </c>
      <c r="AR885" s="57" t="str">
        <f>IFERROR(VLOOKUP(AQ885,Table!$K$3:$K$774,2,FALSE),"")</f>
        <v/>
      </c>
      <c r="AS885" s="57" t="str">
        <f>IFERROR(VLOOKUP(AQ885,Table!$K$3:$K$774,3,FALSE),"")</f>
        <v/>
      </c>
      <c r="AT885" s="57" t="str">
        <f>IFERROR(VLOOKUP(AQ885,Table!$K$3:$K$774,4,FALSE),"")</f>
        <v/>
      </c>
      <c r="AU885" s="57" t="str">
        <f t="shared" si="82"/>
        <v>NO</v>
      </c>
    </row>
    <row r="886" spans="1:47" x14ac:dyDescent="0.25">
      <c r="A886" s="2">
        <f t="shared" si="83"/>
        <v>875</v>
      </c>
      <c r="B886" s="24"/>
      <c r="C886" s="36"/>
      <c r="D886" s="54"/>
      <c r="E886" s="93"/>
      <c r="F886" s="94"/>
      <c r="G886" s="24"/>
      <c r="H886" s="42" t="str">
        <f>IFERROR(IF(C886="","",VLOOKUP($F$4,Table!$P$3:$Q$38,2,FALSE)),"")</f>
        <v/>
      </c>
      <c r="I886" s="35"/>
      <c r="J886" s="35"/>
      <c r="K886" s="42" t="str">
        <f>IFERROR(VLOOKUP(I886&amp;J886,Table!$X$3:$Y$746,2,FALSE),"")</f>
        <v/>
      </c>
      <c r="L886" s="35"/>
      <c r="M886" s="35"/>
      <c r="N886" s="42" t="str">
        <f>IFERROR(VLOOKUP(L886&amp;M886,Table!$X$3:$Y$746,2,FALSE),"")</f>
        <v/>
      </c>
      <c r="O886" s="35"/>
      <c r="P886" s="35"/>
      <c r="Q886" s="42" t="str">
        <f>IFERROR(VLOOKUP(O886&amp;P886,Table!$X$3:$Y$746,2,FALSE),"")</f>
        <v/>
      </c>
      <c r="R886" s="29"/>
      <c r="S886" s="29"/>
      <c r="T886" s="36"/>
      <c r="U886" s="36"/>
      <c r="V886" s="36"/>
      <c r="W886" s="36"/>
      <c r="X886" s="36"/>
      <c r="Y886" s="36"/>
      <c r="Z886" s="25"/>
      <c r="AA886" s="25"/>
      <c r="AB886" s="26"/>
      <c r="AC886" s="26"/>
      <c r="AD886" s="26"/>
      <c r="AE886" s="51">
        <f t="shared" si="84"/>
        <v>0</v>
      </c>
      <c r="AF886" s="25"/>
      <c r="AG886" s="51">
        <f t="shared" si="79"/>
        <v>0</v>
      </c>
      <c r="AH886" s="6">
        <f t="shared" si="80"/>
        <v>0</v>
      </c>
      <c r="AI886" s="24"/>
      <c r="AJ886" s="24"/>
      <c r="AK886" s="36"/>
      <c r="AL886" s="24"/>
      <c r="AM886" s="36"/>
      <c r="AN886" s="36"/>
      <c r="AO886" s="7" t="str">
        <f>IFERROR(VLOOKUP(AN886,Table!$K$3:$L$29,2,FALSE),"")</f>
        <v/>
      </c>
      <c r="AP886" s="56"/>
      <c r="AQ886" s="57" t="str">
        <f t="shared" si="81"/>
        <v/>
      </c>
      <c r="AR886" s="57" t="str">
        <f>IFERROR(VLOOKUP(AQ886,Table!$K$3:$K$774,2,FALSE),"")</f>
        <v/>
      </c>
      <c r="AS886" s="57" t="str">
        <f>IFERROR(VLOOKUP(AQ886,Table!$K$3:$K$774,3,FALSE),"")</f>
        <v/>
      </c>
      <c r="AT886" s="57" t="str">
        <f>IFERROR(VLOOKUP(AQ886,Table!$K$3:$K$774,4,FALSE),"")</f>
        <v/>
      </c>
      <c r="AU886" s="57" t="str">
        <f t="shared" si="82"/>
        <v>NO</v>
      </c>
    </row>
    <row r="887" spans="1:47" x14ac:dyDescent="0.25">
      <c r="A887" s="2">
        <f t="shared" si="83"/>
        <v>876</v>
      </c>
      <c r="B887" s="24"/>
      <c r="C887" s="36"/>
      <c r="D887" s="54"/>
      <c r="E887" s="93"/>
      <c r="F887" s="94"/>
      <c r="G887" s="24"/>
      <c r="H887" s="42" t="str">
        <f>IFERROR(IF(C887="","",VLOOKUP($F$4,Table!$P$3:$Q$38,2,FALSE)),"")</f>
        <v/>
      </c>
      <c r="I887" s="35"/>
      <c r="J887" s="35"/>
      <c r="K887" s="42" t="str">
        <f>IFERROR(VLOOKUP(I887&amp;J887,Table!$X$3:$Y$746,2,FALSE),"")</f>
        <v/>
      </c>
      <c r="L887" s="35"/>
      <c r="M887" s="35"/>
      <c r="N887" s="42" t="str">
        <f>IFERROR(VLOOKUP(L887&amp;M887,Table!$X$3:$Y$746,2,FALSE),"")</f>
        <v/>
      </c>
      <c r="O887" s="35"/>
      <c r="P887" s="35"/>
      <c r="Q887" s="42" t="str">
        <f>IFERROR(VLOOKUP(O887&amp;P887,Table!$X$3:$Y$746,2,FALSE),"")</f>
        <v/>
      </c>
      <c r="R887" s="29"/>
      <c r="S887" s="29"/>
      <c r="T887" s="36"/>
      <c r="U887" s="36"/>
      <c r="V887" s="36"/>
      <c r="W887" s="36"/>
      <c r="X887" s="36"/>
      <c r="Y887" s="36"/>
      <c r="Z887" s="25"/>
      <c r="AA887" s="25"/>
      <c r="AB887" s="26"/>
      <c r="AC887" s="26"/>
      <c r="AD887" s="26"/>
      <c r="AE887" s="51">
        <f t="shared" si="84"/>
        <v>0</v>
      </c>
      <c r="AF887" s="25"/>
      <c r="AG887" s="51">
        <f t="shared" si="79"/>
        <v>0</v>
      </c>
      <c r="AH887" s="6">
        <f t="shared" si="80"/>
        <v>0</v>
      </c>
      <c r="AI887" s="24"/>
      <c r="AJ887" s="24"/>
      <c r="AK887" s="36"/>
      <c r="AL887" s="24"/>
      <c r="AM887" s="36"/>
      <c r="AN887" s="36"/>
      <c r="AO887" s="7" t="str">
        <f>IFERROR(VLOOKUP(AN887,Table!$K$3:$L$29,2,FALSE),"")</f>
        <v/>
      </c>
      <c r="AP887" s="56"/>
      <c r="AQ887" s="57" t="str">
        <f t="shared" si="81"/>
        <v/>
      </c>
      <c r="AR887" s="57" t="str">
        <f>IFERROR(VLOOKUP(AQ887,Table!$K$3:$K$774,2,FALSE),"")</f>
        <v/>
      </c>
      <c r="AS887" s="57" t="str">
        <f>IFERROR(VLOOKUP(AQ887,Table!$K$3:$K$774,3,FALSE),"")</f>
        <v/>
      </c>
      <c r="AT887" s="57" t="str">
        <f>IFERROR(VLOOKUP(AQ887,Table!$K$3:$K$774,4,FALSE),"")</f>
        <v/>
      </c>
      <c r="AU887" s="57" t="str">
        <f t="shared" si="82"/>
        <v>NO</v>
      </c>
    </row>
    <row r="888" spans="1:47" x14ac:dyDescent="0.25">
      <c r="A888" s="2">
        <f t="shared" si="83"/>
        <v>877</v>
      </c>
      <c r="B888" s="24"/>
      <c r="C888" s="36"/>
      <c r="D888" s="54"/>
      <c r="E888" s="93"/>
      <c r="F888" s="94"/>
      <c r="G888" s="24"/>
      <c r="H888" s="42" t="str">
        <f>IFERROR(IF(C888="","",VLOOKUP($F$4,Table!$P$3:$Q$38,2,FALSE)),"")</f>
        <v/>
      </c>
      <c r="I888" s="35"/>
      <c r="J888" s="35"/>
      <c r="K888" s="42" t="str">
        <f>IFERROR(VLOOKUP(I888&amp;J888,Table!$X$3:$Y$746,2,FALSE),"")</f>
        <v/>
      </c>
      <c r="L888" s="35"/>
      <c r="M888" s="35"/>
      <c r="N888" s="42" t="str">
        <f>IFERROR(VLOOKUP(L888&amp;M888,Table!$X$3:$Y$746,2,FALSE),"")</f>
        <v/>
      </c>
      <c r="O888" s="35"/>
      <c r="P888" s="35"/>
      <c r="Q888" s="42" t="str">
        <f>IFERROR(VLOOKUP(O888&amp;P888,Table!$X$3:$Y$746,2,FALSE),"")</f>
        <v/>
      </c>
      <c r="R888" s="29"/>
      <c r="S888" s="29"/>
      <c r="T888" s="36"/>
      <c r="U888" s="36"/>
      <c r="V888" s="36"/>
      <c r="W888" s="36"/>
      <c r="X888" s="36"/>
      <c r="Y888" s="36"/>
      <c r="Z888" s="25"/>
      <c r="AA888" s="25"/>
      <c r="AB888" s="26"/>
      <c r="AC888" s="26"/>
      <c r="AD888" s="26"/>
      <c r="AE888" s="51">
        <f t="shared" si="84"/>
        <v>0</v>
      </c>
      <c r="AF888" s="25"/>
      <c r="AG888" s="51">
        <f t="shared" si="79"/>
        <v>0</v>
      </c>
      <c r="AH888" s="6">
        <f t="shared" si="80"/>
        <v>0</v>
      </c>
      <c r="AI888" s="24"/>
      <c r="AJ888" s="24"/>
      <c r="AK888" s="36"/>
      <c r="AL888" s="24"/>
      <c r="AM888" s="36"/>
      <c r="AN888" s="36"/>
      <c r="AO888" s="7" t="str">
        <f>IFERROR(VLOOKUP(AN888,Table!$K$3:$L$29,2,FALSE),"")</f>
        <v/>
      </c>
      <c r="AP888" s="56"/>
      <c r="AQ888" s="57" t="str">
        <f t="shared" si="81"/>
        <v/>
      </c>
      <c r="AR888" s="57" t="str">
        <f>IFERROR(VLOOKUP(AQ888,Table!$K$3:$K$774,2,FALSE),"")</f>
        <v/>
      </c>
      <c r="AS888" s="57" t="str">
        <f>IFERROR(VLOOKUP(AQ888,Table!$K$3:$K$774,3,FALSE),"")</f>
        <v/>
      </c>
      <c r="AT888" s="57" t="str">
        <f>IFERROR(VLOOKUP(AQ888,Table!$K$3:$K$774,4,FALSE),"")</f>
        <v/>
      </c>
      <c r="AU888" s="57" t="str">
        <f t="shared" si="82"/>
        <v>NO</v>
      </c>
    </row>
    <row r="889" spans="1:47" x14ac:dyDescent="0.25">
      <c r="A889" s="2">
        <f t="shared" si="83"/>
        <v>878</v>
      </c>
      <c r="B889" s="24"/>
      <c r="C889" s="36"/>
      <c r="D889" s="54"/>
      <c r="E889" s="93"/>
      <c r="F889" s="94"/>
      <c r="G889" s="24"/>
      <c r="H889" s="42" t="str">
        <f>IFERROR(IF(C889="","",VLOOKUP($F$4,Table!$P$3:$Q$38,2,FALSE)),"")</f>
        <v/>
      </c>
      <c r="I889" s="35"/>
      <c r="J889" s="35"/>
      <c r="K889" s="42" t="str">
        <f>IFERROR(VLOOKUP(I889&amp;J889,Table!$X$3:$Y$746,2,FALSE),"")</f>
        <v/>
      </c>
      <c r="L889" s="35"/>
      <c r="M889" s="35"/>
      <c r="N889" s="42" t="str">
        <f>IFERROR(VLOOKUP(L889&amp;M889,Table!$X$3:$Y$746,2,FALSE),"")</f>
        <v/>
      </c>
      <c r="O889" s="35"/>
      <c r="P889" s="35"/>
      <c r="Q889" s="42" t="str">
        <f>IFERROR(VLOOKUP(O889&amp;P889,Table!$X$3:$Y$746,2,FALSE),"")</f>
        <v/>
      </c>
      <c r="R889" s="29"/>
      <c r="S889" s="29"/>
      <c r="T889" s="36"/>
      <c r="U889" s="36"/>
      <c r="V889" s="36"/>
      <c r="W889" s="36"/>
      <c r="X889" s="36"/>
      <c r="Y889" s="36"/>
      <c r="Z889" s="25"/>
      <c r="AA889" s="25"/>
      <c r="AB889" s="26"/>
      <c r="AC889" s="26"/>
      <c r="AD889" s="26"/>
      <c r="AE889" s="51">
        <f t="shared" si="84"/>
        <v>0</v>
      </c>
      <c r="AF889" s="25"/>
      <c r="AG889" s="51">
        <f t="shared" si="79"/>
        <v>0</v>
      </c>
      <c r="AH889" s="6">
        <f t="shared" si="80"/>
        <v>0</v>
      </c>
      <c r="AI889" s="24"/>
      <c r="AJ889" s="24"/>
      <c r="AK889" s="36"/>
      <c r="AL889" s="24"/>
      <c r="AM889" s="36"/>
      <c r="AN889" s="36"/>
      <c r="AO889" s="7" t="str">
        <f>IFERROR(VLOOKUP(AN889,Table!$K$3:$L$29,2,FALSE),"")</f>
        <v/>
      </c>
      <c r="AP889" s="56"/>
      <c r="AQ889" s="57" t="str">
        <f t="shared" si="81"/>
        <v/>
      </c>
      <c r="AR889" s="57" t="str">
        <f>IFERROR(VLOOKUP(AQ889,Table!$K$3:$K$774,2,FALSE),"")</f>
        <v/>
      </c>
      <c r="AS889" s="57" t="str">
        <f>IFERROR(VLOOKUP(AQ889,Table!$K$3:$K$774,3,FALSE),"")</f>
        <v/>
      </c>
      <c r="AT889" s="57" t="str">
        <f>IFERROR(VLOOKUP(AQ889,Table!$K$3:$K$774,4,FALSE),"")</f>
        <v/>
      </c>
      <c r="AU889" s="57" t="str">
        <f t="shared" si="82"/>
        <v>NO</v>
      </c>
    </row>
    <row r="890" spans="1:47" x14ac:dyDescent="0.25">
      <c r="A890" s="2">
        <f t="shared" si="83"/>
        <v>879</v>
      </c>
      <c r="B890" s="24"/>
      <c r="C890" s="36"/>
      <c r="D890" s="54"/>
      <c r="E890" s="93"/>
      <c r="F890" s="94"/>
      <c r="G890" s="24"/>
      <c r="H890" s="42" t="str">
        <f>IFERROR(IF(C890="","",VLOOKUP($F$4,Table!$P$3:$Q$38,2,FALSE)),"")</f>
        <v/>
      </c>
      <c r="I890" s="35"/>
      <c r="J890" s="35"/>
      <c r="K890" s="42" t="str">
        <f>IFERROR(VLOOKUP(I890&amp;J890,Table!$X$3:$Y$746,2,FALSE),"")</f>
        <v/>
      </c>
      <c r="L890" s="35"/>
      <c r="M890" s="35"/>
      <c r="N890" s="42" t="str">
        <f>IFERROR(VLOOKUP(L890&amp;M890,Table!$X$3:$Y$746,2,FALSE),"")</f>
        <v/>
      </c>
      <c r="O890" s="35"/>
      <c r="P890" s="35"/>
      <c r="Q890" s="42" t="str">
        <f>IFERROR(VLOOKUP(O890&amp;P890,Table!$X$3:$Y$746,2,FALSE),"")</f>
        <v/>
      </c>
      <c r="R890" s="29"/>
      <c r="S890" s="29"/>
      <c r="T890" s="36"/>
      <c r="U890" s="36"/>
      <c r="V890" s="36"/>
      <c r="W890" s="36"/>
      <c r="X890" s="36"/>
      <c r="Y890" s="36"/>
      <c r="Z890" s="25"/>
      <c r="AA890" s="25"/>
      <c r="AB890" s="26"/>
      <c r="AC890" s="26"/>
      <c r="AD890" s="26"/>
      <c r="AE890" s="51">
        <f t="shared" si="84"/>
        <v>0</v>
      </c>
      <c r="AF890" s="25"/>
      <c r="AG890" s="51">
        <f t="shared" si="79"/>
        <v>0</v>
      </c>
      <c r="AH890" s="6">
        <f t="shared" si="80"/>
        <v>0</v>
      </c>
      <c r="AI890" s="24"/>
      <c r="AJ890" s="24"/>
      <c r="AK890" s="36"/>
      <c r="AL890" s="24"/>
      <c r="AM890" s="36"/>
      <c r="AN890" s="36"/>
      <c r="AO890" s="7" t="str">
        <f>IFERROR(VLOOKUP(AN890,Table!$K$3:$L$29,2,FALSE),"")</f>
        <v/>
      </c>
      <c r="AP890" s="56"/>
      <c r="AQ890" s="57" t="str">
        <f t="shared" si="81"/>
        <v/>
      </c>
      <c r="AR890" s="57" t="str">
        <f>IFERROR(VLOOKUP(AQ890,Table!$K$3:$K$774,2,FALSE),"")</f>
        <v/>
      </c>
      <c r="AS890" s="57" t="str">
        <f>IFERROR(VLOOKUP(AQ890,Table!$K$3:$K$774,3,FALSE),"")</f>
        <v/>
      </c>
      <c r="AT890" s="57" t="str">
        <f>IFERROR(VLOOKUP(AQ890,Table!$K$3:$K$774,4,FALSE),"")</f>
        <v/>
      </c>
      <c r="AU890" s="57" t="str">
        <f t="shared" si="82"/>
        <v>NO</v>
      </c>
    </row>
    <row r="891" spans="1:47" x14ac:dyDescent="0.25">
      <c r="A891" s="2">
        <f t="shared" si="83"/>
        <v>880</v>
      </c>
      <c r="B891" s="24"/>
      <c r="C891" s="36"/>
      <c r="D891" s="54"/>
      <c r="E891" s="93"/>
      <c r="F891" s="94"/>
      <c r="G891" s="24"/>
      <c r="H891" s="42" t="str">
        <f>IFERROR(IF(C891="","",VLOOKUP($F$4,Table!$P$3:$Q$38,2,FALSE)),"")</f>
        <v/>
      </c>
      <c r="I891" s="35"/>
      <c r="J891" s="35"/>
      <c r="K891" s="42" t="str">
        <f>IFERROR(VLOOKUP(I891&amp;J891,Table!$X$3:$Y$746,2,FALSE),"")</f>
        <v/>
      </c>
      <c r="L891" s="35"/>
      <c r="M891" s="35"/>
      <c r="N891" s="42" t="str">
        <f>IFERROR(VLOOKUP(L891&amp;M891,Table!$X$3:$Y$746,2,FALSE),"")</f>
        <v/>
      </c>
      <c r="O891" s="35"/>
      <c r="P891" s="35"/>
      <c r="Q891" s="42" t="str">
        <f>IFERROR(VLOOKUP(O891&amp;P891,Table!$X$3:$Y$746,2,FALSE),"")</f>
        <v/>
      </c>
      <c r="R891" s="29"/>
      <c r="S891" s="29"/>
      <c r="T891" s="36"/>
      <c r="U891" s="36"/>
      <c r="V891" s="36"/>
      <c r="W891" s="36"/>
      <c r="X891" s="36"/>
      <c r="Y891" s="36"/>
      <c r="Z891" s="25"/>
      <c r="AA891" s="25"/>
      <c r="AB891" s="26"/>
      <c r="AC891" s="26"/>
      <c r="AD891" s="26"/>
      <c r="AE891" s="51">
        <f t="shared" si="84"/>
        <v>0</v>
      </c>
      <c r="AF891" s="25"/>
      <c r="AG891" s="51">
        <f t="shared" si="79"/>
        <v>0</v>
      </c>
      <c r="AH891" s="6">
        <f t="shared" si="80"/>
        <v>0</v>
      </c>
      <c r="AI891" s="24"/>
      <c r="AJ891" s="24"/>
      <c r="AK891" s="36"/>
      <c r="AL891" s="24"/>
      <c r="AM891" s="36"/>
      <c r="AN891" s="36"/>
      <c r="AO891" s="7" t="str">
        <f>IFERROR(VLOOKUP(AN891,Table!$K$3:$L$29,2,FALSE),"")</f>
        <v/>
      </c>
      <c r="AP891" s="56"/>
      <c r="AQ891" s="57" t="str">
        <f t="shared" si="81"/>
        <v/>
      </c>
      <c r="AR891" s="57" t="str">
        <f>IFERROR(VLOOKUP(AQ891,Table!$K$3:$K$774,2,FALSE),"")</f>
        <v/>
      </c>
      <c r="AS891" s="57" t="str">
        <f>IFERROR(VLOOKUP(AQ891,Table!$K$3:$K$774,3,FALSE),"")</f>
        <v/>
      </c>
      <c r="AT891" s="57" t="str">
        <f>IFERROR(VLOOKUP(AQ891,Table!$K$3:$K$774,4,FALSE),"")</f>
        <v/>
      </c>
      <c r="AU891" s="57" t="str">
        <f t="shared" si="82"/>
        <v>NO</v>
      </c>
    </row>
    <row r="892" spans="1:47" x14ac:dyDescent="0.25">
      <c r="A892" s="2">
        <f t="shared" si="83"/>
        <v>881</v>
      </c>
      <c r="B892" s="24"/>
      <c r="C892" s="36"/>
      <c r="D892" s="54"/>
      <c r="E892" s="93"/>
      <c r="F892" s="94"/>
      <c r="G892" s="24"/>
      <c r="H892" s="42" t="str">
        <f>IFERROR(IF(C892="","",VLOOKUP($F$4,Table!$P$3:$Q$38,2,FALSE)),"")</f>
        <v/>
      </c>
      <c r="I892" s="35"/>
      <c r="J892" s="35"/>
      <c r="K892" s="42" t="str">
        <f>IFERROR(VLOOKUP(I892&amp;J892,Table!$X$3:$Y$746,2,FALSE),"")</f>
        <v/>
      </c>
      <c r="L892" s="35"/>
      <c r="M892" s="35"/>
      <c r="N892" s="42" t="str">
        <f>IFERROR(VLOOKUP(L892&amp;M892,Table!$X$3:$Y$746,2,FALSE),"")</f>
        <v/>
      </c>
      <c r="O892" s="35"/>
      <c r="P892" s="35"/>
      <c r="Q892" s="42" t="str">
        <f>IFERROR(VLOOKUP(O892&amp;P892,Table!$X$3:$Y$746,2,FALSE),"")</f>
        <v/>
      </c>
      <c r="R892" s="29"/>
      <c r="S892" s="29"/>
      <c r="T892" s="36"/>
      <c r="U892" s="36"/>
      <c r="V892" s="36"/>
      <c r="W892" s="36"/>
      <c r="X892" s="36"/>
      <c r="Y892" s="36"/>
      <c r="Z892" s="25"/>
      <c r="AA892" s="25"/>
      <c r="AB892" s="26"/>
      <c r="AC892" s="26"/>
      <c r="AD892" s="26"/>
      <c r="AE892" s="51">
        <f t="shared" si="84"/>
        <v>0</v>
      </c>
      <c r="AF892" s="25"/>
      <c r="AG892" s="51">
        <f t="shared" si="79"/>
        <v>0</v>
      </c>
      <c r="AH892" s="6">
        <f t="shared" si="80"/>
        <v>0</v>
      </c>
      <c r="AI892" s="24"/>
      <c r="AJ892" s="24"/>
      <c r="AK892" s="36"/>
      <c r="AL892" s="24"/>
      <c r="AM892" s="36"/>
      <c r="AN892" s="36"/>
      <c r="AO892" s="7" t="str">
        <f>IFERROR(VLOOKUP(AN892,Table!$K$3:$L$29,2,FALSE),"")</f>
        <v/>
      </c>
      <c r="AP892" s="56"/>
      <c r="AQ892" s="57" t="str">
        <f t="shared" si="81"/>
        <v/>
      </c>
      <c r="AR892" s="57" t="str">
        <f>IFERROR(VLOOKUP(AQ892,Table!$K$3:$K$774,2,FALSE),"")</f>
        <v/>
      </c>
      <c r="AS892" s="57" t="str">
        <f>IFERROR(VLOOKUP(AQ892,Table!$K$3:$K$774,3,FALSE),"")</f>
        <v/>
      </c>
      <c r="AT892" s="57" t="str">
        <f>IFERROR(VLOOKUP(AQ892,Table!$K$3:$K$774,4,FALSE),"")</f>
        <v/>
      </c>
      <c r="AU892" s="57" t="str">
        <f t="shared" si="82"/>
        <v>NO</v>
      </c>
    </row>
    <row r="893" spans="1:47" x14ac:dyDescent="0.25">
      <c r="A893" s="2">
        <f t="shared" si="83"/>
        <v>882</v>
      </c>
      <c r="B893" s="24"/>
      <c r="C893" s="36"/>
      <c r="D893" s="54"/>
      <c r="E893" s="93"/>
      <c r="F893" s="94"/>
      <c r="G893" s="24"/>
      <c r="H893" s="42" t="str">
        <f>IFERROR(IF(C893="","",VLOOKUP($F$4,Table!$P$3:$Q$38,2,FALSE)),"")</f>
        <v/>
      </c>
      <c r="I893" s="35"/>
      <c r="J893" s="35"/>
      <c r="K893" s="42" t="str">
        <f>IFERROR(VLOOKUP(I893&amp;J893,Table!$X$3:$Y$746,2,FALSE),"")</f>
        <v/>
      </c>
      <c r="L893" s="35"/>
      <c r="M893" s="35"/>
      <c r="N893" s="42" t="str">
        <f>IFERROR(VLOOKUP(L893&amp;M893,Table!$X$3:$Y$746,2,FALSE),"")</f>
        <v/>
      </c>
      <c r="O893" s="35"/>
      <c r="P893" s="35"/>
      <c r="Q893" s="42" t="str">
        <f>IFERROR(VLOOKUP(O893&amp;P893,Table!$X$3:$Y$746,2,FALSE),"")</f>
        <v/>
      </c>
      <c r="R893" s="29"/>
      <c r="S893" s="29"/>
      <c r="T893" s="36"/>
      <c r="U893" s="36"/>
      <c r="V893" s="36"/>
      <c r="W893" s="36"/>
      <c r="X893" s="36"/>
      <c r="Y893" s="36"/>
      <c r="Z893" s="25"/>
      <c r="AA893" s="25"/>
      <c r="AB893" s="26"/>
      <c r="AC893" s="26"/>
      <c r="AD893" s="26"/>
      <c r="AE893" s="51">
        <f t="shared" si="84"/>
        <v>0</v>
      </c>
      <c r="AF893" s="25"/>
      <c r="AG893" s="51">
        <f t="shared" si="79"/>
        <v>0</v>
      </c>
      <c r="AH893" s="6">
        <f t="shared" si="80"/>
        <v>0</v>
      </c>
      <c r="AI893" s="24"/>
      <c r="AJ893" s="24"/>
      <c r="AK893" s="36"/>
      <c r="AL893" s="24"/>
      <c r="AM893" s="36"/>
      <c r="AN893" s="36"/>
      <c r="AO893" s="7" t="str">
        <f>IFERROR(VLOOKUP(AN893,Table!$K$3:$L$29,2,FALSE),"")</f>
        <v/>
      </c>
      <c r="AP893" s="56"/>
      <c r="AQ893" s="57" t="str">
        <f t="shared" si="81"/>
        <v/>
      </c>
      <c r="AR893" s="57" t="str">
        <f>IFERROR(VLOOKUP(AQ893,Table!$K$3:$K$774,2,FALSE),"")</f>
        <v/>
      </c>
      <c r="AS893" s="57" t="str">
        <f>IFERROR(VLOOKUP(AQ893,Table!$K$3:$K$774,3,FALSE),"")</f>
        <v/>
      </c>
      <c r="AT893" s="57" t="str">
        <f>IFERROR(VLOOKUP(AQ893,Table!$K$3:$K$774,4,FALSE),"")</f>
        <v/>
      </c>
      <c r="AU893" s="57" t="str">
        <f t="shared" si="82"/>
        <v>NO</v>
      </c>
    </row>
    <row r="894" spans="1:47" x14ac:dyDescent="0.25">
      <c r="A894" s="2">
        <f t="shared" si="83"/>
        <v>883</v>
      </c>
      <c r="B894" s="24"/>
      <c r="C894" s="36"/>
      <c r="D894" s="54"/>
      <c r="E894" s="93"/>
      <c r="F894" s="94"/>
      <c r="G894" s="24"/>
      <c r="H894" s="42" t="str">
        <f>IFERROR(IF(C894="","",VLOOKUP($F$4,Table!$P$3:$Q$38,2,FALSE)),"")</f>
        <v/>
      </c>
      <c r="I894" s="35"/>
      <c r="J894" s="35"/>
      <c r="K894" s="42" t="str">
        <f>IFERROR(VLOOKUP(I894&amp;J894,Table!$X$3:$Y$746,2,FALSE),"")</f>
        <v/>
      </c>
      <c r="L894" s="35"/>
      <c r="M894" s="35"/>
      <c r="N894" s="42" t="str">
        <f>IFERROR(VLOOKUP(L894&amp;M894,Table!$X$3:$Y$746,2,FALSE),"")</f>
        <v/>
      </c>
      <c r="O894" s="35"/>
      <c r="P894" s="35"/>
      <c r="Q894" s="42" t="str">
        <f>IFERROR(VLOOKUP(O894&amp;P894,Table!$X$3:$Y$746,2,FALSE),"")</f>
        <v/>
      </c>
      <c r="R894" s="29"/>
      <c r="S894" s="29"/>
      <c r="T894" s="36"/>
      <c r="U894" s="36"/>
      <c r="V894" s="36"/>
      <c r="W894" s="36"/>
      <c r="X894" s="36"/>
      <c r="Y894" s="36"/>
      <c r="Z894" s="25"/>
      <c r="AA894" s="25"/>
      <c r="AB894" s="26"/>
      <c r="AC894" s="26"/>
      <c r="AD894" s="26"/>
      <c r="AE894" s="51">
        <f t="shared" si="84"/>
        <v>0</v>
      </c>
      <c r="AF894" s="25"/>
      <c r="AG894" s="51">
        <f t="shared" si="79"/>
        <v>0</v>
      </c>
      <c r="AH894" s="6">
        <f t="shared" si="80"/>
        <v>0</v>
      </c>
      <c r="AI894" s="24"/>
      <c r="AJ894" s="24"/>
      <c r="AK894" s="36"/>
      <c r="AL894" s="24"/>
      <c r="AM894" s="36"/>
      <c r="AN894" s="36"/>
      <c r="AO894" s="7" t="str">
        <f>IFERROR(VLOOKUP(AN894,Table!$K$3:$L$29,2,FALSE),"")</f>
        <v/>
      </c>
      <c r="AP894" s="56"/>
      <c r="AQ894" s="57" t="str">
        <f t="shared" si="81"/>
        <v/>
      </c>
      <c r="AR894" s="57" t="str">
        <f>IFERROR(VLOOKUP(AQ894,Table!$K$3:$K$774,2,FALSE),"")</f>
        <v/>
      </c>
      <c r="AS894" s="57" t="str">
        <f>IFERROR(VLOOKUP(AQ894,Table!$K$3:$K$774,3,FALSE),"")</f>
        <v/>
      </c>
      <c r="AT894" s="57" t="str">
        <f>IFERROR(VLOOKUP(AQ894,Table!$K$3:$K$774,4,FALSE),"")</f>
        <v/>
      </c>
      <c r="AU894" s="57" t="str">
        <f t="shared" si="82"/>
        <v>NO</v>
      </c>
    </row>
    <row r="895" spans="1:47" x14ac:dyDescent="0.25">
      <c r="A895" s="2">
        <f t="shared" si="83"/>
        <v>884</v>
      </c>
      <c r="B895" s="24"/>
      <c r="C895" s="36"/>
      <c r="D895" s="54"/>
      <c r="E895" s="93"/>
      <c r="F895" s="94"/>
      <c r="G895" s="24"/>
      <c r="H895" s="42" t="str">
        <f>IFERROR(IF(C895="","",VLOOKUP($F$4,Table!$P$3:$Q$38,2,FALSE)),"")</f>
        <v/>
      </c>
      <c r="I895" s="35"/>
      <c r="J895" s="35"/>
      <c r="K895" s="42" t="str">
        <f>IFERROR(VLOOKUP(I895&amp;J895,Table!$X$3:$Y$746,2,FALSE),"")</f>
        <v/>
      </c>
      <c r="L895" s="35"/>
      <c r="M895" s="35"/>
      <c r="N895" s="42" t="str">
        <f>IFERROR(VLOOKUP(L895&amp;M895,Table!$X$3:$Y$746,2,FALSE),"")</f>
        <v/>
      </c>
      <c r="O895" s="35"/>
      <c r="P895" s="35"/>
      <c r="Q895" s="42" t="str">
        <f>IFERROR(VLOOKUP(O895&amp;P895,Table!$X$3:$Y$746,2,FALSE),"")</f>
        <v/>
      </c>
      <c r="R895" s="29"/>
      <c r="S895" s="29"/>
      <c r="T895" s="36"/>
      <c r="U895" s="36"/>
      <c r="V895" s="36"/>
      <c r="W895" s="36"/>
      <c r="X895" s="36"/>
      <c r="Y895" s="36"/>
      <c r="Z895" s="25"/>
      <c r="AA895" s="25"/>
      <c r="AB895" s="26"/>
      <c r="AC895" s="26"/>
      <c r="AD895" s="26"/>
      <c r="AE895" s="51">
        <f t="shared" si="84"/>
        <v>0</v>
      </c>
      <c r="AF895" s="25"/>
      <c r="AG895" s="51">
        <f t="shared" si="79"/>
        <v>0</v>
      </c>
      <c r="AH895" s="6">
        <f t="shared" si="80"/>
        <v>0</v>
      </c>
      <c r="AI895" s="24"/>
      <c r="AJ895" s="24"/>
      <c r="AK895" s="36"/>
      <c r="AL895" s="24"/>
      <c r="AM895" s="36"/>
      <c r="AN895" s="36"/>
      <c r="AO895" s="7" t="str">
        <f>IFERROR(VLOOKUP(AN895,Table!$K$3:$L$29,2,FALSE),"")</f>
        <v/>
      </c>
      <c r="AP895" s="56"/>
      <c r="AQ895" s="57" t="str">
        <f t="shared" si="81"/>
        <v/>
      </c>
      <c r="AR895" s="57" t="str">
        <f>IFERROR(VLOOKUP(AQ895,Table!$K$3:$K$774,2,FALSE),"")</f>
        <v/>
      </c>
      <c r="AS895" s="57" t="str">
        <f>IFERROR(VLOOKUP(AQ895,Table!$K$3:$K$774,3,FALSE),"")</f>
        <v/>
      </c>
      <c r="AT895" s="57" t="str">
        <f>IFERROR(VLOOKUP(AQ895,Table!$K$3:$K$774,4,FALSE),"")</f>
        <v/>
      </c>
      <c r="AU895" s="57" t="str">
        <f t="shared" si="82"/>
        <v>NO</v>
      </c>
    </row>
    <row r="896" spans="1:47" x14ac:dyDescent="0.25">
      <c r="A896" s="2">
        <f t="shared" si="83"/>
        <v>885</v>
      </c>
      <c r="B896" s="24"/>
      <c r="C896" s="36"/>
      <c r="D896" s="54"/>
      <c r="E896" s="93"/>
      <c r="F896" s="94"/>
      <c r="G896" s="24"/>
      <c r="H896" s="42" t="str">
        <f>IFERROR(IF(C896="","",VLOOKUP($F$4,Table!$P$3:$Q$38,2,FALSE)),"")</f>
        <v/>
      </c>
      <c r="I896" s="35"/>
      <c r="J896" s="35"/>
      <c r="K896" s="42" t="str">
        <f>IFERROR(VLOOKUP(I896&amp;J896,Table!$X$3:$Y$746,2,FALSE),"")</f>
        <v/>
      </c>
      <c r="L896" s="35"/>
      <c r="M896" s="35"/>
      <c r="N896" s="42" t="str">
        <f>IFERROR(VLOOKUP(L896&amp;M896,Table!$X$3:$Y$746,2,FALSE),"")</f>
        <v/>
      </c>
      <c r="O896" s="35"/>
      <c r="P896" s="35"/>
      <c r="Q896" s="42" t="str">
        <f>IFERROR(VLOOKUP(O896&amp;P896,Table!$X$3:$Y$746,2,FALSE),"")</f>
        <v/>
      </c>
      <c r="R896" s="29"/>
      <c r="S896" s="29"/>
      <c r="T896" s="36"/>
      <c r="U896" s="36"/>
      <c r="V896" s="36"/>
      <c r="W896" s="36"/>
      <c r="X896" s="36"/>
      <c r="Y896" s="36"/>
      <c r="Z896" s="25"/>
      <c r="AA896" s="25"/>
      <c r="AB896" s="26"/>
      <c r="AC896" s="26"/>
      <c r="AD896" s="26"/>
      <c r="AE896" s="51">
        <f t="shared" si="84"/>
        <v>0</v>
      </c>
      <c r="AF896" s="25"/>
      <c r="AG896" s="51">
        <f t="shared" si="79"/>
        <v>0</v>
      </c>
      <c r="AH896" s="6">
        <f t="shared" si="80"/>
        <v>0</v>
      </c>
      <c r="AI896" s="24"/>
      <c r="AJ896" s="24"/>
      <c r="AK896" s="36"/>
      <c r="AL896" s="24"/>
      <c r="AM896" s="36"/>
      <c r="AN896" s="36"/>
      <c r="AO896" s="7" t="str">
        <f>IFERROR(VLOOKUP(AN896,Table!$K$3:$L$29,2,FALSE),"")</f>
        <v/>
      </c>
      <c r="AP896" s="56"/>
      <c r="AQ896" s="57" t="str">
        <f t="shared" si="81"/>
        <v/>
      </c>
      <c r="AR896" s="57" t="str">
        <f>IFERROR(VLOOKUP(AQ896,Table!$K$3:$K$774,2,FALSE),"")</f>
        <v/>
      </c>
      <c r="AS896" s="57" t="str">
        <f>IFERROR(VLOOKUP(AQ896,Table!$K$3:$K$774,3,FALSE),"")</f>
        <v/>
      </c>
      <c r="AT896" s="57" t="str">
        <f>IFERROR(VLOOKUP(AQ896,Table!$K$3:$K$774,4,FALSE),"")</f>
        <v/>
      </c>
      <c r="AU896" s="57" t="str">
        <f t="shared" si="82"/>
        <v>NO</v>
      </c>
    </row>
    <row r="897" spans="1:47" x14ac:dyDescent="0.25">
      <c r="A897" s="2">
        <f t="shared" si="83"/>
        <v>886</v>
      </c>
      <c r="B897" s="24"/>
      <c r="C897" s="36"/>
      <c r="D897" s="54"/>
      <c r="E897" s="93"/>
      <c r="F897" s="94"/>
      <c r="G897" s="24"/>
      <c r="H897" s="42" t="str">
        <f>IFERROR(IF(C897="","",VLOOKUP($F$4,Table!$P$3:$Q$38,2,FALSE)),"")</f>
        <v/>
      </c>
      <c r="I897" s="35"/>
      <c r="J897" s="35"/>
      <c r="K897" s="42" t="str">
        <f>IFERROR(VLOOKUP(I897&amp;J897,Table!$X$3:$Y$746,2,FALSE),"")</f>
        <v/>
      </c>
      <c r="L897" s="35"/>
      <c r="M897" s="35"/>
      <c r="N897" s="42" t="str">
        <f>IFERROR(VLOOKUP(L897&amp;M897,Table!$X$3:$Y$746,2,FALSE),"")</f>
        <v/>
      </c>
      <c r="O897" s="35"/>
      <c r="P897" s="35"/>
      <c r="Q897" s="42" t="str">
        <f>IFERROR(VLOOKUP(O897&amp;P897,Table!$X$3:$Y$746,2,FALSE),"")</f>
        <v/>
      </c>
      <c r="R897" s="29"/>
      <c r="S897" s="29"/>
      <c r="T897" s="36"/>
      <c r="U897" s="36"/>
      <c r="V897" s="36"/>
      <c r="W897" s="36"/>
      <c r="X897" s="36"/>
      <c r="Y897" s="36"/>
      <c r="Z897" s="25"/>
      <c r="AA897" s="25"/>
      <c r="AB897" s="26"/>
      <c r="AC897" s="26"/>
      <c r="AD897" s="26"/>
      <c r="AE897" s="51">
        <f t="shared" si="84"/>
        <v>0</v>
      </c>
      <c r="AF897" s="25"/>
      <c r="AG897" s="51">
        <f t="shared" si="79"/>
        <v>0</v>
      </c>
      <c r="AH897" s="6">
        <f t="shared" si="80"/>
        <v>0</v>
      </c>
      <c r="AI897" s="24"/>
      <c r="AJ897" s="24"/>
      <c r="AK897" s="36"/>
      <c r="AL897" s="24"/>
      <c r="AM897" s="36"/>
      <c r="AN897" s="36"/>
      <c r="AO897" s="7" t="str">
        <f>IFERROR(VLOOKUP(AN897,Table!$K$3:$L$29,2,FALSE),"")</f>
        <v/>
      </c>
      <c r="AP897" s="56"/>
      <c r="AQ897" s="57" t="str">
        <f t="shared" si="81"/>
        <v/>
      </c>
      <c r="AR897" s="57" t="str">
        <f>IFERROR(VLOOKUP(AQ897,Table!$K$3:$K$774,2,FALSE),"")</f>
        <v/>
      </c>
      <c r="AS897" s="57" t="str">
        <f>IFERROR(VLOOKUP(AQ897,Table!$K$3:$K$774,3,FALSE),"")</f>
        <v/>
      </c>
      <c r="AT897" s="57" t="str">
        <f>IFERROR(VLOOKUP(AQ897,Table!$K$3:$K$774,4,FALSE),"")</f>
        <v/>
      </c>
      <c r="AU897" s="57" t="str">
        <f t="shared" si="82"/>
        <v>NO</v>
      </c>
    </row>
    <row r="898" spans="1:47" x14ac:dyDescent="0.25">
      <c r="A898" s="2">
        <f t="shared" si="83"/>
        <v>887</v>
      </c>
      <c r="B898" s="24"/>
      <c r="C898" s="36"/>
      <c r="D898" s="54"/>
      <c r="E898" s="93"/>
      <c r="F898" s="94"/>
      <c r="G898" s="24"/>
      <c r="H898" s="42" t="str">
        <f>IFERROR(IF(C898="","",VLOOKUP($F$4,Table!$P$3:$Q$38,2,FALSE)),"")</f>
        <v/>
      </c>
      <c r="I898" s="35"/>
      <c r="J898" s="35"/>
      <c r="K898" s="42" t="str">
        <f>IFERROR(VLOOKUP(I898&amp;J898,Table!$X$3:$Y$746,2,FALSE),"")</f>
        <v/>
      </c>
      <c r="L898" s="35"/>
      <c r="M898" s="35"/>
      <c r="N898" s="42" t="str">
        <f>IFERROR(VLOOKUP(L898&amp;M898,Table!$X$3:$Y$746,2,FALSE),"")</f>
        <v/>
      </c>
      <c r="O898" s="35"/>
      <c r="P898" s="35"/>
      <c r="Q898" s="42" t="str">
        <f>IFERROR(VLOOKUP(O898&amp;P898,Table!$X$3:$Y$746,2,FALSE),"")</f>
        <v/>
      </c>
      <c r="R898" s="29"/>
      <c r="S898" s="29"/>
      <c r="T898" s="36"/>
      <c r="U898" s="36"/>
      <c r="V898" s="36"/>
      <c r="W898" s="36"/>
      <c r="X898" s="36"/>
      <c r="Y898" s="36"/>
      <c r="Z898" s="25"/>
      <c r="AA898" s="25"/>
      <c r="AB898" s="26"/>
      <c r="AC898" s="26"/>
      <c r="AD898" s="26"/>
      <c r="AE898" s="51">
        <f t="shared" si="84"/>
        <v>0</v>
      </c>
      <c r="AF898" s="25"/>
      <c r="AG898" s="51">
        <f t="shared" si="79"/>
        <v>0</v>
      </c>
      <c r="AH898" s="6">
        <f t="shared" si="80"/>
        <v>0</v>
      </c>
      <c r="AI898" s="24"/>
      <c r="AJ898" s="24"/>
      <c r="AK898" s="36"/>
      <c r="AL898" s="24"/>
      <c r="AM898" s="36"/>
      <c r="AN898" s="36"/>
      <c r="AO898" s="7" t="str">
        <f>IFERROR(VLOOKUP(AN898,Table!$K$3:$L$29,2,FALSE),"")</f>
        <v/>
      </c>
      <c r="AP898" s="56"/>
      <c r="AQ898" s="57" t="str">
        <f t="shared" si="81"/>
        <v/>
      </c>
      <c r="AR898" s="57" t="str">
        <f>IFERROR(VLOOKUP(AQ898,Table!$K$3:$K$774,2,FALSE),"")</f>
        <v/>
      </c>
      <c r="AS898" s="57" t="str">
        <f>IFERROR(VLOOKUP(AQ898,Table!$K$3:$K$774,3,FALSE),"")</f>
        <v/>
      </c>
      <c r="AT898" s="57" t="str">
        <f>IFERROR(VLOOKUP(AQ898,Table!$K$3:$K$774,4,FALSE),"")</f>
        <v/>
      </c>
      <c r="AU898" s="57" t="str">
        <f t="shared" si="82"/>
        <v>NO</v>
      </c>
    </row>
    <row r="899" spans="1:47" x14ac:dyDescent="0.25">
      <c r="A899" s="2">
        <f t="shared" si="83"/>
        <v>888</v>
      </c>
      <c r="B899" s="24"/>
      <c r="C899" s="36"/>
      <c r="D899" s="54"/>
      <c r="E899" s="93"/>
      <c r="F899" s="94"/>
      <c r="G899" s="24"/>
      <c r="H899" s="42" t="str">
        <f>IFERROR(IF(C899="","",VLOOKUP($F$4,Table!$P$3:$Q$38,2,FALSE)),"")</f>
        <v/>
      </c>
      <c r="I899" s="35"/>
      <c r="J899" s="35"/>
      <c r="K899" s="42" t="str">
        <f>IFERROR(VLOOKUP(I899&amp;J899,Table!$X$3:$Y$746,2,FALSE),"")</f>
        <v/>
      </c>
      <c r="L899" s="35"/>
      <c r="M899" s="35"/>
      <c r="N899" s="42" t="str">
        <f>IFERROR(VLOOKUP(L899&amp;M899,Table!$X$3:$Y$746,2,FALSE),"")</f>
        <v/>
      </c>
      <c r="O899" s="35"/>
      <c r="P899" s="35"/>
      <c r="Q899" s="42" t="str">
        <f>IFERROR(VLOOKUP(O899&amp;P899,Table!$X$3:$Y$746,2,FALSE),"")</f>
        <v/>
      </c>
      <c r="R899" s="29"/>
      <c r="S899" s="29"/>
      <c r="T899" s="36"/>
      <c r="U899" s="36"/>
      <c r="V899" s="36"/>
      <c r="W899" s="36"/>
      <c r="X899" s="36"/>
      <c r="Y899" s="36"/>
      <c r="Z899" s="25"/>
      <c r="AA899" s="25"/>
      <c r="AB899" s="26"/>
      <c r="AC899" s="26"/>
      <c r="AD899" s="26"/>
      <c r="AE899" s="51">
        <f t="shared" si="84"/>
        <v>0</v>
      </c>
      <c r="AF899" s="25"/>
      <c r="AG899" s="51">
        <f t="shared" si="79"/>
        <v>0</v>
      </c>
      <c r="AH899" s="6">
        <f t="shared" si="80"/>
        <v>0</v>
      </c>
      <c r="AI899" s="24"/>
      <c r="AJ899" s="24"/>
      <c r="AK899" s="36"/>
      <c r="AL899" s="24"/>
      <c r="AM899" s="36"/>
      <c r="AN899" s="36"/>
      <c r="AO899" s="7" t="str">
        <f>IFERROR(VLOOKUP(AN899,Table!$K$3:$L$29,2,FALSE),"")</f>
        <v/>
      </c>
      <c r="AP899" s="56"/>
      <c r="AQ899" s="57" t="str">
        <f t="shared" si="81"/>
        <v/>
      </c>
      <c r="AR899" s="57" t="str">
        <f>IFERROR(VLOOKUP(AQ899,Table!$K$3:$K$774,2,FALSE),"")</f>
        <v/>
      </c>
      <c r="AS899" s="57" t="str">
        <f>IFERROR(VLOOKUP(AQ899,Table!$K$3:$K$774,3,FALSE),"")</f>
        <v/>
      </c>
      <c r="AT899" s="57" t="str">
        <f>IFERROR(VLOOKUP(AQ899,Table!$K$3:$K$774,4,FALSE),"")</f>
        <v/>
      </c>
      <c r="AU899" s="57" t="str">
        <f t="shared" si="82"/>
        <v>NO</v>
      </c>
    </row>
    <row r="900" spans="1:47" x14ac:dyDescent="0.25">
      <c r="A900" s="2">
        <f t="shared" si="83"/>
        <v>889</v>
      </c>
      <c r="B900" s="24"/>
      <c r="C900" s="36"/>
      <c r="D900" s="54"/>
      <c r="E900" s="93"/>
      <c r="F900" s="94"/>
      <c r="G900" s="24"/>
      <c r="H900" s="42" t="str">
        <f>IFERROR(IF(C900="","",VLOOKUP($F$4,Table!$P$3:$Q$38,2,FALSE)),"")</f>
        <v/>
      </c>
      <c r="I900" s="35"/>
      <c r="J900" s="35"/>
      <c r="K900" s="42" t="str">
        <f>IFERROR(VLOOKUP(I900&amp;J900,Table!$X$3:$Y$746,2,FALSE),"")</f>
        <v/>
      </c>
      <c r="L900" s="35"/>
      <c r="M900" s="35"/>
      <c r="N900" s="42" t="str">
        <f>IFERROR(VLOOKUP(L900&amp;M900,Table!$X$3:$Y$746,2,FALSE),"")</f>
        <v/>
      </c>
      <c r="O900" s="35"/>
      <c r="P900" s="35"/>
      <c r="Q900" s="42" t="str">
        <f>IFERROR(VLOOKUP(O900&amp;P900,Table!$X$3:$Y$746,2,FALSE),"")</f>
        <v/>
      </c>
      <c r="R900" s="29"/>
      <c r="S900" s="29"/>
      <c r="T900" s="36"/>
      <c r="U900" s="36"/>
      <c r="V900" s="36"/>
      <c r="W900" s="36"/>
      <c r="X900" s="36"/>
      <c r="Y900" s="36"/>
      <c r="Z900" s="25"/>
      <c r="AA900" s="25"/>
      <c r="AB900" s="26"/>
      <c r="AC900" s="26"/>
      <c r="AD900" s="26"/>
      <c r="AE900" s="51">
        <f t="shared" si="84"/>
        <v>0</v>
      </c>
      <c r="AF900" s="25"/>
      <c r="AG900" s="51">
        <f t="shared" si="79"/>
        <v>0</v>
      </c>
      <c r="AH900" s="6">
        <f t="shared" si="80"/>
        <v>0</v>
      </c>
      <c r="AI900" s="24"/>
      <c r="AJ900" s="24"/>
      <c r="AK900" s="36"/>
      <c r="AL900" s="24"/>
      <c r="AM900" s="36"/>
      <c r="AN900" s="36"/>
      <c r="AO900" s="7" t="str">
        <f>IFERROR(VLOOKUP(AN900,Table!$K$3:$L$29,2,FALSE),"")</f>
        <v/>
      </c>
      <c r="AP900" s="56"/>
      <c r="AQ900" s="57" t="str">
        <f t="shared" si="81"/>
        <v/>
      </c>
      <c r="AR900" s="57" t="str">
        <f>IFERROR(VLOOKUP(AQ900,Table!$K$3:$K$774,2,FALSE),"")</f>
        <v/>
      </c>
      <c r="AS900" s="57" t="str">
        <f>IFERROR(VLOOKUP(AQ900,Table!$K$3:$K$774,3,FALSE),"")</f>
        <v/>
      </c>
      <c r="AT900" s="57" t="str">
        <f>IFERROR(VLOOKUP(AQ900,Table!$K$3:$K$774,4,FALSE),"")</f>
        <v/>
      </c>
      <c r="AU900" s="57" t="str">
        <f t="shared" si="82"/>
        <v>NO</v>
      </c>
    </row>
    <row r="901" spans="1:47" x14ac:dyDescent="0.25">
      <c r="A901" s="2">
        <f t="shared" si="83"/>
        <v>890</v>
      </c>
      <c r="B901" s="24"/>
      <c r="C901" s="36"/>
      <c r="D901" s="54"/>
      <c r="E901" s="93"/>
      <c r="F901" s="94"/>
      <c r="G901" s="24"/>
      <c r="H901" s="42" t="str">
        <f>IFERROR(IF(C901="","",VLOOKUP($F$4,Table!$P$3:$Q$38,2,FALSE)),"")</f>
        <v/>
      </c>
      <c r="I901" s="35"/>
      <c r="J901" s="35"/>
      <c r="K901" s="42" t="str">
        <f>IFERROR(VLOOKUP(I901&amp;J901,Table!$X$3:$Y$746,2,FALSE),"")</f>
        <v/>
      </c>
      <c r="L901" s="35"/>
      <c r="M901" s="35"/>
      <c r="N901" s="42" t="str">
        <f>IFERROR(VLOOKUP(L901&amp;M901,Table!$X$3:$Y$746,2,FALSE),"")</f>
        <v/>
      </c>
      <c r="O901" s="35"/>
      <c r="P901" s="35"/>
      <c r="Q901" s="42" t="str">
        <f>IFERROR(VLOOKUP(O901&amp;P901,Table!$X$3:$Y$746,2,FALSE),"")</f>
        <v/>
      </c>
      <c r="R901" s="29"/>
      <c r="S901" s="29"/>
      <c r="T901" s="36"/>
      <c r="U901" s="36"/>
      <c r="V901" s="36"/>
      <c r="W901" s="36"/>
      <c r="X901" s="36"/>
      <c r="Y901" s="36"/>
      <c r="Z901" s="25"/>
      <c r="AA901" s="25"/>
      <c r="AB901" s="26"/>
      <c r="AC901" s="26"/>
      <c r="AD901" s="26"/>
      <c r="AE901" s="51">
        <f t="shared" si="84"/>
        <v>0</v>
      </c>
      <c r="AF901" s="25"/>
      <c r="AG901" s="51">
        <f t="shared" si="79"/>
        <v>0</v>
      </c>
      <c r="AH901" s="6">
        <f t="shared" si="80"/>
        <v>0</v>
      </c>
      <c r="AI901" s="24"/>
      <c r="AJ901" s="24"/>
      <c r="AK901" s="36"/>
      <c r="AL901" s="24"/>
      <c r="AM901" s="36"/>
      <c r="AN901" s="36"/>
      <c r="AO901" s="7" t="str">
        <f>IFERROR(VLOOKUP(AN901,Table!$K$3:$L$29,2,FALSE),"")</f>
        <v/>
      </c>
      <c r="AP901" s="56"/>
      <c r="AQ901" s="57" t="str">
        <f t="shared" si="81"/>
        <v/>
      </c>
      <c r="AR901" s="57" t="str">
        <f>IFERROR(VLOOKUP(AQ901,Table!$K$3:$K$774,2,FALSE),"")</f>
        <v/>
      </c>
      <c r="AS901" s="57" t="str">
        <f>IFERROR(VLOOKUP(AQ901,Table!$K$3:$K$774,3,FALSE),"")</f>
        <v/>
      </c>
      <c r="AT901" s="57" t="str">
        <f>IFERROR(VLOOKUP(AQ901,Table!$K$3:$K$774,4,FALSE),"")</f>
        <v/>
      </c>
      <c r="AU901" s="57" t="str">
        <f t="shared" si="82"/>
        <v>NO</v>
      </c>
    </row>
    <row r="902" spans="1:47" x14ac:dyDescent="0.25">
      <c r="A902" s="2">
        <f t="shared" si="83"/>
        <v>891</v>
      </c>
      <c r="B902" s="24"/>
      <c r="C902" s="36"/>
      <c r="D902" s="54"/>
      <c r="E902" s="93"/>
      <c r="F902" s="94"/>
      <c r="G902" s="24"/>
      <c r="H902" s="42" t="str">
        <f>IFERROR(IF(C902="","",VLOOKUP($F$4,Table!$P$3:$Q$38,2,FALSE)),"")</f>
        <v/>
      </c>
      <c r="I902" s="35"/>
      <c r="J902" s="35"/>
      <c r="K902" s="42" t="str">
        <f>IFERROR(VLOOKUP(I902&amp;J902,Table!$X$3:$Y$746,2,FALSE),"")</f>
        <v/>
      </c>
      <c r="L902" s="35"/>
      <c r="M902" s="35"/>
      <c r="N902" s="42" t="str">
        <f>IFERROR(VLOOKUP(L902&amp;M902,Table!$X$3:$Y$746,2,FALSE),"")</f>
        <v/>
      </c>
      <c r="O902" s="35"/>
      <c r="P902" s="35"/>
      <c r="Q902" s="42" t="str">
        <f>IFERROR(VLOOKUP(O902&amp;P902,Table!$X$3:$Y$746,2,FALSE),"")</f>
        <v/>
      </c>
      <c r="R902" s="29"/>
      <c r="S902" s="29"/>
      <c r="T902" s="36"/>
      <c r="U902" s="36"/>
      <c r="V902" s="36"/>
      <c r="W902" s="36"/>
      <c r="X902" s="36"/>
      <c r="Y902" s="36"/>
      <c r="Z902" s="25"/>
      <c r="AA902" s="25"/>
      <c r="AB902" s="26"/>
      <c r="AC902" s="26"/>
      <c r="AD902" s="26"/>
      <c r="AE902" s="51">
        <f t="shared" si="84"/>
        <v>0</v>
      </c>
      <c r="AF902" s="25"/>
      <c r="AG902" s="51">
        <f t="shared" si="79"/>
        <v>0</v>
      </c>
      <c r="AH902" s="6">
        <f t="shared" si="80"/>
        <v>0</v>
      </c>
      <c r="AI902" s="24"/>
      <c r="AJ902" s="24"/>
      <c r="AK902" s="36"/>
      <c r="AL902" s="24"/>
      <c r="AM902" s="36"/>
      <c r="AN902" s="36"/>
      <c r="AO902" s="7" t="str">
        <f>IFERROR(VLOOKUP(AN902,Table!$K$3:$L$29,2,FALSE),"")</f>
        <v/>
      </c>
      <c r="AP902" s="56"/>
      <c r="AQ902" s="57" t="str">
        <f t="shared" si="81"/>
        <v/>
      </c>
      <c r="AR902" s="57" t="str">
        <f>IFERROR(VLOOKUP(AQ902,Table!$K$3:$K$774,2,FALSE),"")</f>
        <v/>
      </c>
      <c r="AS902" s="57" t="str">
        <f>IFERROR(VLOOKUP(AQ902,Table!$K$3:$K$774,3,FALSE),"")</f>
        <v/>
      </c>
      <c r="AT902" s="57" t="str">
        <f>IFERROR(VLOOKUP(AQ902,Table!$K$3:$K$774,4,FALSE),"")</f>
        <v/>
      </c>
      <c r="AU902" s="57" t="str">
        <f t="shared" si="82"/>
        <v>NO</v>
      </c>
    </row>
    <row r="903" spans="1:47" x14ac:dyDescent="0.25">
      <c r="A903" s="2">
        <f t="shared" si="83"/>
        <v>892</v>
      </c>
      <c r="B903" s="24"/>
      <c r="C903" s="36"/>
      <c r="D903" s="54"/>
      <c r="E903" s="93"/>
      <c r="F903" s="94"/>
      <c r="G903" s="24"/>
      <c r="H903" s="42" t="str">
        <f>IFERROR(IF(C903="","",VLOOKUP($F$4,Table!$P$3:$Q$38,2,FALSE)),"")</f>
        <v/>
      </c>
      <c r="I903" s="35"/>
      <c r="J903" s="35"/>
      <c r="K903" s="42" t="str">
        <f>IFERROR(VLOOKUP(I903&amp;J903,Table!$X$3:$Y$746,2,FALSE),"")</f>
        <v/>
      </c>
      <c r="L903" s="35"/>
      <c r="M903" s="35"/>
      <c r="N903" s="42" t="str">
        <f>IFERROR(VLOOKUP(L903&amp;M903,Table!$X$3:$Y$746,2,FALSE),"")</f>
        <v/>
      </c>
      <c r="O903" s="35"/>
      <c r="P903" s="35"/>
      <c r="Q903" s="42" t="str">
        <f>IFERROR(VLOOKUP(O903&amp;P903,Table!$X$3:$Y$746,2,FALSE),"")</f>
        <v/>
      </c>
      <c r="R903" s="29"/>
      <c r="S903" s="29"/>
      <c r="T903" s="36"/>
      <c r="U903" s="36"/>
      <c r="V903" s="36"/>
      <c r="W903" s="36"/>
      <c r="X903" s="36"/>
      <c r="Y903" s="36"/>
      <c r="Z903" s="25"/>
      <c r="AA903" s="25"/>
      <c r="AB903" s="26"/>
      <c r="AC903" s="26"/>
      <c r="AD903" s="26"/>
      <c r="AE903" s="51">
        <f t="shared" si="84"/>
        <v>0</v>
      </c>
      <c r="AF903" s="25"/>
      <c r="AG903" s="51">
        <f t="shared" si="79"/>
        <v>0</v>
      </c>
      <c r="AH903" s="6">
        <f t="shared" si="80"/>
        <v>0</v>
      </c>
      <c r="AI903" s="24"/>
      <c r="AJ903" s="24"/>
      <c r="AK903" s="36"/>
      <c r="AL903" s="24"/>
      <c r="AM903" s="36"/>
      <c r="AN903" s="36"/>
      <c r="AO903" s="7" t="str">
        <f>IFERROR(VLOOKUP(AN903,Table!$K$3:$L$29,2,FALSE),"")</f>
        <v/>
      </c>
      <c r="AP903" s="56"/>
      <c r="AQ903" s="57" t="str">
        <f t="shared" si="81"/>
        <v/>
      </c>
      <c r="AR903" s="57" t="str">
        <f>IFERROR(VLOOKUP(AQ903,Table!$K$3:$K$774,2,FALSE),"")</f>
        <v/>
      </c>
      <c r="AS903" s="57" t="str">
        <f>IFERROR(VLOOKUP(AQ903,Table!$K$3:$K$774,3,FALSE),"")</f>
        <v/>
      </c>
      <c r="AT903" s="57" t="str">
        <f>IFERROR(VLOOKUP(AQ903,Table!$K$3:$K$774,4,FALSE),"")</f>
        <v/>
      </c>
      <c r="AU903" s="57" t="str">
        <f t="shared" si="82"/>
        <v>NO</v>
      </c>
    </row>
    <row r="904" spans="1:47" x14ac:dyDescent="0.25">
      <c r="A904" s="2">
        <f t="shared" si="83"/>
        <v>893</v>
      </c>
      <c r="B904" s="24"/>
      <c r="C904" s="36"/>
      <c r="D904" s="54"/>
      <c r="E904" s="93"/>
      <c r="F904" s="94"/>
      <c r="G904" s="24"/>
      <c r="H904" s="42" t="str">
        <f>IFERROR(IF(C904="","",VLOOKUP($F$4,Table!$P$3:$Q$38,2,FALSE)),"")</f>
        <v/>
      </c>
      <c r="I904" s="35"/>
      <c r="J904" s="35"/>
      <c r="K904" s="42" t="str">
        <f>IFERROR(VLOOKUP(I904&amp;J904,Table!$X$3:$Y$746,2,FALSE),"")</f>
        <v/>
      </c>
      <c r="L904" s="35"/>
      <c r="M904" s="35"/>
      <c r="N904" s="42" t="str">
        <f>IFERROR(VLOOKUP(L904&amp;M904,Table!$X$3:$Y$746,2,FALSE),"")</f>
        <v/>
      </c>
      <c r="O904" s="35"/>
      <c r="P904" s="35"/>
      <c r="Q904" s="42" t="str">
        <f>IFERROR(VLOOKUP(O904&amp;P904,Table!$X$3:$Y$746,2,FALSE),"")</f>
        <v/>
      </c>
      <c r="R904" s="29"/>
      <c r="S904" s="29"/>
      <c r="T904" s="36"/>
      <c r="U904" s="36"/>
      <c r="V904" s="36"/>
      <c r="W904" s="36"/>
      <c r="X904" s="36"/>
      <c r="Y904" s="36"/>
      <c r="Z904" s="25"/>
      <c r="AA904" s="25"/>
      <c r="AB904" s="26"/>
      <c r="AC904" s="26"/>
      <c r="AD904" s="26"/>
      <c r="AE904" s="51">
        <f t="shared" si="84"/>
        <v>0</v>
      </c>
      <c r="AF904" s="25"/>
      <c r="AG904" s="51">
        <f t="shared" si="79"/>
        <v>0</v>
      </c>
      <c r="AH904" s="6">
        <f t="shared" si="80"/>
        <v>0</v>
      </c>
      <c r="AI904" s="24"/>
      <c r="AJ904" s="24"/>
      <c r="AK904" s="36"/>
      <c r="AL904" s="24"/>
      <c r="AM904" s="36"/>
      <c r="AN904" s="36"/>
      <c r="AO904" s="7" t="str">
        <f>IFERROR(VLOOKUP(AN904,Table!$K$3:$L$29,2,FALSE),"")</f>
        <v/>
      </c>
      <c r="AP904" s="56"/>
      <c r="AQ904" s="57" t="str">
        <f t="shared" si="81"/>
        <v/>
      </c>
      <c r="AR904" s="57" t="str">
        <f>IFERROR(VLOOKUP(AQ904,Table!$K$3:$K$774,2,FALSE),"")</f>
        <v/>
      </c>
      <c r="AS904" s="57" t="str">
        <f>IFERROR(VLOOKUP(AQ904,Table!$K$3:$K$774,3,FALSE),"")</f>
        <v/>
      </c>
      <c r="AT904" s="57" t="str">
        <f>IFERROR(VLOOKUP(AQ904,Table!$K$3:$K$774,4,FALSE),"")</f>
        <v/>
      </c>
      <c r="AU904" s="57" t="str">
        <f t="shared" si="82"/>
        <v>NO</v>
      </c>
    </row>
    <row r="905" spans="1:47" x14ac:dyDescent="0.25">
      <c r="A905" s="2">
        <f t="shared" si="83"/>
        <v>894</v>
      </c>
      <c r="B905" s="24"/>
      <c r="C905" s="36"/>
      <c r="D905" s="54"/>
      <c r="E905" s="93"/>
      <c r="F905" s="94"/>
      <c r="G905" s="24"/>
      <c r="H905" s="42" t="str">
        <f>IFERROR(IF(C905="","",VLOOKUP($F$4,Table!$P$3:$Q$38,2,FALSE)),"")</f>
        <v/>
      </c>
      <c r="I905" s="35"/>
      <c r="J905" s="35"/>
      <c r="K905" s="42" t="str">
        <f>IFERROR(VLOOKUP(I905&amp;J905,Table!$X$3:$Y$746,2,FALSE),"")</f>
        <v/>
      </c>
      <c r="L905" s="35"/>
      <c r="M905" s="35"/>
      <c r="N905" s="42" t="str">
        <f>IFERROR(VLOOKUP(L905&amp;M905,Table!$X$3:$Y$746,2,FALSE),"")</f>
        <v/>
      </c>
      <c r="O905" s="35"/>
      <c r="P905" s="35"/>
      <c r="Q905" s="42" t="str">
        <f>IFERROR(VLOOKUP(O905&amp;P905,Table!$X$3:$Y$746,2,FALSE),"")</f>
        <v/>
      </c>
      <c r="R905" s="29"/>
      <c r="S905" s="29"/>
      <c r="T905" s="36"/>
      <c r="U905" s="36"/>
      <c r="V905" s="36"/>
      <c r="W905" s="36"/>
      <c r="X905" s="36"/>
      <c r="Y905" s="36"/>
      <c r="Z905" s="25"/>
      <c r="AA905" s="25"/>
      <c r="AB905" s="26"/>
      <c r="AC905" s="26"/>
      <c r="AD905" s="26"/>
      <c r="AE905" s="51">
        <f t="shared" si="84"/>
        <v>0</v>
      </c>
      <c r="AF905" s="25"/>
      <c r="AG905" s="51">
        <f t="shared" si="79"/>
        <v>0</v>
      </c>
      <c r="AH905" s="6">
        <f t="shared" si="80"/>
        <v>0</v>
      </c>
      <c r="AI905" s="24"/>
      <c r="AJ905" s="24"/>
      <c r="AK905" s="36"/>
      <c r="AL905" s="24"/>
      <c r="AM905" s="36"/>
      <c r="AN905" s="36"/>
      <c r="AO905" s="7" t="str">
        <f>IFERROR(VLOOKUP(AN905,Table!$K$3:$L$29,2,FALSE),"")</f>
        <v/>
      </c>
      <c r="AP905" s="56"/>
      <c r="AQ905" s="57" t="str">
        <f t="shared" si="81"/>
        <v/>
      </c>
      <c r="AR905" s="57" t="str">
        <f>IFERROR(VLOOKUP(AQ905,Table!$K$3:$K$774,2,FALSE),"")</f>
        <v/>
      </c>
      <c r="AS905" s="57" t="str">
        <f>IFERROR(VLOOKUP(AQ905,Table!$K$3:$K$774,3,FALSE),"")</f>
        <v/>
      </c>
      <c r="AT905" s="57" t="str">
        <f>IFERROR(VLOOKUP(AQ905,Table!$K$3:$K$774,4,FALSE),"")</f>
        <v/>
      </c>
      <c r="AU905" s="57" t="str">
        <f t="shared" si="82"/>
        <v>NO</v>
      </c>
    </row>
    <row r="906" spans="1:47" x14ac:dyDescent="0.25">
      <c r="A906" s="2">
        <f t="shared" si="83"/>
        <v>895</v>
      </c>
      <c r="B906" s="24"/>
      <c r="C906" s="36"/>
      <c r="D906" s="54"/>
      <c r="E906" s="93"/>
      <c r="F906" s="94"/>
      <c r="G906" s="24"/>
      <c r="H906" s="42" t="str">
        <f>IFERROR(IF(C906="","",VLOOKUP($F$4,Table!$P$3:$Q$38,2,FALSE)),"")</f>
        <v/>
      </c>
      <c r="I906" s="35"/>
      <c r="J906" s="35"/>
      <c r="K906" s="42" t="str">
        <f>IFERROR(VLOOKUP(I906&amp;J906,Table!$X$3:$Y$746,2,FALSE),"")</f>
        <v/>
      </c>
      <c r="L906" s="35"/>
      <c r="M906" s="35"/>
      <c r="N906" s="42" t="str">
        <f>IFERROR(VLOOKUP(L906&amp;M906,Table!$X$3:$Y$746,2,FALSE),"")</f>
        <v/>
      </c>
      <c r="O906" s="35"/>
      <c r="P906" s="35"/>
      <c r="Q906" s="42" t="str">
        <f>IFERROR(VLOOKUP(O906&amp;P906,Table!$X$3:$Y$746,2,FALSE),"")</f>
        <v/>
      </c>
      <c r="R906" s="29"/>
      <c r="S906" s="29"/>
      <c r="T906" s="36"/>
      <c r="U906" s="36"/>
      <c r="V906" s="36"/>
      <c r="W906" s="36"/>
      <c r="X906" s="36"/>
      <c r="Y906" s="36"/>
      <c r="Z906" s="25"/>
      <c r="AA906" s="25"/>
      <c r="AB906" s="26"/>
      <c r="AC906" s="26"/>
      <c r="AD906" s="26"/>
      <c r="AE906" s="51">
        <f t="shared" si="84"/>
        <v>0</v>
      </c>
      <c r="AF906" s="25"/>
      <c r="AG906" s="51">
        <f t="shared" si="79"/>
        <v>0</v>
      </c>
      <c r="AH906" s="6">
        <f t="shared" si="80"/>
        <v>0</v>
      </c>
      <c r="AI906" s="24"/>
      <c r="AJ906" s="24"/>
      <c r="AK906" s="36"/>
      <c r="AL906" s="24"/>
      <c r="AM906" s="36"/>
      <c r="AN906" s="36"/>
      <c r="AO906" s="7" t="str">
        <f>IFERROR(VLOOKUP(AN906,Table!$K$3:$L$29,2,FALSE),"")</f>
        <v/>
      </c>
      <c r="AP906" s="56"/>
      <c r="AQ906" s="57" t="str">
        <f t="shared" si="81"/>
        <v/>
      </c>
      <c r="AR906" s="57" t="str">
        <f>IFERROR(VLOOKUP(AQ906,Table!$K$3:$K$774,2,FALSE),"")</f>
        <v/>
      </c>
      <c r="AS906" s="57" t="str">
        <f>IFERROR(VLOOKUP(AQ906,Table!$K$3:$K$774,3,FALSE),"")</f>
        <v/>
      </c>
      <c r="AT906" s="57" t="str">
        <f>IFERROR(VLOOKUP(AQ906,Table!$K$3:$K$774,4,FALSE),"")</f>
        <v/>
      </c>
      <c r="AU906" s="57" t="str">
        <f t="shared" si="82"/>
        <v>NO</v>
      </c>
    </row>
    <row r="907" spans="1:47" x14ac:dyDescent="0.25">
      <c r="A907" s="2">
        <f t="shared" si="83"/>
        <v>896</v>
      </c>
      <c r="B907" s="24"/>
      <c r="C907" s="36"/>
      <c r="D907" s="54"/>
      <c r="E907" s="93"/>
      <c r="F907" s="94"/>
      <c r="G907" s="24"/>
      <c r="H907" s="42" t="str">
        <f>IFERROR(IF(C907="","",VLOOKUP($F$4,Table!$P$3:$Q$38,2,FALSE)),"")</f>
        <v/>
      </c>
      <c r="I907" s="35"/>
      <c r="J907" s="35"/>
      <c r="K907" s="42" t="str">
        <f>IFERROR(VLOOKUP(I907&amp;J907,Table!$X$3:$Y$746,2,FALSE),"")</f>
        <v/>
      </c>
      <c r="L907" s="35"/>
      <c r="M907" s="35"/>
      <c r="N907" s="42" t="str">
        <f>IFERROR(VLOOKUP(L907&amp;M907,Table!$X$3:$Y$746,2,FALSE),"")</f>
        <v/>
      </c>
      <c r="O907" s="35"/>
      <c r="P907" s="35"/>
      <c r="Q907" s="42" t="str">
        <f>IFERROR(VLOOKUP(O907&amp;P907,Table!$X$3:$Y$746,2,FALSE),"")</f>
        <v/>
      </c>
      <c r="R907" s="29"/>
      <c r="S907" s="29"/>
      <c r="T907" s="36"/>
      <c r="U907" s="36"/>
      <c r="V907" s="36"/>
      <c r="W907" s="36"/>
      <c r="X907" s="36"/>
      <c r="Y907" s="36"/>
      <c r="Z907" s="25"/>
      <c r="AA907" s="25"/>
      <c r="AB907" s="26"/>
      <c r="AC907" s="26"/>
      <c r="AD907" s="26"/>
      <c r="AE907" s="51">
        <f t="shared" si="84"/>
        <v>0</v>
      </c>
      <c r="AF907" s="25"/>
      <c r="AG907" s="51">
        <f t="shared" si="79"/>
        <v>0</v>
      </c>
      <c r="AH907" s="6">
        <f t="shared" si="80"/>
        <v>0</v>
      </c>
      <c r="AI907" s="24"/>
      <c r="AJ907" s="24"/>
      <c r="AK907" s="36"/>
      <c r="AL907" s="24"/>
      <c r="AM907" s="36"/>
      <c r="AN907" s="36"/>
      <c r="AO907" s="7" t="str">
        <f>IFERROR(VLOOKUP(AN907,Table!$K$3:$L$29,2,FALSE),"")</f>
        <v/>
      </c>
      <c r="AP907" s="56"/>
      <c r="AQ907" s="57" t="str">
        <f t="shared" si="81"/>
        <v/>
      </c>
      <c r="AR907" s="57" t="str">
        <f>IFERROR(VLOOKUP(AQ907,Table!$K$3:$K$774,2,FALSE),"")</f>
        <v/>
      </c>
      <c r="AS907" s="57" t="str">
        <f>IFERROR(VLOOKUP(AQ907,Table!$K$3:$K$774,3,FALSE),"")</f>
        <v/>
      </c>
      <c r="AT907" s="57" t="str">
        <f>IFERROR(VLOOKUP(AQ907,Table!$K$3:$K$774,4,FALSE),"")</f>
        <v/>
      </c>
      <c r="AU907" s="57" t="str">
        <f t="shared" si="82"/>
        <v>NO</v>
      </c>
    </row>
    <row r="908" spans="1:47" x14ac:dyDescent="0.25">
      <c r="A908" s="2">
        <f t="shared" si="83"/>
        <v>897</v>
      </c>
      <c r="B908" s="24"/>
      <c r="C908" s="36"/>
      <c r="D908" s="54"/>
      <c r="E908" s="93"/>
      <c r="F908" s="94"/>
      <c r="G908" s="24"/>
      <c r="H908" s="42" t="str">
        <f>IFERROR(IF(C908="","",VLOOKUP($F$4,Table!$P$3:$Q$38,2,FALSE)),"")</f>
        <v/>
      </c>
      <c r="I908" s="35"/>
      <c r="J908" s="35"/>
      <c r="K908" s="42" t="str">
        <f>IFERROR(VLOOKUP(I908&amp;J908,Table!$X$3:$Y$746,2,FALSE),"")</f>
        <v/>
      </c>
      <c r="L908" s="35"/>
      <c r="M908" s="35"/>
      <c r="N908" s="42" t="str">
        <f>IFERROR(VLOOKUP(L908&amp;M908,Table!$X$3:$Y$746,2,FALSE),"")</f>
        <v/>
      </c>
      <c r="O908" s="35"/>
      <c r="P908" s="35"/>
      <c r="Q908" s="42" t="str">
        <f>IFERROR(VLOOKUP(O908&amp;P908,Table!$X$3:$Y$746,2,FALSE),"")</f>
        <v/>
      </c>
      <c r="R908" s="29"/>
      <c r="S908" s="29"/>
      <c r="T908" s="36"/>
      <c r="U908" s="36"/>
      <c r="V908" s="36"/>
      <c r="W908" s="36"/>
      <c r="X908" s="36"/>
      <c r="Y908" s="36"/>
      <c r="Z908" s="25"/>
      <c r="AA908" s="25"/>
      <c r="AB908" s="26"/>
      <c r="AC908" s="26"/>
      <c r="AD908" s="26"/>
      <c r="AE908" s="51">
        <f t="shared" si="84"/>
        <v>0</v>
      </c>
      <c r="AF908" s="25"/>
      <c r="AG908" s="51">
        <f t="shared" si="79"/>
        <v>0</v>
      </c>
      <c r="AH908" s="6">
        <f t="shared" si="80"/>
        <v>0</v>
      </c>
      <c r="AI908" s="24"/>
      <c r="AJ908" s="24"/>
      <c r="AK908" s="36"/>
      <c r="AL908" s="24"/>
      <c r="AM908" s="36"/>
      <c r="AN908" s="36"/>
      <c r="AO908" s="7" t="str">
        <f>IFERROR(VLOOKUP(AN908,Table!$K$3:$L$29,2,FALSE),"")</f>
        <v/>
      </c>
      <c r="AP908" s="56"/>
      <c r="AQ908" s="57" t="str">
        <f t="shared" si="81"/>
        <v/>
      </c>
      <c r="AR908" s="57" t="str">
        <f>IFERROR(VLOOKUP(AQ908,Table!$K$3:$K$774,2,FALSE),"")</f>
        <v/>
      </c>
      <c r="AS908" s="57" t="str">
        <f>IFERROR(VLOOKUP(AQ908,Table!$K$3:$K$774,3,FALSE),"")</f>
        <v/>
      </c>
      <c r="AT908" s="57" t="str">
        <f>IFERROR(VLOOKUP(AQ908,Table!$K$3:$K$774,4,FALSE),"")</f>
        <v/>
      </c>
      <c r="AU908" s="57" t="str">
        <f t="shared" si="82"/>
        <v>NO</v>
      </c>
    </row>
    <row r="909" spans="1:47" x14ac:dyDescent="0.25">
      <c r="A909" s="2">
        <f t="shared" si="83"/>
        <v>898</v>
      </c>
      <c r="B909" s="24"/>
      <c r="C909" s="36"/>
      <c r="D909" s="54"/>
      <c r="E909" s="93"/>
      <c r="F909" s="94"/>
      <c r="G909" s="24"/>
      <c r="H909" s="42" t="str">
        <f>IFERROR(IF(C909="","",VLOOKUP($F$4,Table!$P$3:$Q$38,2,FALSE)),"")</f>
        <v/>
      </c>
      <c r="I909" s="35"/>
      <c r="J909" s="35"/>
      <c r="K909" s="42" t="str">
        <f>IFERROR(VLOOKUP(I909&amp;J909,Table!$X$3:$Y$746,2,FALSE),"")</f>
        <v/>
      </c>
      <c r="L909" s="35"/>
      <c r="M909" s="35"/>
      <c r="N909" s="42" t="str">
        <f>IFERROR(VLOOKUP(L909&amp;M909,Table!$X$3:$Y$746,2,FALSE),"")</f>
        <v/>
      </c>
      <c r="O909" s="35"/>
      <c r="P909" s="35"/>
      <c r="Q909" s="42" t="str">
        <f>IFERROR(VLOOKUP(O909&amp;P909,Table!$X$3:$Y$746,2,FALSE),"")</f>
        <v/>
      </c>
      <c r="R909" s="29"/>
      <c r="S909" s="29"/>
      <c r="T909" s="36"/>
      <c r="U909" s="36"/>
      <c r="V909" s="36"/>
      <c r="W909" s="36"/>
      <c r="X909" s="36"/>
      <c r="Y909" s="36"/>
      <c r="Z909" s="25"/>
      <c r="AA909" s="25"/>
      <c r="AB909" s="26"/>
      <c r="AC909" s="26"/>
      <c r="AD909" s="26"/>
      <c r="AE909" s="51">
        <f t="shared" si="84"/>
        <v>0</v>
      </c>
      <c r="AF909" s="25"/>
      <c r="AG909" s="51">
        <f t="shared" ref="AG909:AG972" si="85">(AB909*AC909*AD909/1000000)*AA909</f>
        <v>0</v>
      </c>
      <c r="AH909" s="6">
        <f t="shared" ref="AH909:AH972" si="86">AF909*AA909</f>
        <v>0</v>
      </c>
      <c r="AI909" s="24"/>
      <c r="AJ909" s="24"/>
      <c r="AK909" s="36"/>
      <c r="AL909" s="24"/>
      <c r="AM909" s="36"/>
      <c r="AN909" s="36"/>
      <c r="AO909" s="7" t="str">
        <f>IFERROR(VLOOKUP(AN909,Table!$K$3:$L$29,2,FALSE),"")</f>
        <v/>
      </c>
      <c r="AP909" s="56"/>
      <c r="AQ909" s="57" t="str">
        <f t="shared" ref="AQ909:AQ972" si="87">T909&amp;U909&amp;V909&amp;W909&amp;X909&amp;Y909</f>
        <v/>
      </c>
      <c r="AR909" s="57" t="str">
        <f>IFERROR(VLOOKUP(AQ909,Table!$K$3:$K$774,2,FALSE),"")</f>
        <v/>
      </c>
      <c r="AS909" s="57" t="str">
        <f>IFERROR(VLOOKUP(AQ909,Table!$K$3:$K$774,3,FALSE),"")</f>
        <v/>
      </c>
      <c r="AT909" s="57" t="str">
        <f>IFERROR(VLOOKUP(AQ909,Table!$K$3:$K$774,4,FALSE),"")</f>
        <v/>
      </c>
      <c r="AU909" s="57" t="str">
        <f t="shared" ref="AU909:AU972" si="88">IF(U909="CONTAINER","CONT","NO")</f>
        <v>NO</v>
      </c>
    </row>
    <row r="910" spans="1:47" x14ac:dyDescent="0.25">
      <c r="A910" s="2">
        <f t="shared" si="83"/>
        <v>899</v>
      </c>
      <c r="B910" s="24"/>
      <c r="C910" s="36"/>
      <c r="D910" s="54"/>
      <c r="E910" s="93"/>
      <c r="F910" s="94"/>
      <c r="G910" s="24"/>
      <c r="H910" s="42" t="str">
        <f>IFERROR(IF(C910="","",VLOOKUP($F$4,Table!$P$3:$Q$38,2,FALSE)),"")</f>
        <v/>
      </c>
      <c r="I910" s="35"/>
      <c r="J910" s="35"/>
      <c r="K910" s="42" t="str">
        <f>IFERROR(VLOOKUP(I910&amp;J910,Table!$X$3:$Y$746,2,FALSE),"")</f>
        <v/>
      </c>
      <c r="L910" s="35"/>
      <c r="M910" s="35"/>
      <c r="N910" s="42" t="str">
        <f>IFERROR(VLOOKUP(L910&amp;M910,Table!$X$3:$Y$746,2,FALSE),"")</f>
        <v/>
      </c>
      <c r="O910" s="35"/>
      <c r="P910" s="35"/>
      <c r="Q910" s="42" t="str">
        <f>IFERROR(VLOOKUP(O910&amp;P910,Table!$X$3:$Y$746,2,FALSE),"")</f>
        <v/>
      </c>
      <c r="R910" s="29"/>
      <c r="S910" s="29"/>
      <c r="T910" s="36"/>
      <c r="U910" s="36"/>
      <c r="V910" s="36"/>
      <c r="W910" s="36"/>
      <c r="X910" s="36"/>
      <c r="Y910" s="36"/>
      <c r="Z910" s="25"/>
      <c r="AA910" s="25"/>
      <c r="AB910" s="26"/>
      <c r="AC910" s="26"/>
      <c r="AD910" s="26"/>
      <c r="AE910" s="51">
        <f t="shared" si="84"/>
        <v>0</v>
      </c>
      <c r="AF910" s="25"/>
      <c r="AG910" s="51">
        <f t="shared" si="85"/>
        <v>0</v>
      </c>
      <c r="AH910" s="6">
        <f t="shared" si="86"/>
        <v>0</v>
      </c>
      <c r="AI910" s="24"/>
      <c r="AJ910" s="24"/>
      <c r="AK910" s="36"/>
      <c r="AL910" s="24"/>
      <c r="AM910" s="36"/>
      <c r="AN910" s="36"/>
      <c r="AO910" s="7" t="str">
        <f>IFERROR(VLOOKUP(AN910,Table!$K$3:$L$29,2,FALSE),"")</f>
        <v/>
      </c>
      <c r="AP910" s="56"/>
      <c r="AQ910" s="57" t="str">
        <f t="shared" si="87"/>
        <v/>
      </c>
      <c r="AR910" s="57" t="str">
        <f>IFERROR(VLOOKUP(AQ910,Table!$K$3:$K$774,2,FALSE),"")</f>
        <v/>
      </c>
      <c r="AS910" s="57" t="str">
        <f>IFERROR(VLOOKUP(AQ910,Table!$K$3:$K$774,3,FALSE),"")</f>
        <v/>
      </c>
      <c r="AT910" s="57" t="str">
        <f>IFERROR(VLOOKUP(AQ910,Table!$K$3:$K$774,4,FALSE),"")</f>
        <v/>
      </c>
      <c r="AU910" s="57" t="str">
        <f t="shared" si="88"/>
        <v>NO</v>
      </c>
    </row>
    <row r="911" spans="1:47" x14ac:dyDescent="0.25">
      <c r="A911" s="2">
        <f t="shared" si="83"/>
        <v>900</v>
      </c>
      <c r="B911" s="24"/>
      <c r="C911" s="36"/>
      <c r="D911" s="54"/>
      <c r="E911" s="93"/>
      <c r="F911" s="94"/>
      <c r="G911" s="24"/>
      <c r="H911" s="42" t="str">
        <f>IFERROR(IF(C911="","",VLOOKUP($F$4,Table!$P$3:$Q$38,2,FALSE)),"")</f>
        <v/>
      </c>
      <c r="I911" s="35"/>
      <c r="J911" s="35"/>
      <c r="K911" s="42" t="str">
        <f>IFERROR(VLOOKUP(I911&amp;J911,Table!$X$3:$Y$746,2,FALSE),"")</f>
        <v/>
      </c>
      <c r="L911" s="35"/>
      <c r="M911" s="35"/>
      <c r="N911" s="42" t="str">
        <f>IFERROR(VLOOKUP(L911&amp;M911,Table!$X$3:$Y$746,2,FALSE),"")</f>
        <v/>
      </c>
      <c r="O911" s="35"/>
      <c r="P911" s="35"/>
      <c r="Q911" s="42" t="str">
        <f>IFERROR(VLOOKUP(O911&amp;P911,Table!$X$3:$Y$746,2,FALSE),"")</f>
        <v/>
      </c>
      <c r="R911" s="29"/>
      <c r="S911" s="29"/>
      <c r="T911" s="36"/>
      <c r="U911" s="36"/>
      <c r="V911" s="36"/>
      <c r="W911" s="36"/>
      <c r="X911" s="36"/>
      <c r="Y911" s="36"/>
      <c r="Z911" s="25"/>
      <c r="AA911" s="25"/>
      <c r="AB911" s="26"/>
      <c r="AC911" s="26"/>
      <c r="AD911" s="26"/>
      <c r="AE911" s="51">
        <f t="shared" si="84"/>
        <v>0</v>
      </c>
      <c r="AF911" s="25"/>
      <c r="AG911" s="51">
        <f t="shared" si="85"/>
        <v>0</v>
      </c>
      <c r="AH911" s="6">
        <f t="shared" si="86"/>
        <v>0</v>
      </c>
      <c r="AI911" s="24"/>
      <c r="AJ911" s="24"/>
      <c r="AK911" s="36"/>
      <c r="AL911" s="24"/>
      <c r="AM911" s="36"/>
      <c r="AN911" s="36"/>
      <c r="AO911" s="7" t="str">
        <f>IFERROR(VLOOKUP(AN911,Table!$K$3:$L$29,2,FALSE),"")</f>
        <v/>
      </c>
      <c r="AP911" s="56"/>
      <c r="AQ911" s="57" t="str">
        <f t="shared" si="87"/>
        <v/>
      </c>
      <c r="AR911" s="57" t="str">
        <f>IFERROR(VLOOKUP(AQ911,Table!$K$3:$K$774,2,FALSE),"")</f>
        <v/>
      </c>
      <c r="AS911" s="57" t="str">
        <f>IFERROR(VLOOKUP(AQ911,Table!$K$3:$K$774,3,FALSE),"")</f>
        <v/>
      </c>
      <c r="AT911" s="57" t="str">
        <f>IFERROR(VLOOKUP(AQ911,Table!$K$3:$K$774,4,FALSE),"")</f>
        <v/>
      </c>
      <c r="AU911" s="57" t="str">
        <f t="shared" si="88"/>
        <v>NO</v>
      </c>
    </row>
    <row r="912" spans="1:47" x14ac:dyDescent="0.25">
      <c r="A912" s="2">
        <f t="shared" si="83"/>
        <v>901</v>
      </c>
      <c r="B912" s="24"/>
      <c r="C912" s="36"/>
      <c r="D912" s="54"/>
      <c r="E912" s="93"/>
      <c r="F912" s="94"/>
      <c r="G912" s="24"/>
      <c r="H912" s="42" t="str">
        <f>IFERROR(IF(C912="","",VLOOKUP($F$4,Table!$P$3:$Q$38,2,FALSE)),"")</f>
        <v/>
      </c>
      <c r="I912" s="35"/>
      <c r="J912" s="35"/>
      <c r="K912" s="42" t="str">
        <f>IFERROR(VLOOKUP(I912&amp;J912,Table!$X$3:$Y$746,2,FALSE),"")</f>
        <v/>
      </c>
      <c r="L912" s="35"/>
      <c r="M912" s="35"/>
      <c r="N912" s="42" t="str">
        <f>IFERROR(VLOOKUP(L912&amp;M912,Table!$X$3:$Y$746,2,FALSE),"")</f>
        <v/>
      </c>
      <c r="O912" s="35"/>
      <c r="P912" s="35"/>
      <c r="Q912" s="42" t="str">
        <f>IFERROR(VLOOKUP(O912&amp;P912,Table!$X$3:$Y$746,2,FALSE),"")</f>
        <v/>
      </c>
      <c r="R912" s="29"/>
      <c r="S912" s="29"/>
      <c r="T912" s="36"/>
      <c r="U912" s="36"/>
      <c r="V912" s="36"/>
      <c r="W912" s="36"/>
      <c r="X912" s="36"/>
      <c r="Y912" s="36"/>
      <c r="Z912" s="25"/>
      <c r="AA912" s="25"/>
      <c r="AB912" s="26"/>
      <c r="AC912" s="26"/>
      <c r="AD912" s="26"/>
      <c r="AE912" s="51">
        <f t="shared" si="84"/>
        <v>0</v>
      </c>
      <c r="AF912" s="25"/>
      <c r="AG912" s="51">
        <f t="shared" si="85"/>
        <v>0</v>
      </c>
      <c r="AH912" s="6">
        <f t="shared" si="86"/>
        <v>0</v>
      </c>
      <c r="AI912" s="24"/>
      <c r="AJ912" s="24"/>
      <c r="AK912" s="36"/>
      <c r="AL912" s="24"/>
      <c r="AM912" s="36"/>
      <c r="AN912" s="36"/>
      <c r="AO912" s="7" t="str">
        <f>IFERROR(VLOOKUP(AN912,Table!$K$3:$L$29,2,FALSE),"")</f>
        <v/>
      </c>
      <c r="AP912" s="56"/>
      <c r="AQ912" s="57" t="str">
        <f t="shared" si="87"/>
        <v/>
      </c>
      <c r="AR912" s="57" t="str">
        <f>IFERROR(VLOOKUP(AQ912,Table!$K$3:$K$774,2,FALSE),"")</f>
        <v/>
      </c>
      <c r="AS912" s="57" t="str">
        <f>IFERROR(VLOOKUP(AQ912,Table!$K$3:$K$774,3,FALSE),"")</f>
        <v/>
      </c>
      <c r="AT912" s="57" t="str">
        <f>IFERROR(VLOOKUP(AQ912,Table!$K$3:$K$774,4,FALSE),"")</f>
        <v/>
      </c>
      <c r="AU912" s="57" t="str">
        <f t="shared" si="88"/>
        <v>NO</v>
      </c>
    </row>
    <row r="913" spans="1:47" x14ac:dyDescent="0.25">
      <c r="A913" s="2">
        <f t="shared" si="83"/>
        <v>902</v>
      </c>
      <c r="B913" s="24"/>
      <c r="C913" s="36"/>
      <c r="D913" s="54"/>
      <c r="E913" s="93"/>
      <c r="F913" s="94"/>
      <c r="G913" s="24"/>
      <c r="H913" s="42" t="str">
        <f>IFERROR(IF(C913="","",VLOOKUP($F$4,Table!$P$3:$Q$38,2,FALSE)),"")</f>
        <v/>
      </c>
      <c r="I913" s="35"/>
      <c r="J913" s="35"/>
      <c r="K913" s="42" t="str">
        <f>IFERROR(VLOOKUP(I913&amp;J913,Table!$X$3:$Y$746,2,FALSE),"")</f>
        <v/>
      </c>
      <c r="L913" s="35"/>
      <c r="M913" s="35"/>
      <c r="N913" s="42" t="str">
        <f>IFERROR(VLOOKUP(L913&amp;M913,Table!$X$3:$Y$746,2,FALSE),"")</f>
        <v/>
      </c>
      <c r="O913" s="35"/>
      <c r="P913" s="35"/>
      <c r="Q913" s="42" t="str">
        <f>IFERROR(VLOOKUP(O913&amp;P913,Table!$X$3:$Y$746,2,FALSE),"")</f>
        <v/>
      </c>
      <c r="R913" s="29"/>
      <c r="S913" s="29"/>
      <c r="T913" s="36"/>
      <c r="U913" s="36"/>
      <c r="V913" s="36"/>
      <c r="W913" s="36"/>
      <c r="X913" s="36"/>
      <c r="Y913" s="36"/>
      <c r="Z913" s="25"/>
      <c r="AA913" s="25"/>
      <c r="AB913" s="26"/>
      <c r="AC913" s="26"/>
      <c r="AD913" s="26"/>
      <c r="AE913" s="51">
        <f t="shared" si="84"/>
        <v>0</v>
      </c>
      <c r="AF913" s="25"/>
      <c r="AG913" s="51">
        <f t="shared" si="85"/>
        <v>0</v>
      </c>
      <c r="AH913" s="6">
        <f t="shared" si="86"/>
        <v>0</v>
      </c>
      <c r="AI913" s="24"/>
      <c r="AJ913" s="24"/>
      <c r="AK913" s="36"/>
      <c r="AL913" s="24"/>
      <c r="AM913" s="36"/>
      <c r="AN913" s="36"/>
      <c r="AO913" s="7" t="str">
        <f>IFERROR(VLOOKUP(AN913,Table!$K$3:$L$29,2,FALSE),"")</f>
        <v/>
      </c>
      <c r="AP913" s="56"/>
      <c r="AQ913" s="57" t="str">
        <f t="shared" si="87"/>
        <v/>
      </c>
      <c r="AR913" s="57" t="str">
        <f>IFERROR(VLOOKUP(AQ913,Table!$K$3:$K$774,2,FALSE),"")</f>
        <v/>
      </c>
      <c r="AS913" s="57" t="str">
        <f>IFERROR(VLOOKUP(AQ913,Table!$K$3:$K$774,3,FALSE),"")</f>
        <v/>
      </c>
      <c r="AT913" s="57" t="str">
        <f>IFERROR(VLOOKUP(AQ913,Table!$K$3:$K$774,4,FALSE),"")</f>
        <v/>
      </c>
      <c r="AU913" s="57" t="str">
        <f t="shared" si="88"/>
        <v>NO</v>
      </c>
    </row>
    <row r="914" spans="1:47" x14ac:dyDescent="0.25">
      <c r="A914" s="2">
        <f t="shared" si="83"/>
        <v>903</v>
      </c>
      <c r="B914" s="24"/>
      <c r="C914" s="36"/>
      <c r="D914" s="54"/>
      <c r="E914" s="93"/>
      <c r="F914" s="94"/>
      <c r="G914" s="24"/>
      <c r="H914" s="42" t="str">
        <f>IFERROR(IF(C914="","",VLOOKUP($F$4,Table!$P$3:$Q$38,2,FALSE)),"")</f>
        <v/>
      </c>
      <c r="I914" s="35"/>
      <c r="J914" s="35"/>
      <c r="K914" s="42" t="str">
        <f>IFERROR(VLOOKUP(I914&amp;J914,Table!$X$3:$Y$746,2,FALSE),"")</f>
        <v/>
      </c>
      <c r="L914" s="35"/>
      <c r="M914" s="35"/>
      <c r="N914" s="42" t="str">
        <f>IFERROR(VLOOKUP(L914&amp;M914,Table!$X$3:$Y$746,2,FALSE),"")</f>
        <v/>
      </c>
      <c r="O914" s="35"/>
      <c r="P914" s="35"/>
      <c r="Q914" s="42" t="str">
        <f>IFERROR(VLOOKUP(O914&amp;P914,Table!$X$3:$Y$746,2,FALSE),"")</f>
        <v/>
      </c>
      <c r="R914" s="29"/>
      <c r="S914" s="29"/>
      <c r="T914" s="36"/>
      <c r="U914" s="36"/>
      <c r="V914" s="36"/>
      <c r="W914" s="36"/>
      <c r="X914" s="36"/>
      <c r="Y914" s="36"/>
      <c r="Z914" s="25"/>
      <c r="AA914" s="25"/>
      <c r="AB914" s="26"/>
      <c r="AC914" s="26"/>
      <c r="AD914" s="26"/>
      <c r="AE914" s="51">
        <f t="shared" si="84"/>
        <v>0</v>
      </c>
      <c r="AF914" s="25"/>
      <c r="AG914" s="51">
        <f t="shared" si="85"/>
        <v>0</v>
      </c>
      <c r="AH914" s="6">
        <f t="shared" si="86"/>
        <v>0</v>
      </c>
      <c r="AI914" s="24"/>
      <c r="AJ914" s="24"/>
      <c r="AK914" s="36"/>
      <c r="AL914" s="24"/>
      <c r="AM914" s="36"/>
      <c r="AN914" s="36"/>
      <c r="AO914" s="7" t="str">
        <f>IFERROR(VLOOKUP(AN914,Table!$K$3:$L$29,2,FALSE),"")</f>
        <v/>
      </c>
      <c r="AP914" s="56"/>
      <c r="AQ914" s="57" t="str">
        <f t="shared" si="87"/>
        <v/>
      </c>
      <c r="AR914" s="57" t="str">
        <f>IFERROR(VLOOKUP(AQ914,Table!$K$3:$K$774,2,FALSE),"")</f>
        <v/>
      </c>
      <c r="AS914" s="57" t="str">
        <f>IFERROR(VLOOKUP(AQ914,Table!$K$3:$K$774,3,FALSE),"")</f>
        <v/>
      </c>
      <c r="AT914" s="57" t="str">
        <f>IFERROR(VLOOKUP(AQ914,Table!$K$3:$K$774,4,FALSE),"")</f>
        <v/>
      </c>
      <c r="AU914" s="57" t="str">
        <f t="shared" si="88"/>
        <v>NO</v>
      </c>
    </row>
    <row r="915" spans="1:47" x14ac:dyDescent="0.25">
      <c r="A915" s="2">
        <f t="shared" si="83"/>
        <v>904</v>
      </c>
      <c r="B915" s="24"/>
      <c r="C915" s="36"/>
      <c r="D915" s="54"/>
      <c r="E915" s="93"/>
      <c r="F915" s="94"/>
      <c r="G915" s="24"/>
      <c r="H915" s="42" t="str">
        <f>IFERROR(IF(C915="","",VLOOKUP($F$4,Table!$P$3:$Q$38,2,FALSE)),"")</f>
        <v/>
      </c>
      <c r="I915" s="35"/>
      <c r="J915" s="35"/>
      <c r="K915" s="42" t="str">
        <f>IFERROR(VLOOKUP(I915&amp;J915,Table!$X$3:$Y$746,2,FALSE),"")</f>
        <v/>
      </c>
      <c r="L915" s="35"/>
      <c r="M915" s="35"/>
      <c r="N915" s="42" t="str">
        <f>IFERROR(VLOOKUP(L915&amp;M915,Table!$X$3:$Y$746,2,FALSE),"")</f>
        <v/>
      </c>
      <c r="O915" s="35"/>
      <c r="P915" s="35"/>
      <c r="Q915" s="42" t="str">
        <f>IFERROR(VLOOKUP(O915&amp;P915,Table!$X$3:$Y$746,2,FALSE),"")</f>
        <v/>
      </c>
      <c r="R915" s="29"/>
      <c r="S915" s="29"/>
      <c r="T915" s="36"/>
      <c r="U915" s="36"/>
      <c r="V915" s="36"/>
      <c r="W915" s="36"/>
      <c r="X915" s="36"/>
      <c r="Y915" s="36"/>
      <c r="Z915" s="25"/>
      <c r="AA915" s="25"/>
      <c r="AB915" s="26"/>
      <c r="AC915" s="26"/>
      <c r="AD915" s="26"/>
      <c r="AE915" s="51">
        <f t="shared" si="84"/>
        <v>0</v>
      </c>
      <c r="AF915" s="25"/>
      <c r="AG915" s="51">
        <f t="shared" si="85"/>
        <v>0</v>
      </c>
      <c r="AH915" s="6">
        <f t="shared" si="86"/>
        <v>0</v>
      </c>
      <c r="AI915" s="24"/>
      <c r="AJ915" s="24"/>
      <c r="AK915" s="36"/>
      <c r="AL915" s="24"/>
      <c r="AM915" s="36"/>
      <c r="AN915" s="36"/>
      <c r="AO915" s="7" t="str">
        <f>IFERROR(VLOOKUP(AN915,Table!$K$3:$L$29,2,FALSE),"")</f>
        <v/>
      </c>
      <c r="AP915" s="56"/>
      <c r="AQ915" s="57" t="str">
        <f t="shared" si="87"/>
        <v/>
      </c>
      <c r="AR915" s="57" t="str">
        <f>IFERROR(VLOOKUP(AQ915,Table!$K$3:$K$774,2,FALSE),"")</f>
        <v/>
      </c>
      <c r="AS915" s="57" t="str">
        <f>IFERROR(VLOOKUP(AQ915,Table!$K$3:$K$774,3,FALSE),"")</f>
        <v/>
      </c>
      <c r="AT915" s="57" t="str">
        <f>IFERROR(VLOOKUP(AQ915,Table!$K$3:$K$774,4,FALSE),"")</f>
        <v/>
      </c>
      <c r="AU915" s="57" t="str">
        <f t="shared" si="88"/>
        <v>NO</v>
      </c>
    </row>
    <row r="916" spans="1:47" x14ac:dyDescent="0.25">
      <c r="A916" s="2">
        <f t="shared" ref="A916:A979" si="89">A915+1</f>
        <v>905</v>
      </c>
      <c r="B916" s="24"/>
      <c r="C916" s="36"/>
      <c r="D916" s="54"/>
      <c r="E916" s="93"/>
      <c r="F916" s="94"/>
      <c r="G916" s="24"/>
      <c r="H916" s="42" t="str">
        <f>IFERROR(IF(C916="","",VLOOKUP($F$4,Table!$P$3:$Q$38,2,FALSE)),"")</f>
        <v/>
      </c>
      <c r="I916" s="35"/>
      <c r="J916" s="35"/>
      <c r="K916" s="42" t="str">
        <f>IFERROR(VLOOKUP(I916&amp;J916,Table!$X$3:$Y$746,2,FALSE),"")</f>
        <v/>
      </c>
      <c r="L916" s="35"/>
      <c r="M916" s="35"/>
      <c r="N916" s="42" t="str">
        <f>IFERROR(VLOOKUP(L916&amp;M916,Table!$X$3:$Y$746,2,FALSE),"")</f>
        <v/>
      </c>
      <c r="O916" s="35"/>
      <c r="P916" s="35"/>
      <c r="Q916" s="42" t="str">
        <f>IFERROR(VLOOKUP(O916&amp;P916,Table!$X$3:$Y$746,2,FALSE),"")</f>
        <v/>
      </c>
      <c r="R916" s="29"/>
      <c r="S916" s="29"/>
      <c r="T916" s="36"/>
      <c r="U916" s="36"/>
      <c r="V916" s="36"/>
      <c r="W916" s="36"/>
      <c r="X916" s="36"/>
      <c r="Y916" s="36"/>
      <c r="Z916" s="25"/>
      <c r="AA916" s="25"/>
      <c r="AB916" s="26"/>
      <c r="AC916" s="26"/>
      <c r="AD916" s="26"/>
      <c r="AE916" s="51">
        <f t="shared" ref="AE916:AE979" si="90">AB916*AC916*AD916/1000000</f>
        <v>0</v>
      </c>
      <c r="AF916" s="25"/>
      <c r="AG916" s="51">
        <f t="shared" si="85"/>
        <v>0</v>
      </c>
      <c r="AH916" s="6">
        <f t="shared" si="86"/>
        <v>0</v>
      </c>
      <c r="AI916" s="24"/>
      <c r="AJ916" s="24"/>
      <c r="AK916" s="36"/>
      <c r="AL916" s="24"/>
      <c r="AM916" s="36"/>
      <c r="AN916" s="36"/>
      <c r="AO916" s="7" t="str">
        <f>IFERROR(VLOOKUP(AN916,Table!$K$3:$L$29,2,FALSE),"")</f>
        <v/>
      </c>
      <c r="AP916" s="56"/>
      <c r="AQ916" s="57" t="str">
        <f t="shared" si="87"/>
        <v/>
      </c>
      <c r="AR916" s="57" t="str">
        <f>IFERROR(VLOOKUP(AQ916,Table!$K$3:$K$774,2,FALSE),"")</f>
        <v/>
      </c>
      <c r="AS916" s="57" t="str">
        <f>IFERROR(VLOOKUP(AQ916,Table!$K$3:$K$774,3,FALSE),"")</f>
        <v/>
      </c>
      <c r="AT916" s="57" t="str">
        <f>IFERROR(VLOOKUP(AQ916,Table!$K$3:$K$774,4,FALSE),"")</f>
        <v/>
      </c>
      <c r="AU916" s="57" t="str">
        <f t="shared" si="88"/>
        <v>NO</v>
      </c>
    </row>
    <row r="917" spans="1:47" x14ac:dyDescent="0.25">
      <c r="A917" s="2">
        <f t="shared" si="89"/>
        <v>906</v>
      </c>
      <c r="B917" s="24"/>
      <c r="C917" s="36"/>
      <c r="D917" s="54"/>
      <c r="E917" s="93"/>
      <c r="F917" s="94"/>
      <c r="G917" s="24"/>
      <c r="H917" s="42" t="str">
        <f>IFERROR(IF(C917="","",VLOOKUP($F$4,Table!$P$3:$Q$38,2,FALSE)),"")</f>
        <v/>
      </c>
      <c r="I917" s="35"/>
      <c r="J917" s="35"/>
      <c r="K917" s="42" t="str">
        <f>IFERROR(VLOOKUP(I917&amp;J917,Table!$X$3:$Y$746,2,FALSE),"")</f>
        <v/>
      </c>
      <c r="L917" s="35"/>
      <c r="M917" s="35"/>
      <c r="N917" s="42" t="str">
        <f>IFERROR(VLOOKUP(L917&amp;M917,Table!$X$3:$Y$746,2,FALSE),"")</f>
        <v/>
      </c>
      <c r="O917" s="35"/>
      <c r="P917" s="35"/>
      <c r="Q917" s="42" t="str">
        <f>IFERROR(VLOOKUP(O917&amp;P917,Table!$X$3:$Y$746,2,FALSE),"")</f>
        <v/>
      </c>
      <c r="R917" s="29"/>
      <c r="S917" s="29"/>
      <c r="T917" s="36"/>
      <c r="U917" s="36"/>
      <c r="V917" s="36"/>
      <c r="W917" s="36"/>
      <c r="X917" s="36"/>
      <c r="Y917" s="36"/>
      <c r="Z917" s="25"/>
      <c r="AA917" s="25"/>
      <c r="AB917" s="26"/>
      <c r="AC917" s="26"/>
      <c r="AD917" s="26"/>
      <c r="AE917" s="51">
        <f t="shared" si="90"/>
        <v>0</v>
      </c>
      <c r="AF917" s="25"/>
      <c r="AG917" s="51">
        <f t="shared" si="85"/>
        <v>0</v>
      </c>
      <c r="AH917" s="6">
        <f t="shared" si="86"/>
        <v>0</v>
      </c>
      <c r="AI917" s="24"/>
      <c r="AJ917" s="24"/>
      <c r="AK917" s="36"/>
      <c r="AL917" s="24"/>
      <c r="AM917" s="36"/>
      <c r="AN917" s="36"/>
      <c r="AO917" s="7" t="str">
        <f>IFERROR(VLOOKUP(AN917,Table!$K$3:$L$29,2,FALSE),"")</f>
        <v/>
      </c>
      <c r="AP917" s="56"/>
      <c r="AQ917" s="57" t="str">
        <f t="shared" si="87"/>
        <v/>
      </c>
      <c r="AR917" s="57" t="str">
        <f>IFERROR(VLOOKUP(AQ917,Table!$K$3:$K$774,2,FALSE),"")</f>
        <v/>
      </c>
      <c r="AS917" s="57" t="str">
        <f>IFERROR(VLOOKUP(AQ917,Table!$K$3:$K$774,3,FALSE),"")</f>
        <v/>
      </c>
      <c r="AT917" s="57" t="str">
        <f>IFERROR(VLOOKUP(AQ917,Table!$K$3:$K$774,4,FALSE),"")</f>
        <v/>
      </c>
      <c r="AU917" s="57" t="str">
        <f t="shared" si="88"/>
        <v>NO</v>
      </c>
    </row>
    <row r="918" spans="1:47" x14ac:dyDescent="0.25">
      <c r="A918" s="2">
        <f t="shared" si="89"/>
        <v>907</v>
      </c>
      <c r="B918" s="24"/>
      <c r="C918" s="36"/>
      <c r="D918" s="54"/>
      <c r="E918" s="93"/>
      <c r="F918" s="94"/>
      <c r="G918" s="24"/>
      <c r="H918" s="42" t="str">
        <f>IFERROR(IF(C918="","",VLOOKUP($F$4,Table!$P$3:$Q$38,2,FALSE)),"")</f>
        <v/>
      </c>
      <c r="I918" s="35"/>
      <c r="J918" s="35"/>
      <c r="K918" s="42" t="str">
        <f>IFERROR(VLOOKUP(I918&amp;J918,Table!$X$3:$Y$746,2,FALSE),"")</f>
        <v/>
      </c>
      <c r="L918" s="35"/>
      <c r="M918" s="35"/>
      <c r="N918" s="42" t="str">
        <f>IFERROR(VLOOKUP(L918&amp;M918,Table!$X$3:$Y$746,2,FALSE),"")</f>
        <v/>
      </c>
      <c r="O918" s="35"/>
      <c r="P918" s="35"/>
      <c r="Q918" s="42" t="str">
        <f>IFERROR(VLOOKUP(O918&amp;P918,Table!$X$3:$Y$746,2,FALSE),"")</f>
        <v/>
      </c>
      <c r="R918" s="29"/>
      <c r="S918" s="29"/>
      <c r="T918" s="36"/>
      <c r="U918" s="36"/>
      <c r="V918" s="36"/>
      <c r="W918" s="36"/>
      <c r="X918" s="36"/>
      <c r="Y918" s="36"/>
      <c r="Z918" s="25"/>
      <c r="AA918" s="25"/>
      <c r="AB918" s="26"/>
      <c r="AC918" s="26"/>
      <c r="AD918" s="26"/>
      <c r="AE918" s="51">
        <f t="shared" si="90"/>
        <v>0</v>
      </c>
      <c r="AF918" s="25"/>
      <c r="AG918" s="51">
        <f t="shared" si="85"/>
        <v>0</v>
      </c>
      <c r="AH918" s="6">
        <f t="shared" si="86"/>
        <v>0</v>
      </c>
      <c r="AI918" s="24"/>
      <c r="AJ918" s="24"/>
      <c r="AK918" s="36"/>
      <c r="AL918" s="24"/>
      <c r="AM918" s="36"/>
      <c r="AN918" s="36"/>
      <c r="AO918" s="7" t="str">
        <f>IFERROR(VLOOKUP(AN918,Table!$K$3:$L$29,2,FALSE),"")</f>
        <v/>
      </c>
      <c r="AP918" s="56"/>
      <c r="AQ918" s="57" t="str">
        <f t="shared" si="87"/>
        <v/>
      </c>
      <c r="AR918" s="57" t="str">
        <f>IFERROR(VLOOKUP(AQ918,Table!$K$3:$K$774,2,FALSE),"")</f>
        <v/>
      </c>
      <c r="AS918" s="57" t="str">
        <f>IFERROR(VLOOKUP(AQ918,Table!$K$3:$K$774,3,FALSE),"")</f>
        <v/>
      </c>
      <c r="AT918" s="57" t="str">
        <f>IFERROR(VLOOKUP(AQ918,Table!$K$3:$K$774,4,FALSE),"")</f>
        <v/>
      </c>
      <c r="AU918" s="57" t="str">
        <f t="shared" si="88"/>
        <v>NO</v>
      </c>
    </row>
    <row r="919" spans="1:47" x14ac:dyDescent="0.25">
      <c r="A919" s="2">
        <f t="shared" si="89"/>
        <v>908</v>
      </c>
      <c r="B919" s="24"/>
      <c r="C919" s="36"/>
      <c r="D919" s="54"/>
      <c r="E919" s="93"/>
      <c r="F919" s="94"/>
      <c r="G919" s="24"/>
      <c r="H919" s="42" t="str">
        <f>IFERROR(IF(C919="","",VLOOKUP($F$4,Table!$P$3:$Q$38,2,FALSE)),"")</f>
        <v/>
      </c>
      <c r="I919" s="35"/>
      <c r="J919" s="35"/>
      <c r="K919" s="42" t="str">
        <f>IFERROR(VLOOKUP(I919&amp;J919,Table!$X$3:$Y$746,2,FALSE),"")</f>
        <v/>
      </c>
      <c r="L919" s="35"/>
      <c r="M919" s="35"/>
      <c r="N919" s="42" t="str">
        <f>IFERROR(VLOOKUP(L919&amp;M919,Table!$X$3:$Y$746,2,FALSE),"")</f>
        <v/>
      </c>
      <c r="O919" s="35"/>
      <c r="P919" s="35"/>
      <c r="Q919" s="42" t="str">
        <f>IFERROR(VLOOKUP(O919&amp;P919,Table!$X$3:$Y$746,2,FALSE),"")</f>
        <v/>
      </c>
      <c r="R919" s="29"/>
      <c r="S919" s="29"/>
      <c r="T919" s="36"/>
      <c r="U919" s="36"/>
      <c r="V919" s="36"/>
      <c r="W919" s="36"/>
      <c r="X919" s="36"/>
      <c r="Y919" s="36"/>
      <c r="Z919" s="25"/>
      <c r="AA919" s="25"/>
      <c r="AB919" s="26"/>
      <c r="AC919" s="26"/>
      <c r="AD919" s="26"/>
      <c r="AE919" s="51">
        <f t="shared" si="90"/>
        <v>0</v>
      </c>
      <c r="AF919" s="25"/>
      <c r="AG919" s="51">
        <f t="shared" si="85"/>
        <v>0</v>
      </c>
      <c r="AH919" s="6">
        <f t="shared" si="86"/>
        <v>0</v>
      </c>
      <c r="AI919" s="24"/>
      <c r="AJ919" s="24"/>
      <c r="AK919" s="36"/>
      <c r="AL919" s="24"/>
      <c r="AM919" s="36"/>
      <c r="AN919" s="36"/>
      <c r="AO919" s="7" t="str">
        <f>IFERROR(VLOOKUP(AN919,Table!$K$3:$L$29,2,FALSE),"")</f>
        <v/>
      </c>
      <c r="AP919" s="56"/>
      <c r="AQ919" s="57" t="str">
        <f t="shared" si="87"/>
        <v/>
      </c>
      <c r="AR919" s="57" t="str">
        <f>IFERROR(VLOOKUP(AQ919,Table!$K$3:$K$774,2,FALSE),"")</f>
        <v/>
      </c>
      <c r="AS919" s="57" t="str">
        <f>IFERROR(VLOOKUP(AQ919,Table!$K$3:$K$774,3,FALSE),"")</f>
        <v/>
      </c>
      <c r="AT919" s="57" t="str">
        <f>IFERROR(VLOOKUP(AQ919,Table!$K$3:$K$774,4,FALSE),"")</f>
        <v/>
      </c>
      <c r="AU919" s="57" t="str">
        <f t="shared" si="88"/>
        <v>NO</v>
      </c>
    </row>
    <row r="920" spans="1:47" x14ac:dyDescent="0.25">
      <c r="A920" s="2">
        <f t="shared" si="89"/>
        <v>909</v>
      </c>
      <c r="B920" s="24"/>
      <c r="C920" s="36"/>
      <c r="D920" s="54"/>
      <c r="E920" s="93"/>
      <c r="F920" s="94"/>
      <c r="G920" s="24"/>
      <c r="H920" s="42" t="str">
        <f>IFERROR(IF(C920="","",VLOOKUP($F$4,Table!$P$3:$Q$38,2,FALSE)),"")</f>
        <v/>
      </c>
      <c r="I920" s="35"/>
      <c r="J920" s="35"/>
      <c r="K920" s="42" t="str">
        <f>IFERROR(VLOOKUP(I920&amp;J920,Table!$X$3:$Y$746,2,FALSE),"")</f>
        <v/>
      </c>
      <c r="L920" s="35"/>
      <c r="M920" s="35"/>
      <c r="N920" s="42" t="str">
        <f>IFERROR(VLOOKUP(L920&amp;M920,Table!$X$3:$Y$746,2,FALSE),"")</f>
        <v/>
      </c>
      <c r="O920" s="35"/>
      <c r="P920" s="35"/>
      <c r="Q920" s="42" t="str">
        <f>IFERROR(VLOOKUP(O920&amp;P920,Table!$X$3:$Y$746,2,FALSE),"")</f>
        <v/>
      </c>
      <c r="R920" s="29"/>
      <c r="S920" s="29"/>
      <c r="T920" s="36"/>
      <c r="U920" s="36"/>
      <c r="V920" s="36"/>
      <c r="W920" s="36"/>
      <c r="X920" s="36"/>
      <c r="Y920" s="36"/>
      <c r="Z920" s="25"/>
      <c r="AA920" s="25"/>
      <c r="AB920" s="26"/>
      <c r="AC920" s="26"/>
      <c r="AD920" s="26"/>
      <c r="AE920" s="51">
        <f t="shared" si="90"/>
        <v>0</v>
      </c>
      <c r="AF920" s="25"/>
      <c r="AG920" s="51">
        <f t="shared" si="85"/>
        <v>0</v>
      </c>
      <c r="AH920" s="6">
        <f t="shared" si="86"/>
        <v>0</v>
      </c>
      <c r="AI920" s="24"/>
      <c r="AJ920" s="24"/>
      <c r="AK920" s="36"/>
      <c r="AL920" s="24"/>
      <c r="AM920" s="36"/>
      <c r="AN920" s="36"/>
      <c r="AO920" s="7" t="str">
        <f>IFERROR(VLOOKUP(AN920,Table!$K$3:$L$29,2,FALSE),"")</f>
        <v/>
      </c>
      <c r="AP920" s="56"/>
      <c r="AQ920" s="57" t="str">
        <f t="shared" si="87"/>
        <v/>
      </c>
      <c r="AR920" s="57" t="str">
        <f>IFERROR(VLOOKUP(AQ920,Table!$K$3:$K$774,2,FALSE),"")</f>
        <v/>
      </c>
      <c r="AS920" s="57" t="str">
        <f>IFERROR(VLOOKUP(AQ920,Table!$K$3:$K$774,3,FALSE),"")</f>
        <v/>
      </c>
      <c r="AT920" s="57" t="str">
        <f>IFERROR(VLOOKUP(AQ920,Table!$K$3:$K$774,4,FALSE),"")</f>
        <v/>
      </c>
      <c r="AU920" s="57" t="str">
        <f t="shared" si="88"/>
        <v>NO</v>
      </c>
    </row>
    <row r="921" spans="1:47" x14ac:dyDescent="0.25">
      <c r="A921" s="2">
        <f t="shared" si="89"/>
        <v>910</v>
      </c>
      <c r="B921" s="24"/>
      <c r="C921" s="36"/>
      <c r="D921" s="54"/>
      <c r="E921" s="93"/>
      <c r="F921" s="94"/>
      <c r="G921" s="24"/>
      <c r="H921" s="42" t="str">
        <f>IFERROR(IF(C921="","",VLOOKUP($F$4,Table!$P$3:$Q$38,2,FALSE)),"")</f>
        <v/>
      </c>
      <c r="I921" s="35"/>
      <c r="J921" s="35"/>
      <c r="K921" s="42" t="str">
        <f>IFERROR(VLOOKUP(I921&amp;J921,Table!$X$3:$Y$746,2,FALSE),"")</f>
        <v/>
      </c>
      <c r="L921" s="35"/>
      <c r="M921" s="35"/>
      <c r="N921" s="42" t="str">
        <f>IFERROR(VLOOKUP(L921&amp;M921,Table!$X$3:$Y$746,2,FALSE),"")</f>
        <v/>
      </c>
      <c r="O921" s="35"/>
      <c r="P921" s="35"/>
      <c r="Q921" s="42" t="str">
        <f>IFERROR(VLOOKUP(O921&amp;P921,Table!$X$3:$Y$746,2,FALSE),"")</f>
        <v/>
      </c>
      <c r="R921" s="29"/>
      <c r="S921" s="29"/>
      <c r="T921" s="36"/>
      <c r="U921" s="36"/>
      <c r="V921" s="36"/>
      <c r="W921" s="36"/>
      <c r="X921" s="36"/>
      <c r="Y921" s="36"/>
      <c r="Z921" s="25"/>
      <c r="AA921" s="25"/>
      <c r="AB921" s="26"/>
      <c r="AC921" s="26"/>
      <c r="AD921" s="26"/>
      <c r="AE921" s="51">
        <f t="shared" si="90"/>
        <v>0</v>
      </c>
      <c r="AF921" s="25"/>
      <c r="AG921" s="51">
        <f t="shared" si="85"/>
        <v>0</v>
      </c>
      <c r="AH921" s="6">
        <f t="shared" si="86"/>
        <v>0</v>
      </c>
      <c r="AI921" s="24"/>
      <c r="AJ921" s="24"/>
      <c r="AK921" s="36"/>
      <c r="AL921" s="24"/>
      <c r="AM921" s="36"/>
      <c r="AN921" s="36"/>
      <c r="AO921" s="7" t="str">
        <f>IFERROR(VLOOKUP(AN921,Table!$K$3:$L$29,2,FALSE),"")</f>
        <v/>
      </c>
      <c r="AP921" s="56"/>
      <c r="AQ921" s="57" t="str">
        <f t="shared" si="87"/>
        <v/>
      </c>
      <c r="AR921" s="57" t="str">
        <f>IFERROR(VLOOKUP(AQ921,Table!$K$3:$K$774,2,FALSE),"")</f>
        <v/>
      </c>
      <c r="AS921" s="57" t="str">
        <f>IFERROR(VLOOKUP(AQ921,Table!$K$3:$K$774,3,FALSE),"")</f>
        <v/>
      </c>
      <c r="AT921" s="57" t="str">
        <f>IFERROR(VLOOKUP(AQ921,Table!$K$3:$K$774,4,FALSE),"")</f>
        <v/>
      </c>
      <c r="AU921" s="57" t="str">
        <f t="shared" si="88"/>
        <v>NO</v>
      </c>
    </row>
    <row r="922" spans="1:47" x14ac:dyDescent="0.25">
      <c r="A922" s="2">
        <f t="shared" si="89"/>
        <v>911</v>
      </c>
      <c r="B922" s="24"/>
      <c r="C922" s="36"/>
      <c r="D922" s="54"/>
      <c r="E922" s="93"/>
      <c r="F922" s="94"/>
      <c r="G922" s="24"/>
      <c r="H922" s="42" t="str">
        <f>IFERROR(IF(C922="","",VLOOKUP($F$4,Table!$P$3:$Q$38,2,FALSE)),"")</f>
        <v/>
      </c>
      <c r="I922" s="35"/>
      <c r="J922" s="35"/>
      <c r="K922" s="42" t="str">
        <f>IFERROR(VLOOKUP(I922&amp;J922,Table!$X$3:$Y$746,2,FALSE),"")</f>
        <v/>
      </c>
      <c r="L922" s="35"/>
      <c r="M922" s="35"/>
      <c r="N922" s="42" t="str">
        <f>IFERROR(VLOOKUP(L922&amp;M922,Table!$X$3:$Y$746,2,FALSE),"")</f>
        <v/>
      </c>
      <c r="O922" s="35"/>
      <c r="P922" s="35"/>
      <c r="Q922" s="42" t="str">
        <f>IFERROR(VLOOKUP(O922&amp;P922,Table!$X$3:$Y$746,2,FALSE),"")</f>
        <v/>
      </c>
      <c r="R922" s="29"/>
      <c r="S922" s="29"/>
      <c r="T922" s="36"/>
      <c r="U922" s="36"/>
      <c r="V922" s="36"/>
      <c r="W922" s="36"/>
      <c r="X922" s="36"/>
      <c r="Y922" s="36"/>
      <c r="Z922" s="25"/>
      <c r="AA922" s="25"/>
      <c r="AB922" s="26"/>
      <c r="AC922" s="26"/>
      <c r="AD922" s="26"/>
      <c r="AE922" s="51">
        <f t="shared" si="90"/>
        <v>0</v>
      </c>
      <c r="AF922" s="25"/>
      <c r="AG922" s="51">
        <f t="shared" si="85"/>
        <v>0</v>
      </c>
      <c r="AH922" s="6">
        <f t="shared" si="86"/>
        <v>0</v>
      </c>
      <c r="AI922" s="24"/>
      <c r="AJ922" s="24"/>
      <c r="AK922" s="36"/>
      <c r="AL922" s="24"/>
      <c r="AM922" s="36"/>
      <c r="AN922" s="36"/>
      <c r="AO922" s="7" t="str">
        <f>IFERROR(VLOOKUP(AN922,Table!$K$3:$L$29,2,FALSE),"")</f>
        <v/>
      </c>
      <c r="AP922" s="56"/>
      <c r="AQ922" s="57" t="str">
        <f t="shared" si="87"/>
        <v/>
      </c>
      <c r="AR922" s="57" t="str">
        <f>IFERROR(VLOOKUP(AQ922,Table!$K$3:$K$774,2,FALSE),"")</f>
        <v/>
      </c>
      <c r="AS922" s="57" t="str">
        <f>IFERROR(VLOOKUP(AQ922,Table!$K$3:$K$774,3,FALSE),"")</f>
        <v/>
      </c>
      <c r="AT922" s="57" t="str">
        <f>IFERROR(VLOOKUP(AQ922,Table!$K$3:$K$774,4,FALSE),"")</f>
        <v/>
      </c>
      <c r="AU922" s="57" t="str">
        <f t="shared" si="88"/>
        <v>NO</v>
      </c>
    </row>
    <row r="923" spans="1:47" x14ac:dyDescent="0.25">
      <c r="A923" s="2">
        <f t="shared" si="89"/>
        <v>912</v>
      </c>
      <c r="B923" s="24"/>
      <c r="C923" s="36"/>
      <c r="D923" s="54"/>
      <c r="E923" s="93"/>
      <c r="F923" s="94"/>
      <c r="G923" s="24"/>
      <c r="H923" s="42" t="str">
        <f>IFERROR(IF(C923="","",VLOOKUP($F$4,Table!$P$3:$Q$38,2,FALSE)),"")</f>
        <v/>
      </c>
      <c r="I923" s="35"/>
      <c r="J923" s="35"/>
      <c r="K923" s="42" t="str">
        <f>IFERROR(VLOOKUP(I923&amp;J923,Table!$X$3:$Y$746,2,FALSE),"")</f>
        <v/>
      </c>
      <c r="L923" s="35"/>
      <c r="M923" s="35"/>
      <c r="N923" s="42" t="str">
        <f>IFERROR(VLOOKUP(L923&amp;M923,Table!$X$3:$Y$746,2,FALSE),"")</f>
        <v/>
      </c>
      <c r="O923" s="35"/>
      <c r="P923" s="35"/>
      <c r="Q923" s="42" t="str">
        <f>IFERROR(VLOOKUP(O923&amp;P923,Table!$X$3:$Y$746,2,FALSE),"")</f>
        <v/>
      </c>
      <c r="R923" s="29"/>
      <c r="S923" s="29"/>
      <c r="T923" s="36"/>
      <c r="U923" s="36"/>
      <c r="V923" s="36"/>
      <c r="W923" s="36"/>
      <c r="X923" s="36"/>
      <c r="Y923" s="36"/>
      <c r="Z923" s="25"/>
      <c r="AA923" s="25"/>
      <c r="AB923" s="26"/>
      <c r="AC923" s="26"/>
      <c r="AD923" s="26"/>
      <c r="AE923" s="51">
        <f t="shared" si="90"/>
        <v>0</v>
      </c>
      <c r="AF923" s="25"/>
      <c r="AG923" s="51">
        <f t="shared" si="85"/>
        <v>0</v>
      </c>
      <c r="AH923" s="6">
        <f t="shared" si="86"/>
        <v>0</v>
      </c>
      <c r="AI923" s="24"/>
      <c r="AJ923" s="24"/>
      <c r="AK923" s="36"/>
      <c r="AL923" s="24"/>
      <c r="AM923" s="36"/>
      <c r="AN923" s="36"/>
      <c r="AO923" s="7" t="str">
        <f>IFERROR(VLOOKUP(AN923,Table!$K$3:$L$29,2,FALSE),"")</f>
        <v/>
      </c>
      <c r="AP923" s="56"/>
      <c r="AQ923" s="57" t="str">
        <f t="shared" si="87"/>
        <v/>
      </c>
      <c r="AR923" s="57" t="str">
        <f>IFERROR(VLOOKUP(AQ923,Table!$K$3:$K$774,2,FALSE),"")</f>
        <v/>
      </c>
      <c r="AS923" s="57" t="str">
        <f>IFERROR(VLOOKUP(AQ923,Table!$K$3:$K$774,3,FALSE),"")</f>
        <v/>
      </c>
      <c r="AT923" s="57" t="str">
        <f>IFERROR(VLOOKUP(AQ923,Table!$K$3:$K$774,4,FALSE),"")</f>
        <v/>
      </c>
      <c r="AU923" s="57" t="str">
        <f t="shared" si="88"/>
        <v>NO</v>
      </c>
    </row>
    <row r="924" spans="1:47" x14ac:dyDescent="0.25">
      <c r="A924" s="2">
        <f t="shared" si="89"/>
        <v>913</v>
      </c>
      <c r="B924" s="24"/>
      <c r="C924" s="36"/>
      <c r="D924" s="54"/>
      <c r="E924" s="93"/>
      <c r="F924" s="94"/>
      <c r="G924" s="24"/>
      <c r="H924" s="42" t="str">
        <f>IFERROR(IF(C924="","",VLOOKUP($F$4,Table!$P$3:$Q$38,2,FALSE)),"")</f>
        <v/>
      </c>
      <c r="I924" s="35"/>
      <c r="J924" s="35"/>
      <c r="K924" s="42" t="str">
        <f>IFERROR(VLOOKUP(I924&amp;J924,Table!$X$3:$Y$746,2,FALSE),"")</f>
        <v/>
      </c>
      <c r="L924" s="35"/>
      <c r="M924" s="35"/>
      <c r="N924" s="42" t="str">
        <f>IFERROR(VLOOKUP(L924&amp;M924,Table!$X$3:$Y$746,2,FALSE),"")</f>
        <v/>
      </c>
      <c r="O924" s="35"/>
      <c r="P924" s="35"/>
      <c r="Q924" s="42" t="str">
        <f>IFERROR(VLOOKUP(O924&amp;P924,Table!$X$3:$Y$746,2,FALSE),"")</f>
        <v/>
      </c>
      <c r="R924" s="29"/>
      <c r="S924" s="29"/>
      <c r="T924" s="36"/>
      <c r="U924" s="36"/>
      <c r="V924" s="36"/>
      <c r="W924" s="36"/>
      <c r="X924" s="36"/>
      <c r="Y924" s="36"/>
      <c r="Z924" s="25"/>
      <c r="AA924" s="25"/>
      <c r="AB924" s="26"/>
      <c r="AC924" s="26"/>
      <c r="AD924" s="26"/>
      <c r="AE924" s="51">
        <f t="shared" si="90"/>
        <v>0</v>
      </c>
      <c r="AF924" s="25"/>
      <c r="AG924" s="51">
        <f t="shared" si="85"/>
        <v>0</v>
      </c>
      <c r="AH924" s="6">
        <f t="shared" si="86"/>
        <v>0</v>
      </c>
      <c r="AI924" s="24"/>
      <c r="AJ924" s="24"/>
      <c r="AK924" s="36"/>
      <c r="AL924" s="24"/>
      <c r="AM924" s="36"/>
      <c r="AN924" s="36"/>
      <c r="AO924" s="7" t="str">
        <f>IFERROR(VLOOKUP(AN924,Table!$K$3:$L$29,2,FALSE),"")</f>
        <v/>
      </c>
      <c r="AP924" s="56"/>
      <c r="AQ924" s="57" t="str">
        <f t="shared" si="87"/>
        <v/>
      </c>
      <c r="AR924" s="57" t="str">
        <f>IFERROR(VLOOKUP(AQ924,Table!$K$3:$K$774,2,FALSE),"")</f>
        <v/>
      </c>
      <c r="AS924" s="57" t="str">
        <f>IFERROR(VLOOKUP(AQ924,Table!$K$3:$K$774,3,FALSE),"")</f>
        <v/>
      </c>
      <c r="AT924" s="57" t="str">
        <f>IFERROR(VLOOKUP(AQ924,Table!$K$3:$K$774,4,FALSE),"")</f>
        <v/>
      </c>
      <c r="AU924" s="57" t="str">
        <f t="shared" si="88"/>
        <v>NO</v>
      </c>
    </row>
    <row r="925" spans="1:47" x14ac:dyDescent="0.25">
      <c r="A925" s="2">
        <f t="shared" si="89"/>
        <v>914</v>
      </c>
      <c r="B925" s="24"/>
      <c r="C925" s="36"/>
      <c r="D925" s="54"/>
      <c r="E925" s="93"/>
      <c r="F925" s="94"/>
      <c r="G925" s="24"/>
      <c r="H925" s="42" t="str">
        <f>IFERROR(IF(C925="","",VLOOKUP($F$4,Table!$P$3:$Q$38,2,FALSE)),"")</f>
        <v/>
      </c>
      <c r="I925" s="35"/>
      <c r="J925" s="35"/>
      <c r="K925" s="42" t="str">
        <f>IFERROR(VLOOKUP(I925&amp;J925,Table!$X$3:$Y$746,2,FALSE),"")</f>
        <v/>
      </c>
      <c r="L925" s="35"/>
      <c r="M925" s="35"/>
      <c r="N925" s="42" t="str">
        <f>IFERROR(VLOOKUP(L925&amp;M925,Table!$X$3:$Y$746,2,FALSE),"")</f>
        <v/>
      </c>
      <c r="O925" s="35"/>
      <c r="P925" s="35"/>
      <c r="Q925" s="42" t="str">
        <f>IFERROR(VLOOKUP(O925&amp;P925,Table!$X$3:$Y$746,2,FALSE),"")</f>
        <v/>
      </c>
      <c r="R925" s="29"/>
      <c r="S925" s="29"/>
      <c r="T925" s="36"/>
      <c r="U925" s="36"/>
      <c r="V925" s="36"/>
      <c r="W925" s="36"/>
      <c r="X925" s="36"/>
      <c r="Y925" s="36"/>
      <c r="Z925" s="25"/>
      <c r="AA925" s="25"/>
      <c r="AB925" s="26"/>
      <c r="AC925" s="26"/>
      <c r="AD925" s="26"/>
      <c r="AE925" s="51">
        <f t="shared" si="90"/>
        <v>0</v>
      </c>
      <c r="AF925" s="25"/>
      <c r="AG925" s="51">
        <f t="shared" si="85"/>
        <v>0</v>
      </c>
      <c r="AH925" s="6">
        <f t="shared" si="86"/>
        <v>0</v>
      </c>
      <c r="AI925" s="24"/>
      <c r="AJ925" s="24"/>
      <c r="AK925" s="36"/>
      <c r="AL925" s="24"/>
      <c r="AM925" s="36"/>
      <c r="AN925" s="36"/>
      <c r="AO925" s="7" t="str">
        <f>IFERROR(VLOOKUP(AN925,Table!$K$3:$L$29,2,FALSE),"")</f>
        <v/>
      </c>
      <c r="AP925" s="56"/>
      <c r="AQ925" s="57" t="str">
        <f t="shared" si="87"/>
        <v/>
      </c>
      <c r="AR925" s="57" t="str">
        <f>IFERROR(VLOOKUP(AQ925,Table!$K$3:$K$774,2,FALSE),"")</f>
        <v/>
      </c>
      <c r="AS925" s="57" t="str">
        <f>IFERROR(VLOOKUP(AQ925,Table!$K$3:$K$774,3,FALSE),"")</f>
        <v/>
      </c>
      <c r="AT925" s="57" t="str">
        <f>IFERROR(VLOOKUP(AQ925,Table!$K$3:$K$774,4,FALSE),"")</f>
        <v/>
      </c>
      <c r="AU925" s="57" t="str">
        <f t="shared" si="88"/>
        <v>NO</v>
      </c>
    </row>
    <row r="926" spans="1:47" x14ac:dyDescent="0.25">
      <c r="A926" s="2">
        <f t="shared" si="89"/>
        <v>915</v>
      </c>
      <c r="B926" s="24"/>
      <c r="C926" s="36"/>
      <c r="D926" s="54"/>
      <c r="E926" s="93"/>
      <c r="F926" s="94"/>
      <c r="G926" s="24"/>
      <c r="H926" s="42" t="str">
        <f>IFERROR(IF(C926="","",VLOOKUP($F$4,Table!$P$3:$Q$38,2,FALSE)),"")</f>
        <v/>
      </c>
      <c r="I926" s="35"/>
      <c r="J926" s="35"/>
      <c r="K926" s="42" t="str">
        <f>IFERROR(VLOOKUP(I926&amp;J926,Table!$X$3:$Y$746,2,FALSE),"")</f>
        <v/>
      </c>
      <c r="L926" s="35"/>
      <c r="M926" s="35"/>
      <c r="N926" s="42" t="str">
        <f>IFERROR(VLOOKUP(L926&amp;M926,Table!$X$3:$Y$746,2,FALSE),"")</f>
        <v/>
      </c>
      <c r="O926" s="35"/>
      <c r="P926" s="35"/>
      <c r="Q926" s="42" t="str">
        <f>IFERROR(VLOOKUP(O926&amp;P926,Table!$X$3:$Y$746,2,FALSE),"")</f>
        <v/>
      </c>
      <c r="R926" s="29"/>
      <c r="S926" s="29"/>
      <c r="T926" s="36"/>
      <c r="U926" s="36"/>
      <c r="V926" s="36"/>
      <c r="W926" s="36"/>
      <c r="X926" s="36"/>
      <c r="Y926" s="36"/>
      <c r="Z926" s="25"/>
      <c r="AA926" s="25"/>
      <c r="AB926" s="26"/>
      <c r="AC926" s="26"/>
      <c r="AD926" s="26"/>
      <c r="AE926" s="51">
        <f t="shared" si="90"/>
        <v>0</v>
      </c>
      <c r="AF926" s="25"/>
      <c r="AG926" s="51">
        <f t="shared" si="85"/>
        <v>0</v>
      </c>
      <c r="AH926" s="6">
        <f t="shared" si="86"/>
        <v>0</v>
      </c>
      <c r="AI926" s="24"/>
      <c r="AJ926" s="24"/>
      <c r="AK926" s="36"/>
      <c r="AL926" s="24"/>
      <c r="AM926" s="36"/>
      <c r="AN926" s="36"/>
      <c r="AO926" s="7" t="str">
        <f>IFERROR(VLOOKUP(AN926,Table!$K$3:$L$29,2,FALSE),"")</f>
        <v/>
      </c>
      <c r="AP926" s="56"/>
      <c r="AQ926" s="57" t="str">
        <f t="shared" si="87"/>
        <v/>
      </c>
      <c r="AR926" s="57" t="str">
        <f>IFERROR(VLOOKUP(AQ926,Table!$K$3:$K$774,2,FALSE),"")</f>
        <v/>
      </c>
      <c r="AS926" s="57" t="str">
        <f>IFERROR(VLOOKUP(AQ926,Table!$K$3:$K$774,3,FALSE),"")</f>
        <v/>
      </c>
      <c r="AT926" s="57" t="str">
        <f>IFERROR(VLOOKUP(AQ926,Table!$K$3:$K$774,4,FALSE),"")</f>
        <v/>
      </c>
      <c r="AU926" s="57" t="str">
        <f t="shared" si="88"/>
        <v>NO</v>
      </c>
    </row>
    <row r="927" spans="1:47" x14ac:dyDescent="0.25">
      <c r="A927" s="2">
        <f t="shared" si="89"/>
        <v>916</v>
      </c>
      <c r="B927" s="24"/>
      <c r="C927" s="36"/>
      <c r="D927" s="54"/>
      <c r="E927" s="93"/>
      <c r="F927" s="94"/>
      <c r="G927" s="24"/>
      <c r="H927" s="42" t="str">
        <f>IFERROR(IF(C927="","",VLOOKUP($F$4,Table!$P$3:$Q$38,2,FALSE)),"")</f>
        <v/>
      </c>
      <c r="I927" s="35"/>
      <c r="J927" s="35"/>
      <c r="K927" s="42" t="str">
        <f>IFERROR(VLOOKUP(I927&amp;J927,Table!$X$3:$Y$746,2,FALSE),"")</f>
        <v/>
      </c>
      <c r="L927" s="35"/>
      <c r="M927" s="35"/>
      <c r="N927" s="42" t="str">
        <f>IFERROR(VLOOKUP(L927&amp;M927,Table!$X$3:$Y$746,2,FALSE),"")</f>
        <v/>
      </c>
      <c r="O927" s="35"/>
      <c r="P927" s="35"/>
      <c r="Q927" s="42" t="str">
        <f>IFERROR(VLOOKUP(O927&amp;P927,Table!$X$3:$Y$746,2,FALSE),"")</f>
        <v/>
      </c>
      <c r="R927" s="29"/>
      <c r="S927" s="29"/>
      <c r="T927" s="36"/>
      <c r="U927" s="36"/>
      <c r="V927" s="36"/>
      <c r="W927" s="36"/>
      <c r="X927" s="36"/>
      <c r="Y927" s="36"/>
      <c r="Z927" s="25"/>
      <c r="AA927" s="25"/>
      <c r="AB927" s="26"/>
      <c r="AC927" s="26"/>
      <c r="AD927" s="26"/>
      <c r="AE927" s="51">
        <f t="shared" si="90"/>
        <v>0</v>
      </c>
      <c r="AF927" s="25"/>
      <c r="AG927" s="51">
        <f t="shared" si="85"/>
        <v>0</v>
      </c>
      <c r="AH927" s="6">
        <f t="shared" si="86"/>
        <v>0</v>
      </c>
      <c r="AI927" s="24"/>
      <c r="AJ927" s="24"/>
      <c r="AK927" s="36"/>
      <c r="AL927" s="24"/>
      <c r="AM927" s="36"/>
      <c r="AN927" s="36"/>
      <c r="AO927" s="7" t="str">
        <f>IFERROR(VLOOKUP(AN927,Table!$K$3:$L$29,2,FALSE),"")</f>
        <v/>
      </c>
      <c r="AP927" s="56"/>
      <c r="AQ927" s="57" t="str">
        <f t="shared" si="87"/>
        <v/>
      </c>
      <c r="AR927" s="57" t="str">
        <f>IFERROR(VLOOKUP(AQ927,Table!$K$3:$K$774,2,FALSE),"")</f>
        <v/>
      </c>
      <c r="AS927" s="57" t="str">
        <f>IFERROR(VLOOKUP(AQ927,Table!$K$3:$K$774,3,FALSE),"")</f>
        <v/>
      </c>
      <c r="AT927" s="57" t="str">
        <f>IFERROR(VLOOKUP(AQ927,Table!$K$3:$K$774,4,FALSE),"")</f>
        <v/>
      </c>
      <c r="AU927" s="57" t="str">
        <f t="shared" si="88"/>
        <v>NO</v>
      </c>
    </row>
    <row r="928" spans="1:47" x14ac:dyDescent="0.25">
      <c r="A928" s="2">
        <f t="shared" si="89"/>
        <v>917</v>
      </c>
      <c r="B928" s="24"/>
      <c r="C928" s="36"/>
      <c r="D928" s="54"/>
      <c r="E928" s="93"/>
      <c r="F928" s="94"/>
      <c r="G928" s="24"/>
      <c r="H928" s="42" t="str">
        <f>IFERROR(IF(C928="","",VLOOKUP($F$4,Table!$P$3:$Q$38,2,FALSE)),"")</f>
        <v/>
      </c>
      <c r="I928" s="35"/>
      <c r="J928" s="35"/>
      <c r="K928" s="42" t="str">
        <f>IFERROR(VLOOKUP(I928&amp;J928,Table!$X$3:$Y$746,2,FALSE),"")</f>
        <v/>
      </c>
      <c r="L928" s="35"/>
      <c r="M928" s="35"/>
      <c r="N928" s="42" t="str">
        <f>IFERROR(VLOOKUP(L928&amp;M928,Table!$X$3:$Y$746,2,FALSE),"")</f>
        <v/>
      </c>
      <c r="O928" s="35"/>
      <c r="P928" s="35"/>
      <c r="Q928" s="42" t="str">
        <f>IFERROR(VLOOKUP(O928&amp;P928,Table!$X$3:$Y$746,2,FALSE),"")</f>
        <v/>
      </c>
      <c r="R928" s="29"/>
      <c r="S928" s="29"/>
      <c r="T928" s="36"/>
      <c r="U928" s="36"/>
      <c r="V928" s="36"/>
      <c r="W928" s="36"/>
      <c r="X928" s="36"/>
      <c r="Y928" s="36"/>
      <c r="Z928" s="25"/>
      <c r="AA928" s="25"/>
      <c r="AB928" s="26"/>
      <c r="AC928" s="26"/>
      <c r="AD928" s="26"/>
      <c r="AE928" s="51">
        <f t="shared" si="90"/>
        <v>0</v>
      </c>
      <c r="AF928" s="25"/>
      <c r="AG928" s="51">
        <f t="shared" si="85"/>
        <v>0</v>
      </c>
      <c r="AH928" s="6">
        <f t="shared" si="86"/>
        <v>0</v>
      </c>
      <c r="AI928" s="24"/>
      <c r="AJ928" s="24"/>
      <c r="AK928" s="36"/>
      <c r="AL928" s="24"/>
      <c r="AM928" s="36"/>
      <c r="AN928" s="36"/>
      <c r="AO928" s="7" t="str">
        <f>IFERROR(VLOOKUP(AN928,Table!$K$3:$L$29,2,FALSE),"")</f>
        <v/>
      </c>
      <c r="AP928" s="56"/>
      <c r="AQ928" s="57" t="str">
        <f t="shared" si="87"/>
        <v/>
      </c>
      <c r="AR928" s="57" t="str">
        <f>IFERROR(VLOOKUP(AQ928,Table!$K$3:$K$774,2,FALSE),"")</f>
        <v/>
      </c>
      <c r="AS928" s="57" t="str">
        <f>IFERROR(VLOOKUP(AQ928,Table!$K$3:$K$774,3,FALSE),"")</f>
        <v/>
      </c>
      <c r="AT928" s="57" t="str">
        <f>IFERROR(VLOOKUP(AQ928,Table!$K$3:$K$774,4,FALSE),"")</f>
        <v/>
      </c>
      <c r="AU928" s="57" t="str">
        <f t="shared" si="88"/>
        <v>NO</v>
      </c>
    </row>
    <row r="929" spans="1:47" x14ac:dyDescent="0.25">
      <c r="A929" s="2">
        <f t="shared" si="89"/>
        <v>918</v>
      </c>
      <c r="B929" s="24"/>
      <c r="C929" s="36"/>
      <c r="D929" s="54"/>
      <c r="E929" s="93"/>
      <c r="F929" s="94"/>
      <c r="G929" s="24"/>
      <c r="H929" s="42" t="str">
        <f>IFERROR(IF(C929="","",VLOOKUP($F$4,Table!$P$3:$Q$38,2,FALSE)),"")</f>
        <v/>
      </c>
      <c r="I929" s="35"/>
      <c r="J929" s="35"/>
      <c r="K929" s="42" t="str">
        <f>IFERROR(VLOOKUP(I929&amp;J929,Table!$X$3:$Y$746,2,FALSE),"")</f>
        <v/>
      </c>
      <c r="L929" s="35"/>
      <c r="M929" s="35"/>
      <c r="N929" s="42" t="str">
        <f>IFERROR(VLOOKUP(L929&amp;M929,Table!$X$3:$Y$746,2,FALSE),"")</f>
        <v/>
      </c>
      <c r="O929" s="35"/>
      <c r="P929" s="35"/>
      <c r="Q929" s="42" t="str">
        <f>IFERROR(VLOOKUP(O929&amp;P929,Table!$X$3:$Y$746,2,FALSE),"")</f>
        <v/>
      </c>
      <c r="R929" s="29"/>
      <c r="S929" s="29"/>
      <c r="T929" s="36"/>
      <c r="U929" s="36"/>
      <c r="V929" s="36"/>
      <c r="W929" s="36"/>
      <c r="X929" s="36"/>
      <c r="Y929" s="36"/>
      <c r="Z929" s="25"/>
      <c r="AA929" s="25"/>
      <c r="AB929" s="26"/>
      <c r="AC929" s="26"/>
      <c r="AD929" s="26"/>
      <c r="AE929" s="51">
        <f t="shared" si="90"/>
        <v>0</v>
      </c>
      <c r="AF929" s="25"/>
      <c r="AG929" s="51">
        <f t="shared" si="85"/>
        <v>0</v>
      </c>
      <c r="AH929" s="6">
        <f t="shared" si="86"/>
        <v>0</v>
      </c>
      <c r="AI929" s="24"/>
      <c r="AJ929" s="24"/>
      <c r="AK929" s="36"/>
      <c r="AL929" s="24"/>
      <c r="AM929" s="36"/>
      <c r="AN929" s="36"/>
      <c r="AO929" s="7" t="str">
        <f>IFERROR(VLOOKUP(AN929,Table!$K$3:$L$29,2,FALSE),"")</f>
        <v/>
      </c>
      <c r="AP929" s="56"/>
      <c r="AQ929" s="57" t="str">
        <f t="shared" si="87"/>
        <v/>
      </c>
      <c r="AR929" s="57" t="str">
        <f>IFERROR(VLOOKUP(AQ929,Table!$K$3:$K$774,2,FALSE),"")</f>
        <v/>
      </c>
      <c r="AS929" s="57" t="str">
        <f>IFERROR(VLOOKUP(AQ929,Table!$K$3:$K$774,3,FALSE),"")</f>
        <v/>
      </c>
      <c r="AT929" s="57" t="str">
        <f>IFERROR(VLOOKUP(AQ929,Table!$K$3:$K$774,4,FALSE),"")</f>
        <v/>
      </c>
      <c r="AU929" s="57" t="str">
        <f t="shared" si="88"/>
        <v>NO</v>
      </c>
    </row>
    <row r="930" spans="1:47" x14ac:dyDescent="0.25">
      <c r="A930" s="2">
        <f t="shared" si="89"/>
        <v>919</v>
      </c>
      <c r="B930" s="24"/>
      <c r="C930" s="36"/>
      <c r="D930" s="54"/>
      <c r="E930" s="93"/>
      <c r="F930" s="94"/>
      <c r="G930" s="24"/>
      <c r="H930" s="42" t="str">
        <f>IFERROR(IF(C930="","",VLOOKUP($F$4,Table!$P$3:$Q$38,2,FALSE)),"")</f>
        <v/>
      </c>
      <c r="I930" s="35"/>
      <c r="J930" s="35"/>
      <c r="K930" s="42" t="str">
        <f>IFERROR(VLOOKUP(I930&amp;J930,Table!$X$3:$Y$746,2,FALSE),"")</f>
        <v/>
      </c>
      <c r="L930" s="35"/>
      <c r="M930" s="35"/>
      <c r="N930" s="42" t="str">
        <f>IFERROR(VLOOKUP(L930&amp;M930,Table!$X$3:$Y$746,2,FALSE),"")</f>
        <v/>
      </c>
      <c r="O930" s="35"/>
      <c r="P930" s="35"/>
      <c r="Q930" s="42" t="str">
        <f>IFERROR(VLOOKUP(O930&amp;P930,Table!$X$3:$Y$746,2,FALSE),"")</f>
        <v/>
      </c>
      <c r="R930" s="29"/>
      <c r="S930" s="29"/>
      <c r="T930" s="36"/>
      <c r="U930" s="36"/>
      <c r="V930" s="36"/>
      <c r="W930" s="36"/>
      <c r="X930" s="36"/>
      <c r="Y930" s="36"/>
      <c r="Z930" s="25"/>
      <c r="AA930" s="25"/>
      <c r="AB930" s="26"/>
      <c r="AC930" s="26"/>
      <c r="AD930" s="26"/>
      <c r="AE930" s="51">
        <f t="shared" si="90"/>
        <v>0</v>
      </c>
      <c r="AF930" s="25"/>
      <c r="AG930" s="51">
        <f t="shared" si="85"/>
        <v>0</v>
      </c>
      <c r="AH930" s="6">
        <f t="shared" si="86"/>
        <v>0</v>
      </c>
      <c r="AI930" s="24"/>
      <c r="AJ930" s="24"/>
      <c r="AK930" s="36"/>
      <c r="AL930" s="24"/>
      <c r="AM930" s="36"/>
      <c r="AN930" s="36"/>
      <c r="AO930" s="7" t="str">
        <f>IFERROR(VLOOKUP(AN930,Table!$K$3:$L$29,2,FALSE),"")</f>
        <v/>
      </c>
      <c r="AP930" s="56"/>
      <c r="AQ930" s="57" t="str">
        <f t="shared" si="87"/>
        <v/>
      </c>
      <c r="AR930" s="57" t="str">
        <f>IFERROR(VLOOKUP(AQ930,Table!$K$3:$K$774,2,FALSE),"")</f>
        <v/>
      </c>
      <c r="AS930" s="57" t="str">
        <f>IFERROR(VLOOKUP(AQ930,Table!$K$3:$K$774,3,FALSE),"")</f>
        <v/>
      </c>
      <c r="AT930" s="57" t="str">
        <f>IFERROR(VLOOKUP(AQ930,Table!$K$3:$K$774,4,FALSE),"")</f>
        <v/>
      </c>
      <c r="AU930" s="57" t="str">
        <f t="shared" si="88"/>
        <v>NO</v>
      </c>
    </row>
    <row r="931" spans="1:47" x14ac:dyDescent="0.25">
      <c r="A931" s="2">
        <f t="shared" si="89"/>
        <v>920</v>
      </c>
      <c r="B931" s="24"/>
      <c r="C931" s="36"/>
      <c r="D931" s="54"/>
      <c r="E931" s="93"/>
      <c r="F931" s="94"/>
      <c r="G931" s="24"/>
      <c r="H931" s="42" t="str">
        <f>IFERROR(IF(C931="","",VLOOKUP($F$4,Table!$P$3:$Q$38,2,FALSE)),"")</f>
        <v/>
      </c>
      <c r="I931" s="35"/>
      <c r="J931" s="35"/>
      <c r="K931" s="42" t="str">
        <f>IFERROR(VLOOKUP(I931&amp;J931,Table!$X$3:$Y$746,2,FALSE),"")</f>
        <v/>
      </c>
      <c r="L931" s="35"/>
      <c r="M931" s="35"/>
      <c r="N931" s="42" t="str">
        <f>IFERROR(VLOOKUP(L931&amp;M931,Table!$X$3:$Y$746,2,FALSE),"")</f>
        <v/>
      </c>
      <c r="O931" s="35"/>
      <c r="P931" s="35"/>
      <c r="Q931" s="42" t="str">
        <f>IFERROR(VLOOKUP(O931&amp;P931,Table!$X$3:$Y$746,2,FALSE),"")</f>
        <v/>
      </c>
      <c r="R931" s="29"/>
      <c r="S931" s="29"/>
      <c r="T931" s="36"/>
      <c r="U931" s="36"/>
      <c r="V931" s="36"/>
      <c r="W931" s="36"/>
      <c r="X931" s="36"/>
      <c r="Y931" s="36"/>
      <c r="Z931" s="25"/>
      <c r="AA931" s="25"/>
      <c r="AB931" s="26"/>
      <c r="AC931" s="26"/>
      <c r="AD931" s="26"/>
      <c r="AE931" s="51">
        <f t="shared" si="90"/>
        <v>0</v>
      </c>
      <c r="AF931" s="25"/>
      <c r="AG931" s="51">
        <f t="shared" si="85"/>
        <v>0</v>
      </c>
      <c r="AH931" s="6">
        <f t="shared" si="86"/>
        <v>0</v>
      </c>
      <c r="AI931" s="24"/>
      <c r="AJ931" s="24"/>
      <c r="AK931" s="36"/>
      <c r="AL931" s="24"/>
      <c r="AM931" s="36"/>
      <c r="AN931" s="36"/>
      <c r="AO931" s="7" t="str">
        <f>IFERROR(VLOOKUP(AN931,Table!$K$3:$L$29,2,FALSE),"")</f>
        <v/>
      </c>
      <c r="AP931" s="56"/>
      <c r="AQ931" s="57" t="str">
        <f t="shared" si="87"/>
        <v/>
      </c>
      <c r="AR931" s="57" t="str">
        <f>IFERROR(VLOOKUP(AQ931,Table!$K$3:$K$774,2,FALSE),"")</f>
        <v/>
      </c>
      <c r="AS931" s="57" t="str">
        <f>IFERROR(VLOOKUP(AQ931,Table!$K$3:$K$774,3,FALSE),"")</f>
        <v/>
      </c>
      <c r="AT931" s="57" t="str">
        <f>IFERROR(VLOOKUP(AQ931,Table!$K$3:$K$774,4,FALSE),"")</f>
        <v/>
      </c>
      <c r="AU931" s="57" t="str">
        <f t="shared" si="88"/>
        <v>NO</v>
      </c>
    </row>
    <row r="932" spans="1:47" x14ac:dyDescent="0.25">
      <c r="A932" s="2">
        <f t="shared" si="89"/>
        <v>921</v>
      </c>
      <c r="B932" s="24"/>
      <c r="C932" s="36"/>
      <c r="D932" s="54"/>
      <c r="E932" s="93"/>
      <c r="F932" s="94"/>
      <c r="G932" s="24"/>
      <c r="H932" s="42" t="str">
        <f>IFERROR(IF(C932="","",VLOOKUP($F$4,Table!$P$3:$Q$38,2,FALSE)),"")</f>
        <v/>
      </c>
      <c r="I932" s="35"/>
      <c r="J932" s="35"/>
      <c r="K932" s="42" t="str">
        <f>IFERROR(VLOOKUP(I932&amp;J932,Table!$X$3:$Y$746,2,FALSE),"")</f>
        <v/>
      </c>
      <c r="L932" s="35"/>
      <c r="M932" s="35"/>
      <c r="N932" s="42" t="str">
        <f>IFERROR(VLOOKUP(L932&amp;M932,Table!$X$3:$Y$746,2,FALSE),"")</f>
        <v/>
      </c>
      <c r="O932" s="35"/>
      <c r="P932" s="35"/>
      <c r="Q932" s="42" t="str">
        <f>IFERROR(VLOOKUP(O932&amp;P932,Table!$X$3:$Y$746,2,FALSE),"")</f>
        <v/>
      </c>
      <c r="R932" s="29"/>
      <c r="S932" s="29"/>
      <c r="T932" s="36"/>
      <c r="U932" s="36"/>
      <c r="V932" s="36"/>
      <c r="W932" s="36"/>
      <c r="X932" s="36"/>
      <c r="Y932" s="36"/>
      <c r="Z932" s="25"/>
      <c r="AA932" s="25"/>
      <c r="AB932" s="26"/>
      <c r="AC932" s="26"/>
      <c r="AD932" s="26"/>
      <c r="AE932" s="51">
        <f t="shared" si="90"/>
        <v>0</v>
      </c>
      <c r="AF932" s="25"/>
      <c r="AG932" s="51">
        <f t="shared" si="85"/>
        <v>0</v>
      </c>
      <c r="AH932" s="6">
        <f t="shared" si="86"/>
        <v>0</v>
      </c>
      <c r="AI932" s="24"/>
      <c r="AJ932" s="24"/>
      <c r="AK932" s="36"/>
      <c r="AL932" s="24"/>
      <c r="AM932" s="36"/>
      <c r="AN932" s="36"/>
      <c r="AO932" s="7" t="str">
        <f>IFERROR(VLOOKUP(AN932,Table!$K$3:$L$29,2,FALSE),"")</f>
        <v/>
      </c>
      <c r="AP932" s="56"/>
      <c r="AQ932" s="57" t="str">
        <f t="shared" si="87"/>
        <v/>
      </c>
      <c r="AR932" s="57" t="str">
        <f>IFERROR(VLOOKUP(AQ932,Table!$K$3:$K$774,2,FALSE),"")</f>
        <v/>
      </c>
      <c r="AS932" s="57" t="str">
        <f>IFERROR(VLOOKUP(AQ932,Table!$K$3:$K$774,3,FALSE),"")</f>
        <v/>
      </c>
      <c r="AT932" s="57" t="str">
        <f>IFERROR(VLOOKUP(AQ932,Table!$K$3:$K$774,4,FALSE),"")</f>
        <v/>
      </c>
      <c r="AU932" s="57" t="str">
        <f t="shared" si="88"/>
        <v>NO</v>
      </c>
    </row>
    <row r="933" spans="1:47" x14ac:dyDescent="0.25">
      <c r="A933" s="2">
        <f t="shared" si="89"/>
        <v>922</v>
      </c>
      <c r="B933" s="24"/>
      <c r="C933" s="36"/>
      <c r="D933" s="54"/>
      <c r="E933" s="93"/>
      <c r="F933" s="94"/>
      <c r="G933" s="24"/>
      <c r="H933" s="42" t="str">
        <f>IFERROR(IF(C933="","",VLOOKUP($F$4,Table!$P$3:$Q$38,2,FALSE)),"")</f>
        <v/>
      </c>
      <c r="I933" s="35"/>
      <c r="J933" s="35"/>
      <c r="K933" s="42" t="str">
        <f>IFERROR(VLOOKUP(I933&amp;J933,Table!$X$3:$Y$746,2,FALSE),"")</f>
        <v/>
      </c>
      <c r="L933" s="35"/>
      <c r="M933" s="35"/>
      <c r="N933" s="42" t="str">
        <f>IFERROR(VLOOKUP(L933&amp;M933,Table!$X$3:$Y$746,2,FALSE),"")</f>
        <v/>
      </c>
      <c r="O933" s="35"/>
      <c r="P933" s="35"/>
      <c r="Q933" s="42" t="str">
        <f>IFERROR(VLOOKUP(O933&amp;P933,Table!$X$3:$Y$746,2,FALSE),"")</f>
        <v/>
      </c>
      <c r="R933" s="29"/>
      <c r="S933" s="29"/>
      <c r="T933" s="36"/>
      <c r="U933" s="36"/>
      <c r="V933" s="36"/>
      <c r="W933" s="36"/>
      <c r="X933" s="36"/>
      <c r="Y933" s="36"/>
      <c r="Z933" s="25"/>
      <c r="AA933" s="25"/>
      <c r="AB933" s="26"/>
      <c r="AC933" s="26"/>
      <c r="AD933" s="26"/>
      <c r="AE933" s="51">
        <f t="shared" si="90"/>
        <v>0</v>
      </c>
      <c r="AF933" s="25"/>
      <c r="AG933" s="51">
        <f t="shared" si="85"/>
        <v>0</v>
      </c>
      <c r="AH933" s="6">
        <f t="shared" si="86"/>
        <v>0</v>
      </c>
      <c r="AI933" s="24"/>
      <c r="AJ933" s="24"/>
      <c r="AK933" s="36"/>
      <c r="AL933" s="24"/>
      <c r="AM933" s="36"/>
      <c r="AN933" s="36"/>
      <c r="AO933" s="7" t="str">
        <f>IFERROR(VLOOKUP(AN933,Table!$K$3:$L$29,2,FALSE),"")</f>
        <v/>
      </c>
      <c r="AP933" s="56"/>
      <c r="AQ933" s="57" t="str">
        <f t="shared" si="87"/>
        <v/>
      </c>
      <c r="AR933" s="57" t="str">
        <f>IFERROR(VLOOKUP(AQ933,Table!$K$3:$K$774,2,FALSE),"")</f>
        <v/>
      </c>
      <c r="AS933" s="57" t="str">
        <f>IFERROR(VLOOKUP(AQ933,Table!$K$3:$K$774,3,FALSE),"")</f>
        <v/>
      </c>
      <c r="AT933" s="57" t="str">
        <f>IFERROR(VLOOKUP(AQ933,Table!$K$3:$K$774,4,FALSE),"")</f>
        <v/>
      </c>
      <c r="AU933" s="57" t="str">
        <f t="shared" si="88"/>
        <v>NO</v>
      </c>
    </row>
    <row r="934" spans="1:47" x14ac:dyDescent="0.25">
      <c r="A934" s="2">
        <f t="shared" si="89"/>
        <v>923</v>
      </c>
      <c r="B934" s="24"/>
      <c r="C934" s="36"/>
      <c r="D934" s="54"/>
      <c r="E934" s="93"/>
      <c r="F934" s="94"/>
      <c r="G934" s="24"/>
      <c r="H934" s="42" t="str">
        <f>IFERROR(IF(C934="","",VLOOKUP($F$4,Table!$P$3:$Q$38,2,FALSE)),"")</f>
        <v/>
      </c>
      <c r="I934" s="35"/>
      <c r="J934" s="35"/>
      <c r="K934" s="42" t="str">
        <f>IFERROR(VLOOKUP(I934&amp;J934,Table!$X$3:$Y$746,2,FALSE),"")</f>
        <v/>
      </c>
      <c r="L934" s="35"/>
      <c r="M934" s="35"/>
      <c r="N934" s="42" t="str">
        <f>IFERROR(VLOOKUP(L934&amp;M934,Table!$X$3:$Y$746,2,FALSE),"")</f>
        <v/>
      </c>
      <c r="O934" s="35"/>
      <c r="P934" s="35"/>
      <c r="Q934" s="42" t="str">
        <f>IFERROR(VLOOKUP(O934&amp;P934,Table!$X$3:$Y$746,2,FALSE),"")</f>
        <v/>
      </c>
      <c r="R934" s="29"/>
      <c r="S934" s="29"/>
      <c r="T934" s="36"/>
      <c r="U934" s="36"/>
      <c r="V934" s="36"/>
      <c r="W934" s="36"/>
      <c r="X934" s="36"/>
      <c r="Y934" s="36"/>
      <c r="Z934" s="25"/>
      <c r="AA934" s="25"/>
      <c r="AB934" s="26"/>
      <c r="AC934" s="26"/>
      <c r="AD934" s="26"/>
      <c r="AE934" s="51">
        <f t="shared" si="90"/>
        <v>0</v>
      </c>
      <c r="AF934" s="25"/>
      <c r="AG934" s="51">
        <f t="shared" si="85"/>
        <v>0</v>
      </c>
      <c r="AH934" s="6">
        <f t="shared" si="86"/>
        <v>0</v>
      </c>
      <c r="AI934" s="24"/>
      <c r="AJ934" s="24"/>
      <c r="AK934" s="36"/>
      <c r="AL934" s="24"/>
      <c r="AM934" s="36"/>
      <c r="AN934" s="36"/>
      <c r="AO934" s="7" t="str">
        <f>IFERROR(VLOOKUP(AN934,Table!$K$3:$L$29,2,FALSE),"")</f>
        <v/>
      </c>
      <c r="AP934" s="56"/>
      <c r="AQ934" s="57" t="str">
        <f t="shared" si="87"/>
        <v/>
      </c>
      <c r="AR934" s="57" t="str">
        <f>IFERROR(VLOOKUP(AQ934,Table!$K$3:$K$774,2,FALSE),"")</f>
        <v/>
      </c>
      <c r="AS934" s="57" t="str">
        <f>IFERROR(VLOOKUP(AQ934,Table!$K$3:$K$774,3,FALSE),"")</f>
        <v/>
      </c>
      <c r="AT934" s="57" t="str">
        <f>IFERROR(VLOOKUP(AQ934,Table!$K$3:$K$774,4,FALSE),"")</f>
        <v/>
      </c>
      <c r="AU934" s="57" t="str">
        <f t="shared" si="88"/>
        <v>NO</v>
      </c>
    </row>
    <row r="935" spans="1:47" x14ac:dyDescent="0.25">
      <c r="A935" s="2">
        <f t="shared" si="89"/>
        <v>924</v>
      </c>
      <c r="B935" s="24"/>
      <c r="C935" s="36"/>
      <c r="D935" s="54"/>
      <c r="E935" s="93"/>
      <c r="F935" s="94"/>
      <c r="G935" s="24"/>
      <c r="H935" s="42" t="str">
        <f>IFERROR(IF(C935="","",VLOOKUP($F$4,Table!$P$3:$Q$38,2,FALSE)),"")</f>
        <v/>
      </c>
      <c r="I935" s="35"/>
      <c r="J935" s="35"/>
      <c r="K935" s="42" t="str">
        <f>IFERROR(VLOOKUP(I935&amp;J935,Table!$X$3:$Y$746,2,FALSE),"")</f>
        <v/>
      </c>
      <c r="L935" s="35"/>
      <c r="M935" s="35"/>
      <c r="N935" s="42" t="str">
        <f>IFERROR(VLOOKUP(L935&amp;M935,Table!$X$3:$Y$746,2,FALSE),"")</f>
        <v/>
      </c>
      <c r="O935" s="35"/>
      <c r="P935" s="35"/>
      <c r="Q935" s="42" t="str">
        <f>IFERROR(VLOOKUP(O935&amp;P935,Table!$X$3:$Y$746,2,FALSE),"")</f>
        <v/>
      </c>
      <c r="R935" s="29"/>
      <c r="S935" s="29"/>
      <c r="T935" s="36"/>
      <c r="U935" s="36"/>
      <c r="V935" s="36"/>
      <c r="W935" s="36"/>
      <c r="X935" s="36"/>
      <c r="Y935" s="36"/>
      <c r="Z935" s="25"/>
      <c r="AA935" s="25"/>
      <c r="AB935" s="26"/>
      <c r="AC935" s="26"/>
      <c r="AD935" s="26"/>
      <c r="AE935" s="51">
        <f t="shared" si="90"/>
        <v>0</v>
      </c>
      <c r="AF935" s="25"/>
      <c r="AG935" s="51">
        <f t="shared" si="85"/>
        <v>0</v>
      </c>
      <c r="AH935" s="6">
        <f t="shared" si="86"/>
        <v>0</v>
      </c>
      <c r="AI935" s="24"/>
      <c r="AJ935" s="24"/>
      <c r="AK935" s="36"/>
      <c r="AL935" s="24"/>
      <c r="AM935" s="36"/>
      <c r="AN935" s="36"/>
      <c r="AO935" s="7" t="str">
        <f>IFERROR(VLOOKUP(AN935,Table!$K$3:$L$29,2,FALSE),"")</f>
        <v/>
      </c>
      <c r="AP935" s="56"/>
      <c r="AQ935" s="57" t="str">
        <f t="shared" si="87"/>
        <v/>
      </c>
      <c r="AR935" s="57" t="str">
        <f>IFERROR(VLOOKUP(AQ935,Table!$K$3:$K$774,2,FALSE),"")</f>
        <v/>
      </c>
      <c r="AS935" s="57" t="str">
        <f>IFERROR(VLOOKUP(AQ935,Table!$K$3:$K$774,3,FALSE),"")</f>
        <v/>
      </c>
      <c r="AT935" s="57" t="str">
        <f>IFERROR(VLOOKUP(AQ935,Table!$K$3:$K$774,4,FALSE),"")</f>
        <v/>
      </c>
      <c r="AU935" s="57" t="str">
        <f t="shared" si="88"/>
        <v>NO</v>
      </c>
    </row>
    <row r="936" spans="1:47" x14ac:dyDescent="0.25">
      <c r="A936" s="2">
        <f t="shared" si="89"/>
        <v>925</v>
      </c>
      <c r="B936" s="24"/>
      <c r="C936" s="36"/>
      <c r="D936" s="54"/>
      <c r="E936" s="93"/>
      <c r="F936" s="94"/>
      <c r="G936" s="24"/>
      <c r="H936" s="42" t="str">
        <f>IFERROR(IF(C936="","",VLOOKUP($F$4,Table!$P$3:$Q$38,2,FALSE)),"")</f>
        <v/>
      </c>
      <c r="I936" s="35"/>
      <c r="J936" s="35"/>
      <c r="K936" s="42" t="str">
        <f>IFERROR(VLOOKUP(I936&amp;J936,Table!$X$3:$Y$746,2,FALSE),"")</f>
        <v/>
      </c>
      <c r="L936" s="35"/>
      <c r="M936" s="35"/>
      <c r="N936" s="42" t="str">
        <f>IFERROR(VLOOKUP(L936&amp;M936,Table!$X$3:$Y$746,2,FALSE),"")</f>
        <v/>
      </c>
      <c r="O936" s="35"/>
      <c r="P936" s="35"/>
      <c r="Q936" s="42" t="str">
        <f>IFERROR(VLOOKUP(O936&amp;P936,Table!$X$3:$Y$746,2,FALSE),"")</f>
        <v/>
      </c>
      <c r="R936" s="29"/>
      <c r="S936" s="29"/>
      <c r="T936" s="36"/>
      <c r="U936" s="36"/>
      <c r="V936" s="36"/>
      <c r="W936" s="36"/>
      <c r="X936" s="36"/>
      <c r="Y936" s="36"/>
      <c r="Z936" s="25"/>
      <c r="AA936" s="25"/>
      <c r="AB936" s="26"/>
      <c r="AC936" s="26"/>
      <c r="AD936" s="26"/>
      <c r="AE936" s="51">
        <f t="shared" si="90"/>
        <v>0</v>
      </c>
      <c r="AF936" s="25"/>
      <c r="AG936" s="51">
        <f t="shared" si="85"/>
        <v>0</v>
      </c>
      <c r="AH936" s="6">
        <f t="shared" si="86"/>
        <v>0</v>
      </c>
      <c r="AI936" s="24"/>
      <c r="AJ936" s="24"/>
      <c r="AK936" s="36"/>
      <c r="AL936" s="24"/>
      <c r="AM936" s="36"/>
      <c r="AN936" s="36"/>
      <c r="AO936" s="7" t="str">
        <f>IFERROR(VLOOKUP(AN936,Table!$K$3:$L$29,2,FALSE),"")</f>
        <v/>
      </c>
      <c r="AP936" s="56"/>
      <c r="AQ936" s="57" t="str">
        <f t="shared" si="87"/>
        <v/>
      </c>
      <c r="AR936" s="57" t="str">
        <f>IFERROR(VLOOKUP(AQ936,Table!$K$3:$K$774,2,FALSE),"")</f>
        <v/>
      </c>
      <c r="AS936" s="57" t="str">
        <f>IFERROR(VLOOKUP(AQ936,Table!$K$3:$K$774,3,FALSE),"")</f>
        <v/>
      </c>
      <c r="AT936" s="57" t="str">
        <f>IFERROR(VLOOKUP(AQ936,Table!$K$3:$K$774,4,FALSE),"")</f>
        <v/>
      </c>
      <c r="AU936" s="57" t="str">
        <f t="shared" si="88"/>
        <v>NO</v>
      </c>
    </row>
    <row r="937" spans="1:47" x14ac:dyDescent="0.25">
      <c r="A937" s="2">
        <f t="shared" si="89"/>
        <v>926</v>
      </c>
      <c r="B937" s="24"/>
      <c r="C937" s="36"/>
      <c r="D937" s="54"/>
      <c r="E937" s="93"/>
      <c r="F937" s="94"/>
      <c r="G937" s="24"/>
      <c r="H937" s="42" t="str">
        <f>IFERROR(IF(C937="","",VLOOKUP($F$4,Table!$P$3:$Q$38,2,FALSE)),"")</f>
        <v/>
      </c>
      <c r="I937" s="35"/>
      <c r="J937" s="35"/>
      <c r="K937" s="42" t="str">
        <f>IFERROR(VLOOKUP(I937&amp;J937,Table!$X$3:$Y$746,2,FALSE),"")</f>
        <v/>
      </c>
      <c r="L937" s="35"/>
      <c r="M937" s="35"/>
      <c r="N937" s="42" t="str">
        <f>IFERROR(VLOOKUP(L937&amp;M937,Table!$X$3:$Y$746,2,FALSE),"")</f>
        <v/>
      </c>
      <c r="O937" s="35"/>
      <c r="P937" s="35"/>
      <c r="Q937" s="42" t="str">
        <f>IFERROR(VLOOKUP(O937&amp;P937,Table!$X$3:$Y$746,2,FALSE),"")</f>
        <v/>
      </c>
      <c r="R937" s="29"/>
      <c r="S937" s="29"/>
      <c r="T937" s="36"/>
      <c r="U937" s="36"/>
      <c r="V937" s="36"/>
      <c r="W937" s="36"/>
      <c r="X937" s="36"/>
      <c r="Y937" s="36"/>
      <c r="Z937" s="25"/>
      <c r="AA937" s="25"/>
      <c r="AB937" s="26"/>
      <c r="AC937" s="26"/>
      <c r="AD937" s="26"/>
      <c r="AE937" s="51">
        <f t="shared" si="90"/>
        <v>0</v>
      </c>
      <c r="AF937" s="25"/>
      <c r="AG937" s="51">
        <f t="shared" si="85"/>
        <v>0</v>
      </c>
      <c r="AH937" s="6">
        <f t="shared" si="86"/>
        <v>0</v>
      </c>
      <c r="AI937" s="24"/>
      <c r="AJ937" s="24"/>
      <c r="AK937" s="36"/>
      <c r="AL937" s="24"/>
      <c r="AM937" s="36"/>
      <c r="AN937" s="36"/>
      <c r="AO937" s="7" t="str">
        <f>IFERROR(VLOOKUP(AN937,Table!$K$3:$L$29,2,FALSE),"")</f>
        <v/>
      </c>
      <c r="AP937" s="56"/>
      <c r="AQ937" s="57" t="str">
        <f t="shared" si="87"/>
        <v/>
      </c>
      <c r="AR937" s="57" t="str">
        <f>IFERROR(VLOOKUP(AQ937,Table!$K$3:$K$774,2,FALSE),"")</f>
        <v/>
      </c>
      <c r="AS937" s="57" t="str">
        <f>IFERROR(VLOOKUP(AQ937,Table!$K$3:$K$774,3,FALSE),"")</f>
        <v/>
      </c>
      <c r="AT937" s="57" t="str">
        <f>IFERROR(VLOOKUP(AQ937,Table!$K$3:$K$774,4,FALSE),"")</f>
        <v/>
      </c>
      <c r="AU937" s="57" t="str">
        <f t="shared" si="88"/>
        <v>NO</v>
      </c>
    </row>
    <row r="938" spans="1:47" x14ac:dyDescent="0.25">
      <c r="A938" s="2">
        <f t="shared" si="89"/>
        <v>927</v>
      </c>
      <c r="B938" s="24"/>
      <c r="C938" s="36"/>
      <c r="D938" s="54"/>
      <c r="E938" s="93"/>
      <c r="F938" s="94"/>
      <c r="G938" s="24"/>
      <c r="H938" s="42" t="str">
        <f>IFERROR(IF(C938="","",VLOOKUP($F$4,Table!$P$3:$Q$38,2,FALSE)),"")</f>
        <v/>
      </c>
      <c r="I938" s="35"/>
      <c r="J938" s="35"/>
      <c r="K938" s="42" t="str">
        <f>IFERROR(VLOOKUP(I938&amp;J938,Table!$X$3:$Y$746,2,FALSE),"")</f>
        <v/>
      </c>
      <c r="L938" s="35"/>
      <c r="M938" s="35"/>
      <c r="N938" s="42" t="str">
        <f>IFERROR(VLOOKUP(L938&amp;M938,Table!$X$3:$Y$746,2,FALSE),"")</f>
        <v/>
      </c>
      <c r="O938" s="35"/>
      <c r="P938" s="35"/>
      <c r="Q938" s="42" t="str">
        <f>IFERROR(VLOOKUP(O938&amp;P938,Table!$X$3:$Y$746,2,FALSE),"")</f>
        <v/>
      </c>
      <c r="R938" s="29"/>
      <c r="S938" s="29"/>
      <c r="T938" s="36"/>
      <c r="U938" s="36"/>
      <c r="V938" s="36"/>
      <c r="W938" s="36"/>
      <c r="X938" s="36"/>
      <c r="Y938" s="36"/>
      <c r="Z938" s="25"/>
      <c r="AA938" s="25"/>
      <c r="AB938" s="26"/>
      <c r="AC938" s="26"/>
      <c r="AD938" s="26"/>
      <c r="AE938" s="51">
        <f t="shared" si="90"/>
        <v>0</v>
      </c>
      <c r="AF938" s="25"/>
      <c r="AG938" s="51">
        <f t="shared" si="85"/>
        <v>0</v>
      </c>
      <c r="AH938" s="6">
        <f t="shared" si="86"/>
        <v>0</v>
      </c>
      <c r="AI938" s="24"/>
      <c r="AJ938" s="24"/>
      <c r="AK938" s="36"/>
      <c r="AL938" s="24"/>
      <c r="AM938" s="36"/>
      <c r="AN938" s="36"/>
      <c r="AO938" s="7" t="str">
        <f>IFERROR(VLOOKUP(AN938,Table!$K$3:$L$29,2,FALSE),"")</f>
        <v/>
      </c>
      <c r="AP938" s="56"/>
      <c r="AQ938" s="57" t="str">
        <f t="shared" si="87"/>
        <v/>
      </c>
      <c r="AR938" s="57" t="str">
        <f>IFERROR(VLOOKUP(AQ938,Table!$K$3:$K$774,2,FALSE),"")</f>
        <v/>
      </c>
      <c r="AS938" s="57" t="str">
        <f>IFERROR(VLOOKUP(AQ938,Table!$K$3:$K$774,3,FALSE),"")</f>
        <v/>
      </c>
      <c r="AT938" s="57" t="str">
        <f>IFERROR(VLOOKUP(AQ938,Table!$K$3:$K$774,4,FALSE),"")</f>
        <v/>
      </c>
      <c r="AU938" s="57" t="str">
        <f t="shared" si="88"/>
        <v>NO</v>
      </c>
    </row>
    <row r="939" spans="1:47" x14ac:dyDescent="0.25">
      <c r="A939" s="2">
        <f t="shared" si="89"/>
        <v>928</v>
      </c>
      <c r="B939" s="24"/>
      <c r="C939" s="36"/>
      <c r="D939" s="54"/>
      <c r="E939" s="93"/>
      <c r="F939" s="94"/>
      <c r="G939" s="24"/>
      <c r="H939" s="42" t="str">
        <f>IFERROR(IF(C939="","",VLOOKUP($F$4,Table!$P$3:$Q$38,2,FALSE)),"")</f>
        <v/>
      </c>
      <c r="I939" s="35"/>
      <c r="J939" s="35"/>
      <c r="K939" s="42" t="str">
        <f>IFERROR(VLOOKUP(I939&amp;J939,Table!$X$3:$Y$746,2,FALSE),"")</f>
        <v/>
      </c>
      <c r="L939" s="35"/>
      <c r="M939" s="35"/>
      <c r="N939" s="42" t="str">
        <f>IFERROR(VLOOKUP(L939&amp;M939,Table!$X$3:$Y$746,2,FALSE),"")</f>
        <v/>
      </c>
      <c r="O939" s="35"/>
      <c r="P939" s="35"/>
      <c r="Q939" s="42" t="str">
        <f>IFERROR(VLOOKUP(O939&amp;P939,Table!$X$3:$Y$746,2,FALSE),"")</f>
        <v/>
      </c>
      <c r="R939" s="29"/>
      <c r="S939" s="29"/>
      <c r="T939" s="36"/>
      <c r="U939" s="36"/>
      <c r="V939" s="36"/>
      <c r="W939" s="36"/>
      <c r="X939" s="36"/>
      <c r="Y939" s="36"/>
      <c r="Z939" s="25"/>
      <c r="AA939" s="25"/>
      <c r="AB939" s="26"/>
      <c r="AC939" s="26"/>
      <c r="AD939" s="26"/>
      <c r="AE939" s="51">
        <f t="shared" si="90"/>
        <v>0</v>
      </c>
      <c r="AF939" s="25"/>
      <c r="AG939" s="51">
        <f t="shared" si="85"/>
        <v>0</v>
      </c>
      <c r="AH939" s="6">
        <f t="shared" si="86"/>
        <v>0</v>
      </c>
      <c r="AI939" s="24"/>
      <c r="AJ939" s="24"/>
      <c r="AK939" s="36"/>
      <c r="AL939" s="24"/>
      <c r="AM939" s="36"/>
      <c r="AN939" s="36"/>
      <c r="AO939" s="7" t="str">
        <f>IFERROR(VLOOKUP(AN939,Table!$K$3:$L$29,2,FALSE),"")</f>
        <v/>
      </c>
      <c r="AP939" s="56"/>
      <c r="AQ939" s="57" t="str">
        <f t="shared" si="87"/>
        <v/>
      </c>
      <c r="AR939" s="57" t="str">
        <f>IFERROR(VLOOKUP(AQ939,Table!$K$3:$K$774,2,FALSE),"")</f>
        <v/>
      </c>
      <c r="AS939" s="57" t="str">
        <f>IFERROR(VLOOKUP(AQ939,Table!$K$3:$K$774,3,FALSE),"")</f>
        <v/>
      </c>
      <c r="AT939" s="57" t="str">
        <f>IFERROR(VLOOKUP(AQ939,Table!$K$3:$K$774,4,FALSE),"")</f>
        <v/>
      </c>
      <c r="AU939" s="57" t="str">
        <f t="shared" si="88"/>
        <v>NO</v>
      </c>
    </row>
    <row r="940" spans="1:47" x14ac:dyDescent="0.25">
      <c r="A940" s="2">
        <f t="shared" si="89"/>
        <v>929</v>
      </c>
      <c r="B940" s="24"/>
      <c r="C940" s="36"/>
      <c r="D940" s="54"/>
      <c r="E940" s="93"/>
      <c r="F940" s="94"/>
      <c r="G940" s="24"/>
      <c r="H940" s="42" t="str">
        <f>IFERROR(IF(C940="","",VLOOKUP($F$4,Table!$P$3:$Q$38,2,FALSE)),"")</f>
        <v/>
      </c>
      <c r="I940" s="35"/>
      <c r="J940" s="35"/>
      <c r="K940" s="42" t="str">
        <f>IFERROR(VLOOKUP(I940&amp;J940,Table!$X$3:$Y$746,2,FALSE),"")</f>
        <v/>
      </c>
      <c r="L940" s="35"/>
      <c r="M940" s="35"/>
      <c r="N940" s="42" t="str">
        <f>IFERROR(VLOOKUP(L940&amp;M940,Table!$X$3:$Y$746,2,FALSE),"")</f>
        <v/>
      </c>
      <c r="O940" s="35"/>
      <c r="P940" s="35"/>
      <c r="Q940" s="42" t="str">
        <f>IFERROR(VLOOKUP(O940&amp;P940,Table!$X$3:$Y$746,2,FALSE),"")</f>
        <v/>
      </c>
      <c r="R940" s="29"/>
      <c r="S940" s="29"/>
      <c r="T940" s="36"/>
      <c r="U940" s="36"/>
      <c r="V940" s="36"/>
      <c r="W940" s="36"/>
      <c r="X940" s="36"/>
      <c r="Y940" s="36"/>
      <c r="Z940" s="25"/>
      <c r="AA940" s="25"/>
      <c r="AB940" s="26"/>
      <c r="AC940" s="26"/>
      <c r="AD940" s="26"/>
      <c r="AE940" s="51">
        <f t="shared" si="90"/>
        <v>0</v>
      </c>
      <c r="AF940" s="25"/>
      <c r="AG940" s="51">
        <f t="shared" si="85"/>
        <v>0</v>
      </c>
      <c r="AH940" s="6">
        <f t="shared" si="86"/>
        <v>0</v>
      </c>
      <c r="AI940" s="24"/>
      <c r="AJ940" s="24"/>
      <c r="AK940" s="36"/>
      <c r="AL940" s="24"/>
      <c r="AM940" s="36"/>
      <c r="AN940" s="36"/>
      <c r="AO940" s="7" t="str">
        <f>IFERROR(VLOOKUP(AN940,Table!$K$3:$L$29,2,FALSE),"")</f>
        <v/>
      </c>
      <c r="AP940" s="56"/>
      <c r="AQ940" s="57" t="str">
        <f t="shared" si="87"/>
        <v/>
      </c>
      <c r="AR940" s="57" t="str">
        <f>IFERROR(VLOOKUP(AQ940,Table!$K$3:$K$774,2,FALSE),"")</f>
        <v/>
      </c>
      <c r="AS940" s="57" t="str">
        <f>IFERROR(VLOOKUP(AQ940,Table!$K$3:$K$774,3,FALSE),"")</f>
        <v/>
      </c>
      <c r="AT940" s="57" t="str">
        <f>IFERROR(VLOOKUP(AQ940,Table!$K$3:$K$774,4,FALSE),"")</f>
        <v/>
      </c>
      <c r="AU940" s="57" t="str">
        <f t="shared" si="88"/>
        <v>NO</v>
      </c>
    </row>
    <row r="941" spans="1:47" x14ac:dyDescent="0.25">
      <c r="A941" s="2">
        <f t="shared" si="89"/>
        <v>930</v>
      </c>
      <c r="B941" s="24"/>
      <c r="C941" s="36"/>
      <c r="D941" s="54"/>
      <c r="E941" s="93"/>
      <c r="F941" s="94"/>
      <c r="G941" s="24"/>
      <c r="H941" s="42" t="str">
        <f>IFERROR(IF(C941="","",VLOOKUP($F$4,Table!$P$3:$Q$38,2,FALSE)),"")</f>
        <v/>
      </c>
      <c r="I941" s="35"/>
      <c r="J941" s="35"/>
      <c r="K941" s="42" t="str">
        <f>IFERROR(VLOOKUP(I941&amp;J941,Table!$X$3:$Y$746,2,FALSE),"")</f>
        <v/>
      </c>
      <c r="L941" s="35"/>
      <c r="M941" s="35"/>
      <c r="N941" s="42" t="str">
        <f>IFERROR(VLOOKUP(L941&amp;M941,Table!$X$3:$Y$746,2,FALSE),"")</f>
        <v/>
      </c>
      <c r="O941" s="35"/>
      <c r="P941" s="35"/>
      <c r="Q941" s="42" t="str">
        <f>IFERROR(VLOOKUP(O941&amp;P941,Table!$X$3:$Y$746,2,FALSE),"")</f>
        <v/>
      </c>
      <c r="R941" s="29"/>
      <c r="S941" s="29"/>
      <c r="T941" s="36"/>
      <c r="U941" s="36"/>
      <c r="V941" s="36"/>
      <c r="W941" s="36"/>
      <c r="X941" s="36"/>
      <c r="Y941" s="36"/>
      <c r="Z941" s="25"/>
      <c r="AA941" s="25"/>
      <c r="AB941" s="26"/>
      <c r="AC941" s="26"/>
      <c r="AD941" s="26"/>
      <c r="AE941" s="51">
        <f t="shared" si="90"/>
        <v>0</v>
      </c>
      <c r="AF941" s="25"/>
      <c r="AG941" s="51">
        <f t="shared" si="85"/>
        <v>0</v>
      </c>
      <c r="AH941" s="6">
        <f t="shared" si="86"/>
        <v>0</v>
      </c>
      <c r="AI941" s="24"/>
      <c r="AJ941" s="24"/>
      <c r="AK941" s="36"/>
      <c r="AL941" s="24"/>
      <c r="AM941" s="36"/>
      <c r="AN941" s="36"/>
      <c r="AO941" s="7" t="str">
        <f>IFERROR(VLOOKUP(AN941,Table!$K$3:$L$29,2,FALSE),"")</f>
        <v/>
      </c>
      <c r="AP941" s="56"/>
      <c r="AQ941" s="57" t="str">
        <f t="shared" si="87"/>
        <v/>
      </c>
      <c r="AR941" s="57" t="str">
        <f>IFERROR(VLOOKUP(AQ941,Table!$K$3:$K$774,2,FALSE),"")</f>
        <v/>
      </c>
      <c r="AS941" s="57" t="str">
        <f>IFERROR(VLOOKUP(AQ941,Table!$K$3:$K$774,3,FALSE),"")</f>
        <v/>
      </c>
      <c r="AT941" s="57" t="str">
        <f>IFERROR(VLOOKUP(AQ941,Table!$K$3:$K$774,4,FALSE),"")</f>
        <v/>
      </c>
      <c r="AU941" s="57" t="str">
        <f t="shared" si="88"/>
        <v>NO</v>
      </c>
    </row>
    <row r="942" spans="1:47" x14ac:dyDescent="0.25">
      <c r="A942" s="2">
        <f t="shared" si="89"/>
        <v>931</v>
      </c>
      <c r="B942" s="24"/>
      <c r="C942" s="36"/>
      <c r="D942" s="54"/>
      <c r="E942" s="93"/>
      <c r="F942" s="94"/>
      <c r="G942" s="24"/>
      <c r="H942" s="42" t="str">
        <f>IFERROR(IF(C942="","",VLOOKUP($F$4,Table!$P$3:$Q$38,2,FALSE)),"")</f>
        <v/>
      </c>
      <c r="I942" s="35"/>
      <c r="J942" s="35"/>
      <c r="K942" s="42" t="str">
        <f>IFERROR(VLOOKUP(I942&amp;J942,Table!$X$3:$Y$746,2,FALSE),"")</f>
        <v/>
      </c>
      <c r="L942" s="35"/>
      <c r="M942" s="35"/>
      <c r="N942" s="42" t="str">
        <f>IFERROR(VLOOKUP(L942&amp;M942,Table!$X$3:$Y$746,2,FALSE),"")</f>
        <v/>
      </c>
      <c r="O942" s="35"/>
      <c r="P942" s="35"/>
      <c r="Q942" s="42" t="str">
        <f>IFERROR(VLOOKUP(O942&amp;P942,Table!$X$3:$Y$746,2,FALSE),"")</f>
        <v/>
      </c>
      <c r="R942" s="29"/>
      <c r="S942" s="29"/>
      <c r="T942" s="36"/>
      <c r="U942" s="36"/>
      <c r="V942" s="36"/>
      <c r="W942" s="36"/>
      <c r="X942" s="36"/>
      <c r="Y942" s="36"/>
      <c r="Z942" s="25"/>
      <c r="AA942" s="25"/>
      <c r="AB942" s="26"/>
      <c r="AC942" s="26"/>
      <c r="AD942" s="26"/>
      <c r="AE942" s="51">
        <f t="shared" si="90"/>
        <v>0</v>
      </c>
      <c r="AF942" s="25"/>
      <c r="AG942" s="51">
        <f t="shared" si="85"/>
        <v>0</v>
      </c>
      <c r="AH942" s="6">
        <f t="shared" si="86"/>
        <v>0</v>
      </c>
      <c r="AI942" s="24"/>
      <c r="AJ942" s="24"/>
      <c r="AK942" s="36"/>
      <c r="AL942" s="24"/>
      <c r="AM942" s="36"/>
      <c r="AN942" s="36"/>
      <c r="AO942" s="7" t="str">
        <f>IFERROR(VLOOKUP(AN942,Table!$K$3:$L$29,2,FALSE),"")</f>
        <v/>
      </c>
      <c r="AP942" s="56"/>
      <c r="AQ942" s="57" t="str">
        <f t="shared" si="87"/>
        <v/>
      </c>
      <c r="AR942" s="57" t="str">
        <f>IFERROR(VLOOKUP(AQ942,Table!$K$3:$K$774,2,FALSE),"")</f>
        <v/>
      </c>
      <c r="AS942" s="57" t="str">
        <f>IFERROR(VLOOKUP(AQ942,Table!$K$3:$K$774,3,FALSE),"")</f>
        <v/>
      </c>
      <c r="AT942" s="57" t="str">
        <f>IFERROR(VLOOKUP(AQ942,Table!$K$3:$K$774,4,FALSE),"")</f>
        <v/>
      </c>
      <c r="AU942" s="57" t="str">
        <f t="shared" si="88"/>
        <v>NO</v>
      </c>
    </row>
    <row r="943" spans="1:47" x14ac:dyDescent="0.25">
      <c r="A943" s="2">
        <f t="shared" si="89"/>
        <v>932</v>
      </c>
      <c r="B943" s="24"/>
      <c r="C943" s="36"/>
      <c r="D943" s="54"/>
      <c r="E943" s="93"/>
      <c r="F943" s="94"/>
      <c r="G943" s="24"/>
      <c r="H943" s="42" t="str">
        <f>IFERROR(IF(C943="","",VLOOKUP($F$4,Table!$P$3:$Q$38,2,FALSE)),"")</f>
        <v/>
      </c>
      <c r="I943" s="35"/>
      <c r="J943" s="35"/>
      <c r="K943" s="42" t="str">
        <f>IFERROR(VLOOKUP(I943&amp;J943,Table!$X$3:$Y$746,2,FALSE),"")</f>
        <v/>
      </c>
      <c r="L943" s="35"/>
      <c r="M943" s="35"/>
      <c r="N943" s="42" t="str">
        <f>IFERROR(VLOOKUP(L943&amp;M943,Table!$X$3:$Y$746,2,FALSE),"")</f>
        <v/>
      </c>
      <c r="O943" s="35"/>
      <c r="P943" s="35"/>
      <c r="Q943" s="42" t="str">
        <f>IFERROR(VLOOKUP(O943&amp;P943,Table!$X$3:$Y$746,2,FALSE),"")</f>
        <v/>
      </c>
      <c r="R943" s="29"/>
      <c r="S943" s="29"/>
      <c r="T943" s="36"/>
      <c r="U943" s="36"/>
      <c r="V943" s="36"/>
      <c r="W943" s="36"/>
      <c r="X943" s="36"/>
      <c r="Y943" s="36"/>
      <c r="Z943" s="25"/>
      <c r="AA943" s="25"/>
      <c r="AB943" s="26"/>
      <c r="AC943" s="26"/>
      <c r="AD943" s="26"/>
      <c r="AE943" s="51">
        <f t="shared" si="90"/>
        <v>0</v>
      </c>
      <c r="AF943" s="25"/>
      <c r="AG943" s="51">
        <f t="shared" si="85"/>
        <v>0</v>
      </c>
      <c r="AH943" s="6">
        <f t="shared" si="86"/>
        <v>0</v>
      </c>
      <c r="AI943" s="24"/>
      <c r="AJ943" s="24"/>
      <c r="AK943" s="36"/>
      <c r="AL943" s="24"/>
      <c r="AM943" s="36"/>
      <c r="AN943" s="36"/>
      <c r="AO943" s="7" t="str">
        <f>IFERROR(VLOOKUP(AN943,Table!$K$3:$L$29,2,FALSE),"")</f>
        <v/>
      </c>
      <c r="AP943" s="56"/>
      <c r="AQ943" s="57" t="str">
        <f t="shared" si="87"/>
        <v/>
      </c>
      <c r="AR943" s="57" t="str">
        <f>IFERROR(VLOOKUP(AQ943,Table!$K$3:$K$774,2,FALSE),"")</f>
        <v/>
      </c>
      <c r="AS943" s="57" t="str">
        <f>IFERROR(VLOOKUP(AQ943,Table!$K$3:$K$774,3,FALSE),"")</f>
        <v/>
      </c>
      <c r="AT943" s="57" t="str">
        <f>IFERROR(VLOOKUP(AQ943,Table!$K$3:$K$774,4,FALSE),"")</f>
        <v/>
      </c>
      <c r="AU943" s="57" t="str">
        <f t="shared" si="88"/>
        <v>NO</v>
      </c>
    </row>
    <row r="944" spans="1:47" x14ac:dyDescent="0.25">
      <c r="A944" s="2">
        <f t="shared" si="89"/>
        <v>933</v>
      </c>
      <c r="B944" s="24"/>
      <c r="C944" s="36"/>
      <c r="D944" s="54"/>
      <c r="E944" s="93"/>
      <c r="F944" s="94"/>
      <c r="G944" s="24"/>
      <c r="H944" s="42" t="str">
        <f>IFERROR(IF(C944="","",VLOOKUP($F$4,Table!$P$3:$Q$38,2,FALSE)),"")</f>
        <v/>
      </c>
      <c r="I944" s="35"/>
      <c r="J944" s="35"/>
      <c r="K944" s="42" t="str">
        <f>IFERROR(VLOOKUP(I944&amp;J944,Table!$X$3:$Y$746,2,FALSE),"")</f>
        <v/>
      </c>
      <c r="L944" s="35"/>
      <c r="M944" s="35"/>
      <c r="N944" s="42" t="str">
        <f>IFERROR(VLOOKUP(L944&amp;M944,Table!$X$3:$Y$746,2,FALSE),"")</f>
        <v/>
      </c>
      <c r="O944" s="35"/>
      <c r="P944" s="35"/>
      <c r="Q944" s="42" t="str">
        <f>IFERROR(VLOOKUP(O944&amp;P944,Table!$X$3:$Y$746,2,FALSE),"")</f>
        <v/>
      </c>
      <c r="R944" s="29"/>
      <c r="S944" s="29"/>
      <c r="T944" s="36"/>
      <c r="U944" s="36"/>
      <c r="V944" s="36"/>
      <c r="W944" s="36"/>
      <c r="X944" s="36"/>
      <c r="Y944" s="36"/>
      <c r="Z944" s="25"/>
      <c r="AA944" s="25"/>
      <c r="AB944" s="26"/>
      <c r="AC944" s="26"/>
      <c r="AD944" s="26"/>
      <c r="AE944" s="51">
        <f t="shared" si="90"/>
        <v>0</v>
      </c>
      <c r="AF944" s="25"/>
      <c r="AG944" s="51">
        <f t="shared" si="85"/>
        <v>0</v>
      </c>
      <c r="AH944" s="6">
        <f t="shared" si="86"/>
        <v>0</v>
      </c>
      <c r="AI944" s="24"/>
      <c r="AJ944" s="24"/>
      <c r="AK944" s="36"/>
      <c r="AL944" s="24"/>
      <c r="AM944" s="36"/>
      <c r="AN944" s="36"/>
      <c r="AO944" s="7" t="str">
        <f>IFERROR(VLOOKUP(AN944,Table!$K$3:$L$29,2,FALSE),"")</f>
        <v/>
      </c>
      <c r="AP944" s="56"/>
      <c r="AQ944" s="57" t="str">
        <f t="shared" si="87"/>
        <v/>
      </c>
      <c r="AR944" s="57" t="str">
        <f>IFERROR(VLOOKUP(AQ944,Table!$K$3:$K$774,2,FALSE),"")</f>
        <v/>
      </c>
      <c r="AS944" s="57" t="str">
        <f>IFERROR(VLOOKUP(AQ944,Table!$K$3:$K$774,3,FALSE),"")</f>
        <v/>
      </c>
      <c r="AT944" s="57" t="str">
        <f>IFERROR(VLOOKUP(AQ944,Table!$K$3:$K$774,4,FALSE),"")</f>
        <v/>
      </c>
      <c r="AU944" s="57" t="str">
        <f t="shared" si="88"/>
        <v>NO</v>
      </c>
    </row>
    <row r="945" spans="1:47" x14ac:dyDescent="0.25">
      <c r="A945" s="2">
        <f t="shared" si="89"/>
        <v>934</v>
      </c>
      <c r="B945" s="24"/>
      <c r="C945" s="36"/>
      <c r="D945" s="54"/>
      <c r="E945" s="93"/>
      <c r="F945" s="94"/>
      <c r="G945" s="24"/>
      <c r="H945" s="42" t="str">
        <f>IFERROR(IF(C945="","",VLOOKUP($F$4,Table!$P$3:$Q$38,2,FALSE)),"")</f>
        <v/>
      </c>
      <c r="I945" s="35"/>
      <c r="J945" s="35"/>
      <c r="K945" s="42" t="str">
        <f>IFERROR(VLOOKUP(I945&amp;J945,Table!$X$3:$Y$746,2,FALSE),"")</f>
        <v/>
      </c>
      <c r="L945" s="35"/>
      <c r="M945" s="35"/>
      <c r="N945" s="42" t="str">
        <f>IFERROR(VLOOKUP(L945&amp;M945,Table!$X$3:$Y$746,2,FALSE),"")</f>
        <v/>
      </c>
      <c r="O945" s="35"/>
      <c r="P945" s="35"/>
      <c r="Q945" s="42" t="str">
        <f>IFERROR(VLOOKUP(O945&amp;P945,Table!$X$3:$Y$746,2,FALSE),"")</f>
        <v/>
      </c>
      <c r="R945" s="29"/>
      <c r="S945" s="29"/>
      <c r="T945" s="36"/>
      <c r="U945" s="36"/>
      <c r="V945" s="36"/>
      <c r="W945" s="36"/>
      <c r="X945" s="36"/>
      <c r="Y945" s="36"/>
      <c r="Z945" s="25"/>
      <c r="AA945" s="25"/>
      <c r="AB945" s="26"/>
      <c r="AC945" s="26"/>
      <c r="AD945" s="26"/>
      <c r="AE945" s="51">
        <f t="shared" si="90"/>
        <v>0</v>
      </c>
      <c r="AF945" s="25"/>
      <c r="AG945" s="51">
        <f t="shared" si="85"/>
        <v>0</v>
      </c>
      <c r="AH945" s="6">
        <f t="shared" si="86"/>
        <v>0</v>
      </c>
      <c r="AI945" s="24"/>
      <c r="AJ945" s="24"/>
      <c r="AK945" s="36"/>
      <c r="AL945" s="24"/>
      <c r="AM945" s="36"/>
      <c r="AN945" s="36"/>
      <c r="AO945" s="7" t="str">
        <f>IFERROR(VLOOKUP(AN945,Table!$K$3:$L$29,2,FALSE),"")</f>
        <v/>
      </c>
      <c r="AP945" s="56"/>
      <c r="AQ945" s="57" t="str">
        <f t="shared" si="87"/>
        <v/>
      </c>
      <c r="AR945" s="57" t="str">
        <f>IFERROR(VLOOKUP(AQ945,Table!$K$3:$K$774,2,FALSE),"")</f>
        <v/>
      </c>
      <c r="AS945" s="57" t="str">
        <f>IFERROR(VLOOKUP(AQ945,Table!$K$3:$K$774,3,FALSE),"")</f>
        <v/>
      </c>
      <c r="AT945" s="57" t="str">
        <f>IFERROR(VLOOKUP(AQ945,Table!$K$3:$K$774,4,FALSE),"")</f>
        <v/>
      </c>
      <c r="AU945" s="57" t="str">
        <f t="shared" si="88"/>
        <v>NO</v>
      </c>
    </row>
    <row r="946" spans="1:47" x14ac:dyDescent="0.25">
      <c r="A946" s="2">
        <f t="shared" si="89"/>
        <v>935</v>
      </c>
      <c r="B946" s="24"/>
      <c r="C946" s="36"/>
      <c r="D946" s="54"/>
      <c r="E946" s="93"/>
      <c r="F946" s="94"/>
      <c r="G946" s="24"/>
      <c r="H946" s="42" t="str">
        <f>IFERROR(IF(C946="","",VLOOKUP($F$4,Table!$P$3:$Q$38,2,FALSE)),"")</f>
        <v/>
      </c>
      <c r="I946" s="35"/>
      <c r="J946" s="35"/>
      <c r="K946" s="42" t="str">
        <f>IFERROR(VLOOKUP(I946&amp;J946,Table!$X$3:$Y$746,2,FALSE),"")</f>
        <v/>
      </c>
      <c r="L946" s="35"/>
      <c r="M946" s="35"/>
      <c r="N946" s="42" t="str">
        <f>IFERROR(VLOOKUP(L946&amp;M946,Table!$X$3:$Y$746,2,FALSE),"")</f>
        <v/>
      </c>
      <c r="O946" s="35"/>
      <c r="P946" s="35"/>
      <c r="Q946" s="42" t="str">
        <f>IFERROR(VLOOKUP(O946&amp;P946,Table!$X$3:$Y$746,2,FALSE),"")</f>
        <v/>
      </c>
      <c r="R946" s="29"/>
      <c r="S946" s="29"/>
      <c r="T946" s="36"/>
      <c r="U946" s="36"/>
      <c r="V946" s="36"/>
      <c r="W946" s="36"/>
      <c r="X946" s="36"/>
      <c r="Y946" s="36"/>
      <c r="Z946" s="25"/>
      <c r="AA946" s="25"/>
      <c r="AB946" s="26"/>
      <c r="AC946" s="26"/>
      <c r="AD946" s="26"/>
      <c r="AE946" s="51">
        <f t="shared" si="90"/>
        <v>0</v>
      </c>
      <c r="AF946" s="25"/>
      <c r="AG946" s="51">
        <f t="shared" si="85"/>
        <v>0</v>
      </c>
      <c r="AH946" s="6">
        <f t="shared" si="86"/>
        <v>0</v>
      </c>
      <c r="AI946" s="24"/>
      <c r="AJ946" s="24"/>
      <c r="AK946" s="36"/>
      <c r="AL946" s="24"/>
      <c r="AM946" s="36"/>
      <c r="AN946" s="36"/>
      <c r="AO946" s="7" t="str">
        <f>IFERROR(VLOOKUP(AN946,Table!$K$3:$L$29,2,FALSE),"")</f>
        <v/>
      </c>
      <c r="AP946" s="56"/>
      <c r="AQ946" s="57" t="str">
        <f t="shared" si="87"/>
        <v/>
      </c>
      <c r="AR946" s="57" t="str">
        <f>IFERROR(VLOOKUP(AQ946,Table!$K$3:$K$774,2,FALSE),"")</f>
        <v/>
      </c>
      <c r="AS946" s="57" t="str">
        <f>IFERROR(VLOOKUP(AQ946,Table!$K$3:$K$774,3,FALSE),"")</f>
        <v/>
      </c>
      <c r="AT946" s="57" t="str">
        <f>IFERROR(VLOOKUP(AQ946,Table!$K$3:$K$774,4,FALSE),"")</f>
        <v/>
      </c>
      <c r="AU946" s="57" t="str">
        <f t="shared" si="88"/>
        <v>NO</v>
      </c>
    </row>
    <row r="947" spans="1:47" x14ac:dyDescent="0.25">
      <c r="A947" s="2">
        <f t="shared" si="89"/>
        <v>936</v>
      </c>
      <c r="B947" s="24"/>
      <c r="C947" s="36"/>
      <c r="D947" s="54"/>
      <c r="E947" s="93"/>
      <c r="F947" s="94"/>
      <c r="G947" s="24"/>
      <c r="H947" s="42" t="str">
        <f>IFERROR(IF(C947="","",VLOOKUP($F$4,Table!$P$3:$Q$38,2,FALSE)),"")</f>
        <v/>
      </c>
      <c r="I947" s="35"/>
      <c r="J947" s="35"/>
      <c r="K947" s="42" t="str">
        <f>IFERROR(VLOOKUP(I947&amp;J947,Table!$X$3:$Y$746,2,FALSE),"")</f>
        <v/>
      </c>
      <c r="L947" s="35"/>
      <c r="M947" s="35"/>
      <c r="N947" s="42" t="str">
        <f>IFERROR(VLOOKUP(L947&amp;M947,Table!$X$3:$Y$746,2,FALSE),"")</f>
        <v/>
      </c>
      <c r="O947" s="35"/>
      <c r="P947" s="35"/>
      <c r="Q947" s="42" t="str">
        <f>IFERROR(VLOOKUP(O947&amp;P947,Table!$X$3:$Y$746,2,FALSE),"")</f>
        <v/>
      </c>
      <c r="R947" s="29"/>
      <c r="S947" s="29"/>
      <c r="T947" s="36"/>
      <c r="U947" s="36"/>
      <c r="V947" s="36"/>
      <c r="W947" s="36"/>
      <c r="X947" s="36"/>
      <c r="Y947" s="36"/>
      <c r="Z947" s="25"/>
      <c r="AA947" s="25"/>
      <c r="AB947" s="26"/>
      <c r="AC947" s="26"/>
      <c r="AD947" s="26"/>
      <c r="AE947" s="51">
        <f t="shared" si="90"/>
        <v>0</v>
      </c>
      <c r="AF947" s="25"/>
      <c r="AG947" s="51">
        <f t="shared" si="85"/>
        <v>0</v>
      </c>
      <c r="AH947" s="6">
        <f t="shared" si="86"/>
        <v>0</v>
      </c>
      <c r="AI947" s="24"/>
      <c r="AJ947" s="24"/>
      <c r="AK947" s="36"/>
      <c r="AL947" s="24"/>
      <c r="AM947" s="36"/>
      <c r="AN947" s="36"/>
      <c r="AO947" s="7" t="str">
        <f>IFERROR(VLOOKUP(AN947,Table!$K$3:$L$29,2,FALSE),"")</f>
        <v/>
      </c>
      <c r="AP947" s="56"/>
      <c r="AQ947" s="57" t="str">
        <f t="shared" si="87"/>
        <v/>
      </c>
      <c r="AR947" s="57" t="str">
        <f>IFERROR(VLOOKUP(AQ947,Table!$K$3:$K$774,2,FALSE),"")</f>
        <v/>
      </c>
      <c r="AS947" s="57" t="str">
        <f>IFERROR(VLOOKUP(AQ947,Table!$K$3:$K$774,3,FALSE),"")</f>
        <v/>
      </c>
      <c r="AT947" s="57" t="str">
        <f>IFERROR(VLOOKUP(AQ947,Table!$K$3:$K$774,4,FALSE),"")</f>
        <v/>
      </c>
      <c r="AU947" s="57" t="str">
        <f t="shared" si="88"/>
        <v>NO</v>
      </c>
    </row>
    <row r="948" spans="1:47" x14ac:dyDescent="0.25">
      <c r="A948" s="2">
        <f t="shared" si="89"/>
        <v>937</v>
      </c>
      <c r="B948" s="24"/>
      <c r="C948" s="36"/>
      <c r="D948" s="54"/>
      <c r="E948" s="93"/>
      <c r="F948" s="94"/>
      <c r="G948" s="24"/>
      <c r="H948" s="42" t="str">
        <f>IFERROR(IF(C948="","",VLOOKUP($F$4,Table!$P$3:$Q$38,2,FALSE)),"")</f>
        <v/>
      </c>
      <c r="I948" s="35"/>
      <c r="J948" s="35"/>
      <c r="K948" s="42" t="str">
        <f>IFERROR(VLOOKUP(I948&amp;J948,Table!$X$3:$Y$746,2,FALSE),"")</f>
        <v/>
      </c>
      <c r="L948" s="35"/>
      <c r="M948" s="35"/>
      <c r="N948" s="42" t="str">
        <f>IFERROR(VLOOKUP(L948&amp;M948,Table!$X$3:$Y$746,2,FALSE),"")</f>
        <v/>
      </c>
      <c r="O948" s="35"/>
      <c r="P948" s="35"/>
      <c r="Q948" s="42" t="str">
        <f>IFERROR(VLOOKUP(O948&amp;P948,Table!$X$3:$Y$746,2,FALSE),"")</f>
        <v/>
      </c>
      <c r="R948" s="29"/>
      <c r="S948" s="29"/>
      <c r="T948" s="36"/>
      <c r="U948" s="36"/>
      <c r="V948" s="36"/>
      <c r="W948" s="36"/>
      <c r="X948" s="36"/>
      <c r="Y948" s="36"/>
      <c r="Z948" s="25"/>
      <c r="AA948" s="25"/>
      <c r="AB948" s="26"/>
      <c r="AC948" s="26"/>
      <c r="AD948" s="26"/>
      <c r="AE948" s="51">
        <f t="shared" si="90"/>
        <v>0</v>
      </c>
      <c r="AF948" s="25"/>
      <c r="AG948" s="51">
        <f t="shared" si="85"/>
        <v>0</v>
      </c>
      <c r="AH948" s="6">
        <f t="shared" si="86"/>
        <v>0</v>
      </c>
      <c r="AI948" s="24"/>
      <c r="AJ948" s="24"/>
      <c r="AK948" s="36"/>
      <c r="AL948" s="24"/>
      <c r="AM948" s="36"/>
      <c r="AN948" s="36"/>
      <c r="AO948" s="7" t="str">
        <f>IFERROR(VLOOKUP(AN948,Table!$K$3:$L$29,2,FALSE),"")</f>
        <v/>
      </c>
      <c r="AP948" s="56"/>
      <c r="AQ948" s="57" t="str">
        <f t="shared" si="87"/>
        <v/>
      </c>
      <c r="AR948" s="57" t="str">
        <f>IFERROR(VLOOKUP(AQ948,Table!$K$3:$K$774,2,FALSE),"")</f>
        <v/>
      </c>
      <c r="AS948" s="57" t="str">
        <f>IFERROR(VLOOKUP(AQ948,Table!$K$3:$K$774,3,FALSE),"")</f>
        <v/>
      </c>
      <c r="AT948" s="57" t="str">
        <f>IFERROR(VLOOKUP(AQ948,Table!$K$3:$K$774,4,FALSE),"")</f>
        <v/>
      </c>
      <c r="AU948" s="57" t="str">
        <f t="shared" si="88"/>
        <v>NO</v>
      </c>
    </row>
    <row r="949" spans="1:47" x14ac:dyDescent="0.25">
      <c r="A949" s="2">
        <f t="shared" si="89"/>
        <v>938</v>
      </c>
      <c r="B949" s="24"/>
      <c r="C949" s="36"/>
      <c r="D949" s="54"/>
      <c r="E949" s="93"/>
      <c r="F949" s="94"/>
      <c r="G949" s="24"/>
      <c r="H949" s="42" t="str">
        <f>IFERROR(IF(C949="","",VLOOKUP($F$4,Table!$P$3:$Q$38,2,FALSE)),"")</f>
        <v/>
      </c>
      <c r="I949" s="35"/>
      <c r="J949" s="35"/>
      <c r="K949" s="42" t="str">
        <f>IFERROR(VLOOKUP(I949&amp;J949,Table!$X$3:$Y$746,2,FALSE),"")</f>
        <v/>
      </c>
      <c r="L949" s="35"/>
      <c r="M949" s="35"/>
      <c r="N949" s="42" t="str">
        <f>IFERROR(VLOOKUP(L949&amp;M949,Table!$X$3:$Y$746,2,FALSE),"")</f>
        <v/>
      </c>
      <c r="O949" s="35"/>
      <c r="P949" s="35"/>
      <c r="Q949" s="42" t="str">
        <f>IFERROR(VLOOKUP(O949&amp;P949,Table!$X$3:$Y$746,2,FALSE),"")</f>
        <v/>
      </c>
      <c r="R949" s="29"/>
      <c r="S949" s="29"/>
      <c r="T949" s="36"/>
      <c r="U949" s="36"/>
      <c r="V949" s="36"/>
      <c r="W949" s="36"/>
      <c r="X949" s="36"/>
      <c r="Y949" s="36"/>
      <c r="Z949" s="25"/>
      <c r="AA949" s="25"/>
      <c r="AB949" s="26"/>
      <c r="AC949" s="26"/>
      <c r="AD949" s="26"/>
      <c r="AE949" s="51">
        <f t="shared" si="90"/>
        <v>0</v>
      </c>
      <c r="AF949" s="25"/>
      <c r="AG949" s="51">
        <f t="shared" si="85"/>
        <v>0</v>
      </c>
      <c r="AH949" s="6">
        <f t="shared" si="86"/>
        <v>0</v>
      </c>
      <c r="AI949" s="24"/>
      <c r="AJ949" s="24"/>
      <c r="AK949" s="36"/>
      <c r="AL949" s="24"/>
      <c r="AM949" s="36"/>
      <c r="AN949" s="36"/>
      <c r="AO949" s="7" t="str">
        <f>IFERROR(VLOOKUP(AN949,Table!$K$3:$L$29,2,FALSE),"")</f>
        <v/>
      </c>
      <c r="AP949" s="56"/>
      <c r="AQ949" s="57" t="str">
        <f t="shared" si="87"/>
        <v/>
      </c>
      <c r="AR949" s="57" t="str">
        <f>IFERROR(VLOOKUP(AQ949,Table!$K$3:$K$774,2,FALSE),"")</f>
        <v/>
      </c>
      <c r="AS949" s="57" t="str">
        <f>IFERROR(VLOOKUP(AQ949,Table!$K$3:$K$774,3,FALSE),"")</f>
        <v/>
      </c>
      <c r="AT949" s="57" t="str">
        <f>IFERROR(VLOOKUP(AQ949,Table!$K$3:$K$774,4,FALSE),"")</f>
        <v/>
      </c>
      <c r="AU949" s="57" t="str">
        <f t="shared" si="88"/>
        <v>NO</v>
      </c>
    </row>
    <row r="950" spans="1:47" x14ac:dyDescent="0.25">
      <c r="A950" s="2">
        <f t="shared" si="89"/>
        <v>939</v>
      </c>
      <c r="B950" s="24"/>
      <c r="C950" s="36"/>
      <c r="D950" s="54"/>
      <c r="E950" s="93"/>
      <c r="F950" s="94"/>
      <c r="G950" s="24"/>
      <c r="H950" s="42" t="str">
        <f>IFERROR(IF(C950="","",VLOOKUP($F$4,Table!$P$3:$Q$38,2,FALSE)),"")</f>
        <v/>
      </c>
      <c r="I950" s="35"/>
      <c r="J950" s="35"/>
      <c r="K950" s="42" t="str">
        <f>IFERROR(VLOOKUP(I950&amp;J950,Table!$X$3:$Y$746,2,FALSE),"")</f>
        <v/>
      </c>
      <c r="L950" s="35"/>
      <c r="M950" s="35"/>
      <c r="N950" s="42" t="str">
        <f>IFERROR(VLOOKUP(L950&amp;M950,Table!$X$3:$Y$746,2,FALSE),"")</f>
        <v/>
      </c>
      <c r="O950" s="35"/>
      <c r="P950" s="35"/>
      <c r="Q950" s="42" t="str">
        <f>IFERROR(VLOOKUP(O950&amp;P950,Table!$X$3:$Y$746,2,FALSE),"")</f>
        <v/>
      </c>
      <c r="R950" s="29"/>
      <c r="S950" s="29"/>
      <c r="T950" s="36"/>
      <c r="U950" s="36"/>
      <c r="V950" s="36"/>
      <c r="W950" s="36"/>
      <c r="X950" s="36"/>
      <c r="Y950" s="36"/>
      <c r="Z950" s="25"/>
      <c r="AA950" s="25"/>
      <c r="AB950" s="26"/>
      <c r="AC950" s="26"/>
      <c r="AD950" s="26"/>
      <c r="AE950" s="51">
        <f t="shared" si="90"/>
        <v>0</v>
      </c>
      <c r="AF950" s="25"/>
      <c r="AG950" s="51">
        <f t="shared" si="85"/>
        <v>0</v>
      </c>
      <c r="AH950" s="6">
        <f t="shared" si="86"/>
        <v>0</v>
      </c>
      <c r="AI950" s="24"/>
      <c r="AJ950" s="24"/>
      <c r="AK950" s="36"/>
      <c r="AL950" s="24"/>
      <c r="AM950" s="36"/>
      <c r="AN950" s="36"/>
      <c r="AO950" s="7" t="str">
        <f>IFERROR(VLOOKUP(AN950,Table!$K$3:$L$29,2,FALSE),"")</f>
        <v/>
      </c>
      <c r="AP950" s="56"/>
      <c r="AQ950" s="57" t="str">
        <f t="shared" si="87"/>
        <v/>
      </c>
      <c r="AR950" s="57" t="str">
        <f>IFERROR(VLOOKUP(AQ950,Table!$K$3:$K$774,2,FALSE),"")</f>
        <v/>
      </c>
      <c r="AS950" s="57" t="str">
        <f>IFERROR(VLOOKUP(AQ950,Table!$K$3:$K$774,3,FALSE),"")</f>
        <v/>
      </c>
      <c r="AT950" s="57" t="str">
        <f>IFERROR(VLOOKUP(AQ950,Table!$K$3:$K$774,4,FALSE),"")</f>
        <v/>
      </c>
      <c r="AU950" s="57" t="str">
        <f t="shared" si="88"/>
        <v>NO</v>
      </c>
    </row>
    <row r="951" spans="1:47" x14ac:dyDescent="0.25">
      <c r="A951" s="2">
        <f t="shared" si="89"/>
        <v>940</v>
      </c>
      <c r="B951" s="24"/>
      <c r="C951" s="36"/>
      <c r="D951" s="54"/>
      <c r="E951" s="93"/>
      <c r="F951" s="94"/>
      <c r="G951" s="24"/>
      <c r="H951" s="42" t="str">
        <f>IFERROR(IF(C951="","",VLOOKUP($F$4,Table!$P$3:$Q$38,2,FALSE)),"")</f>
        <v/>
      </c>
      <c r="I951" s="35"/>
      <c r="J951" s="35"/>
      <c r="K951" s="42" t="str">
        <f>IFERROR(VLOOKUP(I951&amp;J951,Table!$X$3:$Y$746,2,FALSE),"")</f>
        <v/>
      </c>
      <c r="L951" s="35"/>
      <c r="M951" s="35"/>
      <c r="N951" s="42" t="str">
        <f>IFERROR(VLOOKUP(L951&amp;M951,Table!$X$3:$Y$746,2,FALSE),"")</f>
        <v/>
      </c>
      <c r="O951" s="35"/>
      <c r="P951" s="35"/>
      <c r="Q951" s="42" t="str">
        <f>IFERROR(VLOOKUP(O951&amp;P951,Table!$X$3:$Y$746,2,FALSE),"")</f>
        <v/>
      </c>
      <c r="R951" s="29"/>
      <c r="S951" s="29"/>
      <c r="T951" s="36"/>
      <c r="U951" s="36"/>
      <c r="V951" s="36"/>
      <c r="W951" s="36"/>
      <c r="X951" s="36"/>
      <c r="Y951" s="36"/>
      <c r="Z951" s="25"/>
      <c r="AA951" s="25"/>
      <c r="AB951" s="26"/>
      <c r="AC951" s="26"/>
      <c r="AD951" s="26"/>
      <c r="AE951" s="51">
        <f t="shared" si="90"/>
        <v>0</v>
      </c>
      <c r="AF951" s="25"/>
      <c r="AG951" s="51">
        <f t="shared" si="85"/>
        <v>0</v>
      </c>
      <c r="AH951" s="6">
        <f t="shared" si="86"/>
        <v>0</v>
      </c>
      <c r="AI951" s="24"/>
      <c r="AJ951" s="24"/>
      <c r="AK951" s="36"/>
      <c r="AL951" s="24"/>
      <c r="AM951" s="36"/>
      <c r="AN951" s="36"/>
      <c r="AO951" s="7" t="str">
        <f>IFERROR(VLOOKUP(AN951,Table!$K$3:$L$29,2,FALSE),"")</f>
        <v/>
      </c>
      <c r="AP951" s="56"/>
      <c r="AQ951" s="57" t="str">
        <f t="shared" si="87"/>
        <v/>
      </c>
      <c r="AR951" s="57" t="str">
        <f>IFERROR(VLOOKUP(AQ951,Table!$K$3:$K$774,2,FALSE),"")</f>
        <v/>
      </c>
      <c r="AS951" s="57" t="str">
        <f>IFERROR(VLOOKUP(AQ951,Table!$K$3:$K$774,3,FALSE),"")</f>
        <v/>
      </c>
      <c r="AT951" s="57" t="str">
        <f>IFERROR(VLOOKUP(AQ951,Table!$K$3:$K$774,4,FALSE),"")</f>
        <v/>
      </c>
      <c r="AU951" s="57" t="str">
        <f t="shared" si="88"/>
        <v>NO</v>
      </c>
    </row>
    <row r="952" spans="1:47" x14ac:dyDescent="0.25">
      <c r="A952" s="2">
        <f t="shared" si="89"/>
        <v>941</v>
      </c>
      <c r="B952" s="24"/>
      <c r="C952" s="36"/>
      <c r="D952" s="54"/>
      <c r="E952" s="93"/>
      <c r="F952" s="94"/>
      <c r="G952" s="24"/>
      <c r="H952" s="42" t="str">
        <f>IFERROR(IF(C952="","",VLOOKUP($F$4,Table!$P$3:$Q$38,2,FALSE)),"")</f>
        <v/>
      </c>
      <c r="I952" s="35"/>
      <c r="J952" s="35"/>
      <c r="K952" s="42" t="str">
        <f>IFERROR(VLOOKUP(I952&amp;J952,Table!$X$3:$Y$746,2,FALSE),"")</f>
        <v/>
      </c>
      <c r="L952" s="35"/>
      <c r="M952" s="35"/>
      <c r="N952" s="42" t="str">
        <f>IFERROR(VLOOKUP(L952&amp;M952,Table!$X$3:$Y$746,2,FALSE),"")</f>
        <v/>
      </c>
      <c r="O952" s="35"/>
      <c r="P952" s="35"/>
      <c r="Q952" s="42" t="str">
        <f>IFERROR(VLOOKUP(O952&amp;P952,Table!$X$3:$Y$746,2,FALSE),"")</f>
        <v/>
      </c>
      <c r="R952" s="29"/>
      <c r="S952" s="29"/>
      <c r="T952" s="36"/>
      <c r="U952" s="36"/>
      <c r="V952" s="36"/>
      <c r="W952" s="36"/>
      <c r="X952" s="36"/>
      <c r="Y952" s="36"/>
      <c r="Z952" s="25"/>
      <c r="AA952" s="25"/>
      <c r="AB952" s="26"/>
      <c r="AC952" s="26"/>
      <c r="AD952" s="26"/>
      <c r="AE952" s="51">
        <f t="shared" si="90"/>
        <v>0</v>
      </c>
      <c r="AF952" s="25"/>
      <c r="AG952" s="51">
        <f t="shared" si="85"/>
        <v>0</v>
      </c>
      <c r="AH952" s="6">
        <f t="shared" si="86"/>
        <v>0</v>
      </c>
      <c r="AI952" s="24"/>
      <c r="AJ952" s="24"/>
      <c r="AK952" s="36"/>
      <c r="AL952" s="24"/>
      <c r="AM952" s="36"/>
      <c r="AN952" s="36"/>
      <c r="AO952" s="7" t="str">
        <f>IFERROR(VLOOKUP(AN952,Table!$K$3:$L$29,2,FALSE),"")</f>
        <v/>
      </c>
      <c r="AP952" s="56"/>
      <c r="AQ952" s="57" t="str">
        <f t="shared" si="87"/>
        <v/>
      </c>
      <c r="AR952" s="57" t="str">
        <f>IFERROR(VLOOKUP(AQ952,Table!$K$3:$K$774,2,FALSE),"")</f>
        <v/>
      </c>
      <c r="AS952" s="57" t="str">
        <f>IFERROR(VLOOKUP(AQ952,Table!$K$3:$K$774,3,FALSE),"")</f>
        <v/>
      </c>
      <c r="AT952" s="57" t="str">
        <f>IFERROR(VLOOKUP(AQ952,Table!$K$3:$K$774,4,FALSE),"")</f>
        <v/>
      </c>
      <c r="AU952" s="57" t="str">
        <f t="shared" si="88"/>
        <v>NO</v>
      </c>
    </row>
    <row r="953" spans="1:47" x14ac:dyDescent="0.25">
      <c r="A953" s="2">
        <f t="shared" si="89"/>
        <v>942</v>
      </c>
      <c r="B953" s="24"/>
      <c r="C953" s="36"/>
      <c r="D953" s="54"/>
      <c r="E953" s="93"/>
      <c r="F953" s="94"/>
      <c r="G953" s="24"/>
      <c r="H953" s="42" t="str">
        <f>IFERROR(IF(C953="","",VLOOKUP($F$4,Table!$P$3:$Q$38,2,FALSE)),"")</f>
        <v/>
      </c>
      <c r="I953" s="35"/>
      <c r="J953" s="35"/>
      <c r="K953" s="42" t="str">
        <f>IFERROR(VLOOKUP(I953&amp;J953,Table!$X$3:$Y$746,2,FALSE),"")</f>
        <v/>
      </c>
      <c r="L953" s="35"/>
      <c r="M953" s="35"/>
      <c r="N953" s="42" t="str">
        <f>IFERROR(VLOOKUP(L953&amp;M953,Table!$X$3:$Y$746,2,FALSE),"")</f>
        <v/>
      </c>
      <c r="O953" s="35"/>
      <c r="P953" s="35"/>
      <c r="Q953" s="42" t="str">
        <f>IFERROR(VLOOKUP(O953&amp;P953,Table!$X$3:$Y$746,2,FALSE),"")</f>
        <v/>
      </c>
      <c r="R953" s="29"/>
      <c r="S953" s="29"/>
      <c r="T953" s="36"/>
      <c r="U953" s="36"/>
      <c r="V953" s="36"/>
      <c r="W953" s="36"/>
      <c r="X953" s="36"/>
      <c r="Y953" s="36"/>
      <c r="Z953" s="25"/>
      <c r="AA953" s="25"/>
      <c r="AB953" s="26"/>
      <c r="AC953" s="26"/>
      <c r="AD953" s="26"/>
      <c r="AE953" s="51">
        <f t="shared" si="90"/>
        <v>0</v>
      </c>
      <c r="AF953" s="25"/>
      <c r="AG953" s="51">
        <f t="shared" si="85"/>
        <v>0</v>
      </c>
      <c r="AH953" s="6">
        <f t="shared" si="86"/>
        <v>0</v>
      </c>
      <c r="AI953" s="24"/>
      <c r="AJ953" s="24"/>
      <c r="AK953" s="36"/>
      <c r="AL953" s="24"/>
      <c r="AM953" s="36"/>
      <c r="AN953" s="36"/>
      <c r="AO953" s="7" t="str">
        <f>IFERROR(VLOOKUP(AN953,Table!$K$3:$L$29,2,FALSE),"")</f>
        <v/>
      </c>
      <c r="AP953" s="56"/>
      <c r="AQ953" s="57" t="str">
        <f t="shared" si="87"/>
        <v/>
      </c>
      <c r="AR953" s="57" t="str">
        <f>IFERROR(VLOOKUP(AQ953,Table!$K$3:$K$774,2,FALSE),"")</f>
        <v/>
      </c>
      <c r="AS953" s="57" t="str">
        <f>IFERROR(VLOOKUP(AQ953,Table!$K$3:$K$774,3,FALSE),"")</f>
        <v/>
      </c>
      <c r="AT953" s="57" t="str">
        <f>IFERROR(VLOOKUP(AQ953,Table!$K$3:$K$774,4,FALSE),"")</f>
        <v/>
      </c>
      <c r="AU953" s="57" t="str">
        <f t="shared" si="88"/>
        <v>NO</v>
      </c>
    </row>
    <row r="954" spans="1:47" x14ac:dyDescent="0.25">
      <c r="A954" s="2">
        <f t="shared" si="89"/>
        <v>943</v>
      </c>
      <c r="B954" s="24"/>
      <c r="C954" s="36"/>
      <c r="D954" s="54"/>
      <c r="E954" s="93"/>
      <c r="F954" s="94"/>
      <c r="G954" s="24"/>
      <c r="H954" s="42" t="str">
        <f>IFERROR(IF(C954="","",VLOOKUP($F$4,Table!$P$3:$Q$38,2,FALSE)),"")</f>
        <v/>
      </c>
      <c r="I954" s="35"/>
      <c r="J954" s="35"/>
      <c r="K954" s="42" t="str">
        <f>IFERROR(VLOOKUP(I954&amp;J954,Table!$X$3:$Y$746,2,FALSE),"")</f>
        <v/>
      </c>
      <c r="L954" s="35"/>
      <c r="M954" s="35"/>
      <c r="N954" s="42" t="str">
        <f>IFERROR(VLOOKUP(L954&amp;M954,Table!$X$3:$Y$746,2,FALSE),"")</f>
        <v/>
      </c>
      <c r="O954" s="35"/>
      <c r="P954" s="35"/>
      <c r="Q954" s="42" t="str">
        <f>IFERROR(VLOOKUP(O954&amp;P954,Table!$X$3:$Y$746,2,FALSE),"")</f>
        <v/>
      </c>
      <c r="R954" s="29"/>
      <c r="S954" s="29"/>
      <c r="T954" s="36"/>
      <c r="U954" s="36"/>
      <c r="V954" s="36"/>
      <c r="W954" s="36"/>
      <c r="X954" s="36"/>
      <c r="Y954" s="36"/>
      <c r="Z954" s="25"/>
      <c r="AA954" s="25"/>
      <c r="AB954" s="26"/>
      <c r="AC954" s="26"/>
      <c r="AD954" s="26"/>
      <c r="AE954" s="51">
        <f t="shared" si="90"/>
        <v>0</v>
      </c>
      <c r="AF954" s="25"/>
      <c r="AG954" s="51">
        <f t="shared" si="85"/>
        <v>0</v>
      </c>
      <c r="AH954" s="6">
        <f t="shared" si="86"/>
        <v>0</v>
      </c>
      <c r="AI954" s="24"/>
      <c r="AJ954" s="24"/>
      <c r="AK954" s="36"/>
      <c r="AL954" s="24"/>
      <c r="AM954" s="36"/>
      <c r="AN954" s="36"/>
      <c r="AO954" s="7" t="str">
        <f>IFERROR(VLOOKUP(AN954,Table!$K$3:$L$29,2,FALSE),"")</f>
        <v/>
      </c>
      <c r="AP954" s="56"/>
      <c r="AQ954" s="57" t="str">
        <f t="shared" si="87"/>
        <v/>
      </c>
      <c r="AR954" s="57" t="str">
        <f>IFERROR(VLOOKUP(AQ954,Table!$K$3:$K$774,2,FALSE),"")</f>
        <v/>
      </c>
      <c r="AS954" s="57" t="str">
        <f>IFERROR(VLOOKUP(AQ954,Table!$K$3:$K$774,3,FALSE),"")</f>
        <v/>
      </c>
      <c r="AT954" s="57" t="str">
        <f>IFERROR(VLOOKUP(AQ954,Table!$K$3:$K$774,4,FALSE),"")</f>
        <v/>
      </c>
      <c r="AU954" s="57" t="str">
        <f t="shared" si="88"/>
        <v>NO</v>
      </c>
    </row>
    <row r="955" spans="1:47" x14ac:dyDescent="0.25">
      <c r="A955" s="2">
        <f t="shared" si="89"/>
        <v>944</v>
      </c>
      <c r="B955" s="24"/>
      <c r="C955" s="36"/>
      <c r="D955" s="54"/>
      <c r="E955" s="93"/>
      <c r="F955" s="94"/>
      <c r="G955" s="24"/>
      <c r="H955" s="42" t="str">
        <f>IFERROR(IF(C955="","",VLOOKUP($F$4,Table!$P$3:$Q$38,2,FALSE)),"")</f>
        <v/>
      </c>
      <c r="I955" s="35"/>
      <c r="J955" s="35"/>
      <c r="K955" s="42" t="str">
        <f>IFERROR(VLOOKUP(I955&amp;J955,Table!$X$3:$Y$746,2,FALSE),"")</f>
        <v/>
      </c>
      <c r="L955" s="35"/>
      <c r="M955" s="35"/>
      <c r="N955" s="42" t="str">
        <f>IFERROR(VLOOKUP(L955&amp;M955,Table!$X$3:$Y$746,2,FALSE),"")</f>
        <v/>
      </c>
      <c r="O955" s="35"/>
      <c r="P955" s="35"/>
      <c r="Q955" s="42" t="str">
        <f>IFERROR(VLOOKUP(O955&amp;P955,Table!$X$3:$Y$746,2,FALSE),"")</f>
        <v/>
      </c>
      <c r="R955" s="29"/>
      <c r="S955" s="29"/>
      <c r="T955" s="36"/>
      <c r="U955" s="36"/>
      <c r="V955" s="36"/>
      <c r="W955" s="36"/>
      <c r="X955" s="36"/>
      <c r="Y955" s="36"/>
      <c r="Z955" s="25"/>
      <c r="AA955" s="25"/>
      <c r="AB955" s="26"/>
      <c r="AC955" s="26"/>
      <c r="AD955" s="26"/>
      <c r="AE955" s="51">
        <f t="shared" si="90"/>
        <v>0</v>
      </c>
      <c r="AF955" s="25"/>
      <c r="AG955" s="51">
        <f t="shared" si="85"/>
        <v>0</v>
      </c>
      <c r="AH955" s="6">
        <f t="shared" si="86"/>
        <v>0</v>
      </c>
      <c r="AI955" s="24"/>
      <c r="AJ955" s="24"/>
      <c r="AK955" s="36"/>
      <c r="AL955" s="24"/>
      <c r="AM955" s="36"/>
      <c r="AN955" s="36"/>
      <c r="AO955" s="7" t="str">
        <f>IFERROR(VLOOKUP(AN955,Table!$K$3:$L$29,2,FALSE),"")</f>
        <v/>
      </c>
      <c r="AP955" s="56"/>
      <c r="AQ955" s="57" t="str">
        <f t="shared" si="87"/>
        <v/>
      </c>
      <c r="AR955" s="57" t="str">
        <f>IFERROR(VLOOKUP(AQ955,Table!$K$3:$K$774,2,FALSE),"")</f>
        <v/>
      </c>
      <c r="AS955" s="57" t="str">
        <f>IFERROR(VLOOKUP(AQ955,Table!$K$3:$K$774,3,FALSE),"")</f>
        <v/>
      </c>
      <c r="AT955" s="57" t="str">
        <f>IFERROR(VLOOKUP(AQ955,Table!$K$3:$K$774,4,FALSE),"")</f>
        <v/>
      </c>
      <c r="AU955" s="57" t="str">
        <f t="shared" si="88"/>
        <v>NO</v>
      </c>
    </row>
    <row r="956" spans="1:47" x14ac:dyDescent="0.25">
      <c r="A956" s="2">
        <f t="shared" si="89"/>
        <v>945</v>
      </c>
      <c r="B956" s="24"/>
      <c r="C956" s="36"/>
      <c r="D956" s="54"/>
      <c r="E956" s="93"/>
      <c r="F956" s="94"/>
      <c r="G956" s="24"/>
      <c r="H956" s="42" t="str">
        <f>IFERROR(IF(C956="","",VLOOKUP($F$4,Table!$P$3:$Q$38,2,FALSE)),"")</f>
        <v/>
      </c>
      <c r="I956" s="35"/>
      <c r="J956" s="35"/>
      <c r="K956" s="42" t="str">
        <f>IFERROR(VLOOKUP(I956&amp;J956,Table!$X$3:$Y$746,2,FALSE),"")</f>
        <v/>
      </c>
      <c r="L956" s="35"/>
      <c r="M956" s="35"/>
      <c r="N956" s="42" t="str">
        <f>IFERROR(VLOOKUP(L956&amp;M956,Table!$X$3:$Y$746,2,FALSE),"")</f>
        <v/>
      </c>
      <c r="O956" s="35"/>
      <c r="P956" s="35"/>
      <c r="Q956" s="42" t="str">
        <f>IFERROR(VLOOKUP(O956&amp;P956,Table!$X$3:$Y$746,2,FALSE),"")</f>
        <v/>
      </c>
      <c r="R956" s="29"/>
      <c r="S956" s="29"/>
      <c r="T956" s="36"/>
      <c r="U956" s="36"/>
      <c r="V956" s="36"/>
      <c r="W956" s="36"/>
      <c r="X956" s="36"/>
      <c r="Y956" s="36"/>
      <c r="Z956" s="25"/>
      <c r="AA956" s="25"/>
      <c r="AB956" s="26"/>
      <c r="AC956" s="26"/>
      <c r="AD956" s="26"/>
      <c r="AE956" s="51">
        <f t="shared" si="90"/>
        <v>0</v>
      </c>
      <c r="AF956" s="25"/>
      <c r="AG956" s="51">
        <f t="shared" si="85"/>
        <v>0</v>
      </c>
      <c r="AH956" s="6">
        <f t="shared" si="86"/>
        <v>0</v>
      </c>
      <c r="AI956" s="24"/>
      <c r="AJ956" s="24"/>
      <c r="AK956" s="36"/>
      <c r="AL956" s="24"/>
      <c r="AM956" s="36"/>
      <c r="AN956" s="36"/>
      <c r="AO956" s="7" t="str">
        <f>IFERROR(VLOOKUP(AN956,Table!$K$3:$L$29,2,FALSE),"")</f>
        <v/>
      </c>
      <c r="AP956" s="56"/>
      <c r="AQ956" s="57" t="str">
        <f t="shared" si="87"/>
        <v/>
      </c>
      <c r="AR956" s="57" t="str">
        <f>IFERROR(VLOOKUP(AQ956,Table!$K$3:$K$774,2,FALSE),"")</f>
        <v/>
      </c>
      <c r="AS956" s="57" t="str">
        <f>IFERROR(VLOOKUP(AQ956,Table!$K$3:$K$774,3,FALSE),"")</f>
        <v/>
      </c>
      <c r="AT956" s="57" t="str">
        <f>IFERROR(VLOOKUP(AQ956,Table!$K$3:$K$774,4,FALSE),"")</f>
        <v/>
      </c>
      <c r="AU956" s="57" t="str">
        <f t="shared" si="88"/>
        <v>NO</v>
      </c>
    </row>
    <row r="957" spans="1:47" x14ac:dyDescent="0.25">
      <c r="A957" s="2">
        <f t="shared" si="89"/>
        <v>946</v>
      </c>
      <c r="B957" s="24"/>
      <c r="C957" s="36"/>
      <c r="D957" s="54"/>
      <c r="E957" s="93"/>
      <c r="F957" s="94"/>
      <c r="G957" s="24"/>
      <c r="H957" s="42" t="str">
        <f>IFERROR(IF(C957="","",VLOOKUP($F$4,Table!$P$3:$Q$38,2,FALSE)),"")</f>
        <v/>
      </c>
      <c r="I957" s="35"/>
      <c r="J957" s="35"/>
      <c r="K957" s="42" t="str">
        <f>IFERROR(VLOOKUP(I957&amp;J957,Table!$X$3:$Y$746,2,FALSE),"")</f>
        <v/>
      </c>
      <c r="L957" s="35"/>
      <c r="M957" s="35"/>
      <c r="N957" s="42" t="str">
        <f>IFERROR(VLOOKUP(L957&amp;M957,Table!$X$3:$Y$746,2,FALSE),"")</f>
        <v/>
      </c>
      <c r="O957" s="35"/>
      <c r="P957" s="35"/>
      <c r="Q957" s="42" t="str">
        <f>IFERROR(VLOOKUP(O957&amp;P957,Table!$X$3:$Y$746,2,FALSE),"")</f>
        <v/>
      </c>
      <c r="R957" s="29"/>
      <c r="S957" s="29"/>
      <c r="T957" s="36"/>
      <c r="U957" s="36"/>
      <c r="V957" s="36"/>
      <c r="W957" s="36"/>
      <c r="X957" s="36"/>
      <c r="Y957" s="36"/>
      <c r="Z957" s="25"/>
      <c r="AA957" s="25"/>
      <c r="AB957" s="26"/>
      <c r="AC957" s="26"/>
      <c r="AD957" s="26"/>
      <c r="AE957" s="51">
        <f t="shared" si="90"/>
        <v>0</v>
      </c>
      <c r="AF957" s="25"/>
      <c r="AG957" s="51">
        <f t="shared" si="85"/>
        <v>0</v>
      </c>
      <c r="AH957" s="6">
        <f t="shared" si="86"/>
        <v>0</v>
      </c>
      <c r="AI957" s="24"/>
      <c r="AJ957" s="24"/>
      <c r="AK957" s="36"/>
      <c r="AL957" s="24"/>
      <c r="AM957" s="36"/>
      <c r="AN957" s="36"/>
      <c r="AO957" s="7" t="str">
        <f>IFERROR(VLOOKUP(AN957,Table!$K$3:$L$29,2,FALSE),"")</f>
        <v/>
      </c>
      <c r="AP957" s="56"/>
      <c r="AQ957" s="57" t="str">
        <f t="shared" si="87"/>
        <v/>
      </c>
      <c r="AR957" s="57" t="str">
        <f>IFERROR(VLOOKUP(AQ957,Table!$K$3:$K$774,2,FALSE),"")</f>
        <v/>
      </c>
      <c r="AS957" s="57" t="str">
        <f>IFERROR(VLOOKUP(AQ957,Table!$K$3:$K$774,3,FALSE),"")</f>
        <v/>
      </c>
      <c r="AT957" s="57" t="str">
        <f>IFERROR(VLOOKUP(AQ957,Table!$K$3:$K$774,4,FALSE),"")</f>
        <v/>
      </c>
      <c r="AU957" s="57" t="str">
        <f t="shared" si="88"/>
        <v>NO</v>
      </c>
    </row>
    <row r="958" spans="1:47" x14ac:dyDescent="0.25">
      <c r="A958" s="2">
        <f t="shared" si="89"/>
        <v>947</v>
      </c>
      <c r="B958" s="24"/>
      <c r="C958" s="36"/>
      <c r="D958" s="54"/>
      <c r="E958" s="93"/>
      <c r="F958" s="94"/>
      <c r="G958" s="24"/>
      <c r="H958" s="42" t="str">
        <f>IFERROR(IF(C958="","",VLOOKUP($F$4,Table!$P$3:$Q$38,2,FALSE)),"")</f>
        <v/>
      </c>
      <c r="I958" s="35"/>
      <c r="J958" s="35"/>
      <c r="K958" s="42" t="str">
        <f>IFERROR(VLOOKUP(I958&amp;J958,Table!$X$3:$Y$746,2,FALSE),"")</f>
        <v/>
      </c>
      <c r="L958" s="35"/>
      <c r="M958" s="35"/>
      <c r="N958" s="42" t="str">
        <f>IFERROR(VLOOKUP(L958&amp;M958,Table!$X$3:$Y$746,2,FALSE),"")</f>
        <v/>
      </c>
      <c r="O958" s="35"/>
      <c r="P958" s="35"/>
      <c r="Q958" s="42" t="str">
        <f>IFERROR(VLOOKUP(O958&amp;P958,Table!$X$3:$Y$746,2,FALSE),"")</f>
        <v/>
      </c>
      <c r="R958" s="29"/>
      <c r="S958" s="29"/>
      <c r="T958" s="36"/>
      <c r="U958" s="36"/>
      <c r="V958" s="36"/>
      <c r="W958" s="36"/>
      <c r="X958" s="36"/>
      <c r="Y958" s="36"/>
      <c r="Z958" s="25"/>
      <c r="AA958" s="25"/>
      <c r="AB958" s="26"/>
      <c r="AC958" s="26"/>
      <c r="AD958" s="26"/>
      <c r="AE958" s="51">
        <f t="shared" si="90"/>
        <v>0</v>
      </c>
      <c r="AF958" s="25"/>
      <c r="AG958" s="51">
        <f t="shared" si="85"/>
        <v>0</v>
      </c>
      <c r="AH958" s="6">
        <f t="shared" si="86"/>
        <v>0</v>
      </c>
      <c r="AI958" s="24"/>
      <c r="AJ958" s="24"/>
      <c r="AK958" s="36"/>
      <c r="AL958" s="24"/>
      <c r="AM958" s="36"/>
      <c r="AN958" s="36"/>
      <c r="AO958" s="7" t="str">
        <f>IFERROR(VLOOKUP(AN958,Table!$K$3:$L$29,2,FALSE),"")</f>
        <v/>
      </c>
      <c r="AP958" s="56"/>
      <c r="AQ958" s="57" t="str">
        <f t="shared" si="87"/>
        <v/>
      </c>
      <c r="AR958" s="57" t="str">
        <f>IFERROR(VLOOKUP(AQ958,Table!$K$3:$K$774,2,FALSE),"")</f>
        <v/>
      </c>
      <c r="AS958" s="57" t="str">
        <f>IFERROR(VLOOKUP(AQ958,Table!$K$3:$K$774,3,FALSE),"")</f>
        <v/>
      </c>
      <c r="AT958" s="57" t="str">
        <f>IFERROR(VLOOKUP(AQ958,Table!$K$3:$K$774,4,FALSE),"")</f>
        <v/>
      </c>
      <c r="AU958" s="57" t="str">
        <f t="shared" si="88"/>
        <v>NO</v>
      </c>
    </row>
    <row r="959" spans="1:47" x14ac:dyDescent="0.25">
      <c r="A959" s="2">
        <f t="shared" si="89"/>
        <v>948</v>
      </c>
      <c r="B959" s="24"/>
      <c r="C959" s="36"/>
      <c r="D959" s="54"/>
      <c r="E959" s="93"/>
      <c r="F959" s="94"/>
      <c r="G959" s="24"/>
      <c r="H959" s="42" t="str">
        <f>IFERROR(IF(C959="","",VLOOKUP($F$4,Table!$P$3:$Q$38,2,FALSE)),"")</f>
        <v/>
      </c>
      <c r="I959" s="35"/>
      <c r="J959" s="35"/>
      <c r="K959" s="42" t="str">
        <f>IFERROR(VLOOKUP(I959&amp;J959,Table!$X$3:$Y$746,2,FALSE),"")</f>
        <v/>
      </c>
      <c r="L959" s="35"/>
      <c r="M959" s="35"/>
      <c r="N959" s="42" t="str">
        <f>IFERROR(VLOOKUP(L959&amp;M959,Table!$X$3:$Y$746,2,FALSE),"")</f>
        <v/>
      </c>
      <c r="O959" s="35"/>
      <c r="P959" s="35"/>
      <c r="Q959" s="42" t="str">
        <f>IFERROR(VLOOKUP(O959&amp;P959,Table!$X$3:$Y$746,2,FALSE),"")</f>
        <v/>
      </c>
      <c r="R959" s="29"/>
      <c r="S959" s="29"/>
      <c r="T959" s="36"/>
      <c r="U959" s="36"/>
      <c r="V959" s="36"/>
      <c r="W959" s="36"/>
      <c r="X959" s="36"/>
      <c r="Y959" s="36"/>
      <c r="Z959" s="25"/>
      <c r="AA959" s="25"/>
      <c r="AB959" s="26"/>
      <c r="AC959" s="26"/>
      <c r="AD959" s="26"/>
      <c r="AE959" s="51">
        <f t="shared" si="90"/>
        <v>0</v>
      </c>
      <c r="AF959" s="25"/>
      <c r="AG959" s="51">
        <f t="shared" si="85"/>
        <v>0</v>
      </c>
      <c r="AH959" s="6">
        <f t="shared" si="86"/>
        <v>0</v>
      </c>
      <c r="AI959" s="24"/>
      <c r="AJ959" s="24"/>
      <c r="AK959" s="36"/>
      <c r="AL959" s="24"/>
      <c r="AM959" s="36"/>
      <c r="AN959" s="36"/>
      <c r="AO959" s="7" t="str">
        <f>IFERROR(VLOOKUP(AN959,Table!$K$3:$L$29,2,FALSE),"")</f>
        <v/>
      </c>
      <c r="AP959" s="56"/>
      <c r="AQ959" s="57" t="str">
        <f t="shared" si="87"/>
        <v/>
      </c>
      <c r="AR959" s="57" t="str">
        <f>IFERROR(VLOOKUP(AQ959,Table!$K$3:$K$774,2,FALSE),"")</f>
        <v/>
      </c>
      <c r="AS959" s="57" t="str">
        <f>IFERROR(VLOOKUP(AQ959,Table!$K$3:$K$774,3,FALSE),"")</f>
        <v/>
      </c>
      <c r="AT959" s="57" t="str">
        <f>IFERROR(VLOOKUP(AQ959,Table!$K$3:$K$774,4,FALSE),"")</f>
        <v/>
      </c>
      <c r="AU959" s="57" t="str">
        <f t="shared" si="88"/>
        <v>NO</v>
      </c>
    </row>
    <row r="960" spans="1:47" x14ac:dyDescent="0.25">
      <c r="A960" s="2">
        <f t="shared" si="89"/>
        <v>949</v>
      </c>
      <c r="B960" s="24"/>
      <c r="C960" s="36"/>
      <c r="D960" s="54"/>
      <c r="E960" s="93"/>
      <c r="F960" s="94"/>
      <c r="G960" s="24"/>
      <c r="H960" s="42" t="str">
        <f>IFERROR(IF(C960="","",VLOOKUP($F$4,Table!$P$3:$Q$38,2,FALSE)),"")</f>
        <v/>
      </c>
      <c r="I960" s="35"/>
      <c r="J960" s="35"/>
      <c r="K960" s="42" t="str">
        <f>IFERROR(VLOOKUP(I960&amp;J960,Table!$X$3:$Y$746,2,FALSE),"")</f>
        <v/>
      </c>
      <c r="L960" s="35"/>
      <c r="M960" s="35"/>
      <c r="N960" s="42" t="str">
        <f>IFERROR(VLOOKUP(L960&amp;M960,Table!$X$3:$Y$746,2,FALSE),"")</f>
        <v/>
      </c>
      <c r="O960" s="35"/>
      <c r="P960" s="35"/>
      <c r="Q960" s="42" t="str">
        <f>IFERROR(VLOOKUP(O960&amp;P960,Table!$X$3:$Y$746,2,FALSE),"")</f>
        <v/>
      </c>
      <c r="R960" s="29"/>
      <c r="S960" s="29"/>
      <c r="T960" s="36"/>
      <c r="U960" s="36"/>
      <c r="V960" s="36"/>
      <c r="W960" s="36"/>
      <c r="X960" s="36"/>
      <c r="Y960" s="36"/>
      <c r="Z960" s="25"/>
      <c r="AA960" s="25"/>
      <c r="AB960" s="26"/>
      <c r="AC960" s="26"/>
      <c r="AD960" s="26"/>
      <c r="AE960" s="51">
        <f t="shared" si="90"/>
        <v>0</v>
      </c>
      <c r="AF960" s="25"/>
      <c r="AG960" s="51">
        <f t="shared" si="85"/>
        <v>0</v>
      </c>
      <c r="AH960" s="6">
        <f t="shared" si="86"/>
        <v>0</v>
      </c>
      <c r="AI960" s="24"/>
      <c r="AJ960" s="24"/>
      <c r="AK960" s="36"/>
      <c r="AL960" s="24"/>
      <c r="AM960" s="36"/>
      <c r="AN960" s="36"/>
      <c r="AO960" s="7" t="str">
        <f>IFERROR(VLOOKUP(AN960,Table!$K$3:$L$29,2,FALSE),"")</f>
        <v/>
      </c>
      <c r="AP960" s="56"/>
      <c r="AQ960" s="57" t="str">
        <f t="shared" si="87"/>
        <v/>
      </c>
      <c r="AR960" s="57" t="str">
        <f>IFERROR(VLOOKUP(AQ960,Table!$K$3:$K$774,2,FALSE),"")</f>
        <v/>
      </c>
      <c r="AS960" s="57" t="str">
        <f>IFERROR(VLOOKUP(AQ960,Table!$K$3:$K$774,3,FALSE),"")</f>
        <v/>
      </c>
      <c r="AT960" s="57" t="str">
        <f>IFERROR(VLOOKUP(AQ960,Table!$K$3:$K$774,4,FALSE),"")</f>
        <v/>
      </c>
      <c r="AU960" s="57" t="str">
        <f t="shared" si="88"/>
        <v>NO</v>
      </c>
    </row>
    <row r="961" spans="1:47" x14ac:dyDescent="0.25">
      <c r="A961" s="2">
        <f t="shared" si="89"/>
        <v>950</v>
      </c>
      <c r="B961" s="24"/>
      <c r="C961" s="36"/>
      <c r="D961" s="54"/>
      <c r="E961" s="93"/>
      <c r="F961" s="94"/>
      <c r="G961" s="24"/>
      <c r="H961" s="42" t="str">
        <f>IFERROR(IF(C961="","",VLOOKUP($F$4,Table!$P$3:$Q$38,2,FALSE)),"")</f>
        <v/>
      </c>
      <c r="I961" s="35"/>
      <c r="J961" s="35"/>
      <c r="K961" s="42" t="str">
        <f>IFERROR(VLOOKUP(I961&amp;J961,Table!$X$3:$Y$746,2,FALSE),"")</f>
        <v/>
      </c>
      <c r="L961" s="35"/>
      <c r="M961" s="35"/>
      <c r="N961" s="42" t="str">
        <f>IFERROR(VLOOKUP(L961&amp;M961,Table!$X$3:$Y$746,2,FALSE),"")</f>
        <v/>
      </c>
      <c r="O961" s="35"/>
      <c r="P961" s="35"/>
      <c r="Q961" s="42" t="str">
        <f>IFERROR(VLOOKUP(O961&amp;P961,Table!$X$3:$Y$746,2,FALSE),"")</f>
        <v/>
      </c>
      <c r="R961" s="29"/>
      <c r="S961" s="29"/>
      <c r="T961" s="36"/>
      <c r="U961" s="36"/>
      <c r="V961" s="36"/>
      <c r="W961" s="36"/>
      <c r="X961" s="36"/>
      <c r="Y961" s="36"/>
      <c r="Z961" s="25"/>
      <c r="AA961" s="25"/>
      <c r="AB961" s="26"/>
      <c r="AC961" s="26"/>
      <c r="AD961" s="26"/>
      <c r="AE961" s="51">
        <f t="shared" si="90"/>
        <v>0</v>
      </c>
      <c r="AF961" s="25"/>
      <c r="AG961" s="51">
        <f t="shared" si="85"/>
        <v>0</v>
      </c>
      <c r="AH961" s="6">
        <f t="shared" si="86"/>
        <v>0</v>
      </c>
      <c r="AI961" s="24"/>
      <c r="AJ961" s="24"/>
      <c r="AK961" s="36"/>
      <c r="AL961" s="24"/>
      <c r="AM961" s="36"/>
      <c r="AN961" s="36"/>
      <c r="AO961" s="7" t="str">
        <f>IFERROR(VLOOKUP(AN961,Table!$K$3:$L$29,2,FALSE),"")</f>
        <v/>
      </c>
      <c r="AP961" s="56"/>
      <c r="AQ961" s="57" t="str">
        <f t="shared" si="87"/>
        <v/>
      </c>
      <c r="AR961" s="57" t="str">
        <f>IFERROR(VLOOKUP(AQ961,Table!$K$3:$K$774,2,FALSE),"")</f>
        <v/>
      </c>
      <c r="AS961" s="57" t="str">
        <f>IFERROR(VLOOKUP(AQ961,Table!$K$3:$K$774,3,FALSE),"")</f>
        <v/>
      </c>
      <c r="AT961" s="57" t="str">
        <f>IFERROR(VLOOKUP(AQ961,Table!$K$3:$K$774,4,FALSE),"")</f>
        <v/>
      </c>
      <c r="AU961" s="57" t="str">
        <f t="shared" si="88"/>
        <v>NO</v>
      </c>
    </row>
    <row r="962" spans="1:47" x14ac:dyDescent="0.25">
      <c r="A962" s="2">
        <f t="shared" si="89"/>
        <v>951</v>
      </c>
      <c r="B962" s="24"/>
      <c r="C962" s="36"/>
      <c r="D962" s="54"/>
      <c r="E962" s="93"/>
      <c r="F962" s="94"/>
      <c r="G962" s="24"/>
      <c r="H962" s="42" t="str">
        <f>IFERROR(IF(C962="","",VLOOKUP($F$4,Table!$P$3:$Q$38,2,FALSE)),"")</f>
        <v/>
      </c>
      <c r="I962" s="35"/>
      <c r="J962" s="35"/>
      <c r="K962" s="42" t="str">
        <f>IFERROR(VLOOKUP(I962&amp;J962,Table!$X$3:$Y$746,2,FALSE),"")</f>
        <v/>
      </c>
      <c r="L962" s="35"/>
      <c r="M962" s="35"/>
      <c r="N962" s="42" t="str">
        <f>IFERROR(VLOOKUP(L962&amp;M962,Table!$X$3:$Y$746,2,FALSE),"")</f>
        <v/>
      </c>
      <c r="O962" s="35"/>
      <c r="P962" s="35"/>
      <c r="Q962" s="42" t="str">
        <f>IFERROR(VLOOKUP(O962&amp;P962,Table!$X$3:$Y$746,2,FALSE),"")</f>
        <v/>
      </c>
      <c r="R962" s="29"/>
      <c r="S962" s="29"/>
      <c r="T962" s="36"/>
      <c r="U962" s="36"/>
      <c r="V962" s="36"/>
      <c r="W962" s="36"/>
      <c r="X962" s="36"/>
      <c r="Y962" s="36"/>
      <c r="Z962" s="25"/>
      <c r="AA962" s="25"/>
      <c r="AB962" s="26"/>
      <c r="AC962" s="26"/>
      <c r="AD962" s="26"/>
      <c r="AE962" s="51">
        <f t="shared" si="90"/>
        <v>0</v>
      </c>
      <c r="AF962" s="25"/>
      <c r="AG962" s="51">
        <f t="shared" si="85"/>
        <v>0</v>
      </c>
      <c r="AH962" s="6">
        <f t="shared" si="86"/>
        <v>0</v>
      </c>
      <c r="AI962" s="24"/>
      <c r="AJ962" s="24"/>
      <c r="AK962" s="36"/>
      <c r="AL962" s="24"/>
      <c r="AM962" s="36"/>
      <c r="AN962" s="36"/>
      <c r="AO962" s="7" t="str">
        <f>IFERROR(VLOOKUP(AN962,Table!$K$3:$L$29,2,FALSE),"")</f>
        <v/>
      </c>
      <c r="AP962" s="56"/>
      <c r="AQ962" s="57" t="str">
        <f t="shared" si="87"/>
        <v/>
      </c>
      <c r="AR962" s="57" t="str">
        <f>IFERROR(VLOOKUP(AQ962,Table!$K$3:$K$774,2,FALSE),"")</f>
        <v/>
      </c>
      <c r="AS962" s="57" t="str">
        <f>IFERROR(VLOOKUP(AQ962,Table!$K$3:$K$774,3,FALSE),"")</f>
        <v/>
      </c>
      <c r="AT962" s="57" t="str">
        <f>IFERROR(VLOOKUP(AQ962,Table!$K$3:$K$774,4,FALSE),"")</f>
        <v/>
      </c>
      <c r="AU962" s="57" t="str">
        <f t="shared" si="88"/>
        <v>NO</v>
      </c>
    </row>
    <row r="963" spans="1:47" x14ac:dyDescent="0.25">
      <c r="A963" s="2">
        <f t="shared" si="89"/>
        <v>952</v>
      </c>
      <c r="B963" s="24"/>
      <c r="C963" s="36"/>
      <c r="D963" s="54"/>
      <c r="E963" s="93"/>
      <c r="F963" s="94"/>
      <c r="G963" s="24"/>
      <c r="H963" s="42" t="str">
        <f>IFERROR(IF(C963="","",VLOOKUP($F$4,Table!$P$3:$Q$38,2,FALSE)),"")</f>
        <v/>
      </c>
      <c r="I963" s="35"/>
      <c r="J963" s="35"/>
      <c r="K963" s="42" t="str">
        <f>IFERROR(VLOOKUP(I963&amp;J963,Table!$X$3:$Y$746,2,FALSE),"")</f>
        <v/>
      </c>
      <c r="L963" s="35"/>
      <c r="M963" s="35"/>
      <c r="N963" s="42" t="str">
        <f>IFERROR(VLOOKUP(L963&amp;M963,Table!$X$3:$Y$746,2,FALSE),"")</f>
        <v/>
      </c>
      <c r="O963" s="35"/>
      <c r="P963" s="35"/>
      <c r="Q963" s="42" t="str">
        <f>IFERROR(VLOOKUP(O963&amp;P963,Table!$X$3:$Y$746,2,FALSE),"")</f>
        <v/>
      </c>
      <c r="R963" s="29"/>
      <c r="S963" s="29"/>
      <c r="T963" s="36"/>
      <c r="U963" s="36"/>
      <c r="V963" s="36"/>
      <c r="W963" s="36"/>
      <c r="X963" s="36"/>
      <c r="Y963" s="36"/>
      <c r="Z963" s="25"/>
      <c r="AA963" s="25"/>
      <c r="AB963" s="26"/>
      <c r="AC963" s="26"/>
      <c r="AD963" s="26"/>
      <c r="AE963" s="51">
        <f t="shared" si="90"/>
        <v>0</v>
      </c>
      <c r="AF963" s="25"/>
      <c r="AG963" s="51">
        <f t="shared" si="85"/>
        <v>0</v>
      </c>
      <c r="AH963" s="6">
        <f t="shared" si="86"/>
        <v>0</v>
      </c>
      <c r="AI963" s="24"/>
      <c r="AJ963" s="24"/>
      <c r="AK963" s="36"/>
      <c r="AL963" s="24"/>
      <c r="AM963" s="36"/>
      <c r="AN963" s="36"/>
      <c r="AO963" s="7" t="str">
        <f>IFERROR(VLOOKUP(AN963,Table!$K$3:$L$29,2,FALSE),"")</f>
        <v/>
      </c>
      <c r="AP963" s="56"/>
      <c r="AQ963" s="57" t="str">
        <f t="shared" si="87"/>
        <v/>
      </c>
      <c r="AR963" s="57" t="str">
        <f>IFERROR(VLOOKUP(AQ963,Table!$K$3:$K$774,2,FALSE),"")</f>
        <v/>
      </c>
      <c r="AS963" s="57" t="str">
        <f>IFERROR(VLOOKUP(AQ963,Table!$K$3:$K$774,3,FALSE),"")</f>
        <v/>
      </c>
      <c r="AT963" s="57" t="str">
        <f>IFERROR(VLOOKUP(AQ963,Table!$K$3:$K$774,4,FALSE),"")</f>
        <v/>
      </c>
      <c r="AU963" s="57" t="str">
        <f t="shared" si="88"/>
        <v>NO</v>
      </c>
    </row>
    <row r="964" spans="1:47" x14ac:dyDescent="0.25">
      <c r="A964" s="2">
        <f t="shared" si="89"/>
        <v>953</v>
      </c>
      <c r="B964" s="24"/>
      <c r="C964" s="36"/>
      <c r="D964" s="54"/>
      <c r="E964" s="93"/>
      <c r="F964" s="94"/>
      <c r="G964" s="24"/>
      <c r="H964" s="42" t="str">
        <f>IFERROR(IF(C964="","",VLOOKUP($F$4,Table!$P$3:$Q$38,2,FALSE)),"")</f>
        <v/>
      </c>
      <c r="I964" s="35"/>
      <c r="J964" s="35"/>
      <c r="K964" s="42" t="str">
        <f>IFERROR(VLOOKUP(I964&amp;J964,Table!$X$3:$Y$746,2,FALSE),"")</f>
        <v/>
      </c>
      <c r="L964" s="35"/>
      <c r="M964" s="35"/>
      <c r="N964" s="42" t="str">
        <f>IFERROR(VLOOKUP(L964&amp;M964,Table!$X$3:$Y$746,2,FALSE),"")</f>
        <v/>
      </c>
      <c r="O964" s="35"/>
      <c r="P964" s="35"/>
      <c r="Q964" s="42" t="str">
        <f>IFERROR(VLOOKUP(O964&amp;P964,Table!$X$3:$Y$746,2,FALSE),"")</f>
        <v/>
      </c>
      <c r="R964" s="29"/>
      <c r="S964" s="29"/>
      <c r="T964" s="36"/>
      <c r="U964" s="36"/>
      <c r="V964" s="36"/>
      <c r="W964" s="36"/>
      <c r="X964" s="36"/>
      <c r="Y964" s="36"/>
      <c r="Z964" s="25"/>
      <c r="AA964" s="25"/>
      <c r="AB964" s="26"/>
      <c r="AC964" s="26"/>
      <c r="AD964" s="26"/>
      <c r="AE964" s="51">
        <f t="shared" si="90"/>
        <v>0</v>
      </c>
      <c r="AF964" s="25"/>
      <c r="AG964" s="51">
        <f t="shared" si="85"/>
        <v>0</v>
      </c>
      <c r="AH964" s="6">
        <f t="shared" si="86"/>
        <v>0</v>
      </c>
      <c r="AI964" s="24"/>
      <c r="AJ964" s="24"/>
      <c r="AK964" s="36"/>
      <c r="AL964" s="24"/>
      <c r="AM964" s="36"/>
      <c r="AN964" s="36"/>
      <c r="AO964" s="7" t="str">
        <f>IFERROR(VLOOKUP(AN964,Table!$K$3:$L$29,2,FALSE),"")</f>
        <v/>
      </c>
      <c r="AP964" s="56"/>
      <c r="AQ964" s="57" t="str">
        <f t="shared" si="87"/>
        <v/>
      </c>
      <c r="AR964" s="57" t="str">
        <f>IFERROR(VLOOKUP(AQ964,Table!$K$3:$K$774,2,FALSE),"")</f>
        <v/>
      </c>
      <c r="AS964" s="57" t="str">
        <f>IFERROR(VLOOKUP(AQ964,Table!$K$3:$K$774,3,FALSE),"")</f>
        <v/>
      </c>
      <c r="AT964" s="57" t="str">
        <f>IFERROR(VLOOKUP(AQ964,Table!$K$3:$K$774,4,FALSE),"")</f>
        <v/>
      </c>
      <c r="AU964" s="57" t="str">
        <f t="shared" si="88"/>
        <v>NO</v>
      </c>
    </row>
    <row r="965" spans="1:47" x14ac:dyDescent="0.25">
      <c r="A965" s="2">
        <f t="shared" si="89"/>
        <v>954</v>
      </c>
      <c r="B965" s="24"/>
      <c r="C965" s="36"/>
      <c r="D965" s="54"/>
      <c r="E965" s="93"/>
      <c r="F965" s="94"/>
      <c r="G965" s="24"/>
      <c r="H965" s="42" t="str">
        <f>IFERROR(IF(C965="","",VLOOKUP($F$4,Table!$P$3:$Q$38,2,FALSE)),"")</f>
        <v/>
      </c>
      <c r="I965" s="35"/>
      <c r="J965" s="35"/>
      <c r="K965" s="42" t="str">
        <f>IFERROR(VLOOKUP(I965&amp;J965,Table!$X$3:$Y$746,2,FALSE),"")</f>
        <v/>
      </c>
      <c r="L965" s="35"/>
      <c r="M965" s="35"/>
      <c r="N965" s="42" t="str">
        <f>IFERROR(VLOOKUP(L965&amp;M965,Table!$X$3:$Y$746,2,FALSE),"")</f>
        <v/>
      </c>
      <c r="O965" s="35"/>
      <c r="P965" s="35"/>
      <c r="Q965" s="42" t="str">
        <f>IFERROR(VLOOKUP(O965&amp;P965,Table!$X$3:$Y$746,2,FALSE),"")</f>
        <v/>
      </c>
      <c r="R965" s="29"/>
      <c r="S965" s="29"/>
      <c r="T965" s="36"/>
      <c r="U965" s="36"/>
      <c r="V965" s="36"/>
      <c r="W965" s="36"/>
      <c r="X965" s="36"/>
      <c r="Y965" s="36"/>
      <c r="Z965" s="25"/>
      <c r="AA965" s="25"/>
      <c r="AB965" s="26"/>
      <c r="AC965" s="26"/>
      <c r="AD965" s="26"/>
      <c r="AE965" s="51">
        <f t="shared" si="90"/>
        <v>0</v>
      </c>
      <c r="AF965" s="25"/>
      <c r="AG965" s="51">
        <f t="shared" si="85"/>
        <v>0</v>
      </c>
      <c r="AH965" s="6">
        <f t="shared" si="86"/>
        <v>0</v>
      </c>
      <c r="AI965" s="24"/>
      <c r="AJ965" s="24"/>
      <c r="AK965" s="36"/>
      <c r="AL965" s="24"/>
      <c r="AM965" s="36"/>
      <c r="AN965" s="36"/>
      <c r="AO965" s="7" t="str">
        <f>IFERROR(VLOOKUP(AN965,Table!$K$3:$L$29,2,FALSE),"")</f>
        <v/>
      </c>
      <c r="AP965" s="56"/>
      <c r="AQ965" s="57" t="str">
        <f t="shared" si="87"/>
        <v/>
      </c>
      <c r="AR965" s="57" t="str">
        <f>IFERROR(VLOOKUP(AQ965,Table!$K$3:$K$774,2,FALSE),"")</f>
        <v/>
      </c>
      <c r="AS965" s="57" t="str">
        <f>IFERROR(VLOOKUP(AQ965,Table!$K$3:$K$774,3,FALSE),"")</f>
        <v/>
      </c>
      <c r="AT965" s="57" t="str">
        <f>IFERROR(VLOOKUP(AQ965,Table!$K$3:$K$774,4,FALSE),"")</f>
        <v/>
      </c>
      <c r="AU965" s="57" t="str">
        <f t="shared" si="88"/>
        <v>NO</v>
      </c>
    </row>
    <row r="966" spans="1:47" x14ac:dyDescent="0.25">
      <c r="A966" s="2">
        <f t="shared" si="89"/>
        <v>955</v>
      </c>
      <c r="B966" s="24"/>
      <c r="C966" s="36"/>
      <c r="D966" s="54"/>
      <c r="E966" s="93"/>
      <c r="F966" s="94"/>
      <c r="G966" s="24"/>
      <c r="H966" s="42" t="str">
        <f>IFERROR(IF(C966="","",VLOOKUP($F$4,Table!$P$3:$Q$38,2,FALSE)),"")</f>
        <v/>
      </c>
      <c r="I966" s="35"/>
      <c r="J966" s="35"/>
      <c r="K966" s="42" t="str">
        <f>IFERROR(VLOOKUP(I966&amp;J966,Table!$X$3:$Y$746,2,FALSE),"")</f>
        <v/>
      </c>
      <c r="L966" s="35"/>
      <c r="M966" s="35"/>
      <c r="N966" s="42" t="str">
        <f>IFERROR(VLOOKUP(L966&amp;M966,Table!$X$3:$Y$746,2,FALSE),"")</f>
        <v/>
      </c>
      <c r="O966" s="35"/>
      <c r="P966" s="35"/>
      <c r="Q966" s="42" t="str">
        <f>IFERROR(VLOOKUP(O966&amp;P966,Table!$X$3:$Y$746,2,FALSE),"")</f>
        <v/>
      </c>
      <c r="R966" s="29"/>
      <c r="S966" s="29"/>
      <c r="T966" s="36"/>
      <c r="U966" s="36"/>
      <c r="V966" s="36"/>
      <c r="W966" s="36"/>
      <c r="X966" s="36"/>
      <c r="Y966" s="36"/>
      <c r="Z966" s="25"/>
      <c r="AA966" s="25"/>
      <c r="AB966" s="26"/>
      <c r="AC966" s="26"/>
      <c r="AD966" s="26"/>
      <c r="AE966" s="51">
        <f t="shared" si="90"/>
        <v>0</v>
      </c>
      <c r="AF966" s="25"/>
      <c r="AG966" s="51">
        <f t="shared" si="85"/>
        <v>0</v>
      </c>
      <c r="AH966" s="6">
        <f t="shared" si="86"/>
        <v>0</v>
      </c>
      <c r="AI966" s="24"/>
      <c r="AJ966" s="24"/>
      <c r="AK966" s="36"/>
      <c r="AL966" s="24"/>
      <c r="AM966" s="36"/>
      <c r="AN966" s="36"/>
      <c r="AO966" s="7" t="str">
        <f>IFERROR(VLOOKUP(AN966,Table!$K$3:$L$29,2,FALSE),"")</f>
        <v/>
      </c>
      <c r="AP966" s="56"/>
      <c r="AQ966" s="57" t="str">
        <f t="shared" si="87"/>
        <v/>
      </c>
      <c r="AR966" s="57" t="str">
        <f>IFERROR(VLOOKUP(AQ966,Table!$K$3:$K$774,2,FALSE),"")</f>
        <v/>
      </c>
      <c r="AS966" s="57" t="str">
        <f>IFERROR(VLOOKUP(AQ966,Table!$K$3:$K$774,3,FALSE),"")</f>
        <v/>
      </c>
      <c r="AT966" s="57" t="str">
        <f>IFERROR(VLOOKUP(AQ966,Table!$K$3:$K$774,4,FALSE),"")</f>
        <v/>
      </c>
      <c r="AU966" s="57" t="str">
        <f t="shared" si="88"/>
        <v>NO</v>
      </c>
    </row>
    <row r="967" spans="1:47" x14ac:dyDescent="0.25">
      <c r="A967" s="2">
        <f t="shared" si="89"/>
        <v>956</v>
      </c>
      <c r="B967" s="24"/>
      <c r="C967" s="36"/>
      <c r="D967" s="54"/>
      <c r="E967" s="93"/>
      <c r="F967" s="94"/>
      <c r="G967" s="24"/>
      <c r="H967" s="42" t="str">
        <f>IFERROR(IF(C967="","",VLOOKUP($F$4,Table!$P$3:$Q$38,2,FALSE)),"")</f>
        <v/>
      </c>
      <c r="I967" s="35"/>
      <c r="J967" s="35"/>
      <c r="K967" s="42" t="str">
        <f>IFERROR(VLOOKUP(I967&amp;J967,Table!$X$3:$Y$746,2,FALSE),"")</f>
        <v/>
      </c>
      <c r="L967" s="35"/>
      <c r="M967" s="35"/>
      <c r="N967" s="42" t="str">
        <f>IFERROR(VLOOKUP(L967&amp;M967,Table!$X$3:$Y$746,2,FALSE),"")</f>
        <v/>
      </c>
      <c r="O967" s="35"/>
      <c r="P967" s="35"/>
      <c r="Q967" s="42" t="str">
        <f>IFERROR(VLOOKUP(O967&amp;P967,Table!$X$3:$Y$746,2,FALSE),"")</f>
        <v/>
      </c>
      <c r="R967" s="29"/>
      <c r="S967" s="29"/>
      <c r="T967" s="36"/>
      <c r="U967" s="36"/>
      <c r="V967" s="36"/>
      <c r="W967" s="36"/>
      <c r="X967" s="36"/>
      <c r="Y967" s="36"/>
      <c r="Z967" s="25"/>
      <c r="AA967" s="25"/>
      <c r="AB967" s="26"/>
      <c r="AC967" s="26"/>
      <c r="AD967" s="26"/>
      <c r="AE967" s="51">
        <f t="shared" si="90"/>
        <v>0</v>
      </c>
      <c r="AF967" s="25"/>
      <c r="AG967" s="51">
        <f t="shared" si="85"/>
        <v>0</v>
      </c>
      <c r="AH967" s="6">
        <f t="shared" si="86"/>
        <v>0</v>
      </c>
      <c r="AI967" s="24"/>
      <c r="AJ967" s="24"/>
      <c r="AK967" s="36"/>
      <c r="AL967" s="24"/>
      <c r="AM967" s="36"/>
      <c r="AN967" s="36"/>
      <c r="AO967" s="7" t="str">
        <f>IFERROR(VLOOKUP(AN967,Table!$K$3:$L$29,2,FALSE),"")</f>
        <v/>
      </c>
      <c r="AP967" s="56"/>
      <c r="AQ967" s="57" t="str">
        <f t="shared" si="87"/>
        <v/>
      </c>
      <c r="AR967" s="57" t="str">
        <f>IFERROR(VLOOKUP(AQ967,Table!$K$3:$K$774,2,FALSE),"")</f>
        <v/>
      </c>
      <c r="AS967" s="57" t="str">
        <f>IFERROR(VLOOKUP(AQ967,Table!$K$3:$K$774,3,FALSE),"")</f>
        <v/>
      </c>
      <c r="AT967" s="57" t="str">
        <f>IFERROR(VLOOKUP(AQ967,Table!$K$3:$K$774,4,FALSE),"")</f>
        <v/>
      </c>
      <c r="AU967" s="57" t="str">
        <f t="shared" si="88"/>
        <v>NO</v>
      </c>
    </row>
    <row r="968" spans="1:47" x14ac:dyDescent="0.25">
      <c r="A968" s="2">
        <f t="shared" si="89"/>
        <v>957</v>
      </c>
      <c r="B968" s="24"/>
      <c r="C968" s="36"/>
      <c r="D968" s="54"/>
      <c r="E968" s="93"/>
      <c r="F968" s="94"/>
      <c r="G968" s="24"/>
      <c r="H968" s="42" t="str">
        <f>IFERROR(IF(C968="","",VLOOKUP($F$4,Table!$P$3:$Q$38,2,FALSE)),"")</f>
        <v/>
      </c>
      <c r="I968" s="35"/>
      <c r="J968" s="35"/>
      <c r="K968" s="42" t="str">
        <f>IFERROR(VLOOKUP(I968&amp;J968,Table!$X$3:$Y$746,2,FALSE),"")</f>
        <v/>
      </c>
      <c r="L968" s="35"/>
      <c r="M968" s="35"/>
      <c r="N968" s="42" t="str">
        <f>IFERROR(VLOOKUP(L968&amp;M968,Table!$X$3:$Y$746,2,FALSE),"")</f>
        <v/>
      </c>
      <c r="O968" s="35"/>
      <c r="P968" s="35"/>
      <c r="Q968" s="42" t="str">
        <f>IFERROR(VLOOKUP(O968&amp;P968,Table!$X$3:$Y$746,2,FALSE),"")</f>
        <v/>
      </c>
      <c r="R968" s="29"/>
      <c r="S968" s="29"/>
      <c r="T968" s="36"/>
      <c r="U968" s="36"/>
      <c r="V968" s="36"/>
      <c r="W968" s="36"/>
      <c r="X968" s="36"/>
      <c r="Y968" s="36"/>
      <c r="Z968" s="25"/>
      <c r="AA968" s="25"/>
      <c r="AB968" s="26"/>
      <c r="AC968" s="26"/>
      <c r="AD968" s="26"/>
      <c r="AE968" s="51">
        <f t="shared" si="90"/>
        <v>0</v>
      </c>
      <c r="AF968" s="25"/>
      <c r="AG968" s="51">
        <f t="shared" si="85"/>
        <v>0</v>
      </c>
      <c r="AH968" s="6">
        <f t="shared" si="86"/>
        <v>0</v>
      </c>
      <c r="AI968" s="24"/>
      <c r="AJ968" s="24"/>
      <c r="AK968" s="36"/>
      <c r="AL968" s="24"/>
      <c r="AM968" s="36"/>
      <c r="AN968" s="36"/>
      <c r="AO968" s="7" t="str">
        <f>IFERROR(VLOOKUP(AN968,Table!$K$3:$L$29,2,FALSE),"")</f>
        <v/>
      </c>
      <c r="AP968" s="56"/>
      <c r="AQ968" s="57" t="str">
        <f t="shared" si="87"/>
        <v/>
      </c>
      <c r="AR968" s="57" t="str">
        <f>IFERROR(VLOOKUP(AQ968,Table!$K$3:$K$774,2,FALSE),"")</f>
        <v/>
      </c>
      <c r="AS968" s="57" t="str">
        <f>IFERROR(VLOOKUP(AQ968,Table!$K$3:$K$774,3,FALSE),"")</f>
        <v/>
      </c>
      <c r="AT968" s="57" t="str">
        <f>IFERROR(VLOOKUP(AQ968,Table!$K$3:$K$774,4,FALSE),"")</f>
        <v/>
      </c>
      <c r="AU968" s="57" t="str">
        <f t="shared" si="88"/>
        <v>NO</v>
      </c>
    </row>
    <row r="969" spans="1:47" x14ac:dyDescent="0.25">
      <c r="A969" s="2">
        <f t="shared" si="89"/>
        <v>958</v>
      </c>
      <c r="B969" s="24"/>
      <c r="C969" s="36"/>
      <c r="D969" s="54"/>
      <c r="E969" s="93"/>
      <c r="F969" s="94"/>
      <c r="G969" s="24"/>
      <c r="H969" s="42" t="str">
        <f>IFERROR(IF(C969="","",VLOOKUP($F$4,Table!$P$3:$Q$38,2,FALSE)),"")</f>
        <v/>
      </c>
      <c r="I969" s="35"/>
      <c r="J969" s="35"/>
      <c r="K969" s="42" t="str">
        <f>IFERROR(VLOOKUP(I969&amp;J969,Table!$X$3:$Y$746,2,FALSE),"")</f>
        <v/>
      </c>
      <c r="L969" s="35"/>
      <c r="M969" s="35"/>
      <c r="N969" s="42" t="str">
        <f>IFERROR(VLOOKUP(L969&amp;M969,Table!$X$3:$Y$746,2,FALSE),"")</f>
        <v/>
      </c>
      <c r="O969" s="35"/>
      <c r="P969" s="35"/>
      <c r="Q969" s="42" t="str">
        <f>IFERROR(VLOOKUP(O969&amp;P969,Table!$X$3:$Y$746,2,FALSE),"")</f>
        <v/>
      </c>
      <c r="R969" s="29"/>
      <c r="S969" s="29"/>
      <c r="T969" s="36"/>
      <c r="U969" s="36"/>
      <c r="V969" s="36"/>
      <c r="W969" s="36"/>
      <c r="X969" s="36"/>
      <c r="Y969" s="36"/>
      <c r="Z969" s="25"/>
      <c r="AA969" s="25"/>
      <c r="AB969" s="26"/>
      <c r="AC969" s="26"/>
      <c r="AD969" s="26"/>
      <c r="AE969" s="51">
        <f t="shared" si="90"/>
        <v>0</v>
      </c>
      <c r="AF969" s="25"/>
      <c r="AG969" s="51">
        <f t="shared" si="85"/>
        <v>0</v>
      </c>
      <c r="AH969" s="6">
        <f t="shared" si="86"/>
        <v>0</v>
      </c>
      <c r="AI969" s="24"/>
      <c r="AJ969" s="24"/>
      <c r="AK969" s="36"/>
      <c r="AL969" s="24"/>
      <c r="AM969" s="36"/>
      <c r="AN969" s="36"/>
      <c r="AO969" s="7" t="str">
        <f>IFERROR(VLOOKUP(AN969,Table!$K$3:$L$29,2,FALSE),"")</f>
        <v/>
      </c>
      <c r="AP969" s="56"/>
      <c r="AQ969" s="57" t="str">
        <f t="shared" si="87"/>
        <v/>
      </c>
      <c r="AR969" s="57" t="str">
        <f>IFERROR(VLOOKUP(AQ969,Table!$K$3:$K$774,2,FALSE),"")</f>
        <v/>
      </c>
      <c r="AS969" s="57" t="str">
        <f>IFERROR(VLOOKUP(AQ969,Table!$K$3:$K$774,3,FALSE),"")</f>
        <v/>
      </c>
      <c r="AT969" s="57" t="str">
        <f>IFERROR(VLOOKUP(AQ969,Table!$K$3:$K$774,4,FALSE),"")</f>
        <v/>
      </c>
      <c r="AU969" s="57" t="str">
        <f t="shared" si="88"/>
        <v>NO</v>
      </c>
    </row>
    <row r="970" spans="1:47" x14ac:dyDescent="0.25">
      <c r="A970" s="2">
        <f t="shared" si="89"/>
        <v>959</v>
      </c>
      <c r="B970" s="24"/>
      <c r="C970" s="36"/>
      <c r="D970" s="54"/>
      <c r="E970" s="93"/>
      <c r="F970" s="94"/>
      <c r="G970" s="24"/>
      <c r="H970" s="42" t="str">
        <f>IFERROR(IF(C970="","",VLOOKUP($F$4,Table!$P$3:$Q$38,2,FALSE)),"")</f>
        <v/>
      </c>
      <c r="I970" s="35"/>
      <c r="J970" s="35"/>
      <c r="K970" s="42" t="str">
        <f>IFERROR(VLOOKUP(I970&amp;J970,Table!$X$3:$Y$746,2,FALSE),"")</f>
        <v/>
      </c>
      <c r="L970" s="35"/>
      <c r="M970" s="35"/>
      <c r="N970" s="42" t="str">
        <f>IFERROR(VLOOKUP(L970&amp;M970,Table!$X$3:$Y$746,2,FALSE),"")</f>
        <v/>
      </c>
      <c r="O970" s="35"/>
      <c r="P970" s="35"/>
      <c r="Q970" s="42" t="str">
        <f>IFERROR(VLOOKUP(O970&amp;P970,Table!$X$3:$Y$746,2,FALSE),"")</f>
        <v/>
      </c>
      <c r="R970" s="29"/>
      <c r="S970" s="29"/>
      <c r="T970" s="36"/>
      <c r="U970" s="36"/>
      <c r="V970" s="36"/>
      <c r="W970" s="36"/>
      <c r="X970" s="36"/>
      <c r="Y970" s="36"/>
      <c r="Z970" s="25"/>
      <c r="AA970" s="25"/>
      <c r="AB970" s="26"/>
      <c r="AC970" s="26"/>
      <c r="AD970" s="26"/>
      <c r="AE970" s="51">
        <f t="shared" si="90"/>
        <v>0</v>
      </c>
      <c r="AF970" s="25"/>
      <c r="AG970" s="51">
        <f t="shared" si="85"/>
        <v>0</v>
      </c>
      <c r="AH970" s="6">
        <f t="shared" si="86"/>
        <v>0</v>
      </c>
      <c r="AI970" s="24"/>
      <c r="AJ970" s="24"/>
      <c r="AK970" s="36"/>
      <c r="AL970" s="24"/>
      <c r="AM970" s="36"/>
      <c r="AN970" s="36"/>
      <c r="AO970" s="7" t="str">
        <f>IFERROR(VLOOKUP(AN970,Table!$K$3:$L$29,2,FALSE),"")</f>
        <v/>
      </c>
      <c r="AP970" s="56"/>
      <c r="AQ970" s="57" t="str">
        <f t="shared" si="87"/>
        <v/>
      </c>
      <c r="AR970" s="57" t="str">
        <f>IFERROR(VLOOKUP(AQ970,Table!$K$3:$K$774,2,FALSE),"")</f>
        <v/>
      </c>
      <c r="AS970" s="57" t="str">
        <f>IFERROR(VLOOKUP(AQ970,Table!$K$3:$K$774,3,FALSE),"")</f>
        <v/>
      </c>
      <c r="AT970" s="57" t="str">
        <f>IFERROR(VLOOKUP(AQ970,Table!$K$3:$K$774,4,FALSE),"")</f>
        <v/>
      </c>
      <c r="AU970" s="57" t="str">
        <f t="shared" si="88"/>
        <v>NO</v>
      </c>
    </row>
    <row r="971" spans="1:47" x14ac:dyDescent="0.25">
      <c r="A971" s="2">
        <f t="shared" si="89"/>
        <v>960</v>
      </c>
      <c r="B971" s="24"/>
      <c r="C971" s="36"/>
      <c r="D971" s="54"/>
      <c r="E971" s="93"/>
      <c r="F971" s="94"/>
      <c r="G971" s="24"/>
      <c r="H971" s="42" t="str">
        <f>IFERROR(IF(C971="","",VLOOKUP($F$4,Table!$P$3:$Q$38,2,FALSE)),"")</f>
        <v/>
      </c>
      <c r="I971" s="35"/>
      <c r="J971" s="35"/>
      <c r="K971" s="42" t="str">
        <f>IFERROR(VLOOKUP(I971&amp;J971,Table!$X$3:$Y$746,2,FALSE),"")</f>
        <v/>
      </c>
      <c r="L971" s="35"/>
      <c r="M971" s="35"/>
      <c r="N971" s="42" t="str">
        <f>IFERROR(VLOOKUP(L971&amp;M971,Table!$X$3:$Y$746,2,FALSE),"")</f>
        <v/>
      </c>
      <c r="O971" s="35"/>
      <c r="P971" s="35"/>
      <c r="Q971" s="42" t="str">
        <f>IFERROR(VLOOKUP(O971&amp;P971,Table!$X$3:$Y$746,2,FALSE),"")</f>
        <v/>
      </c>
      <c r="R971" s="29"/>
      <c r="S971" s="29"/>
      <c r="T971" s="36"/>
      <c r="U971" s="36"/>
      <c r="V971" s="36"/>
      <c r="W971" s="36"/>
      <c r="X971" s="36"/>
      <c r="Y971" s="36"/>
      <c r="Z971" s="25"/>
      <c r="AA971" s="25"/>
      <c r="AB971" s="26"/>
      <c r="AC971" s="26"/>
      <c r="AD971" s="26"/>
      <c r="AE971" s="51">
        <f t="shared" si="90"/>
        <v>0</v>
      </c>
      <c r="AF971" s="25"/>
      <c r="AG971" s="51">
        <f t="shared" si="85"/>
        <v>0</v>
      </c>
      <c r="AH971" s="6">
        <f t="shared" si="86"/>
        <v>0</v>
      </c>
      <c r="AI971" s="24"/>
      <c r="AJ971" s="24"/>
      <c r="AK971" s="36"/>
      <c r="AL971" s="24"/>
      <c r="AM971" s="36"/>
      <c r="AN971" s="36"/>
      <c r="AO971" s="7" t="str">
        <f>IFERROR(VLOOKUP(AN971,Table!$K$3:$L$29,2,FALSE),"")</f>
        <v/>
      </c>
      <c r="AP971" s="56"/>
      <c r="AQ971" s="57" t="str">
        <f t="shared" si="87"/>
        <v/>
      </c>
      <c r="AR971" s="57" t="str">
        <f>IFERROR(VLOOKUP(AQ971,Table!$K$3:$K$774,2,FALSE),"")</f>
        <v/>
      </c>
      <c r="AS971" s="57" t="str">
        <f>IFERROR(VLOOKUP(AQ971,Table!$K$3:$K$774,3,FALSE),"")</f>
        <v/>
      </c>
      <c r="AT971" s="57" t="str">
        <f>IFERROR(VLOOKUP(AQ971,Table!$K$3:$K$774,4,FALSE),"")</f>
        <v/>
      </c>
      <c r="AU971" s="57" t="str">
        <f t="shared" si="88"/>
        <v>NO</v>
      </c>
    </row>
    <row r="972" spans="1:47" x14ac:dyDescent="0.25">
      <c r="A972" s="2">
        <f t="shared" si="89"/>
        <v>961</v>
      </c>
      <c r="B972" s="24"/>
      <c r="C972" s="36"/>
      <c r="D972" s="54"/>
      <c r="E972" s="93"/>
      <c r="F972" s="94"/>
      <c r="G972" s="24"/>
      <c r="H972" s="42" t="str">
        <f>IFERROR(IF(C972="","",VLOOKUP($F$4,Table!$P$3:$Q$38,2,FALSE)),"")</f>
        <v/>
      </c>
      <c r="I972" s="35"/>
      <c r="J972" s="35"/>
      <c r="K972" s="42" t="str">
        <f>IFERROR(VLOOKUP(I972&amp;J972,Table!$X$3:$Y$746,2,FALSE),"")</f>
        <v/>
      </c>
      <c r="L972" s="35"/>
      <c r="M972" s="35"/>
      <c r="N972" s="42" t="str">
        <f>IFERROR(VLOOKUP(L972&amp;M972,Table!$X$3:$Y$746,2,FALSE),"")</f>
        <v/>
      </c>
      <c r="O972" s="35"/>
      <c r="P972" s="35"/>
      <c r="Q972" s="42" t="str">
        <f>IFERROR(VLOOKUP(O972&amp;P972,Table!$X$3:$Y$746,2,FALSE),"")</f>
        <v/>
      </c>
      <c r="R972" s="29"/>
      <c r="S972" s="29"/>
      <c r="T972" s="36"/>
      <c r="U972" s="36"/>
      <c r="V972" s="36"/>
      <c r="W972" s="36"/>
      <c r="X972" s="36"/>
      <c r="Y972" s="36"/>
      <c r="Z972" s="25"/>
      <c r="AA972" s="25"/>
      <c r="AB972" s="26"/>
      <c r="AC972" s="26"/>
      <c r="AD972" s="26"/>
      <c r="AE972" s="51">
        <f t="shared" si="90"/>
        <v>0</v>
      </c>
      <c r="AF972" s="25"/>
      <c r="AG972" s="51">
        <f t="shared" si="85"/>
        <v>0</v>
      </c>
      <c r="AH972" s="6">
        <f t="shared" si="86"/>
        <v>0</v>
      </c>
      <c r="AI972" s="24"/>
      <c r="AJ972" s="24"/>
      <c r="AK972" s="36"/>
      <c r="AL972" s="24"/>
      <c r="AM972" s="36"/>
      <c r="AN972" s="36"/>
      <c r="AO972" s="7" t="str">
        <f>IFERROR(VLOOKUP(AN972,Table!$K$3:$L$29,2,FALSE),"")</f>
        <v/>
      </c>
      <c r="AP972" s="56"/>
      <c r="AQ972" s="57" t="str">
        <f t="shared" si="87"/>
        <v/>
      </c>
      <c r="AR972" s="57" t="str">
        <f>IFERROR(VLOOKUP(AQ972,Table!$K$3:$K$774,2,FALSE),"")</f>
        <v/>
      </c>
      <c r="AS972" s="57" t="str">
        <f>IFERROR(VLOOKUP(AQ972,Table!$K$3:$K$774,3,FALSE),"")</f>
        <v/>
      </c>
      <c r="AT972" s="57" t="str">
        <f>IFERROR(VLOOKUP(AQ972,Table!$K$3:$K$774,4,FALSE),"")</f>
        <v/>
      </c>
      <c r="AU972" s="57" t="str">
        <f t="shared" si="88"/>
        <v>NO</v>
      </c>
    </row>
    <row r="973" spans="1:47" x14ac:dyDescent="0.25">
      <c r="A973" s="2">
        <f t="shared" si="89"/>
        <v>962</v>
      </c>
      <c r="B973" s="24"/>
      <c r="C973" s="36"/>
      <c r="D973" s="54"/>
      <c r="E973" s="93"/>
      <c r="F973" s="94"/>
      <c r="G973" s="24"/>
      <c r="H973" s="42" t="str">
        <f>IFERROR(IF(C973="","",VLOOKUP($F$4,Table!$P$3:$Q$38,2,FALSE)),"")</f>
        <v/>
      </c>
      <c r="I973" s="35"/>
      <c r="J973" s="35"/>
      <c r="K973" s="42" t="str">
        <f>IFERROR(VLOOKUP(I973&amp;J973,Table!$X$3:$Y$746,2,FALSE),"")</f>
        <v/>
      </c>
      <c r="L973" s="35"/>
      <c r="M973" s="35"/>
      <c r="N973" s="42" t="str">
        <f>IFERROR(VLOOKUP(L973&amp;M973,Table!$X$3:$Y$746,2,FALSE),"")</f>
        <v/>
      </c>
      <c r="O973" s="35"/>
      <c r="P973" s="35"/>
      <c r="Q973" s="42" t="str">
        <f>IFERROR(VLOOKUP(O973&amp;P973,Table!$X$3:$Y$746,2,FALSE),"")</f>
        <v/>
      </c>
      <c r="R973" s="29"/>
      <c r="S973" s="29"/>
      <c r="T973" s="36"/>
      <c r="U973" s="36"/>
      <c r="V973" s="36"/>
      <c r="W973" s="36"/>
      <c r="X973" s="36"/>
      <c r="Y973" s="36"/>
      <c r="Z973" s="25"/>
      <c r="AA973" s="25"/>
      <c r="AB973" s="26"/>
      <c r="AC973" s="26"/>
      <c r="AD973" s="26"/>
      <c r="AE973" s="51">
        <f t="shared" si="90"/>
        <v>0</v>
      </c>
      <c r="AF973" s="25"/>
      <c r="AG973" s="51">
        <f t="shared" ref="AG973:AG1036" si="91">(AB973*AC973*AD973/1000000)*AA973</f>
        <v>0</v>
      </c>
      <c r="AH973" s="6">
        <f t="shared" ref="AH973:AH1036" si="92">AF973*AA973</f>
        <v>0</v>
      </c>
      <c r="AI973" s="24"/>
      <c r="AJ973" s="24"/>
      <c r="AK973" s="36"/>
      <c r="AL973" s="24"/>
      <c r="AM973" s="36"/>
      <c r="AN973" s="36"/>
      <c r="AO973" s="7" t="str">
        <f>IFERROR(VLOOKUP(AN973,Table!$K$3:$L$29,2,FALSE),"")</f>
        <v/>
      </c>
      <c r="AP973" s="56"/>
      <c r="AQ973" s="57" t="str">
        <f t="shared" ref="AQ973:AQ1036" si="93">T973&amp;U973&amp;V973&amp;W973&amp;X973&amp;Y973</f>
        <v/>
      </c>
      <c r="AR973" s="57" t="str">
        <f>IFERROR(VLOOKUP(AQ973,Table!$K$3:$K$774,2,FALSE),"")</f>
        <v/>
      </c>
      <c r="AS973" s="57" t="str">
        <f>IFERROR(VLOOKUP(AQ973,Table!$K$3:$K$774,3,FALSE),"")</f>
        <v/>
      </c>
      <c r="AT973" s="57" t="str">
        <f>IFERROR(VLOOKUP(AQ973,Table!$K$3:$K$774,4,FALSE),"")</f>
        <v/>
      </c>
      <c r="AU973" s="57" t="str">
        <f t="shared" ref="AU973:AU1036" si="94">IF(U973="CONTAINER","CONT","NO")</f>
        <v>NO</v>
      </c>
    </row>
    <row r="974" spans="1:47" x14ac:dyDescent="0.25">
      <c r="A974" s="2">
        <f t="shared" si="89"/>
        <v>963</v>
      </c>
      <c r="B974" s="24"/>
      <c r="C974" s="36"/>
      <c r="D974" s="54"/>
      <c r="E974" s="93"/>
      <c r="F974" s="94"/>
      <c r="G974" s="24"/>
      <c r="H974" s="42" t="str">
        <f>IFERROR(IF(C974="","",VLOOKUP($F$4,Table!$P$3:$Q$38,2,FALSE)),"")</f>
        <v/>
      </c>
      <c r="I974" s="35"/>
      <c r="J974" s="35"/>
      <c r="K974" s="42" t="str">
        <f>IFERROR(VLOOKUP(I974&amp;J974,Table!$X$3:$Y$746,2,FALSE),"")</f>
        <v/>
      </c>
      <c r="L974" s="35"/>
      <c r="M974" s="35"/>
      <c r="N974" s="42" t="str">
        <f>IFERROR(VLOOKUP(L974&amp;M974,Table!$X$3:$Y$746,2,FALSE),"")</f>
        <v/>
      </c>
      <c r="O974" s="35"/>
      <c r="P974" s="35"/>
      <c r="Q974" s="42" t="str">
        <f>IFERROR(VLOOKUP(O974&amp;P974,Table!$X$3:$Y$746,2,FALSE),"")</f>
        <v/>
      </c>
      <c r="R974" s="29"/>
      <c r="S974" s="29"/>
      <c r="T974" s="36"/>
      <c r="U974" s="36"/>
      <c r="V974" s="36"/>
      <c r="W974" s="36"/>
      <c r="X974" s="36"/>
      <c r="Y974" s="36"/>
      <c r="Z974" s="25"/>
      <c r="AA974" s="25"/>
      <c r="AB974" s="26"/>
      <c r="AC974" s="26"/>
      <c r="AD974" s="26"/>
      <c r="AE974" s="51">
        <f t="shared" si="90"/>
        <v>0</v>
      </c>
      <c r="AF974" s="25"/>
      <c r="AG974" s="51">
        <f t="shared" si="91"/>
        <v>0</v>
      </c>
      <c r="AH974" s="6">
        <f t="shared" si="92"/>
        <v>0</v>
      </c>
      <c r="AI974" s="24"/>
      <c r="AJ974" s="24"/>
      <c r="AK974" s="36"/>
      <c r="AL974" s="24"/>
      <c r="AM974" s="36"/>
      <c r="AN974" s="36"/>
      <c r="AO974" s="7" t="str">
        <f>IFERROR(VLOOKUP(AN974,Table!$K$3:$L$29,2,FALSE),"")</f>
        <v/>
      </c>
      <c r="AP974" s="56"/>
      <c r="AQ974" s="57" t="str">
        <f t="shared" si="93"/>
        <v/>
      </c>
      <c r="AR974" s="57" t="str">
        <f>IFERROR(VLOOKUP(AQ974,Table!$K$3:$K$774,2,FALSE),"")</f>
        <v/>
      </c>
      <c r="AS974" s="57" t="str">
        <f>IFERROR(VLOOKUP(AQ974,Table!$K$3:$K$774,3,FALSE),"")</f>
        <v/>
      </c>
      <c r="AT974" s="57" t="str">
        <f>IFERROR(VLOOKUP(AQ974,Table!$K$3:$K$774,4,FALSE),"")</f>
        <v/>
      </c>
      <c r="AU974" s="57" t="str">
        <f t="shared" si="94"/>
        <v>NO</v>
      </c>
    </row>
    <row r="975" spans="1:47" x14ac:dyDescent="0.25">
      <c r="A975" s="2">
        <f t="shared" si="89"/>
        <v>964</v>
      </c>
      <c r="B975" s="24"/>
      <c r="C975" s="36"/>
      <c r="D975" s="54"/>
      <c r="E975" s="93"/>
      <c r="F975" s="94"/>
      <c r="G975" s="24"/>
      <c r="H975" s="42" t="str">
        <f>IFERROR(IF(C975="","",VLOOKUP($F$4,Table!$P$3:$Q$38,2,FALSE)),"")</f>
        <v/>
      </c>
      <c r="I975" s="35"/>
      <c r="J975" s="35"/>
      <c r="K975" s="42" t="str">
        <f>IFERROR(VLOOKUP(I975&amp;J975,Table!$X$3:$Y$746,2,FALSE),"")</f>
        <v/>
      </c>
      <c r="L975" s="35"/>
      <c r="M975" s="35"/>
      <c r="N975" s="42" t="str">
        <f>IFERROR(VLOOKUP(L975&amp;M975,Table!$X$3:$Y$746,2,FALSE),"")</f>
        <v/>
      </c>
      <c r="O975" s="35"/>
      <c r="P975" s="35"/>
      <c r="Q975" s="42" t="str">
        <f>IFERROR(VLOOKUP(O975&amp;P975,Table!$X$3:$Y$746,2,FALSE),"")</f>
        <v/>
      </c>
      <c r="R975" s="29"/>
      <c r="S975" s="29"/>
      <c r="T975" s="36"/>
      <c r="U975" s="36"/>
      <c r="V975" s="36"/>
      <c r="W975" s="36"/>
      <c r="X975" s="36"/>
      <c r="Y975" s="36"/>
      <c r="Z975" s="25"/>
      <c r="AA975" s="25"/>
      <c r="AB975" s="26"/>
      <c r="AC975" s="26"/>
      <c r="AD975" s="26"/>
      <c r="AE975" s="51">
        <f t="shared" si="90"/>
        <v>0</v>
      </c>
      <c r="AF975" s="25"/>
      <c r="AG975" s="51">
        <f t="shared" si="91"/>
        <v>0</v>
      </c>
      <c r="AH975" s="6">
        <f t="shared" si="92"/>
        <v>0</v>
      </c>
      <c r="AI975" s="24"/>
      <c r="AJ975" s="24"/>
      <c r="AK975" s="36"/>
      <c r="AL975" s="24"/>
      <c r="AM975" s="36"/>
      <c r="AN975" s="36"/>
      <c r="AO975" s="7" t="str">
        <f>IFERROR(VLOOKUP(AN975,Table!$K$3:$L$29,2,FALSE),"")</f>
        <v/>
      </c>
      <c r="AP975" s="56"/>
      <c r="AQ975" s="57" t="str">
        <f t="shared" si="93"/>
        <v/>
      </c>
      <c r="AR975" s="57" t="str">
        <f>IFERROR(VLOOKUP(AQ975,Table!$K$3:$K$774,2,FALSE),"")</f>
        <v/>
      </c>
      <c r="AS975" s="57" t="str">
        <f>IFERROR(VLOOKUP(AQ975,Table!$K$3:$K$774,3,FALSE),"")</f>
        <v/>
      </c>
      <c r="AT975" s="57" t="str">
        <f>IFERROR(VLOOKUP(AQ975,Table!$K$3:$K$774,4,FALSE),"")</f>
        <v/>
      </c>
      <c r="AU975" s="57" t="str">
        <f t="shared" si="94"/>
        <v>NO</v>
      </c>
    </row>
    <row r="976" spans="1:47" x14ac:dyDescent="0.25">
      <c r="A976" s="2">
        <f t="shared" si="89"/>
        <v>965</v>
      </c>
      <c r="B976" s="24"/>
      <c r="C976" s="36"/>
      <c r="D976" s="54"/>
      <c r="E976" s="93"/>
      <c r="F976" s="94"/>
      <c r="G976" s="24"/>
      <c r="H976" s="42" t="str">
        <f>IFERROR(IF(C976="","",VLOOKUP($F$4,Table!$P$3:$Q$38,2,FALSE)),"")</f>
        <v/>
      </c>
      <c r="I976" s="35"/>
      <c r="J976" s="35"/>
      <c r="K976" s="42" t="str">
        <f>IFERROR(VLOOKUP(I976&amp;J976,Table!$X$3:$Y$746,2,FALSE),"")</f>
        <v/>
      </c>
      <c r="L976" s="35"/>
      <c r="M976" s="35"/>
      <c r="N976" s="42" t="str">
        <f>IFERROR(VLOOKUP(L976&amp;M976,Table!$X$3:$Y$746,2,FALSE),"")</f>
        <v/>
      </c>
      <c r="O976" s="35"/>
      <c r="P976" s="35"/>
      <c r="Q976" s="42" t="str">
        <f>IFERROR(VLOOKUP(O976&amp;P976,Table!$X$3:$Y$746,2,FALSE),"")</f>
        <v/>
      </c>
      <c r="R976" s="29"/>
      <c r="S976" s="29"/>
      <c r="T976" s="36"/>
      <c r="U976" s="36"/>
      <c r="V976" s="36"/>
      <c r="W976" s="36"/>
      <c r="X976" s="36"/>
      <c r="Y976" s="36"/>
      <c r="Z976" s="25"/>
      <c r="AA976" s="25"/>
      <c r="AB976" s="26"/>
      <c r="AC976" s="26"/>
      <c r="AD976" s="26"/>
      <c r="AE976" s="51">
        <f t="shared" si="90"/>
        <v>0</v>
      </c>
      <c r="AF976" s="25"/>
      <c r="AG976" s="51">
        <f t="shared" si="91"/>
        <v>0</v>
      </c>
      <c r="AH976" s="6">
        <f t="shared" si="92"/>
        <v>0</v>
      </c>
      <c r="AI976" s="24"/>
      <c r="AJ976" s="24"/>
      <c r="AK976" s="36"/>
      <c r="AL976" s="24"/>
      <c r="AM976" s="36"/>
      <c r="AN976" s="36"/>
      <c r="AO976" s="7" t="str">
        <f>IFERROR(VLOOKUP(AN976,Table!$K$3:$L$29,2,FALSE),"")</f>
        <v/>
      </c>
      <c r="AP976" s="56"/>
      <c r="AQ976" s="57" t="str">
        <f t="shared" si="93"/>
        <v/>
      </c>
      <c r="AR976" s="57" t="str">
        <f>IFERROR(VLOOKUP(AQ976,Table!$K$3:$K$774,2,FALSE),"")</f>
        <v/>
      </c>
      <c r="AS976" s="57" t="str">
        <f>IFERROR(VLOOKUP(AQ976,Table!$K$3:$K$774,3,FALSE),"")</f>
        <v/>
      </c>
      <c r="AT976" s="57" t="str">
        <f>IFERROR(VLOOKUP(AQ976,Table!$K$3:$K$774,4,FALSE),"")</f>
        <v/>
      </c>
      <c r="AU976" s="57" t="str">
        <f t="shared" si="94"/>
        <v>NO</v>
      </c>
    </row>
    <row r="977" spans="1:47" x14ac:dyDescent="0.25">
      <c r="A977" s="2">
        <f t="shared" si="89"/>
        <v>966</v>
      </c>
      <c r="B977" s="24"/>
      <c r="C977" s="36"/>
      <c r="D977" s="54"/>
      <c r="E977" s="93"/>
      <c r="F977" s="94"/>
      <c r="G977" s="24"/>
      <c r="H977" s="42" t="str">
        <f>IFERROR(IF(C977="","",VLOOKUP($F$4,Table!$P$3:$Q$38,2,FALSE)),"")</f>
        <v/>
      </c>
      <c r="I977" s="35"/>
      <c r="J977" s="35"/>
      <c r="K977" s="42" t="str">
        <f>IFERROR(VLOOKUP(I977&amp;J977,Table!$X$3:$Y$746,2,FALSE),"")</f>
        <v/>
      </c>
      <c r="L977" s="35"/>
      <c r="M977" s="35"/>
      <c r="N977" s="42" t="str">
        <f>IFERROR(VLOOKUP(L977&amp;M977,Table!$X$3:$Y$746,2,FALSE),"")</f>
        <v/>
      </c>
      <c r="O977" s="35"/>
      <c r="P977" s="35"/>
      <c r="Q977" s="42" t="str">
        <f>IFERROR(VLOOKUP(O977&amp;P977,Table!$X$3:$Y$746,2,FALSE),"")</f>
        <v/>
      </c>
      <c r="R977" s="29"/>
      <c r="S977" s="29"/>
      <c r="T977" s="36"/>
      <c r="U977" s="36"/>
      <c r="V977" s="36"/>
      <c r="W977" s="36"/>
      <c r="X977" s="36"/>
      <c r="Y977" s="36"/>
      <c r="Z977" s="25"/>
      <c r="AA977" s="25"/>
      <c r="AB977" s="26"/>
      <c r="AC977" s="26"/>
      <c r="AD977" s="26"/>
      <c r="AE977" s="51">
        <f t="shared" si="90"/>
        <v>0</v>
      </c>
      <c r="AF977" s="25"/>
      <c r="AG977" s="51">
        <f t="shared" si="91"/>
        <v>0</v>
      </c>
      <c r="AH977" s="6">
        <f t="shared" si="92"/>
        <v>0</v>
      </c>
      <c r="AI977" s="24"/>
      <c r="AJ977" s="24"/>
      <c r="AK977" s="36"/>
      <c r="AL977" s="24"/>
      <c r="AM977" s="36"/>
      <c r="AN977" s="36"/>
      <c r="AO977" s="7" t="str">
        <f>IFERROR(VLOOKUP(AN977,Table!$K$3:$L$29,2,FALSE),"")</f>
        <v/>
      </c>
      <c r="AP977" s="56"/>
      <c r="AQ977" s="57" t="str">
        <f t="shared" si="93"/>
        <v/>
      </c>
      <c r="AR977" s="57" t="str">
        <f>IFERROR(VLOOKUP(AQ977,Table!$K$3:$K$774,2,FALSE),"")</f>
        <v/>
      </c>
      <c r="AS977" s="57" t="str">
        <f>IFERROR(VLOOKUP(AQ977,Table!$K$3:$K$774,3,FALSE),"")</f>
        <v/>
      </c>
      <c r="AT977" s="57" t="str">
        <f>IFERROR(VLOOKUP(AQ977,Table!$K$3:$K$774,4,FALSE),"")</f>
        <v/>
      </c>
      <c r="AU977" s="57" t="str">
        <f t="shared" si="94"/>
        <v>NO</v>
      </c>
    </row>
    <row r="978" spans="1:47" x14ac:dyDescent="0.25">
      <c r="A978" s="2">
        <f t="shared" si="89"/>
        <v>967</v>
      </c>
      <c r="B978" s="24"/>
      <c r="C978" s="36"/>
      <c r="D978" s="54"/>
      <c r="E978" s="93"/>
      <c r="F978" s="94"/>
      <c r="G978" s="24"/>
      <c r="H978" s="42" t="str">
        <f>IFERROR(IF(C978="","",VLOOKUP($F$4,Table!$P$3:$Q$38,2,FALSE)),"")</f>
        <v/>
      </c>
      <c r="I978" s="35"/>
      <c r="J978" s="35"/>
      <c r="K978" s="42" t="str">
        <f>IFERROR(VLOOKUP(I978&amp;J978,Table!$X$3:$Y$746,2,FALSE),"")</f>
        <v/>
      </c>
      <c r="L978" s="35"/>
      <c r="M978" s="35"/>
      <c r="N978" s="42" t="str">
        <f>IFERROR(VLOOKUP(L978&amp;M978,Table!$X$3:$Y$746,2,FALSE),"")</f>
        <v/>
      </c>
      <c r="O978" s="35"/>
      <c r="P978" s="35"/>
      <c r="Q978" s="42" t="str">
        <f>IFERROR(VLOOKUP(O978&amp;P978,Table!$X$3:$Y$746,2,FALSE),"")</f>
        <v/>
      </c>
      <c r="R978" s="29"/>
      <c r="S978" s="29"/>
      <c r="T978" s="36"/>
      <c r="U978" s="36"/>
      <c r="V978" s="36"/>
      <c r="W978" s="36"/>
      <c r="X978" s="36"/>
      <c r="Y978" s="36"/>
      <c r="Z978" s="25"/>
      <c r="AA978" s="25"/>
      <c r="AB978" s="26"/>
      <c r="AC978" s="26"/>
      <c r="AD978" s="26"/>
      <c r="AE978" s="51">
        <f t="shared" si="90"/>
        <v>0</v>
      </c>
      <c r="AF978" s="25"/>
      <c r="AG978" s="51">
        <f t="shared" si="91"/>
        <v>0</v>
      </c>
      <c r="AH978" s="6">
        <f t="shared" si="92"/>
        <v>0</v>
      </c>
      <c r="AI978" s="24"/>
      <c r="AJ978" s="24"/>
      <c r="AK978" s="36"/>
      <c r="AL978" s="24"/>
      <c r="AM978" s="36"/>
      <c r="AN978" s="36"/>
      <c r="AO978" s="7" t="str">
        <f>IFERROR(VLOOKUP(AN978,Table!$K$3:$L$29,2,FALSE),"")</f>
        <v/>
      </c>
      <c r="AP978" s="56"/>
      <c r="AQ978" s="57" t="str">
        <f t="shared" si="93"/>
        <v/>
      </c>
      <c r="AR978" s="57" t="str">
        <f>IFERROR(VLOOKUP(AQ978,Table!$K$3:$K$774,2,FALSE),"")</f>
        <v/>
      </c>
      <c r="AS978" s="57" t="str">
        <f>IFERROR(VLOOKUP(AQ978,Table!$K$3:$K$774,3,FALSE),"")</f>
        <v/>
      </c>
      <c r="AT978" s="57" t="str">
        <f>IFERROR(VLOOKUP(AQ978,Table!$K$3:$K$774,4,FALSE),"")</f>
        <v/>
      </c>
      <c r="AU978" s="57" t="str">
        <f t="shared" si="94"/>
        <v>NO</v>
      </c>
    </row>
    <row r="979" spans="1:47" x14ac:dyDescent="0.25">
      <c r="A979" s="2">
        <f t="shared" si="89"/>
        <v>968</v>
      </c>
      <c r="B979" s="24"/>
      <c r="C979" s="36"/>
      <c r="D979" s="54"/>
      <c r="E979" s="93"/>
      <c r="F979" s="94"/>
      <c r="G979" s="24"/>
      <c r="H979" s="42" t="str">
        <f>IFERROR(IF(C979="","",VLOOKUP($F$4,Table!$P$3:$Q$38,2,FALSE)),"")</f>
        <v/>
      </c>
      <c r="I979" s="35"/>
      <c r="J979" s="35"/>
      <c r="K979" s="42" t="str">
        <f>IFERROR(VLOOKUP(I979&amp;J979,Table!$X$3:$Y$746,2,FALSE),"")</f>
        <v/>
      </c>
      <c r="L979" s="35"/>
      <c r="M979" s="35"/>
      <c r="N979" s="42" t="str">
        <f>IFERROR(VLOOKUP(L979&amp;M979,Table!$X$3:$Y$746,2,FALSE),"")</f>
        <v/>
      </c>
      <c r="O979" s="35"/>
      <c r="P979" s="35"/>
      <c r="Q979" s="42" t="str">
        <f>IFERROR(VLOOKUP(O979&amp;P979,Table!$X$3:$Y$746,2,FALSE),"")</f>
        <v/>
      </c>
      <c r="R979" s="29"/>
      <c r="S979" s="29"/>
      <c r="T979" s="36"/>
      <c r="U979" s="36"/>
      <c r="V979" s="36"/>
      <c r="W979" s="36"/>
      <c r="X979" s="36"/>
      <c r="Y979" s="36"/>
      <c r="Z979" s="25"/>
      <c r="AA979" s="25"/>
      <c r="AB979" s="26"/>
      <c r="AC979" s="26"/>
      <c r="AD979" s="26"/>
      <c r="AE979" s="51">
        <f t="shared" si="90"/>
        <v>0</v>
      </c>
      <c r="AF979" s="25"/>
      <c r="AG979" s="51">
        <f t="shared" si="91"/>
        <v>0</v>
      </c>
      <c r="AH979" s="6">
        <f t="shared" si="92"/>
        <v>0</v>
      </c>
      <c r="AI979" s="24"/>
      <c r="AJ979" s="24"/>
      <c r="AK979" s="36"/>
      <c r="AL979" s="24"/>
      <c r="AM979" s="36"/>
      <c r="AN979" s="36"/>
      <c r="AO979" s="7" t="str">
        <f>IFERROR(VLOOKUP(AN979,Table!$K$3:$L$29,2,FALSE),"")</f>
        <v/>
      </c>
      <c r="AP979" s="56"/>
      <c r="AQ979" s="57" t="str">
        <f t="shared" si="93"/>
        <v/>
      </c>
      <c r="AR979" s="57" t="str">
        <f>IFERROR(VLOOKUP(AQ979,Table!$K$3:$K$774,2,FALSE),"")</f>
        <v/>
      </c>
      <c r="AS979" s="57" t="str">
        <f>IFERROR(VLOOKUP(AQ979,Table!$K$3:$K$774,3,FALSE),"")</f>
        <v/>
      </c>
      <c r="AT979" s="57" t="str">
        <f>IFERROR(VLOOKUP(AQ979,Table!$K$3:$K$774,4,FALSE),"")</f>
        <v/>
      </c>
      <c r="AU979" s="57" t="str">
        <f t="shared" si="94"/>
        <v>NO</v>
      </c>
    </row>
    <row r="980" spans="1:47" x14ac:dyDescent="0.25">
      <c r="A980" s="2">
        <f t="shared" ref="A980:A1009" si="95">A979+1</f>
        <v>969</v>
      </c>
      <c r="B980" s="24"/>
      <c r="C980" s="36"/>
      <c r="D980" s="54"/>
      <c r="E980" s="93"/>
      <c r="F980" s="94"/>
      <c r="G980" s="24"/>
      <c r="H980" s="42" t="str">
        <f>IFERROR(IF(C980="","",VLOOKUP($F$4,Table!$P$3:$Q$38,2,FALSE)),"")</f>
        <v/>
      </c>
      <c r="I980" s="35"/>
      <c r="J980" s="35"/>
      <c r="K980" s="42" t="str">
        <f>IFERROR(VLOOKUP(I980&amp;J980,Table!$X$3:$Y$746,2,FALSE),"")</f>
        <v/>
      </c>
      <c r="L980" s="35"/>
      <c r="M980" s="35"/>
      <c r="N980" s="42" t="str">
        <f>IFERROR(VLOOKUP(L980&amp;M980,Table!$X$3:$Y$746,2,FALSE),"")</f>
        <v/>
      </c>
      <c r="O980" s="35"/>
      <c r="P980" s="35"/>
      <c r="Q980" s="42" t="str">
        <f>IFERROR(VLOOKUP(O980&amp;P980,Table!$X$3:$Y$746,2,FALSE),"")</f>
        <v/>
      </c>
      <c r="R980" s="29"/>
      <c r="S980" s="29"/>
      <c r="T980" s="36"/>
      <c r="U980" s="36"/>
      <c r="V980" s="36"/>
      <c r="W980" s="36"/>
      <c r="X980" s="36"/>
      <c r="Y980" s="36"/>
      <c r="Z980" s="25"/>
      <c r="AA980" s="25"/>
      <c r="AB980" s="26"/>
      <c r="AC980" s="26"/>
      <c r="AD980" s="26"/>
      <c r="AE980" s="51">
        <f t="shared" ref="AE980:AE1009" si="96">AB980*AC980*AD980/1000000</f>
        <v>0</v>
      </c>
      <c r="AF980" s="25"/>
      <c r="AG980" s="51">
        <f t="shared" si="91"/>
        <v>0</v>
      </c>
      <c r="AH980" s="6">
        <f t="shared" si="92"/>
        <v>0</v>
      </c>
      <c r="AI980" s="24"/>
      <c r="AJ980" s="24"/>
      <c r="AK980" s="36"/>
      <c r="AL980" s="24"/>
      <c r="AM980" s="36"/>
      <c r="AN980" s="36"/>
      <c r="AO980" s="7" t="str">
        <f>IFERROR(VLOOKUP(AN980,Table!$K$3:$L$29,2,FALSE),"")</f>
        <v/>
      </c>
      <c r="AP980" s="56"/>
      <c r="AQ980" s="57" t="str">
        <f t="shared" si="93"/>
        <v/>
      </c>
      <c r="AR980" s="57" t="str">
        <f>IFERROR(VLOOKUP(AQ980,Table!$K$3:$K$774,2,FALSE),"")</f>
        <v/>
      </c>
      <c r="AS980" s="57" t="str">
        <f>IFERROR(VLOOKUP(AQ980,Table!$K$3:$K$774,3,FALSE),"")</f>
        <v/>
      </c>
      <c r="AT980" s="57" t="str">
        <f>IFERROR(VLOOKUP(AQ980,Table!$K$3:$K$774,4,FALSE),"")</f>
        <v/>
      </c>
      <c r="AU980" s="57" t="str">
        <f t="shared" si="94"/>
        <v>NO</v>
      </c>
    </row>
    <row r="981" spans="1:47" x14ac:dyDescent="0.25">
      <c r="A981" s="2">
        <f t="shared" si="95"/>
        <v>970</v>
      </c>
      <c r="B981" s="24"/>
      <c r="C981" s="36"/>
      <c r="D981" s="54"/>
      <c r="E981" s="93"/>
      <c r="F981" s="94"/>
      <c r="G981" s="24"/>
      <c r="H981" s="42" t="str">
        <f>IFERROR(IF(C981="","",VLOOKUP($F$4,Table!$P$3:$Q$38,2,FALSE)),"")</f>
        <v/>
      </c>
      <c r="I981" s="35"/>
      <c r="J981" s="35"/>
      <c r="K981" s="42" t="str">
        <f>IFERROR(VLOOKUP(I981&amp;J981,Table!$X$3:$Y$746,2,FALSE),"")</f>
        <v/>
      </c>
      <c r="L981" s="35"/>
      <c r="M981" s="35"/>
      <c r="N981" s="42" t="str">
        <f>IFERROR(VLOOKUP(L981&amp;M981,Table!$X$3:$Y$746,2,FALSE),"")</f>
        <v/>
      </c>
      <c r="O981" s="35"/>
      <c r="P981" s="35"/>
      <c r="Q981" s="42" t="str">
        <f>IFERROR(VLOOKUP(O981&amp;P981,Table!$X$3:$Y$746,2,FALSE),"")</f>
        <v/>
      </c>
      <c r="R981" s="29"/>
      <c r="S981" s="29"/>
      <c r="T981" s="36"/>
      <c r="U981" s="36"/>
      <c r="V981" s="36"/>
      <c r="W981" s="36"/>
      <c r="X981" s="36"/>
      <c r="Y981" s="36"/>
      <c r="Z981" s="25"/>
      <c r="AA981" s="25"/>
      <c r="AB981" s="26"/>
      <c r="AC981" s="26"/>
      <c r="AD981" s="26"/>
      <c r="AE981" s="51">
        <f t="shared" si="96"/>
        <v>0</v>
      </c>
      <c r="AF981" s="25"/>
      <c r="AG981" s="51">
        <f t="shared" si="91"/>
        <v>0</v>
      </c>
      <c r="AH981" s="6">
        <f t="shared" si="92"/>
        <v>0</v>
      </c>
      <c r="AI981" s="24"/>
      <c r="AJ981" s="24"/>
      <c r="AK981" s="36"/>
      <c r="AL981" s="24"/>
      <c r="AM981" s="36"/>
      <c r="AN981" s="36"/>
      <c r="AO981" s="7" t="str">
        <f>IFERROR(VLOOKUP(AN981,Table!$K$3:$L$29,2,FALSE),"")</f>
        <v/>
      </c>
      <c r="AP981" s="56"/>
      <c r="AQ981" s="57" t="str">
        <f t="shared" si="93"/>
        <v/>
      </c>
      <c r="AR981" s="57" t="str">
        <f>IFERROR(VLOOKUP(AQ981,Table!$K$3:$K$774,2,FALSE),"")</f>
        <v/>
      </c>
      <c r="AS981" s="57" t="str">
        <f>IFERROR(VLOOKUP(AQ981,Table!$K$3:$K$774,3,FALSE),"")</f>
        <v/>
      </c>
      <c r="AT981" s="57" t="str">
        <f>IFERROR(VLOOKUP(AQ981,Table!$K$3:$K$774,4,FALSE),"")</f>
        <v/>
      </c>
      <c r="AU981" s="57" t="str">
        <f t="shared" si="94"/>
        <v>NO</v>
      </c>
    </row>
    <row r="982" spans="1:47" x14ac:dyDescent="0.25">
      <c r="A982" s="2">
        <f t="shared" si="95"/>
        <v>971</v>
      </c>
      <c r="B982" s="24"/>
      <c r="C982" s="36"/>
      <c r="D982" s="54"/>
      <c r="E982" s="93"/>
      <c r="F982" s="94"/>
      <c r="G982" s="24"/>
      <c r="H982" s="42" t="str">
        <f>IFERROR(IF(C982="","",VLOOKUP($F$4,Table!$P$3:$Q$38,2,FALSE)),"")</f>
        <v/>
      </c>
      <c r="I982" s="35"/>
      <c r="J982" s="35"/>
      <c r="K982" s="42" t="str">
        <f>IFERROR(VLOOKUP(I982&amp;J982,Table!$X$3:$Y$746,2,FALSE),"")</f>
        <v/>
      </c>
      <c r="L982" s="35"/>
      <c r="M982" s="35"/>
      <c r="N982" s="42" t="str">
        <f>IFERROR(VLOOKUP(L982&amp;M982,Table!$X$3:$Y$746,2,FALSE),"")</f>
        <v/>
      </c>
      <c r="O982" s="35"/>
      <c r="P982" s="35"/>
      <c r="Q982" s="42" t="str">
        <f>IFERROR(VLOOKUP(O982&amp;P982,Table!$X$3:$Y$746,2,FALSE),"")</f>
        <v/>
      </c>
      <c r="R982" s="29"/>
      <c r="S982" s="29"/>
      <c r="T982" s="36"/>
      <c r="U982" s="36"/>
      <c r="V982" s="36"/>
      <c r="W982" s="36"/>
      <c r="X982" s="36"/>
      <c r="Y982" s="36"/>
      <c r="Z982" s="25"/>
      <c r="AA982" s="25"/>
      <c r="AB982" s="26"/>
      <c r="AC982" s="26"/>
      <c r="AD982" s="26"/>
      <c r="AE982" s="51">
        <f t="shared" si="96"/>
        <v>0</v>
      </c>
      <c r="AF982" s="25"/>
      <c r="AG982" s="51">
        <f t="shared" si="91"/>
        <v>0</v>
      </c>
      <c r="AH982" s="6">
        <f t="shared" si="92"/>
        <v>0</v>
      </c>
      <c r="AI982" s="24"/>
      <c r="AJ982" s="24"/>
      <c r="AK982" s="36"/>
      <c r="AL982" s="24"/>
      <c r="AM982" s="36"/>
      <c r="AN982" s="36"/>
      <c r="AO982" s="7" t="str">
        <f>IFERROR(VLOOKUP(AN982,Table!$K$3:$L$29,2,FALSE),"")</f>
        <v/>
      </c>
      <c r="AP982" s="56"/>
      <c r="AQ982" s="57" t="str">
        <f t="shared" si="93"/>
        <v/>
      </c>
      <c r="AR982" s="57" t="str">
        <f>IFERROR(VLOOKUP(AQ982,Table!$K$3:$K$774,2,FALSE),"")</f>
        <v/>
      </c>
      <c r="AS982" s="57" t="str">
        <f>IFERROR(VLOOKUP(AQ982,Table!$K$3:$K$774,3,FALSE),"")</f>
        <v/>
      </c>
      <c r="AT982" s="57" t="str">
        <f>IFERROR(VLOOKUP(AQ982,Table!$K$3:$K$774,4,FALSE),"")</f>
        <v/>
      </c>
      <c r="AU982" s="57" t="str">
        <f t="shared" si="94"/>
        <v>NO</v>
      </c>
    </row>
    <row r="983" spans="1:47" x14ac:dyDescent="0.25">
      <c r="A983" s="2">
        <f t="shared" si="95"/>
        <v>972</v>
      </c>
      <c r="B983" s="24"/>
      <c r="C983" s="36"/>
      <c r="D983" s="54"/>
      <c r="E983" s="93"/>
      <c r="F983" s="94"/>
      <c r="G983" s="24"/>
      <c r="H983" s="42" t="str">
        <f>IFERROR(IF(C983="","",VLOOKUP($F$4,Table!$P$3:$Q$38,2,FALSE)),"")</f>
        <v/>
      </c>
      <c r="I983" s="35"/>
      <c r="J983" s="35"/>
      <c r="K983" s="42" t="str">
        <f>IFERROR(VLOOKUP(I983&amp;J983,Table!$X$3:$Y$746,2,FALSE),"")</f>
        <v/>
      </c>
      <c r="L983" s="35"/>
      <c r="M983" s="35"/>
      <c r="N983" s="42" t="str">
        <f>IFERROR(VLOOKUP(L983&amp;M983,Table!$X$3:$Y$746,2,FALSE),"")</f>
        <v/>
      </c>
      <c r="O983" s="35"/>
      <c r="P983" s="35"/>
      <c r="Q983" s="42" t="str">
        <f>IFERROR(VLOOKUP(O983&amp;P983,Table!$X$3:$Y$746,2,FALSE),"")</f>
        <v/>
      </c>
      <c r="R983" s="29"/>
      <c r="S983" s="29"/>
      <c r="T983" s="36"/>
      <c r="U983" s="36"/>
      <c r="V983" s="36"/>
      <c r="W983" s="36"/>
      <c r="X983" s="36"/>
      <c r="Y983" s="36"/>
      <c r="Z983" s="25"/>
      <c r="AA983" s="25"/>
      <c r="AB983" s="26"/>
      <c r="AC983" s="26"/>
      <c r="AD983" s="26"/>
      <c r="AE983" s="51">
        <f t="shared" si="96"/>
        <v>0</v>
      </c>
      <c r="AF983" s="25"/>
      <c r="AG983" s="51">
        <f t="shared" si="91"/>
        <v>0</v>
      </c>
      <c r="AH983" s="6">
        <f t="shared" si="92"/>
        <v>0</v>
      </c>
      <c r="AI983" s="24"/>
      <c r="AJ983" s="24"/>
      <c r="AK983" s="36"/>
      <c r="AL983" s="24"/>
      <c r="AM983" s="36"/>
      <c r="AN983" s="36"/>
      <c r="AO983" s="7" t="str">
        <f>IFERROR(VLOOKUP(AN983,Table!$K$3:$L$29,2,FALSE),"")</f>
        <v/>
      </c>
      <c r="AP983" s="56"/>
      <c r="AQ983" s="57" t="str">
        <f t="shared" si="93"/>
        <v/>
      </c>
      <c r="AR983" s="57" t="str">
        <f>IFERROR(VLOOKUP(AQ983,Table!$K$3:$K$774,2,FALSE),"")</f>
        <v/>
      </c>
      <c r="AS983" s="57" t="str">
        <f>IFERROR(VLOOKUP(AQ983,Table!$K$3:$K$774,3,FALSE),"")</f>
        <v/>
      </c>
      <c r="AT983" s="57" t="str">
        <f>IFERROR(VLOOKUP(AQ983,Table!$K$3:$K$774,4,FALSE),"")</f>
        <v/>
      </c>
      <c r="AU983" s="57" t="str">
        <f t="shared" si="94"/>
        <v>NO</v>
      </c>
    </row>
    <row r="984" spans="1:47" x14ac:dyDescent="0.25">
      <c r="A984" s="2">
        <f t="shared" si="95"/>
        <v>973</v>
      </c>
      <c r="B984" s="24"/>
      <c r="C984" s="36"/>
      <c r="D984" s="54"/>
      <c r="E984" s="93"/>
      <c r="F984" s="94"/>
      <c r="G984" s="24"/>
      <c r="H984" s="42" t="str">
        <f>IFERROR(IF(C984="","",VLOOKUP($F$4,Table!$P$3:$Q$38,2,FALSE)),"")</f>
        <v/>
      </c>
      <c r="I984" s="35"/>
      <c r="J984" s="35"/>
      <c r="K984" s="42" t="str">
        <f>IFERROR(VLOOKUP(I984&amp;J984,Table!$X$3:$Y$746,2,FALSE),"")</f>
        <v/>
      </c>
      <c r="L984" s="35"/>
      <c r="M984" s="35"/>
      <c r="N984" s="42" t="str">
        <f>IFERROR(VLOOKUP(L984&amp;M984,Table!$X$3:$Y$746,2,FALSE),"")</f>
        <v/>
      </c>
      <c r="O984" s="35"/>
      <c r="P984" s="35"/>
      <c r="Q984" s="42" t="str">
        <f>IFERROR(VLOOKUP(O984&amp;P984,Table!$X$3:$Y$746,2,FALSE),"")</f>
        <v/>
      </c>
      <c r="R984" s="29"/>
      <c r="S984" s="29"/>
      <c r="T984" s="36"/>
      <c r="U984" s="36"/>
      <c r="V984" s="36"/>
      <c r="W984" s="36"/>
      <c r="X984" s="36"/>
      <c r="Y984" s="36"/>
      <c r="Z984" s="25"/>
      <c r="AA984" s="25"/>
      <c r="AB984" s="26"/>
      <c r="AC984" s="26"/>
      <c r="AD984" s="26"/>
      <c r="AE984" s="51">
        <f t="shared" si="96"/>
        <v>0</v>
      </c>
      <c r="AF984" s="25"/>
      <c r="AG984" s="51">
        <f t="shared" si="91"/>
        <v>0</v>
      </c>
      <c r="AH984" s="6">
        <f t="shared" si="92"/>
        <v>0</v>
      </c>
      <c r="AI984" s="24"/>
      <c r="AJ984" s="24"/>
      <c r="AK984" s="36"/>
      <c r="AL984" s="24"/>
      <c r="AM984" s="36"/>
      <c r="AN984" s="36"/>
      <c r="AO984" s="7" t="str">
        <f>IFERROR(VLOOKUP(AN984,Table!$K$3:$L$29,2,FALSE),"")</f>
        <v/>
      </c>
      <c r="AP984" s="56"/>
      <c r="AQ984" s="57" t="str">
        <f t="shared" si="93"/>
        <v/>
      </c>
      <c r="AR984" s="57" t="str">
        <f>IFERROR(VLOOKUP(AQ984,Table!$K$3:$K$774,2,FALSE),"")</f>
        <v/>
      </c>
      <c r="AS984" s="57" t="str">
        <f>IFERROR(VLOOKUP(AQ984,Table!$K$3:$K$774,3,FALSE),"")</f>
        <v/>
      </c>
      <c r="AT984" s="57" t="str">
        <f>IFERROR(VLOOKUP(AQ984,Table!$K$3:$K$774,4,FALSE),"")</f>
        <v/>
      </c>
      <c r="AU984" s="57" t="str">
        <f t="shared" si="94"/>
        <v>NO</v>
      </c>
    </row>
    <row r="985" spans="1:47" x14ac:dyDescent="0.25">
      <c r="A985" s="2">
        <f t="shared" si="95"/>
        <v>974</v>
      </c>
      <c r="B985" s="24"/>
      <c r="C985" s="36"/>
      <c r="D985" s="54"/>
      <c r="E985" s="93"/>
      <c r="F985" s="94"/>
      <c r="G985" s="24"/>
      <c r="H985" s="42" t="str">
        <f>IFERROR(IF(C985="","",VLOOKUP($F$4,Table!$P$3:$Q$38,2,FALSE)),"")</f>
        <v/>
      </c>
      <c r="I985" s="35"/>
      <c r="J985" s="35"/>
      <c r="K985" s="42" t="str">
        <f>IFERROR(VLOOKUP(I985&amp;J985,Table!$X$3:$Y$746,2,FALSE),"")</f>
        <v/>
      </c>
      <c r="L985" s="35"/>
      <c r="M985" s="35"/>
      <c r="N985" s="42" t="str">
        <f>IFERROR(VLOOKUP(L985&amp;M985,Table!$X$3:$Y$746,2,FALSE),"")</f>
        <v/>
      </c>
      <c r="O985" s="35"/>
      <c r="P985" s="35"/>
      <c r="Q985" s="42" t="str">
        <f>IFERROR(VLOOKUP(O985&amp;P985,Table!$X$3:$Y$746,2,FALSE),"")</f>
        <v/>
      </c>
      <c r="R985" s="29"/>
      <c r="S985" s="29"/>
      <c r="T985" s="36"/>
      <c r="U985" s="36"/>
      <c r="V985" s="36"/>
      <c r="W985" s="36"/>
      <c r="X985" s="36"/>
      <c r="Y985" s="36"/>
      <c r="Z985" s="25"/>
      <c r="AA985" s="25"/>
      <c r="AB985" s="26"/>
      <c r="AC985" s="26"/>
      <c r="AD985" s="26"/>
      <c r="AE985" s="51">
        <f t="shared" si="96"/>
        <v>0</v>
      </c>
      <c r="AF985" s="25"/>
      <c r="AG985" s="51">
        <f t="shared" si="91"/>
        <v>0</v>
      </c>
      <c r="AH985" s="6">
        <f t="shared" si="92"/>
        <v>0</v>
      </c>
      <c r="AI985" s="24"/>
      <c r="AJ985" s="24"/>
      <c r="AK985" s="36"/>
      <c r="AL985" s="24"/>
      <c r="AM985" s="36"/>
      <c r="AN985" s="36"/>
      <c r="AO985" s="7" t="str">
        <f>IFERROR(VLOOKUP(AN985,Table!$K$3:$L$29,2,FALSE),"")</f>
        <v/>
      </c>
      <c r="AP985" s="56"/>
      <c r="AQ985" s="57" t="str">
        <f t="shared" si="93"/>
        <v/>
      </c>
      <c r="AR985" s="57" t="str">
        <f>IFERROR(VLOOKUP(AQ985,Table!$K$3:$K$774,2,FALSE),"")</f>
        <v/>
      </c>
      <c r="AS985" s="57" t="str">
        <f>IFERROR(VLOOKUP(AQ985,Table!$K$3:$K$774,3,FALSE),"")</f>
        <v/>
      </c>
      <c r="AT985" s="57" t="str">
        <f>IFERROR(VLOOKUP(AQ985,Table!$K$3:$K$774,4,FALSE),"")</f>
        <v/>
      </c>
      <c r="AU985" s="57" t="str">
        <f t="shared" si="94"/>
        <v>NO</v>
      </c>
    </row>
    <row r="986" spans="1:47" x14ac:dyDescent="0.25">
      <c r="A986" s="2">
        <f t="shared" si="95"/>
        <v>975</v>
      </c>
      <c r="B986" s="24"/>
      <c r="C986" s="36"/>
      <c r="D986" s="54"/>
      <c r="E986" s="93"/>
      <c r="F986" s="94"/>
      <c r="G986" s="24"/>
      <c r="H986" s="42" t="str">
        <f>IFERROR(IF(C986="","",VLOOKUP($F$4,Table!$P$3:$Q$38,2,FALSE)),"")</f>
        <v/>
      </c>
      <c r="I986" s="35"/>
      <c r="J986" s="35"/>
      <c r="K986" s="42" t="str">
        <f>IFERROR(VLOOKUP(I986&amp;J986,Table!$X$3:$Y$746,2,FALSE),"")</f>
        <v/>
      </c>
      <c r="L986" s="35"/>
      <c r="M986" s="35"/>
      <c r="N986" s="42" t="str">
        <f>IFERROR(VLOOKUP(L986&amp;M986,Table!$X$3:$Y$746,2,FALSE),"")</f>
        <v/>
      </c>
      <c r="O986" s="35"/>
      <c r="P986" s="35"/>
      <c r="Q986" s="42" t="str">
        <f>IFERROR(VLOOKUP(O986&amp;P986,Table!$X$3:$Y$746,2,FALSE),"")</f>
        <v/>
      </c>
      <c r="R986" s="29"/>
      <c r="S986" s="29"/>
      <c r="T986" s="36"/>
      <c r="U986" s="36"/>
      <c r="V986" s="36"/>
      <c r="W986" s="36"/>
      <c r="X986" s="36"/>
      <c r="Y986" s="36"/>
      <c r="Z986" s="25"/>
      <c r="AA986" s="25"/>
      <c r="AB986" s="26"/>
      <c r="AC986" s="26"/>
      <c r="AD986" s="26"/>
      <c r="AE986" s="51">
        <f t="shared" si="96"/>
        <v>0</v>
      </c>
      <c r="AF986" s="25"/>
      <c r="AG986" s="51">
        <f t="shared" si="91"/>
        <v>0</v>
      </c>
      <c r="AH986" s="6">
        <f t="shared" si="92"/>
        <v>0</v>
      </c>
      <c r="AI986" s="24"/>
      <c r="AJ986" s="24"/>
      <c r="AK986" s="36"/>
      <c r="AL986" s="24"/>
      <c r="AM986" s="36"/>
      <c r="AN986" s="36"/>
      <c r="AO986" s="7" t="str">
        <f>IFERROR(VLOOKUP(AN986,Table!$K$3:$L$29,2,FALSE),"")</f>
        <v/>
      </c>
      <c r="AP986" s="56"/>
      <c r="AQ986" s="57" t="str">
        <f t="shared" si="93"/>
        <v/>
      </c>
      <c r="AR986" s="57" t="str">
        <f>IFERROR(VLOOKUP(AQ986,Table!$K$3:$K$774,2,FALSE),"")</f>
        <v/>
      </c>
      <c r="AS986" s="57" t="str">
        <f>IFERROR(VLOOKUP(AQ986,Table!$K$3:$K$774,3,FALSE),"")</f>
        <v/>
      </c>
      <c r="AT986" s="57" t="str">
        <f>IFERROR(VLOOKUP(AQ986,Table!$K$3:$K$774,4,FALSE),"")</f>
        <v/>
      </c>
      <c r="AU986" s="57" t="str">
        <f t="shared" si="94"/>
        <v>NO</v>
      </c>
    </row>
    <row r="987" spans="1:47" x14ac:dyDescent="0.25">
      <c r="A987" s="2">
        <f t="shared" si="95"/>
        <v>976</v>
      </c>
      <c r="B987" s="24"/>
      <c r="C987" s="36"/>
      <c r="D987" s="54"/>
      <c r="E987" s="93"/>
      <c r="F987" s="94"/>
      <c r="G987" s="24"/>
      <c r="H987" s="42" t="str">
        <f>IFERROR(IF(C987="","",VLOOKUP($F$4,Table!$P$3:$Q$38,2,FALSE)),"")</f>
        <v/>
      </c>
      <c r="I987" s="35"/>
      <c r="J987" s="35"/>
      <c r="K987" s="42" t="str">
        <f>IFERROR(VLOOKUP(I987&amp;J987,Table!$X$3:$Y$746,2,FALSE),"")</f>
        <v/>
      </c>
      <c r="L987" s="35"/>
      <c r="M987" s="35"/>
      <c r="N987" s="42" t="str">
        <f>IFERROR(VLOOKUP(L987&amp;M987,Table!$X$3:$Y$746,2,FALSE),"")</f>
        <v/>
      </c>
      <c r="O987" s="35"/>
      <c r="P987" s="35"/>
      <c r="Q987" s="42" t="str">
        <f>IFERROR(VLOOKUP(O987&amp;P987,Table!$X$3:$Y$746,2,FALSE),"")</f>
        <v/>
      </c>
      <c r="R987" s="29"/>
      <c r="S987" s="29"/>
      <c r="T987" s="36"/>
      <c r="U987" s="36"/>
      <c r="V987" s="36"/>
      <c r="W987" s="36"/>
      <c r="X987" s="36"/>
      <c r="Y987" s="36"/>
      <c r="Z987" s="25"/>
      <c r="AA987" s="25"/>
      <c r="AB987" s="26"/>
      <c r="AC987" s="26"/>
      <c r="AD987" s="26"/>
      <c r="AE987" s="51">
        <f t="shared" si="96"/>
        <v>0</v>
      </c>
      <c r="AF987" s="25"/>
      <c r="AG987" s="51">
        <f t="shared" si="91"/>
        <v>0</v>
      </c>
      <c r="AH987" s="6">
        <f t="shared" si="92"/>
        <v>0</v>
      </c>
      <c r="AI987" s="24"/>
      <c r="AJ987" s="24"/>
      <c r="AK987" s="36"/>
      <c r="AL987" s="24"/>
      <c r="AM987" s="36"/>
      <c r="AN987" s="36"/>
      <c r="AO987" s="7" t="str">
        <f>IFERROR(VLOOKUP(AN987,Table!$K$3:$L$29,2,FALSE),"")</f>
        <v/>
      </c>
      <c r="AP987" s="56"/>
      <c r="AQ987" s="57" t="str">
        <f t="shared" si="93"/>
        <v/>
      </c>
      <c r="AR987" s="57" t="str">
        <f>IFERROR(VLOOKUP(AQ987,Table!$K$3:$K$774,2,FALSE),"")</f>
        <v/>
      </c>
      <c r="AS987" s="57" t="str">
        <f>IFERROR(VLOOKUP(AQ987,Table!$K$3:$K$774,3,FALSE),"")</f>
        <v/>
      </c>
      <c r="AT987" s="57" t="str">
        <f>IFERROR(VLOOKUP(AQ987,Table!$K$3:$K$774,4,FALSE),"")</f>
        <v/>
      </c>
      <c r="AU987" s="57" t="str">
        <f t="shared" si="94"/>
        <v>NO</v>
      </c>
    </row>
    <row r="988" spans="1:47" x14ac:dyDescent="0.25">
      <c r="A988" s="2">
        <f t="shared" si="95"/>
        <v>977</v>
      </c>
      <c r="B988" s="24"/>
      <c r="C988" s="36"/>
      <c r="D988" s="54"/>
      <c r="E988" s="93"/>
      <c r="F988" s="94"/>
      <c r="G988" s="24"/>
      <c r="H988" s="42" t="str">
        <f>IFERROR(IF(C988="","",VLOOKUP($F$4,Table!$P$3:$Q$38,2,FALSE)),"")</f>
        <v/>
      </c>
      <c r="I988" s="35"/>
      <c r="J988" s="35"/>
      <c r="K988" s="42" t="str">
        <f>IFERROR(VLOOKUP(I988&amp;J988,Table!$X$3:$Y$746,2,FALSE),"")</f>
        <v/>
      </c>
      <c r="L988" s="35"/>
      <c r="M988" s="35"/>
      <c r="N988" s="42" t="str">
        <f>IFERROR(VLOOKUP(L988&amp;M988,Table!$X$3:$Y$746,2,FALSE),"")</f>
        <v/>
      </c>
      <c r="O988" s="35"/>
      <c r="P988" s="35"/>
      <c r="Q988" s="42" t="str">
        <f>IFERROR(VLOOKUP(O988&amp;P988,Table!$X$3:$Y$746,2,FALSE),"")</f>
        <v/>
      </c>
      <c r="R988" s="29"/>
      <c r="S988" s="29"/>
      <c r="T988" s="36"/>
      <c r="U988" s="36"/>
      <c r="V988" s="36"/>
      <c r="W988" s="36"/>
      <c r="X988" s="36"/>
      <c r="Y988" s="36"/>
      <c r="Z988" s="25"/>
      <c r="AA988" s="25"/>
      <c r="AB988" s="26"/>
      <c r="AC988" s="26"/>
      <c r="AD988" s="26"/>
      <c r="AE988" s="51">
        <f t="shared" si="96"/>
        <v>0</v>
      </c>
      <c r="AF988" s="25"/>
      <c r="AG988" s="51">
        <f t="shared" si="91"/>
        <v>0</v>
      </c>
      <c r="AH988" s="6">
        <f t="shared" si="92"/>
        <v>0</v>
      </c>
      <c r="AI988" s="24"/>
      <c r="AJ988" s="24"/>
      <c r="AK988" s="36"/>
      <c r="AL988" s="24"/>
      <c r="AM988" s="36"/>
      <c r="AN988" s="36"/>
      <c r="AO988" s="7" t="str">
        <f>IFERROR(VLOOKUP(AN988,Table!$K$3:$L$29,2,FALSE),"")</f>
        <v/>
      </c>
      <c r="AP988" s="56"/>
      <c r="AQ988" s="57" t="str">
        <f t="shared" si="93"/>
        <v/>
      </c>
      <c r="AR988" s="57" t="str">
        <f>IFERROR(VLOOKUP(AQ988,Table!$K$3:$K$774,2,FALSE),"")</f>
        <v/>
      </c>
      <c r="AS988" s="57" t="str">
        <f>IFERROR(VLOOKUP(AQ988,Table!$K$3:$K$774,3,FALSE),"")</f>
        <v/>
      </c>
      <c r="AT988" s="57" t="str">
        <f>IFERROR(VLOOKUP(AQ988,Table!$K$3:$K$774,4,FALSE),"")</f>
        <v/>
      </c>
      <c r="AU988" s="57" t="str">
        <f t="shared" si="94"/>
        <v>NO</v>
      </c>
    </row>
    <row r="989" spans="1:47" x14ac:dyDescent="0.25">
      <c r="A989" s="2">
        <f t="shared" si="95"/>
        <v>978</v>
      </c>
      <c r="B989" s="24"/>
      <c r="C989" s="36"/>
      <c r="D989" s="54"/>
      <c r="E989" s="93"/>
      <c r="F989" s="94"/>
      <c r="G989" s="24"/>
      <c r="H989" s="42" t="str">
        <f>IFERROR(IF(C989="","",VLOOKUP($F$4,Table!$P$3:$Q$38,2,FALSE)),"")</f>
        <v/>
      </c>
      <c r="I989" s="35"/>
      <c r="J989" s="35"/>
      <c r="K989" s="42" t="str">
        <f>IFERROR(VLOOKUP(I989&amp;J989,Table!$X$3:$Y$746,2,FALSE),"")</f>
        <v/>
      </c>
      <c r="L989" s="35"/>
      <c r="M989" s="35"/>
      <c r="N989" s="42" t="str">
        <f>IFERROR(VLOOKUP(L989&amp;M989,Table!$X$3:$Y$746,2,FALSE),"")</f>
        <v/>
      </c>
      <c r="O989" s="35"/>
      <c r="P989" s="35"/>
      <c r="Q989" s="42" t="str">
        <f>IFERROR(VLOOKUP(O989&amp;P989,Table!$X$3:$Y$746,2,FALSE),"")</f>
        <v/>
      </c>
      <c r="R989" s="29"/>
      <c r="S989" s="29"/>
      <c r="T989" s="36"/>
      <c r="U989" s="36"/>
      <c r="V989" s="36"/>
      <c r="W989" s="36"/>
      <c r="X989" s="36"/>
      <c r="Y989" s="36"/>
      <c r="Z989" s="25"/>
      <c r="AA989" s="25"/>
      <c r="AB989" s="26"/>
      <c r="AC989" s="26"/>
      <c r="AD989" s="26"/>
      <c r="AE989" s="51">
        <f t="shared" si="96"/>
        <v>0</v>
      </c>
      <c r="AF989" s="25"/>
      <c r="AG989" s="51">
        <f t="shared" si="91"/>
        <v>0</v>
      </c>
      <c r="AH989" s="6">
        <f t="shared" si="92"/>
        <v>0</v>
      </c>
      <c r="AI989" s="24"/>
      <c r="AJ989" s="24"/>
      <c r="AK989" s="36"/>
      <c r="AL989" s="24"/>
      <c r="AM989" s="36"/>
      <c r="AN989" s="36"/>
      <c r="AO989" s="7" t="str">
        <f>IFERROR(VLOOKUP(AN989,Table!$K$3:$L$29,2,FALSE),"")</f>
        <v/>
      </c>
      <c r="AP989" s="56"/>
      <c r="AQ989" s="57" t="str">
        <f t="shared" si="93"/>
        <v/>
      </c>
      <c r="AR989" s="57" t="str">
        <f>IFERROR(VLOOKUP(AQ989,Table!$K$3:$K$774,2,FALSE),"")</f>
        <v/>
      </c>
      <c r="AS989" s="57" t="str">
        <f>IFERROR(VLOOKUP(AQ989,Table!$K$3:$K$774,3,FALSE),"")</f>
        <v/>
      </c>
      <c r="AT989" s="57" t="str">
        <f>IFERROR(VLOOKUP(AQ989,Table!$K$3:$K$774,4,FALSE),"")</f>
        <v/>
      </c>
      <c r="AU989" s="57" t="str">
        <f t="shared" si="94"/>
        <v>NO</v>
      </c>
    </row>
    <row r="990" spans="1:47" x14ac:dyDescent="0.25">
      <c r="A990" s="2">
        <f t="shared" si="95"/>
        <v>979</v>
      </c>
      <c r="B990" s="24"/>
      <c r="C990" s="36"/>
      <c r="D990" s="54"/>
      <c r="E990" s="93"/>
      <c r="F990" s="94"/>
      <c r="G990" s="24"/>
      <c r="H990" s="42" t="str">
        <f>IFERROR(IF(C990="","",VLOOKUP($F$4,Table!$P$3:$Q$38,2,FALSE)),"")</f>
        <v/>
      </c>
      <c r="I990" s="35"/>
      <c r="J990" s="35"/>
      <c r="K990" s="42" t="str">
        <f>IFERROR(VLOOKUP(I990&amp;J990,Table!$X$3:$Y$746,2,FALSE),"")</f>
        <v/>
      </c>
      <c r="L990" s="35"/>
      <c r="M990" s="35"/>
      <c r="N990" s="42" t="str">
        <f>IFERROR(VLOOKUP(L990&amp;M990,Table!$X$3:$Y$746,2,FALSE),"")</f>
        <v/>
      </c>
      <c r="O990" s="35"/>
      <c r="P990" s="35"/>
      <c r="Q990" s="42" t="str">
        <f>IFERROR(VLOOKUP(O990&amp;P990,Table!$X$3:$Y$746,2,FALSE),"")</f>
        <v/>
      </c>
      <c r="R990" s="29"/>
      <c r="S990" s="29"/>
      <c r="T990" s="36"/>
      <c r="U990" s="36"/>
      <c r="V990" s="36"/>
      <c r="W990" s="36"/>
      <c r="X990" s="36"/>
      <c r="Y990" s="36"/>
      <c r="Z990" s="25"/>
      <c r="AA990" s="25"/>
      <c r="AB990" s="26"/>
      <c r="AC990" s="26"/>
      <c r="AD990" s="26"/>
      <c r="AE990" s="51">
        <f t="shared" si="96"/>
        <v>0</v>
      </c>
      <c r="AF990" s="25"/>
      <c r="AG990" s="51">
        <f t="shared" si="91"/>
        <v>0</v>
      </c>
      <c r="AH990" s="6">
        <f t="shared" si="92"/>
        <v>0</v>
      </c>
      <c r="AI990" s="24"/>
      <c r="AJ990" s="24"/>
      <c r="AK990" s="36"/>
      <c r="AL990" s="24"/>
      <c r="AM990" s="36"/>
      <c r="AN990" s="36"/>
      <c r="AO990" s="7" t="str">
        <f>IFERROR(VLOOKUP(AN990,Table!$K$3:$L$29,2,FALSE),"")</f>
        <v/>
      </c>
      <c r="AP990" s="56"/>
      <c r="AQ990" s="57" t="str">
        <f t="shared" si="93"/>
        <v/>
      </c>
      <c r="AR990" s="57" t="str">
        <f>IFERROR(VLOOKUP(AQ990,Table!$K$3:$K$774,2,FALSE),"")</f>
        <v/>
      </c>
      <c r="AS990" s="57" t="str">
        <f>IFERROR(VLOOKUP(AQ990,Table!$K$3:$K$774,3,FALSE),"")</f>
        <v/>
      </c>
      <c r="AT990" s="57" t="str">
        <f>IFERROR(VLOOKUP(AQ990,Table!$K$3:$K$774,4,FALSE),"")</f>
        <v/>
      </c>
      <c r="AU990" s="57" t="str">
        <f t="shared" si="94"/>
        <v>NO</v>
      </c>
    </row>
    <row r="991" spans="1:47" x14ac:dyDescent="0.25">
      <c r="A991" s="2">
        <f t="shared" si="95"/>
        <v>980</v>
      </c>
      <c r="B991" s="24"/>
      <c r="C991" s="36"/>
      <c r="D991" s="54"/>
      <c r="E991" s="93"/>
      <c r="F991" s="94"/>
      <c r="G991" s="24"/>
      <c r="H991" s="42" t="str">
        <f>IFERROR(IF(C991="","",VLOOKUP($F$4,Table!$P$3:$Q$38,2,FALSE)),"")</f>
        <v/>
      </c>
      <c r="I991" s="35"/>
      <c r="J991" s="35"/>
      <c r="K991" s="42" t="str">
        <f>IFERROR(VLOOKUP(I991&amp;J991,Table!$X$3:$Y$746,2,FALSE),"")</f>
        <v/>
      </c>
      <c r="L991" s="35"/>
      <c r="M991" s="35"/>
      <c r="N991" s="42" t="str">
        <f>IFERROR(VLOOKUP(L991&amp;M991,Table!$X$3:$Y$746,2,FALSE),"")</f>
        <v/>
      </c>
      <c r="O991" s="35"/>
      <c r="P991" s="35"/>
      <c r="Q991" s="42" t="str">
        <f>IFERROR(VLOOKUP(O991&amp;P991,Table!$X$3:$Y$746,2,FALSE),"")</f>
        <v/>
      </c>
      <c r="R991" s="29"/>
      <c r="S991" s="29"/>
      <c r="T991" s="36"/>
      <c r="U991" s="36"/>
      <c r="V991" s="36"/>
      <c r="W991" s="36"/>
      <c r="X991" s="36"/>
      <c r="Y991" s="36"/>
      <c r="Z991" s="25"/>
      <c r="AA991" s="25"/>
      <c r="AB991" s="26"/>
      <c r="AC991" s="26"/>
      <c r="AD991" s="26"/>
      <c r="AE991" s="51">
        <f t="shared" si="96"/>
        <v>0</v>
      </c>
      <c r="AF991" s="25"/>
      <c r="AG991" s="51">
        <f t="shared" si="91"/>
        <v>0</v>
      </c>
      <c r="AH991" s="6">
        <f t="shared" si="92"/>
        <v>0</v>
      </c>
      <c r="AI991" s="24"/>
      <c r="AJ991" s="24"/>
      <c r="AK991" s="36"/>
      <c r="AL991" s="24"/>
      <c r="AM991" s="36"/>
      <c r="AN991" s="36"/>
      <c r="AO991" s="7" t="str">
        <f>IFERROR(VLOOKUP(AN991,Table!$K$3:$L$29,2,FALSE),"")</f>
        <v/>
      </c>
      <c r="AP991" s="56"/>
      <c r="AQ991" s="57" t="str">
        <f t="shared" si="93"/>
        <v/>
      </c>
      <c r="AR991" s="57" t="str">
        <f>IFERROR(VLOOKUP(AQ991,Table!$K$3:$K$774,2,FALSE),"")</f>
        <v/>
      </c>
      <c r="AS991" s="57" t="str">
        <f>IFERROR(VLOOKUP(AQ991,Table!$K$3:$K$774,3,FALSE),"")</f>
        <v/>
      </c>
      <c r="AT991" s="57" t="str">
        <f>IFERROR(VLOOKUP(AQ991,Table!$K$3:$K$774,4,FALSE),"")</f>
        <v/>
      </c>
      <c r="AU991" s="57" t="str">
        <f t="shared" si="94"/>
        <v>NO</v>
      </c>
    </row>
    <row r="992" spans="1:47" x14ac:dyDescent="0.25">
      <c r="A992" s="2">
        <f t="shared" si="95"/>
        <v>981</v>
      </c>
      <c r="B992" s="24"/>
      <c r="C992" s="36"/>
      <c r="D992" s="54"/>
      <c r="E992" s="93"/>
      <c r="F992" s="94"/>
      <c r="G992" s="24"/>
      <c r="H992" s="42" t="str">
        <f>IFERROR(IF(C992="","",VLOOKUP($F$4,Table!$P$3:$Q$38,2,FALSE)),"")</f>
        <v/>
      </c>
      <c r="I992" s="35"/>
      <c r="J992" s="35"/>
      <c r="K992" s="42" t="str">
        <f>IFERROR(VLOOKUP(I992&amp;J992,Table!$X$3:$Y$746,2,FALSE),"")</f>
        <v/>
      </c>
      <c r="L992" s="35"/>
      <c r="M992" s="35"/>
      <c r="N992" s="42" t="str">
        <f>IFERROR(VLOOKUP(L992&amp;M992,Table!$X$3:$Y$746,2,FALSE),"")</f>
        <v/>
      </c>
      <c r="O992" s="35"/>
      <c r="P992" s="35"/>
      <c r="Q992" s="42" t="str">
        <f>IFERROR(VLOOKUP(O992&amp;P992,Table!$X$3:$Y$746,2,FALSE),"")</f>
        <v/>
      </c>
      <c r="R992" s="29"/>
      <c r="S992" s="29"/>
      <c r="T992" s="36"/>
      <c r="U992" s="36"/>
      <c r="V992" s="36"/>
      <c r="W992" s="36"/>
      <c r="X992" s="36"/>
      <c r="Y992" s="36"/>
      <c r="Z992" s="25"/>
      <c r="AA992" s="25"/>
      <c r="AB992" s="26"/>
      <c r="AC992" s="26"/>
      <c r="AD992" s="26"/>
      <c r="AE992" s="51">
        <f t="shared" si="96"/>
        <v>0</v>
      </c>
      <c r="AF992" s="25"/>
      <c r="AG992" s="51">
        <f t="shared" si="91"/>
        <v>0</v>
      </c>
      <c r="AH992" s="6">
        <f t="shared" si="92"/>
        <v>0</v>
      </c>
      <c r="AI992" s="24"/>
      <c r="AJ992" s="24"/>
      <c r="AK992" s="36"/>
      <c r="AL992" s="24"/>
      <c r="AM992" s="36"/>
      <c r="AN992" s="36"/>
      <c r="AO992" s="7" t="str">
        <f>IFERROR(VLOOKUP(AN992,Table!$K$3:$L$29,2,FALSE),"")</f>
        <v/>
      </c>
      <c r="AP992" s="56"/>
      <c r="AQ992" s="57" t="str">
        <f t="shared" si="93"/>
        <v/>
      </c>
      <c r="AR992" s="57" t="str">
        <f>IFERROR(VLOOKUP(AQ992,Table!$K$3:$K$774,2,FALSE),"")</f>
        <v/>
      </c>
      <c r="AS992" s="57" t="str">
        <f>IFERROR(VLOOKUP(AQ992,Table!$K$3:$K$774,3,FALSE),"")</f>
        <v/>
      </c>
      <c r="AT992" s="57" t="str">
        <f>IFERROR(VLOOKUP(AQ992,Table!$K$3:$K$774,4,FALSE),"")</f>
        <v/>
      </c>
      <c r="AU992" s="57" t="str">
        <f t="shared" si="94"/>
        <v>NO</v>
      </c>
    </row>
    <row r="993" spans="1:47" x14ac:dyDescent="0.25">
      <c r="A993" s="2">
        <f t="shared" si="95"/>
        <v>982</v>
      </c>
      <c r="B993" s="24"/>
      <c r="C993" s="36"/>
      <c r="D993" s="54"/>
      <c r="E993" s="93"/>
      <c r="F993" s="94"/>
      <c r="G993" s="24"/>
      <c r="H993" s="42" t="str">
        <f>IFERROR(IF(C993="","",VLOOKUP($F$4,Table!$P$3:$Q$38,2,FALSE)),"")</f>
        <v/>
      </c>
      <c r="I993" s="35"/>
      <c r="J993" s="35"/>
      <c r="K993" s="42" t="str">
        <f>IFERROR(VLOOKUP(I993&amp;J993,Table!$X$3:$Y$746,2,FALSE),"")</f>
        <v/>
      </c>
      <c r="L993" s="35"/>
      <c r="M993" s="35"/>
      <c r="N993" s="42" t="str">
        <f>IFERROR(VLOOKUP(L993&amp;M993,Table!$X$3:$Y$746,2,FALSE),"")</f>
        <v/>
      </c>
      <c r="O993" s="35"/>
      <c r="P993" s="35"/>
      <c r="Q993" s="42" t="str">
        <f>IFERROR(VLOOKUP(O993&amp;P993,Table!$X$3:$Y$746,2,FALSE),"")</f>
        <v/>
      </c>
      <c r="R993" s="29"/>
      <c r="S993" s="29"/>
      <c r="T993" s="36"/>
      <c r="U993" s="36"/>
      <c r="V993" s="36"/>
      <c r="W993" s="36"/>
      <c r="X993" s="36"/>
      <c r="Y993" s="36"/>
      <c r="Z993" s="25"/>
      <c r="AA993" s="25"/>
      <c r="AB993" s="26"/>
      <c r="AC993" s="26"/>
      <c r="AD993" s="26"/>
      <c r="AE993" s="51">
        <f t="shared" si="96"/>
        <v>0</v>
      </c>
      <c r="AF993" s="25"/>
      <c r="AG993" s="51">
        <f t="shared" si="91"/>
        <v>0</v>
      </c>
      <c r="AH993" s="6">
        <f t="shared" si="92"/>
        <v>0</v>
      </c>
      <c r="AI993" s="24"/>
      <c r="AJ993" s="24"/>
      <c r="AK993" s="36"/>
      <c r="AL993" s="24"/>
      <c r="AM993" s="36"/>
      <c r="AN993" s="36"/>
      <c r="AO993" s="7" t="str">
        <f>IFERROR(VLOOKUP(AN993,Table!$K$3:$L$29,2,FALSE),"")</f>
        <v/>
      </c>
      <c r="AP993" s="56"/>
      <c r="AQ993" s="57" t="str">
        <f t="shared" si="93"/>
        <v/>
      </c>
      <c r="AR993" s="57" t="str">
        <f>IFERROR(VLOOKUP(AQ993,Table!$K$3:$K$774,2,FALSE),"")</f>
        <v/>
      </c>
      <c r="AS993" s="57" t="str">
        <f>IFERROR(VLOOKUP(AQ993,Table!$K$3:$K$774,3,FALSE),"")</f>
        <v/>
      </c>
      <c r="AT993" s="57" t="str">
        <f>IFERROR(VLOOKUP(AQ993,Table!$K$3:$K$774,4,FALSE),"")</f>
        <v/>
      </c>
      <c r="AU993" s="57" t="str">
        <f t="shared" si="94"/>
        <v>NO</v>
      </c>
    </row>
    <row r="994" spans="1:47" x14ac:dyDescent="0.25">
      <c r="A994" s="2">
        <f t="shared" si="95"/>
        <v>983</v>
      </c>
      <c r="B994" s="24"/>
      <c r="C994" s="36"/>
      <c r="D994" s="54"/>
      <c r="E994" s="93"/>
      <c r="F994" s="94"/>
      <c r="G994" s="24"/>
      <c r="H994" s="42" t="str">
        <f>IFERROR(IF(C994="","",VLOOKUP($F$4,Table!$P$3:$Q$38,2,FALSE)),"")</f>
        <v/>
      </c>
      <c r="I994" s="35"/>
      <c r="J994" s="35"/>
      <c r="K994" s="42" t="str">
        <f>IFERROR(VLOOKUP(I994&amp;J994,Table!$X$3:$Y$746,2,FALSE),"")</f>
        <v/>
      </c>
      <c r="L994" s="35"/>
      <c r="M994" s="35"/>
      <c r="N994" s="42" t="str">
        <f>IFERROR(VLOOKUP(L994&amp;M994,Table!$X$3:$Y$746,2,FALSE),"")</f>
        <v/>
      </c>
      <c r="O994" s="35"/>
      <c r="P994" s="35"/>
      <c r="Q994" s="42" t="str">
        <f>IFERROR(VLOOKUP(O994&amp;P994,Table!$X$3:$Y$746,2,FALSE),"")</f>
        <v/>
      </c>
      <c r="R994" s="29"/>
      <c r="S994" s="29"/>
      <c r="T994" s="36"/>
      <c r="U994" s="36"/>
      <c r="V994" s="36"/>
      <c r="W994" s="36"/>
      <c r="X994" s="36"/>
      <c r="Y994" s="36"/>
      <c r="Z994" s="25"/>
      <c r="AA994" s="25"/>
      <c r="AB994" s="26"/>
      <c r="AC994" s="26"/>
      <c r="AD994" s="26"/>
      <c r="AE994" s="51">
        <f t="shared" si="96"/>
        <v>0</v>
      </c>
      <c r="AF994" s="25"/>
      <c r="AG994" s="51">
        <f t="shared" si="91"/>
        <v>0</v>
      </c>
      <c r="AH994" s="6">
        <f t="shared" si="92"/>
        <v>0</v>
      </c>
      <c r="AI994" s="24"/>
      <c r="AJ994" s="24"/>
      <c r="AK994" s="36"/>
      <c r="AL994" s="24"/>
      <c r="AM994" s="36"/>
      <c r="AN994" s="36"/>
      <c r="AO994" s="7" t="str">
        <f>IFERROR(VLOOKUP(AN994,Table!$K$3:$L$29,2,FALSE),"")</f>
        <v/>
      </c>
      <c r="AP994" s="56"/>
      <c r="AQ994" s="57" t="str">
        <f t="shared" si="93"/>
        <v/>
      </c>
      <c r="AR994" s="57" t="str">
        <f>IFERROR(VLOOKUP(AQ994,Table!$K$3:$K$774,2,FALSE),"")</f>
        <v/>
      </c>
      <c r="AS994" s="57" t="str">
        <f>IFERROR(VLOOKUP(AQ994,Table!$K$3:$K$774,3,FALSE),"")</f>
        <v/>
      </c>
      <c r="AT994" s="57" t="str">
        <f>IFERROR(VLOOKUP(AQ994,Table!$K$3:$K$774,4,FALSE),"")</f>
        <v/>
      </c>
      <c r="AU994" s="57" t="str">
        <f t="shared" si="94"/>
        <v>NO</v>
      </c>
    </row>
    <row r="995" spans="1:47" x14ac:dyDescent="0.25">
      <c r="A995" s="2">
        <f t="shared" si="95"/>
        <v>984</v>
      </c>
      <c r="B995" s="24"/>
      <c r="C995" s="36"/>
      <c r="D995" s="54"/>
      <c r="E995" s="93"/>
      <c r="F995" s="94"/>
      <c r="G995" s="24"/>
      <c r="H995" s="42" t="str">
        <f>IFERROR(IF(C995="","",VLOOKUP($F$4,Table!$P$3:$Q$38,2,FALSE)),"")</f>
        <v/>
      </c>
      <c r="I995" s="35"/>
      <c r="J995" s="35"/>
      <c r="K995" s="42" t="str">
        <f>IFERROR(VLOOKUP(I995&amp;J995,Table!$X$3:$Y$746,2,FALSE),"")</f>
        <v/>
      </c>
      <c r="L995" s="35"/>
      <c r="M995" s="35"/>
      <c r="N995" s="42" t="str">
        <f>IFERROR(VLOOKUP(L995&amp;M995,Table!$X$3:$Y$746,2,FALSE),"")</f>
        <v/>
      </c>
      <c r="O995" s="35"/>
      <c r="P995" s="35"/>
      <c r="Q995" s="42" t="str">
        <f>IFERROR(VLOOKUP(O995&amp;P995,Table!$X$3:$Y$746,2,FALSE),"")</f>
        <v/>
      </c>
      <c r="R995" s="29"/>
      <c r="S995" s="29"/>
      <c r="T995" s="36"/>
      <c r="U995" s="36"/>
      <c r="V995" s="36"/>
      <c r="W995" s="36"/>
      <c r="X995" s="36"/>
      <c r="Y995" s="36"/>
      <c r="Z995" s="25"/>
      <c r="AA995" s="25"/>
      <c r="AB995" s="26"/>
      <c r="AC995" s="26"/>
      <c r="AD995" s="26"/>
      <c r="AE995" s="51">
        <f t="shared" si="96"/>
        <v>0</v>
      </c>
      <c r="AF995" s="25"/>
      <c r="AG995" s="51">
        <f t="shared" si="91"/>
        <v>0</v>
      </c>
      <c r="AH995" s="6">
        <f t="shared" si="92"/>
        <v>0</v>
      </c>
      <c r="AI995" s="24"/>
      <c r="AJ995" s="24"/>
      <c r="AK995" s="36"/>
      <c r="AL995" s="24"/>
      <c r="AM995" s="36"/>
      <c r="AN995" s="36"/>
      <c r="AO995" s="7" t="str">
        <f>IFERROR(VLOOKUP(AN995,Table!$K$3:$L$29,2,FALSE),"")</f>
        <v/>
      </c>
      <c r="AP995" s="56"/>
      <c r="AQ995" s="57" t="str">
        <f t="shared" si="93"/>
        <v/>
      </c>
      <c r="AR995" s="57" t="str">
        <f>IFERROR(VLOOKUP(AQ995,Table!$K$3:$K$774,2,FALSE),"")</f>
        <v/>
      </c>
      <c r="AS995" s="57" t="str">
        <f>IFERROR(VLOOKUP(AQ995,Table!$K$3:$K$774,3,FALSE),"")</f>
        <v/>
      </c>
      <c r="AT995" s="57" t="str">
        <f>IFERROR(VLOOKUP(AQ995,Table!$K$3:$K$774,4,FALSE),"")</f>
        <v/>
      </c>
      <c r="AU995" s="57" t="str">
        <f t="shared" si="94"/>
        <v>NO</v>
      </c>
    </row>
    <row r="996" spans="1:47" x14ac:dyDescent="0.25">
      <c r="A996" s="2">
        <f t="shared" si="95"/>
        <v>985</v>
      </c>
      <c r="B996" s="24"/>
      <c r="C996" s="36"/>
      <c r="D996" s="54"/>
      <c r="E996" s="93"/>
      <c r="F996" s="94"/>
      <c r="G996" s="24"/>
      <c r="H996" s="42" t="str">
        <f>IFERROR(IF(C996="","",VLOOKUP($F$4,Table!$P$3:$Q$38,2,FALSE)),"")</f>
        <v/>
      </c>
      <c r="I996" s="35"/>
      <c r="J996" s="35"/>
      <c r="K996" s="42" t="str">
        <f>IFERROR(VLOOKUP(I996&amp;J996,Table!$X$3:$Y$746,2,FALSE),"")</f>
        <v/>
      </c>
      <c r="L996" s="35"/>
      <c r="M996" s="35"/>
      <c r="N996" s="42" t="str">
        <f>IFERROR(VLOOKUP(L996&amp;M996,Table!$X$3:$Y$746,2,FALSE),"")</f>
        <v/>
      </c>
      <c r="O996" s="35"/>
      <c r="P996" s="35"/>
      <c r="Q996" s="42" t="str">
        <f>IFERROR(VLOOKUP(O996&amp;P996,Table!$X$3:$Y$746,2,FALSE),"")</f>
        <v/>
      </c>
      <c r="R996" s="29"/>
      <c r="S996" s="29"/>
      <c r="T996" s="36"/>
      <c r="U996" s="36"/>
      <c r="V996" s="36"/>
      <c r="W996" s="36"/>
      <c r="X996" s="36"/>
      <c r="Y996" s="36"/>
      <c r="Z996" s="25"/>
      <c r="AA996" s="25"/>
      <c r="AB996" s="26"/>
      <c r="AC996" s="26"/>
      <c r="AD996" s="26"/>
      <c r="AE996" s="51">
        <f t="shared" si="96"/>
        <v>0</v>
      </c>
      <c r="AF996" s="25"/>
      <c r="AG996" s="51">
        <f t="shared" si="91"/>
        <v>0</v>
      </c>
      <c r="AH996" s="6">
        <f t="shared" si="92"/>
        <v>0</v>
      </c>
      <c r="AI996" s="24"/>
      <c r="AJ996" s="24"/>
      <c r="AK996" s="36"/>
      <c r="AL996" s="24"/>
      <c r="AM996" s="36"/>
      <c r="AN996" s="36"/>
      <c r="AO996" s="7" t="str">
        <f>IFERROR(VLOOKUP(AN996,Table!$K$3:$L$29,2,FALSE),"")</f>
        <v/>
      </c>
      <c r="AP996" s="56"/>
      <c r="AQ996" s="57" t="str">
        <f t="shared" si="93"/>
        <v/>
      </c>
      <c r="AR996" s="57" t="str">
        <f>IFERROR(VLOOKUP(AQ996,Table!$K$3:$K$774,2,FALSE),"")</f>
        <v/>
      </c>
      <c r="AS996" s="57" t="str">
        <f>IFERROR(VLOOKUP(AQ996,Table!$K$3:$K$774,3,FALSE),"")</f>
        <v/>
      </c>
      <c r="AT996" s="57" t="str">
        <f>IFERROR(VLOOKUP(AQ996,Table!$K$3:$K$774,4,FALSE),"")</f>
        <v/>
      </c>
      <c r="AU996" s="57" t="str">
        <f t="shared" si="94"/>
        <v>NO</v>
      </c>
    </row>
    <row r="997" spans="1:47" x14ac:dyDescent="0.25">
      <c r="A997" s="2">
        <f t="shared" si="95"/>
        <v>986</v>
      </c>
      <c r="B997" s="24"/>
      <c r="C997" s="36"/>
      <c r="D997" s="54"/>
      <c r="E997" s="93"/>
      <c r="F997" s="94"/>
      <c r="G997" s="24"/>
      <c r="H997" s="42" t="str">
        <f>IFERROR(IF(C997="","",VLOOKUP($F$4,Table!$P$3:$Q$38,2,FALSE)),"")</f>
        <v/>
      </c>
      <c r="I997" s="35"/>
      <c r="J997" s="35"/>
      <c r="K997" s="42" t="str">
        <f>IFERROR(VLOOKUP(I997&amp;J997,Table!$X$3:$Y$746,2,FALSE),"")</f>
        <v/>
      </c>
      <c r="L997" s="35"/>
      <c r="M997" s="35"/>
      <c r="N997" s="42" t="str">
        <f>IFERROR(VLOOKUP(L997&amp;M997,Table!$X$3:$Y$746,2,FALSE),"")</f>
        <v/>
      </c>
      <c r="O997" s="35"/>
      <c r="P997" s="35"/>
      <c r="Q997" s="42" t="str">
        <f>IFERROR(VLOOKUP(O997&amp;P997,Table!$X$3:$Y$746,2,FALSE),"")</f>
        <v/>
      </c>
      <c r="R997" s="29"/>
      <c r="S997" s="29"/>
      <c r="T997" s="36"/>
      <c r="U997" s="36"/>
      <c r="V997" s="36"/>
      <c r="W997" s="36"/>
      <c r="X997" s="36"/>
      <c r="Y997" s="36"/>
      <c r="Z997" s="25"/>
      <c r="AA997" s="25"/>
      <c r="AB997" s="26"/>
      <c r="AC997" s="26"/>
      <c r="AD997" s="26"/>
      <c r="AE997" s="51">
        <f t="shared" si="96"/>
        <v>0</v>
      </c>
      <c r="AF997" s="25"/>
      <c r="AG997" s="51">
        <f t="shared" si="91"/>
        <v>0</v>
      </c>
      <c r="AH997" s="6">
        <f t="shared" si="92"/>
        <v>0</v>
      </c>
      <c r="AI997" s="24"/>
      <c r="AJ997" s="24"/>
      <c r="AK997" s="36"/>
      <c r="AL997" s="24"/>
      <c r="AM997" s="36"/>
      <c r="AN997" s="36"/>
      <c r="AO997" s="7" t="str">
        <f>IFERROR(VLOOKUP(AN997,Table!$K$3:$L$29,2,FALSE),"")</f>
        <v/>
      </c>
      <c r="AP997" s="56"/>
      <c r="AQ997" s="57" t="str">
        <f t="shared" si="93"/>
        <v/>
      </c>
      <c r="AR997" s="57" t="str">
        <f>IFERROR(VLOOKUP(AQ997,Table!$K$3:$K$774,2,FALSE),"")</f>
        <v/>
      </c>
      <c r="AS997" s="57" t="str">
        <f>IFERROR(VLOOKUP(AQ997,Table!$K$3:$K$774,3,FALSE),"")</f>
        <v/>
      </c>
      <c r="AT997" s="57" t="str">
        <f>IFERROR(VLOOKUP(AQ997,Table!$K$3:$K$774,4,FALSE),"")</f>
        <v/>
      </c>
      <c r="AU997" s="57" t="str">
        <f t="shared" si="94"/>
        <v>NO</v>
      </c>
    </row>
    <row r="998" spans="1:47" x14ac:dyDescent="0.25">
      <c r="A998" s="2">
        <f t="shared" si="95"/>
        <v>987</v>
      </c>
      <c r="B998" s="24"/>
      <c r="C998" s="36"/>
      <c r="D998" s="54"/>
      <c r="E998" s="93"/>
      <c r="F998" s="94"/>
      <c r="G998" s="24"/>
      <c r="H998" s="42" t="str">
        <f>IFERROR(IF(C998="","",VLOOKUP($F$4,Table!$P$3:$Q$38,2,FALSE)),"")</f>
        <v/>
      </c>
      <c r="I998" s="35"/>
      <c r="J998" s="35"/>
      <c r="K998" s="42" t="str">
        <f>IFERROR(VLOOKUP(I998&amp;J998,Table!$X$3:$Y$746,2,FALSE),"")</f>
        <v/>
      </c>
      <c r="L998" s="35"/>
      <c r="M998" s="35"/>
      <c r="N998" s="42" t="str">
        <f>IFERROR(VLOOKUP(L998&amp;M998,Table!$X$3:$Y$746,2,FALSE),"")</f>
        <v/>
      </c>
      <c r="O998" s="35"/>
      <c r="P998" s="35"/>
      <c r="Q998" s="42" t="str">
        <f>IFERROR(VLOOKUP(O998&amp;P998,Table!$X$3:$Y$746,2,FALSE),"")</f>
        <v/>
      </c>
      <c r="R998" s="29"/>
      <c r="S998" s="29"/>
      <c r="T998" s="36"/>
      <c r="U998" s="36"/>
      <c r="V998" s="36"/>
      <c r="W998" s="36"/>
      <c r="X998" s="36"/>
      <c r="Y998" s="36"/>
      <c r="Z998" s="25"/>
      <c r="AA998" s="25"/>
      <c r="AB998" s="26"/>
      <c r="AC998" s="26"/>
      <c r="AD998" s="26"/>
      <c r="AE998" s="51">
        <f t="shared" si="96"/>
        <v>0</v>
      </c>
      <c r="AF998" s="25"/>
      <c r="AG998" s="51">
        <f t="shared" si="91"/>
        <v>0</v>
      </c>
      <c r="AH998" s="6">
        <f t="shared" si="92"/>
        <v>0</v>
      </c>
      <c r="AI998" s="24"/>
      <c r="AJ998" s="24"/>
      <c r="AK998" s="36"/>
      <c r="AL998" s="24"/>
      <c r="AM998" s="36"/>
      <c r="AN998" s="36"/>
      <c r="AO998" s="7" t="str">
        <f>IFERROR(VLOOKUP(AN998,Table!$K$3:$L$29,2,FALSE),"")</f>
        <v/>
      </c>
      <c r="AP998" s="56"/>
      <c r="AQ998" s="57" t="str">
        <f t="shared" si="93"/>
        <v/>
      </c>
      <c r="AR998" s="57" t="str">
        <f>IFERROR(VLOOKUP(AQ998,Table!$K$3:$K$774,2,FALSE),"")</f>
        <v/>
      </c>
      <c r="AS998" s="57" t="str">
        <f>IFERROR(VLOOKUP(AQ998,Table!$K$3:$K$774,3,FALSE),"")</f>
        <v/>
      </c>
      <c r="AT998" s="57" t="str">
        <f>IFERROR(VLOOKUP(AQ998,Table!$K$3:$K$774,4,FALSE),"")</f>
        <v/>
      </c>
      <c r="AU998" s="57" t="str">
        <f t="shared" si="94"/>
        <v>NO</v>
      </c>
    </row>
    <row r="999" spans="1:47" x14ac:dyDescent="0.25">
      <c r="A999" s="2">
        <f t="shared" si="95"/>
        <v>988</v>
      </c>
      <c r="B999" s="24"/>
      <c r="C999" s="36"/>
      <c r="D999" s="54"/>
      <c r="E999" s="93"/>
      <c r="F999" s="94"/>
      <c r="G999" s="24"/>
      <c r="H999" s="42" t="str">
        <f>IFERROR(IF(C999="","",VLOOKUP($F$4,Table!$P$3:$Q$38,2,FALSE)),"")</f>
        <v/>
      </c>
      <c r="I999" s="35"/>
      <c r="J999" s="35"/>
      <c r="K999" s="42" t="str">
        <f>IFERROR(VLOOKUP(I999&amp;J999,Table!$X$3:$Y$746,2,FALSE),"")</f>
        <v/>
      </c>
      <c r="L999" s="35"/>
      <c r="M999" s="35"/>
      <c r="N999" s="42" t="str">
        <f>IFERROR(VLOOKUP(L999&amp;M999,Table!$X$3:$Y$746,2,FALSE),"")</f>
        <v/>
      </c>
      <c r="O999" s="35"/>
      <c r="P999" s="35"/>
      <c r="Q999" s="42" t="str">
        <f>IFERROR(VLOOKUP(O999&amp;P999,Table!$X$3:$Y$746,2,FALSE),"")</f>
        <v/>
      </c>
      <c r="R999" s="29"/>
      <c r="S999" s="29"/>
      <c r="T999" s="36"/>
      <c r="U999" s="36"/>
      <c r="V999" s="36"/>
      <c r="W999" s="36"/>
      <c r="X999" s="36"/>
      <c r="Y999" s="36"/>
      <c r="Z999" s="25"/>
      <c r="AA999" s="25"/>
      <c r="AB999" s="26"/>
      <c r="AC999" s="26"/>
      <c r="AD999" s="26"/>
      <c r="AE999" s="51">
        <f t="shared" si="96"/>
        <v>0</v>
      </c>
      <c r="AF999" s="25"/>
      <c r="AG999" s="51">
        <f t="shared" si="91"/>
        <v>0</v>
      </c>
      <c r="AH999" s="6">
        <f t="shared" si="92"/>
        <v>0</v>
      </c>
      <c r="AI999" s="24"/>
      <c r="AJ999" s="24"/>
      <c r="AK999" s="36"/>
      <c r="AL999" s="24"/>
      <c r="AM999" s="36"/>
      <c r="AN999" s="36"/>
      <c r="AO999" s="7" t="str">
        <f>IFERROR(VLOOKUP(AN999,Table!$K$3:$L$29,2,FALSE),"")</f>
        <v/>
      </c>
      <c r="AP999" s="56"/>
      <c r="AQ999" s="57" t="str">
        <f t="shared" si="93"/>
        <v/>
      </c>
      <c r="AR999" s="57" t="str">
        <f>IFERROR(VLOOKUP(AQ999,Table!$K$3:$K$774,2,FALSE),"")</f>
        <v/>
      </c>
      <c r="AS999" s="57" t="str">
        <f>IFERROR(VLOOKUP(AQ999,Table!$K$3:$K$774,3,FALSE),"")</f>
        <v/>
      </c>
      <c r="AT999" s="57" t="str">
        <f>IFERROR(VLOOKUP(AQ999,Table!$K$3:$K$774,4,FALSE),"")</f>
        <v/>
      </c>
      <c r="AU999" s="57" t="str">
        <f t="shared" si="94"/>
        <v>NO</v>
      </c>
    </row>
    <row r="1000" spans="1:47" x14ac:dyDescent="0.25">
      <c r="A1000" s="2">
        <f t="shared" si="95"/>
        <v>989</v>
      </c>
      <c r="B1000" s="24"/>
      <c r="C1000" s="36"/>
      <c r="D1000" s="54"/>
      <c r="E1000" s="93"/>
      <c r="F1000" s="94"/>
      <c r="G1000" s="24"/>
      <c r="H1000" s="42" t="str">
        <f>IFERROR(IF(C1000="","",VLOOKUP($F$4,Table!$P$3:$Q$38,2,FALSE)),"")</f>
        <v/>
      </c>
      <c r="I1000" s="35"/>
      <c r="J1000" s="35"/>
      <c r="K1000" s="42" t="str">
        <f>IFERROR(VLOOKUP(I1000&amp;J1000,Table!$X$3:$Y$746,2,FALSE),"")</f>
        <v/>
      </c>
      <c r="L1000" s="35"/>
      <c r="M1000" s="35"/>
      <c r="N1000" s="42" t="str">
        <f>IFERROR(VLOOKUP(L1000&amp;M1000,Table!$X$3:$Y$746,2,FALSE),"")</f>
        <v/>
      </c>
      <c r="O1000" s="35"/>
      <c r="P1000" s="35"/>
      <c r="Q1000" s="42" t="str">
        <f>IFERROR(VLOOKUP(O1000&amp;P1000,Table!$X$3:$Y$746,2,FALSE),"")</f>
        <v/>
      </c>
      <c r="R1000" s="29"/>
      <c r="S1000" s="29"/>
      <c r="T1000" s="36"/>
      <c r="U1000" s="36"/>
      <c r="V1000" s="36"/>
      <c r="W1000" s="36"/>
      <c r="X1000" s="36"/>
      <c r="Y1000" s="36"/>
      <c r="Z1000" s="25"/>
      <c r="AA1000" s="25"/>
      <c r="AB1000" s="26"/>
      <c r="AC1000" s="26"/>
      <c r="AD1000" s="26"/>
      <c r="AE1000" s="51">
        <f t="shared" si="96"/>
        <v>0</v>
      </c>
      <c r="AF1000" s="25"/>
      <c r="AG1000" s="51">
        <f t="shared" si="91"/>
        <v>0</v>
      </c>
      <c r="AH1000" s="6">
        <f t="shared" si="92"/>
        <v>0</v>
      </c>
      <c r="AI1000" s="24"/>
      <c r="AJ1000" s="24"/>
      <c r="AK1000" s="36"/>
      <c r="AL1000" s="24"/>
      <c r="AM1000" s="36"/>
      <c r="AN1000" s="36"/>
      <c r="AO1000" s="7" t="str">
        <f>IFERROR(VLOOKUP(AN1000,Table!$K$3:$L$29,2,FALSE),"")</f>
        <v/>
      </c>
      <c r="AP1000" s="56"/>
      <c r="AQ1000" s="57" t="str">
        <f t="shared" si="93"/>
        <v/>
      </c>
      <c r="AR1000" s="57" t="str">
        <f>IFERROR(VLOOKUP(AQ1000,Table!$K$3:$K$774,2,FALSE),"")</f>
        <v/>
      </c>
      <c r="AS1000" s="57" t="str">
        <f>IFERROR(VLOOKUP(AQ1000,Table!$K$3:$K$774,3,FALSE),"")</f>
        <v/>
      </c>
      <c r="AT1000" s="57" t="str">
        <f>IFERROR(VLOOKUP(AQ1000,Table!$K$3:$K$774,4,FALSE),"")</f>
        <v/>
      </c>
      <c r="AU1000" s="57" t="str">
        <f t="shared" si="94"/>
        <v>NO</v>
      </c>
    </row>
    <row r="1001" spans="1:47" x14ac:dyDescent="0.25">
      <c r="A1001" s="2">
        <f t="shared" si="95"/>
        <v>990</v>
      </c>
      <c r="B1001" s="24"/>
      <c r="C1001" s="36"/>
      <c r="D1001" s="54"/>
      <c r="E1001" s="93"/>
      <c r="F1001" s="94"/>
      <c r="G1001" s="24"/>
      <c r="H1001" s="42" t="str">
        <f>IFERROR(IF(C1001="","",VLOOKUP($F$4,Table!$P$3:$Q$38,2,FALSE)),"")</f>
        <v/>
      </c>
      <c r="I1001" s="35"/>
      <c r="J1001" s="35"/>
      <c r="K1001" s="42" t="str">
        <f>IFERROR(VLOOKUP(I1001&amp;J1001,Table!$X$3:$Y$746,2,FALSE),"")</f>
        <v/>
      </c>
      <c r="L1001" s="35"/>
      <c r="M1001" s="35"/>
      <c r="N1001" s="42" t="str">
        <f>IFERROR(VLOOKUP(L1001&amp;M1001,Table!$X$3:$Y$746,2,FALSE),"")</f>
        <v/>
      </c>
      <c r="O1001" s="35"/>
      <c r="P1001" s="35"/>
      <c r="Q1001" s="42" t="str">
        <f>IFERROR(VLOOKUP(O1001&amp;P1001,Table!$X$3:$Y$746,2,FALSE),"")</f>
        <v/>
      </c>
      <c r="R1001" s="29"/>
      <c r="S1001" s="29"/>
      <c r="T1001" s="36"/>
      <c r="U1001" s="36"/>
      <c r="V1001" s="36"/>
      <c r="W1001" s="36"/>
      <c r="X1001" s="36"/>
      <c r="Y1001" s="36"/>
      <c r="Z1001" s="25"/>
      <c r="AA1001" s="25"/>
      <c r="AB1001" s="26"/>
      <c r="AC1001" s="26"/>
      <c r="AD1001" s="26"/>
      <c r="AE1001" s="51">
        <f t="shared" si="96"/>
        <v>0</v>
      </c>
      <c r="AF1001" s="25"/>
      <c r="AG1001" s="51">
        <f t="shared" si="91"/>
        <v>0</v>
      </c>
      <c r="AH1001" s="6">
        <f t="shared" si="92"/>
        <v>0</v>
      </c>
      <c r="AI1001" s="24"/>
      <c r="AJ1001" s="24"/>
      <c r="AK1001" s="36"/>
      <c r="AL1001" s="24"/>
      <c r="AM1001" s="36"/>
      <c r="AN1001" s="36"/>
      <c r="AO1001" s="7" t="str">
        <f>IFERROR(VLOOKUP(AN1001,Table!$K$3:$L$29,2,FALSE),"")</f>
        <v/>
      </c>
      <c r="AP1001" s="56"/>
      <c r="AQ1001" s="57" t="str">
        <f t="shared" si="93"/>
        <v/>
      </c>
      <c r="AR1001" s="57" t="str">
        <f>IFERROR(VLOOKUP(AQ1001,Table!$K$3:$K$774,2,FALSE),"")</f>
        <v/>
      </c>
      <c r="AS1001" s="57" t="str">
        <f>IFERROR(VLOOKUP(AQ1001,Table!$K$3:$K$774,3,FALSE),"")</f>
        <v/>
      </c>
      <c r="AT1001" s="57" t="str">
        <f>IFERROR(VLOOKUP(AQ1001,Table!$K$3:$K$774,4,FALSE),"")</f>
        <v/>
      </c>
      <c r="AU1001" s="57" t="str">
        <f t="shared" si="94"/>
        <v>NO</v>
      </c>
    </row>
    <row r="1002" spans="1:47" x14ac:dyDescent="0.25">
      <c r="A1002" s="2">
        <f t="shared" si="95"/>
        <v>991</v>
      </c>
      <c r="B1002" s="24"/>
      <c r="C1002" s="36"/>
      <c r="D1002" s="54"/>
      <c r="E1002" s="93"/>
      <c r="F1002" s="94"/>
      <c r="G1002" s="24"/>
      <c r="H1002" s="42" t="str">
        <f>IFERROR(IF(C1002="","",VLOOKUP($F$4,Table!$P$3:$Q$38,2,FALSE)),"")</f>
        <v/>
      </c>
      <c r="I1002" s="35"/>
      <c r="J1002" s="35"/>
      <c r="K1002" s="42" t="str">
        <f>IFERROR(VLOOKUP(I1002&amp;J1002,Table!$X$3:$Y$746,2,FALSE),"")</f>
        <v/>
      </c>
      <c r="L1002" s="35"/>
      <c r="M1002" s="35"/>
      <c r="N1002" s="42" t="str">
        <f>IFERROR(VLOOKUP(L1002&amp;M1002,Table!$X$3:$Y$746,2,FALSE),"")</f>
        <v/>
      </c>
      <c r="O1002" s="35"/>
      <c r="P1002" s="35"/>
      <c r="Q1002" s="42" t="str">
        <f>IFERROR(VLOOKUP(O1002&amp;P1002,Table!$X$3:$Y$746,2,FALSE),"")</f>
        <v/>
      </c>
      <c r="R1002" s="29"/>
      <c r="S1002" s="29"/>
      <c r="T1002" s="36"/>
      <c r="U1002" s="36"/>
      <c r="V1002" s="36"/>
      <c r="W1002" s="36"/>
      <c r="X1002" s="36"/>
      <c r="Y1002" s="36"/>
      <c r="Z1002" s="25"/>
      <c r="AA1002" s="25"/>
      <c r="AB1002" s="26"/>
      <c r="AC1002" s="26"/>
      <c r="AD1002" s="26"/>
      <c r="AE1002" s="51">
        <f t="shared" si="96"/>
        <v>0</v>
      </c>
      <c r="AF1002" s="25"/>
      <c r="AG1002" s="51">
        <f t="shared" si="91"/>
        <v>0</v>
      </c>
      <c r="AH1002" s="6">
        <f t="shared" si="92"/>
        <v>0</v>
      </c>
      <c r="AI1002" s="24"/>
      <c r="AJ1002" s="24"/>
      <c r="AK1002" s="36"/>
      <c r="AL1002" s="24"/>
      <c r="AM1002" s="36"/>
      <c r="AN1002" s="36"/>
      <c r="AO1002" s="7" t="str">
        <f>IFERROR(VLOOKUP(AN1002,Table!$K$3:$L$29,2,FALSE),"")</f>
        <v/>
      </c>
      <c r="AP1002" s="56"/>
      <c r="AQ1002" s="57" t="str">
        <f t="shared" si="93"/>
        <v/>
      </c>
      <c r="AR1002" s="57" t="str">
        <f>IFERROR(VLOOKUP(AQ1002,Table!$K$3:$K$774,2,FALSE),"")</f>
        <v/>
      </c>
      <c r="AS1002" s="57" t="str">
        <f>IFERROR(VLOOKUP(AQ1002,Table!$K$3:$K$774,3,FALSE),"")</f>
        <v/>
      </c>
      <c r="AT1002" s="57" t="str">
        <f>IFERROR(VLOOKUP(AQ1002,Table!$K$3:$K$774,4,FALSE),"")</f>
        <v/>
      </c>
      <c r="AU1002" s="57" t="str">
        <f t="shared" si="94"/>
        <v>NO</v>
      </c>
    </row>
    <row r="1003" spans="1:47" x14ac:dyDescent="0.25">
      <c r="A1003" s="2">
        <f t="shared" si="95"/>
        <v>992</v>
      </c>
      <c r="B1003" s="24"/>
      <c r="C1003" s="36"/>
      <c r="D1003" s="54"/>
      <c r="E1003" s="93"/>
      <c r="F1003" s="94"/>
      <c r="G1003" s="24"/>
      <c r="H1003" s="42" t="str">
        <f>IFERROR(IF(C1003="","",VLOOKUP($F$4,Table!$P$3:$Q$38,2,FALSE)),"")</f>
        <v/>
      </c>
      <c r="I1003" s="35"/>
      <c r="J1003" s="35"/>
      <c r="K1003" s="42" t="str">
        <f>IFERROR(VLOOKUP(I1003&amp;J1003,Table!$X$3:$Y$746,2,FALSE),"")</f>
        <v/>
      </c>
      <c r="L1003" s="35"/>
      <c r="M1003" s="35"/>
      <c r="N1003" s="42" t="str">
        <f>IFERROR(VLOOKUP(L1003&amp;M1003,Table!$X$3:$Y$746,2,FALSE),"")</f>
        <v/>
      </c>
      <c r="O1003" s="35"/>
      <c r="P1003" s="35"/>
      <c r="Q1003" s="42" t="str">
        <f>IFERROR(VLOOKUP(O1003&amp;P1003,Table!$X$3:$Y$746,2,FALSE),"")</f>
        <v/>
      </c>
      <c r="R1003" s="29"/>
      <c r="S1003" s="29"/>
      <c r="T1003" s="36"/>
      <c r="U1003" s="36"/>
      <c r="V1003" s="36"/>
      <c r="W1003" s="36"/>
      <c r="X1003" s="36"/>
      <c r="Y1003" s="36"/>
      <c r="Z1003" s="25"/>
      <c r="AA1003" s="25"/>
      <c r="AB1003" s="26"/>
      <c r="AC1003" s="26"/>
      <c r="AD1003" s="26"/>
      <c r="AE1003" s="51">
        <f t="shared" si="96"/>
        <v>0</v>
      </c>
      <c r="AF1003" s="25"/>
      <c r="AG1003" s="51">
        <f t="shared" si="91"/>
        <v>0</v>
      </c>
      <c r="AH1003" s="6">
        <f t="shared" si="92"/>
        <v>0</v>
      </c>
      <c r="AI1003" s="24"/>
      <c r="AJ1003" s="24"/>
      <c r="AK1003" s="36"/>
      <c r="AL1003" s="24"/>
      <c r="AM1003" s="36"/>
      <c r="AN1003" s="36"/>
      <c r="AO1003" s="7" t="str">
        <f>IFERROR(VLOOKUP(AN1003,Table!$K$3:$L$29,2,FALSE),"")</f>
        <v/>
      </c>
      <c r="AP1003" s="56"/>
      <c r="AQ1003" s="57" t="str">
        <f t="shared" si="93"/>
        <v/>
      </c>
      <c r="AR1003" s="57" t="str">
        <f>IFERROR(VLOOKUP(AQ1003,Table!$K$3:$K$774,2,FALSE),"")</f>
        <v/>
      </c>
      <c r="AS1003" s="57" t="str">
        <f>IFERROR(VLOOKUP(AQ1003,Table!$K$3:$K$774,3,FALSE),"")</f>
        <v/>
      </c>
      <c r="AT1003" s="57" t="str">
        <f>IFERROR(VLOOKUP(AQ1003,Table!$K$3:$K$774,4,FALSE),"")</f>
        <v/>
      </c>
      <c r="AU1003" s="57" t="str">
        <f t="shared" si="94"/>
        <v>NO</v>
      </c>
    </row>
    <row r="1004" spans="1:47" x14ac:dyDescent="0.25">
      <c r="A1004" s="2">
        <f t="shared" si="95"/>
        <v>993</v>
      </c>
      <c r="B1004" s="24"/>
      <c r="C1004" s="36"/>
      <c r="D1004" s="54"/>
      <c r="E1004" s="93"/>
      <c r="F1004" s="94"/>
      <c r="G1004" s="24"/>
      <c r="H1004" s="42" t="str">
        <f>IFERROR(IF(C1004="","",VLOOKUP($F$4,Table!$P$3:$Q$38,2,FALSE)),"")</f>
        <v/>
      </c>
      <c r="I1004" s="35"/>
      <c r="J1004" s="35"/>
      <c r="K1004" s="42" t="str">
        <f>IFERROR(VLOOKUP(I1004&amp;J1004,Table!$X$3:$Y$746,2,FALSE),"")</f>
        <v/>
      </c>
      <c r="L1004" s="35"/>
      <c r="M1004" s="35"/>
      <c r="N1004" s="42" t="str">
        <f>IFERROR(VLOOKUP(L1004&amp;M1004,Table!$X$3:$Y$746,2,FALSE),"")</f>
        <v/>
      </c>
      <c r="O1004" s="35"/>
      <c r="P1004" s="35"/>
      <c r="Q1004" s="42" t="str">
        <f>IFERROR(VLOOKUP(O1004&amp;P1004,Table!$X$3:$Y$746,2,FALSE),"")</f>
        <v/>
      </c>
      <c r="R1004" s="29"/>
      <c r="S1004" s="29"/>
      <c r="T1004" s="36"/>
      <c r="U1004" s="36"/>
      <c r="V1004" s="36"/>
      <c r="W1004" s="36"/>
      <c r="X1004" s="36"/>
      <c r="Y1004" s="36"/>
      <c r="Z1004" s="25"/>
      <c r="AA1004" s="25"/>
      <c r="AB1004" s="26"/>
      <c r="AC1004" s="26"/>
      <c r="AD1004" s="26"/>
      <c r="AE1004" s="51">
        <f t="shared" si="96"/>
        <v>0</v>
      </c>
      <c r="AF1004" s="25"/>
      <c r="AG1004" s="51">
        <f t="shared" si="91"/>
        <v>0</v>
      </c>
      <c r="AH1004" s="6">
        <f t="shared" si="92"/>
        <v>0</v>
      </c>
      <c r="AI1004" s="24"/>
      <c r="AJ1004" s="24"/>
      <c r="AK1004" s="36"/>
      <c r="AL1004" s="24"/>
      <c r="AM1004" s="36"/>
      <c r="AN1004" s="36"/>
      <c r="AO1004" s="7" t="str">
        <f>IFERROR(VLOOKUP(AN1004,Table!$K$3:$L$29,2,FALSE),"")</f>
        <v/>
      </c>
      <c r="AP1004" s="56"/>
      <c r="AQ1004" s="57" t="str">
        <f t="shared" si="93"/>
        <v/>
      </c>
      <c r="AR1004" s="57" t="str">
        <f>IFERROR(VLOOKUP(AQ1004,Table!$K$3:$K$774,2,FALSE),"")</f>
        <v/>
      </c>
      <c r="AS1004" s="57" t="str">
        <f>IFERROR(VLOOKUP(AQ1004,Table!$K$3:$K$774,3,FALSE),"")</f>
        <v/>
      </c>
      <c r="AT1004" s="57" t="str">
        <f>IFERROR(VLOOKUP(AQ1004,Table!$K$3:$K$774,4,FALSE),"")</f>
        <v/>
      </c>
      <c r="AU1004" s="57" t="str">
        <f t="shared" si="94"/>
        <v>NO</v>
      </c>
    </row>
    <row r="1005" spans="1:47" x14ac:dyDescent="0.25">
      <c r="A1005" s="2">
        <f t="shared" si="95"/>
        <v>994</v>
      </c>
      <c r="B1005" s="24"/>
      <c r="C1005" s="36"/>
      <c r="D1005" s="54"/>
      <c r="E1005" s="93"/>
      <c r="F1005" s="94"/>
      <c r="G1005" s="24"/>
      <c r="H1005" s="42" t="str">
        <f>IFERROR(IF(C1005="","",VLOOKUP($F$4,Table!$P$3:$Q$38,2,FALSE)),"")</f>
        <v/>
      </c>
      <c r="I1005" s="35"/>
      <c r="J1005" s="35"/>
      <c r="K1005" s="42" t="str">
        <f>IFERROR(VLOOKUP(I1005&amp;J1005,Table!$X$3:$Y$746,2,FALSE),"")</f>
        <v/>
      </c>
      <c r="L1005" s="35"/>
      <c r="M1005" s="35"/>
      <c r="N1005" s="42" t="str">
        <f>IFERROR(VLOOKUP(L1005&amp;M1005,Table!$X$3:$Y$746,2,FALSE),"")</f>
        <v/>
      </c>
      <c r="O1005" s="35"/>
      <c r="P1005" s="35"/>
      <c r="Q1005" s="42" t="str">
        <f>IFERROR(VLOOKUP(O1005&amp;P1005,Table!$X$3:$Y$746,2,FALSE),"")</f>
        <v/>
      </c>
      <c r="R1005" s="29"/>
      <c r="S1005" s="29"/>
      <c r="T1005" s="36"/>
      <c r="U1005" s="36"/>
      <c r="V1005" s="36"/>
      <c r="W1005" s="36"/>
      <c r="X1005" s="36"/>
      <c r="Y1005" s="36"/>
      <c r="Z1005" s="25"/>
      <c r="AA1005" s="25"/>
      <c r="AB1005" s="26"/>
      <c r="AC1005" s="26"/>
      <c r="AD1005" s="26"/>
      <c r="AE1005" s="51">
        <f t="shared" si="96"/>
        <v>0</v>
      </c>
      <c r="AF1005" s="25"/>
      <c r="AG1005" s="51">
        <f t="shared" si="91"/>
        <v>0</v>
      </c>
      <c r="AH1005" s="6">
        <f t="shared" si="92"/>
        <v>0</v>
      </c>
      <c r="AI1005" s="24"/>
      <c r="AJ1005" s="24"/>
      <c r="AK1005" s="36"/>
      <c r="AL1005" s="24"/>
      <c r="AM1005" s="36"/>
      <c r="AN1005" s="36"/>
      <c r="AO1005" s="7" t="str">
        <f>IFERROR(VLOOKUP(AN1005,Table!$K$3:$L$29,2,FALSE),"")</f>
        <v/>
      </c>
      <c r="AP1005" s="56"/>
      <c r="AQ1005" s="57" t="str">
        <f t="shared" si="93"/>
        <v/>
      </c>
      <c r="AR1005" s="57" t="str">
        <f>IFERROR(VLOOKUP(AQ1005,Table!$K$3:$K$774,2,FALSE),"")</f>
        <v/>
      </c>
      <c r="AS1005" s="57" t="str">
        <f>IFERROR(VLOOKUP(AQ1005,Table!$K$3:$K$774,3,FALSE),"")</f>
        <v/>
      </c>
      <c r="AT1005" s="57" t="str">
        <f>IFERROR(VLOOKUP(AQ1005,Table!$K$3:$K$774,4,FALSE),"")</f>
        <v/>
      </c>
      <c r="AU1005" s="57" t="str">
        <f t="shared" si="94"/>
        <v>NO</v>
      </c>
    </row>
    <row r="1006" spans="1:47" x14ac:dyDescent="0.25">
      <c r="A1006" s="2">
        <f t="shared" si="95"/>
        <v>995</v>
      </c>
      <c r="B1006" s="24"/>
      <c r="C1006" s="36"/>
      <c r="D1006" s="54"/>
      <c r="E1006" s="93"/>
      <c r="F1006" s="94"/>
      <c r="G1006" s="24"/>
      <c r="H1006" s="42" t="str">
        <f>IFERROR(IF(C1006="","",VLOOKUP($F$4,Table!$P$3:$Q$38,2,FALSE)),"")</f>
        <v/>
      </c>
      <c r="I1006" s="35"/>
      <c r="J1006" s="35"/>
      <c r="K1006" s="42" t="str">
        <f>IFERROR(VLOOKUP(I1006&amp;J1006,Table!$X$3:$Y$746,2,FALSE),"")</f>
        <v/>
      </c>
      <c r="L1006" s="35"/>
      <c r="M1006" s="35"/>
      <c r="N1006" s="42" t="str">
        <f>IFERROR(VLOOKUP(L1006&amp;M1006,Table!$X$3:$Y$746,2,FALSE),"")</f>
        <v/>
      </c>
      <c r="O1006" s="35"/>
      <c r="P1006" s="35"/>
      <c r="Q1006" s="42" t="str">
        <f>IFERROR(VLOOKUP(O1006&amp;P1006,Table!$X$3:$Y$746,2,FALSE),"")</f>
        <v/>
      </c>
      <c r="R1006" s="29"/>
      <c r="S1006" s="29"/>
      <c r="T1006" s="36"/>
      <c r="U1006" s="36"/>
      <c r="V1006" s="36"/>
      <c r="W1006" s="36"/>
      <c r="X1006" s="36"/>
      <c r="Y1006" s="36"/>
      <c r="Z1006" s="25"/>
      <c r="AA1006" s="25"/>
      <c r="AB1006" s="26"/>
      <c r="AC1006" s="26"/>
      <c r="AD1006" s="26"/>
      <c r="AE1006" s="51">
        <f t="shared" si="96"/>
        <v>0</v>
      </c>
      <c r="AF1006" s="25"/>
      <c r="AG1006" s="51">
        <f t="shared" si="91"/>
        <v>0</v>
      </c>
      <c r="AH1006" s="6">
        <f t="shared" si="92"/>
        <v>0</v>
      </c>
      <c r="AI1006" s="24"/>
      <c r="AJ1006" s="24"/>
      <c r="AK1006" s="36"/>
      <c r="AL1006" s="24"/>
      <c r="AM1006" s="36"/>
      <c r="AN1006" s="36"/>
      <c r="AO1006" s="7" t="str">
        <f>IFERROR(VLOOKUP(AN1006,Table!$K$3:$L$29,2,FALSE),"")</f>
        <v/>
      </c>
      <c r="AP1006" s="56"/>
      <c r="AQ1006" s="57" t="str">
        <f t="shared" si="93"/>
        <v/>
      </c>
      <c r="AR1006" s="57" t="str">
        <f>IFERROR(VLOOKUP(AQ1006,Table!$K$3:$K$774,2,FALSE),"")</f>
        <v/>
      </c>
      <c r="AS1006" s="57" t="str">
        <f>IFERROR(VLOOKUP(AQ1006,Table!$K$3:$K$774,3,FALSE),"")</f>
        <v/>
      </c>
      <c r="AT1006" s="57" t="str">
        <f>IFERROR(VLOOKUP(AQ1006,Table!$K$3:$K$774,4,FALSE),"")</f>
        <v/>
      </c>
      <c r="AU1006" s="57" t="str">
        <f t="shared" si="94"/>
        <v>NO</v>
      </c>
    </row>
    <row r="1007" spans="1:47" x14ac:dyDescent="0.25">
      <c r="A1007" s="2">
        <f t="shared" si="95"/>
        <v>996</v>
      </c>
      <c r="B1007" s="24"/>
      <c r="C1007" s="36"/>
      <c r="D1007" s="54"/>
      <c r="E1007" s="93"/>
      <c r="F1007" s="94"/>
      <c r="G1007" s="24"/>
      <c r="H1007" s="42" t="str">
        <f>IFERROR(IF(C1007="","",VLOOKUP($F$4,Table!$P$3:$Q$38,2,FALSE)),"")</f>
        <v/>
      </c>
      <c r="I1007" s="35"/>
      <c r="J1007" s="35"/>
      <c r="K1007" s="42" t="str">
        <f>IFERROR(VLOOKUP(I1007&amp;J1007,Table!$X$3:$Y$746,2,FALSE),"")</f>
        <v/>
      </c>
      <c r="L1007" s="35"/>
      <c r="M1007" s="35"/>
      <c r="N1007" s="42" t="str">
        <f>IFERROR(VLOOKUP(L1007&amp;M1007,Table!$X$3:$Y$746,2,FALSE),"")</f>
        <v/>
      </c>
      <c r="O1007" s="35"/>
      <c r="P1007" s="35"/>
      <c r="Q1007" s="42" t="str">
        <f>IFERROR(VLOOKUP(O1007&amp;P1007,Table!$X$3:$Y$746,2,FALSE),"")</f>
        <v/>
      </c>
      <c r="R1007" s="29"/>
      <c r="S1007" s="29"/>
      <c r="T1007" s="36"/>
      <c r="U1007" s="36"/>
      <c r="V1007" s="36"/>
      <c r="W1007" s="36"/>
      <c r="X1007" s="36"/>
      <c r="Y1007" s="36"/>
      <c r="Z1007" s="25"/>
      <c r="AA1007" s="25"/>
      <c r="AB1007" s="26"/>
      <c r="AC1007" s="26"/>
      <c r="AD1007" s="26"/>
      <c r="AE1007" s="51">
        <f t="shared" si="96"/>
        <v>0</v>
      </c>
      <c r="AF1007" s="25"/>
      <c r="AG1007" s="51">
        <f t="shared" si="91"/>
        <v>0</v>
      </c>
      <c r="AH1007" s="6">
        <f t="shared" si="92"/>
        <v>0</v>
      </c>
      <c r="AI1007" s="24"/>
      <c r="AJ1007" s="24"/>
      <c r="AK1007" s="36"/>
      <c r="AL1007" s="24"/>
      <c r="AM1007" s="36"/>
      <c r="AN1007" s="36"/>
      <c r="AO1007" s="7" t="str">
        <f>IFERROR(VLOOKUP(AN1007,Table!$K$3:$L$29,2,FALSE),"")</f>
        <v/>
      </c>
      <c r="AP1007" s="56"/>
      <c r="AQ1007" s="57" t="str">
        <f t="shared" si="93"/>
        <v/>
      </c>
      <c r="AR1007" s="57" t="str">
        <f>IFERROR(VLOOKUP(AQ1007,Table!$K$3:$K$774,2,FALSE),"")</f>
        <v/>
      </c>
      <c r="AS1007" s="57" t="str">
        <f>IFERROR(VLOOKUP(AQ1007,Table!$K$3:$K$774,3,FALSE),"")</f>
        <v/>
      </c>
      <c r="AT1007" s="57" t="str">
        <f>IFERROR(VLOOKUP(AQ1007,Table!$K$3:$K$774,4,FALSE),"")</f>
        <v/>
      </c>
      <c r="AU1007" s="57" t="str">
        <f t="shared" si="94"/>
        <v>NO</v>
      </c>
    </row>
    <row r="1008" spans="1:47" x14ac:dyDescent="0.25">
      <c r="A1008" s="2">
        <f t="shared" si="95"/>
        <v>997</v>
      </c>
      <c r="B1008" s="24"/>
      <c r="C1008" s="36"/>
      <c r="D1008" s="54"/>
      <c r="E1008" s="93"/>
      <c r="F1008" s="94"/>
      <c r="G1008" s="24"/>
      <c r="H1008" s="42" t="str">
        <f>IFERROR(IF(C1008="","",VLOOKUP($F$4,Table!$P$3:$Q$38,2,FALSE)),"")</f>
        <v/>
      </c>
      <c r="I1008" s="35"/>
      <c r="J1008" s="35"/>
      <c r="K1008" s="42" t="str">
        <f>IFERROR(VLOOKUP(I1008&amp;J1008,Table!$X$3:$Y$746,2,FALSE),"")</f>
        <v/>
      </c>
      <c r="L1008" s="35"/>
      <c r="M1008" s="35"/>
      <c r="N1008" s="42" t="str">
        <f>IFERROR(VLOOKUP(L1008&amp;M1008,Table!$X$3:$Y$746,2,FALSE),"")</f>
        <v/>
      </c>
      <c r="O1008" s="35"/>
      <c r="P1008" s="35"/>
      <c r="Q1008" s="42" t="str">
        <f>IFERROR(VLOOKUP(O1008&amp;P1008,Table!$X$3:$Y$746,2,FALSE),"")</f>
        <v/>
      </c>
      <c r="R1008" s="29"/>
      <c r="S1008" s="29"/>
      <c r="T1008" s="36"/>
      <c r="U1008" s="36"/>
      <c r="V1008" s="36"/>
      <c r="W1008" s="36"/>
      <c r="X1008" s="36"/>
      <c r="Y1008" s="36"/>
      <c r="Z1008" s="25"/>
      <c r="AA1008" s="25"/>
      <c r="AB1008" s="26"/>
      <c r="AC1008" s="26"/>
      <c r="AD1008" s="26"/>
      <c r="AE1008" s="51">
        <f t="shared" si="96"/>
        <v>0</v>
      </c>
      <c r="AF1008" s="25"/>
      <c r="AG1008" s="51">
        <f t="shared" si="91"/>
        <v>0</v>
      </c>
      <c r="AH1008" s="6">
        <f t="shared" si="92"/>
        <v>0</v>
      </c>
      <c r="AI1008" s="24"/>
      <c r="AJ1008" s="24"/>
      <c r="AK1008" s="36"/>
      <c r="AL1008" s="24"/>
      <c r="AM1008" s="36"/>
      <c r="AN1008" s="36"/>
      <c r="AO1008" s="7" t="str">
        <f>IFERROR(VLOOKUP(AN1008,Table!$K$3:$L$29,2,FALSE),"")</f>
        <v/>
      </c>
      <c r="AP1008" s="56"/>
      <c r="AQ1008" s="57" t="str">
        <f t="shared" si="93"/>
        <v/>
      </c>
      <c r="AR1008" s="57" t="str">
        <f>IFERROR(VLOOKUP(AQ1008,Table!$K$3:$K$774,2,FALSE),"")</f>
        <v/>
      </c>
      <c r="AS1008" s="57" t="str">
        <f>IFERROR(VLOOKUP(AQ1008,Table!$K$3:$K$774,3,FALSE),"")</f>
        <v/>
      </c>
      <c r="AT1008" s="57" t="str">
        <f>IFERROR(VLOOKUP(AQ1008,Table!$K$3:$K$774,4,FALSE),"")</f>
        <v/>
      </c>
      <c r="AU1008" s="57" t="str">
        <f t="shared" si="94"/>
        <v>NO</v>
      </c>
    </row>
    <row r="1009" spans="1:47" x14ac:dyDescent="0.25">
      <c r="A1009" s="2">
        <f t="shared" si="95"/>
        <v>998</v>
      </c>
      <c r="B1009" s="24"/>
      <c r="C1009" s="36"/>
      <c r="D1009" s="54"/>
      <c r="E1009" s="93"/>
      <c r="F1009" s="94"/>
      <c r="G1009" s="24"/>
      <c r="H1009" s="42" t="str">
        <f>IFERROR(IF(C1009="","",VLOOKUP($F$4,Table!$P$3:$Q$38,2,FALSE)),"")</f>
        <v/>
      </c>
      <c r="I1009" s="35"/>
      <c r="J1009" s="35"/>
      <c r="K1009" s="42" t="str">
        <f>IFERROR(VLOOKUP(I1009&amp;J1009,Table!$X$3:$Y$746,2,FALSE),"")</f>
        <v/>
      </c>
      <c r="L1009" s="35"/>
      <c r="M1009" s="35"/>
      <c r="N1009" s="42" t="str">
        <f>IFERROR(VLOOKUP(L1009&amp;M1009,Table!$X$3:$Y$746,2,FALSE),"")</f>
        <v/>
      </c>
      <c r="O1009" s="35"/>
      <c r="P1009" s="35"/>
      <c r="Q1009" s="42" t="str">
        <f>IFERROR(VLOOKUP(O1009&amp;P1009,Table!$X$3:$Y$746,2,FALSE),"")</f>
        <v/>
      </c>
      <c r="R1009" s="29"/>
      <c r="S1009" s="29"/>
      <c r="T1009" s="36"/>
      <c r="U1009" s="36"/>
      <c r="V1009" s="36"/>
      <c r="W1009" s="36"/>
      <c r="X1009" s="36"/>
      <c r="Y1009" s="36"/>
      <c r="Z1009" s="25"/>
      <c r="AA1009" s="25"/>
      <c r="AB1009" s="26"/>
      <c r="AC1009" s="26"/>
      <c r="AD1009" s="26"/>
      <c r="AE1009" s="51">
        <f t="shared" si="96"/>
        <v>0</v>
      </c>
      <c r="AF1009" s="25"/>
      <c r="AG1009" s="51">
        <f t="shared" si="91"/>
        <v>0</v>
      </c>
      <c r="AH1009" s="6">
        <f t="shared" si="92"/>
        <v>0</v>
      </c>
      <c r="AI1009" s="24"/>
      <c r="AJ1009" s="24"/>
      <c r="AK1009" s="36"/>
      <c r="AL1009" s="24"/>
      <c r="AM1009" s="36"/>
      <c r="AN1009" s="36"/>
      <c r="AO1009" s="7" t="str">
        <f>IFERROR(VLOOKUP(AN1009,Table!$K$3:$L$29,2,FALSE),"")</f>
        <v/>
      </c>
      <c r="AP1009" s="56"/>
      <c r="AQ1009" s="57" t="str">
        <f t="shared" si="93"/>
        <v/>
      </c>
      <c r="AR1009" s="57" t="str">
        <f>IFERROR(VLOOKUP(AQ1009,Table!$K$3:$K$774,2,FALSE),"")</f>
        <v/>
      </c>
      <c r="AS1009" s="57" t="str">
        <f>IFERROR(VLOOKUP(AQ1009,Table!$K$3:$K$774,3,FALSE),"")</f>
        <v/>
      </c>
      <c r="AT1009" s="57" t="str">
        <f>IFERROR(VLOOKUP(AQ1009,Table!$K$3:$K$774,4,FALSE),"")</f>
        <v/>
      </c>
      <c r="AU1009" s="57" t="str">
        <f t="shared" si="94"/>
        <v>NO</v>
      </c>
    </row>
    <row r="1010" spans="1:47" x14ac:dyDescent="0.25">
      <c r="A1010" s="2">
        <f>A1009+1</f>
        <v>999</v>
      </c>
      <c r="B1010" s="24"/>
      <c r="C1010" s="36"/>
      <c r="D1010" s="54"/>
      <c r="E1010" s="93"/>
      <c r="F1010" s="94"/>
      <c r="G1010" s="24"/>
      <c r="H1010" s="42" t="str">
        <f>IFERROR(IF(C1010="","",VLOOKUP($F$4,Table!$P$3:$Q$38,2,FALSE)),"")</f>
        <v/>
      </c>
      <c r="I1010" s="35"/>
      <c r="J1010" s="35"/>
      <c r="K1010" s="42" t="str">
        <f>IFERROR(VLOOKUP(I1010&amp;J1010,Table!$X$3:$Y$746,2,FALSE),"")</f>
        <v/>
      </c>
      <c r="L1010" s="35"/>
      <c r="M1010" s="35"/>
      <c r="N1010" s="42" t="str">
        <f>IFERROR(VLOOKUP(L1010&amp;M1010,Table!$X$3:$Y$746,2,FALSE),"")</f>
        <v/>
      </c>
      <c r="O1010" s="35"/>
      <c r="P1010" s="35"/>
      <c r="Q1010" s="42" t="str">
        <f>IFERROR(VLOOKUP(O1010&amp;P1010,Table!$X$3:$Y$746,2,FALSE),"")</f>
        <v/>
      </c>
      <c r="R1010" s="29"/>
      <c r="S1010" s="29"/>
      <c r="T1010" s="36"/>
      <c r="U1010" s="36"/>
      <c r="V1010" s="36"/>
      <c r="W1010" s="36"/>
      <c r="X1010" s="36"/>
      <c r="Y1010" s="36"/>
      <c r="Z1010" s="25"/>
      <c r="AA1010" s="25"/>
      <c r="AB1010" s="26"/>
      <c r="AC1010" s="26"/>
      <c r="AD1010" s="26"/>
      <c r="AE1010" s="51">
        <f>AB1010*AC1010*AD1010/1000000</f>
        <v>0</v>
      </c>
      <c r="AF1010" s="25"/>
      <c r="AG1010" s="51">
        <f t="shared" si="91"/>
        <v>0</v>
      </c>
      <c r="AH1010" s="6">
        <f t="shared" si="92"/>
        <v>0</v>
      </c>
      <c r="AI1010" s="24"/>
      <c r="AJ1010" s="24"/>
      <c r="AK1010" s="36"/>
      <c r="AL1010" s="24"/>
      <c r="AM1010" s="36"/>
      <c r="AN1010" s="36"/>
      <c r="AO1010" s="7" t="str">
        <f>IFERROR(VLOOKUP(AN1010,Table!$K$3:$L$29,2,FALSE),"")</f>
        <v/>
      </c>
      <c r="AP1010" s="56"/>
      <c r="AQ1010" s="57" t="str">
        <f t="shared" si="93"/>
        <v/>
      </c>
      <c r="AR1010" s="57" t="str">
        <f>IFERROR(VLOOKUP(AQ1010,Table!$K$3:$K$774,2,FALSE),"")</f>
        <v/>
      </c>
      <c r="AS1010" s="57" t="str">
        <f>IFERROR(VLOOKUP(AQ1010,Table!$K$3:$K$774,3,FALSE),"")</f>
        <v/>
      </c>
      <c r="AT1010" s="57" t="str">
        <f>IFERROR(VLOOKUP(AQ1010,Table!$K$3:$K$774,4,FALSE),"")</f>
        <v/>
      </c>
      <c r="AU1010" s="57" t="str">
        <f t="shared" si="94"/>
        <v>NO</v>
      </c>
    </row>
    <row r="1011" spans="1:47" x14ac:dyDescent="0.25">
      <c r="A1011" s="2">
        <f>A1010+1</f>
        <v>1000</v>
      </c>
      <c r="B1011" s="24"/>
      <c r="C1011" s="36"/>
      <c r="D1011" s="54"/>
      <c r="E1011" s="93"/>
      <c r="F1011" s="94"/>
      <c r="G1011" s="24"/>
      <c r="H1011" s="42" t="str">
        <f>IFERROR(IF(C1011="","",VLOOKUP($F$4,Table!$P$3:$Q$38,2,FALSE)),"")</f>
        <v/>
      </c>
      <c r="I1011" s="35"/>
      <c r="J1011" s="35"/>
      <c r="K1011" s="42" t="str">
        <f>IFERROR(VLOOKUP(I1011&amp;J1011,Table!$X$3:$Y$746,2,FALSE),"")</f>
        <v/>
      </c>
      <c r="L1011" s="35"/>
      <c r="M1011" s="35"/>
      <c r="N1011" s="42" t="str">
        <f>IFERROR(VLOOKUP(L1011&amp;M1011,Table!$X$3:$Y$746,2,FALSE),"")</f>
        <v/>
      </c>
      <c r="O1011" s="35"/>
      <c r="P1011" s="35"/>
      <c r="Q1011" s="42" t="str">
        <f>IFERROR(VLOOKUP(O1011&amp;P1011,Table!$X$3:$Y$746,2,FALSE),"")</f>
        <v/>
      </c>
      <c r="R1011" s="29"/>
      <c r="S1011" s="29"/>
      <c r="T1011" s="36"/>
      <c r="U1011" s="36"/>
      <c r="V1011" s="36"/>
      <c r="W1011" s="36"/>
      <c r="X1011" s="36"/>
      <c r="Y1011" s="36"/>
      <c r="Z1011" s="25"/>
      <c r="AA1011" s="25"/>
      <c r="AB1011" s="26"/>
      <c r="AC1011" s="26"/>
      <c r="AD1011" s="26"/>
      <c r="AE1011" s="51">
        <f>AB1011*AC1011*AD1011/1000000</f>
        <v>0</v>
      </c>
      <c r="AF1011" s="25"/>
      <c r="AG1011" s="51">
        <f t="shared" si="91"/>
        <v>0</v>
      </c>
      <c r="AH1011" s="6">
        <f t="shared" si="92"/>
        <v>0</v>
      </c>
      <c r="AI1011" s="24"/>
      <c r="AJ1011" s="24"/>
      <c r="AK1011" s="36"/>
      <c r="AL1011" s="24"/>
      <c r="AM1011" s="36"/>
      <c r="AN1011" s="36"/>
      <c r="AO1011" s="7" t="str">
        <f>IFERROR(VLOOKUP(AN1011,Table!$K$3:$L$29,2,FALSE),"")</f>
        <v/>
      </c>
      <c r="AP1011" s="56"/>
      <c r="AQ1011" s="57" t="str">
        <f t="shared" si="93"/>
        <v/>
      </c>
      <c r="AR1011" s="57" t="str">
        <f>IFERROR(VLOOKUP(AQ1011,Table!$K$3:$K$774,2,FALSE),"")</f>
        <v/>
      </c>
      <c r="AS1011" s="57" t="str">
        <f>IFERROR(VLOOKUP(AQ1011,Table!$K$3:$K$774,3,FALSE),"")</f>
        <v/>
      </c>
      <c r="AT1011" s="57" t="str">
        <f>IFERROR(VLOOKUP(AQ1011,Table!$K$3:$K$774,4,FALSE),"")</f>
        <v/>
      </c>
      <c r="AU1011" s="57" t="str">
        <f t="shared" si="94"/>
        <v>NO</v>
      </c>
    </row>
    <row r="1012" spans="1:47" x14ac:dyDescent="0.25">
      <c r="A1012" s="2">
        <f t="shared" ref="A1012:A1075" si="97">A1011+1</f>
        <v>1001</v>
      </c>
      <c r="B1012" s="24"/>
      <c r="C1012" s="36"/>
      <c r="D1012" s="54"/>
      <c r="E1012" s="93"/>
      <c r="F1012" s="94"/>
      <c r="G1012" s="24"/>
      <c r="H1012" s="42" t="str">
        <f>IFERROR(IF(C1012="","",VLOOKUP($F$4,Table!$P$3:$Q$38,2,FALSE)),"")</f>
        <v/>
      </c>
      <c r="I1012" s="35"/>
      <c r="J1012" s="35"/>
      <c r="K1012" s="42" t="str">
        <f>IFERROR(VLOOKUP(I1012&amp;J1012,Table!$X$3:$Y$746,2,FALSE),"")</f>
        <v/>
      </c>
      <c r="L1012" s="35"/>
      <c r="M1012" s="35"/>
      <c r="N1012" s="42" t="str">
        <f>IFERROR(VLOOKUP(L1012&amp;M1012,Table!$X$3:$Y$746,2,FALSE),"")</f>
        <v/>
      </c>
      <c r="O1012" s="35"/>
      <c r="P1012" s="35"/>
      <c r="Q1012" s="42" t="str">
        <f>IFERROR(VLOOKUP(O1012&amp;P1012,Table!$X$3:$Y$746,2,FALSE),"")</f>
        <v/>
      </c>
      <c r="R1012" s="29"/>
      <c r="S1012" s="29"/>
      <c r="T1012" s="36"/>
      <c r="U1012" s="36"/>
      <c r="V1012" s="36"/>
      <c r="W1012" s="36"/>
      <c r="X1012" s="36"/>
      <c r="Y1012" s="36"/>
      <c r="Z1012" s="25"/>
      <c r="AA1012" s="25"/>
      <c r="AB1012" s="26"/>
      <c r="AC1012" s="26"/>
      <c r="AD1012" s="26"/>
      <c r="AE1012" s="51">
        <f t="shared" ref="AE1012:AE1075" si="98">AB1012*AC1012*AD1012/1000000</f>
        <v>0</v>
      </c>
      <c r="AF1012" s="25"/>
      <c r="AG1012" s="51">
        <f t="shared" si="91"/>
        <v>0</v>
      </c>
      <c r="AH1012" s="6">
        <f t="shared" si="92"/>
        <v>0</v>
      </c>
      <c r="AI1012" s="24"/>
      <c r="AJ1012" s="24"/>
      <c r="AK1012" s="36"/>
      <c r="AL1012" s="24"/>
      <c r="AM1012" s="36"/>
      <c r="AN1012" s="36"/>
      <c r="AO1012" s="7" t="str">
        <f>IFERROR(VLOOKUP(AN1012,Table!$K$3:$L$29,2,FALSE),"")</f>
        <v/>
      </c>
      <c r="AP1012" s="56"/>
      <c r="AQ1012" s="57" t="str">
        <f t="shared" si="93"/>
        <v/>
      </c>
      <c r="AR1012" s="57" t="str">
        <f>IFERROR(VLOOKUP(AQ1012,Table!$K$3:$K$774,2,FALSE),"")</f>
        <v/>
      </c>
      <c r="AS1012" s="57" t="str">
        <f>IFERROR(VLOOKUP(AQ1012,Table!$K$3:$K$774,3,FALSE),"")</f>
        <v/>
      </c>
      <c r="AT1012" s="57" t="str">
        <f>IFERROR(VLOOKUP(AQ1012,Table!$K$3:$K$774,4,FALSE),"")</f>
        <v/>
      </c>
      <c r="AU1012" s="57" t="str">
        <f t="shared" si="94"/>
        <v>NO</v>
      </c>
    </row>
    <row r="1013" spans="1:47" x14ac:dyDescent="0.25">
      <c r="A1013" s="2">
        <f t="shared" si="97"/>
        <v>1002</v>
      </c>
      <c r="B1013" s="24"/>
      <c r="C1013" s="36"/>
      <c r="D1013" s="54"/>
      <c r="E1013" s="93"/>
      <c r="F1013" s="94"/>
      <c r="G1013" s="24"/>
      <c r="H1013" s="42" t="str">
        <f>IFERROR(IF(C1013="","",VLOOKUP($F$4,Table!$P$3:$Q$38,2,FALSE)),"")</f>
        <v/>
      </c>
      <c r="I1013" s="35"/>
      <c r="J1013" s="35"/>
      <c r="K1013" s="42" t="str">
        <f>IFERROR(VLOOKUP(I1013&amp;J1013,Table!$X$3:$Y$746,2,FALSE),"")</f>
        <v/>
      </c>
      <c r="L1013" s="35"/>
      <c r="M1013" s="35"/>
      <c r="N1013" s="42" t="str">
        <f>IFERROR(VLOOKUP(L1013&amp;M1013,Table!$X$3:$Y$746,2,FALSE),"")</f>
        <v/>
      </c>
      <c r="O1013" s="35"/>
      <c r="P1013" s="35"/>
      <c r="Q1013" s="42" t="str">
        <f>IFERROR(VLOOKUP(O1013&amp;P1013,Table!$X$3:$Y$746,2,FALSE),"")</f>
        <v/>
      </c>
      <c r="R1013" s="29"/>
      <c r="S1013" s="29"/>
      <c r="T1013" s="36"/>
      <c r="U1013" s="36"/>
      <c r="V1013" s="36"/>
      <c r="W1013" s="36"/>
      <c r="X1013" s="36"/>
      <c r="Y1013" s="36"/>
      <c r="Z1013" s="25"/>
      <c r="AA1013" s="25"/>
      <c r="AB1013" s="26"/>
      <c r="AC1013" s="26"/>
      <c r="AD1013" s="26"/>
      <c r="AE1013" s="51">
        <f t="shared" si="98"/>
        <v>0</v>
      </c>
      <c r="AF1013" s="25"/>
      <c r="AG1013" s="51">
        <f t="shared" si="91"/>
        <v>0</v>
      </c>
      <c r="AH1013" s="6">
        <f t="shared" si="92"/>
        <v>0</v>
      </c>
      <c r="AI1013" s="24"/>
      <c r="AJ1013" s="24"/>
      <c r="AK1013" s="36"/>
      <c r="AL1013" s="24"/>
      <c r="AM1013" s="36"/>
      <c r="AN1013" s="36"/>
      <c r="AO1013" s="7" t="str">
        <f>IFERROR(VLOOKUP(AN1013,Table!$K$3:$L$29,2,FALSE),"")</f>
        <v/>
      </c>
      <c r="AP1013" s="56"/>
      <c r="AQ1013" s="57" t="str">
        <f t="shared" si="93"/>
        <v/>
      </c>
      <c r="AR1013" s="57" t="str">
        <f>IFERROR(VLOOKUP(AQ1013,Table!$K$3:$K$774,2,FALSE),"")</f>
        <v/>
      </c>
      <c r="AS1013" s="57" t="str">
        <f>IFERROR(VLOOKUP(AQ1013,Table!$K$3:$K$774,3,FALSE),"")</f>
        <v/>
      </c>
      <c r="AT1013" s="57" t="str">
        <f>IFERROR(VLOOKUP(AQ1013,Table!$K$3:$K$774,4,FALSE),"")</f>
        <v/>
      </c>
      <c r="AU1013" s="57" t="str">
        <f t="shared" si="94"/>
        <v>NO</v>
      </c>
    </row>
    <row r="1014" spans="1:47" x14ac:dyDescent="0.25">
      <c r="A1014" s="2">
        <f t="shared" si="97"/>
        <v>1003</v>
      </c>
      <c r="B1014" s="24"/>
      <c r="C1014" s="36"/>
      <c r="D1014" s="54"/>
      <c r="E1014" s="93"/>
      <c r="F1014" s="94"/>
      <c r="G1014" s="24"/>
      <c r="H1014" s="42" t="str">
        <f>IFERROR(IF(C1014="","",VLOOKUP($F$4,Table!$P$3:$Q$38,2,FALSE)),"")</f>
        <v/>
      </c>
      <c r="I1014" s="35"/>
      <c r="J1014" s="35"/>
      <c r="K1014" s="42" t="str">
        <f>IFERROR(VLOOKUP(I1014&amp;J1014,Table!$X$3:$Y$746,2,FALSE),"")</f>
        <v/>
      </c>
      <c r="L1014" s="35"/>
      <c r="M1014" s="35"/>
      <c r="N1014" s="42" t="str">
        <f>IFERROR(VLOOKUP(L1014&amp;M1014,Table!$X$3:$Y$746,2,FALSE),"")</f>
        <v/>
      </c>
      <c r="O1014" s="35"/>
      <c r="P1014" s="35"/>
      <c r="Q1014" s="42" t="str">
        <f>IFERROR(VLOOKUP(O1014&amp;P1014,Table!$X$3:$Y$746,2,FALSE),"")</f>
        <v/>
      </c>
      <c r="R1014" s="29"/>
      <c r="S1014" s="29"/>
      <c r="T1014" s="36"/>
      <c r="U1014" s="36"/>
      <c r="V1014" s="36"/>
      <c r="W1014" s="36"/>
      <c r="X1014" s="36"/>
      <c r="Y1014" s="36"/>
      <c r="Z1014" s="25"/>
      <c r="AA1014" s="25"/>
      <c r="AB1014" s="26"/>
      <c r="AC1014" s="26"/>
      <c r="AD1014" s="26"/>
      <c r="AE1014" s="51">
        <f t="shared" si="98"/>
        <v>0</v>
      </c>
      <c r="AF1014" s="25"/>
      <c r="AG1014" s="51">
        <f t="shared" si="91"/>
        <v>0</v>
      </c>
      <c r="AH1014" s="6">
        <f t="shared" si="92"/>
        <v>0</v>
      </c>
      <c r="AI1014" s="24"/>
      <c r="AJ1014" s="24"/>
      <c r="AK1014" s="36"/>
      <c r="AL1014" s="24"/>
      <c r="AM1014" s="36"/>
      <c r="AN1014" s="36"/>
      <c r="AO1014" s="7" t="str">
        <f>IFERROR(VLOOKUP(AN1014,Table!$K$3:$L$29,2,FALSE),"")</f>
        <v/>
      </c>
      <c r="AP1014" s="56"/>
      <c r="AQ1014" s="57" t="str">
        <f t="shared" si="93"/>
        <v/>
      </c>
      <c r="AR1014" s="57" t="str">
        <f>IFERROR(VLOOKUP(AQ1014,Table!$K$3:$K$774,2,FALSE),"")</f>
        <v/>
      </c>
      <c r="AS1014" s="57" t="str">
        <f>IFERROR(VLOOKUP(AQ1014,Table!$K$3:$K$774,3,FALSE),"")</f>
        <v/>
      </c>
      <c r="AT1014" s="57" t="str">
        <f>IFERROR(VLOOKUP(AQ1014,Table!$K$3:$K$774,4,FALSE),"")</f>
        <v/>
      </c>
      <c r="AU1014" s="57" t="str">
        <f t="shared" si="94"/>
        <v>NO</v>
      </c>
    </row>
    <row r="1015" spans="1:47" x14ac:dyDescent="0.25">
      <c r="A1015" s="2">
        <f t="shared" si="97"/>
        <v>1004</v>
      </c>
      <c r="B1015" s="24"/>
      <c r="C1015" s="36"/>
      <c r="D1015" s="54"/>
      <c r="E1015" s="93"/>
      <c r="F1015" s="94"/>
      <c r="G1015" s="24"/>
      <c r="H1015" s="42" t="str">
        <f>IFERROR(IF(C1015="","",VLOOKUP($F$4,Table!$P$3:$Q$38,2,FALSE)),"")</f>
        <v/>
      </c>
      <c r="I1015" s="35"/>
      <c r="J1015" s="35"/>
      <c r="K1015" s="42" t="str">
        <f>IFERROR(VLOOKUP(I1015&amp;J1015,Table!$X$3:$Y$746,2,FALSE),"")</f>
        <v/>
      </c>
      <c r="L1015" s="35"/>
      <c r="M1015" s="35"/>
      <c r="N1015" s="42" t="str">
        <f>IFERROR(VLOOKUP(L1015&amp;M1015,Table!$X$3:$Y$746,2,FALSE),"")</f>
        <v/>
      </c>
      <c r="O1015" s="35"/>
      <c r="P1015" s="35"/>
      <c r="Q1015" s="42" t="str">
        <f>IFERROR(VLOOKUP(O1015&amp;P1015,Table!$X$3:$Y$746,2,FALSE),"")</f>
        <v/>
      </c>
      <c r="R1015" s="29"/>
      <c r="S1015" s="29"/>
      <c r="T1015" s="36"/>
      <c r="U1015" s="36"/>
      <c r="V1015" s="36"/>
      <c r="W1015" s="36"/>
      <c r="X1015" s="36"/>
      <c r="Y1015" s="36"/>
      <c r="Z1015" s="25"/>
      <c r="AA1015" s="25"/>
      <c r="AB1015" s="26"/>
      <c r="AC1015" s="26"/>
      <c r="AD1015" s="26"/>
      <c r="AE1015" s="51">
        <f t="shared" si="98"/>
        <v>0</v>
      </c>
      <c r="AF1015" s="25"/>
      <c r="AG1015" s="51">
        <f t="shared" si="91"/>
        <v>0</v>
      </c>
      <c r="AH1015" s="6">
        <f t="shared" si="92"/>
        <v>0</v>
      </c>
      <c r="AI1015" s="24"/>
      <c r="AJ1015" s="24"/>
      <c r="AK1015" s="36"/>
      <c r="AL1015" s="24"/>
      <c r="AM1015" s="36"/>
      <c r="AN1015" s="36"/>
      <c r="AO1015" s="7" t="str">
        <f>IFERROR(VLOOKUP(AN1015,Table!$K$3:$L$29,2,FALSE),"")</f>
        <v/>
      </c>
      <c r="AP1015" s="56"/>
      <c r="AQ1015" s="57" t="str">
        <f t="shared" si="93"/>
        <v/>
      </c>
      <c r="AR1015" s="57" t="str">
        <f>IFERROR(VLOOKUP(AQ1015,Table!$K$3:$K$774,2,FALSE),"")</f>
        <v/>
      </c>
      <c r="AS1015" s="57" t="str">
        <f>IFERROR(VLOOKUP(AQ1015,Table!$K$3:$K$774,3,FALSE),"")</f>
        <v/>
      </c>
      <c r="AT1015" s="57" t="str">
        <f>IFERROR(VLOOKUP(AQ1015,Table!$K$3:$K$774,4,FALSE),"")</f>
        <v/>
      </c>
      <c r="AU1015" s="57" t="str">
        <f t="shared" si="94"/>
        <v>NO</v>
      </c>
    </row>
    <row r="1016" spans="1:47" x14ac:dyDescent="0.25">
      <c r="A1016" s="2">
        <f t="shared" si="97"/>
        <v>1005</v>
      </c>
      <c r="B1016" s="24"/>
      <c r="C1016" s="36"/>
      <c r="D1016" s="54"/>
      <c r="E1016" s="93"/>
      <c r="F1016" s="94"/>
      <c r="G1016" s="24"/>
      <c r="H1016" s="42" t="str">
        <f>IFERROR(IF(C1016="","",VLOOKUP($F$4,Table!$P$3:$Q$38,2,FALSE)),"")</f>
        <v/>
      </c>
      <c r="I1016" s="35"/>
      <c r="J1016" s="35"/>
      <c r="K1016" s="42" t="str">
        <f>IFERROR(VLOOKUP(I1016&amp;J1016,Table!$X$3:$Y$746,2,FALSE),"")</f>
        <v/>
      </c>
      <c r="L1016" s="35"/>
      <c r="M1016" s="35"/>
      <c r="N1016" s="42" t="str">
        <f>IFERROR(VLOOKUP(L1016&amp;M1016,Table!$X$3:$Y$746,2,FALSE),"")</f>
        <v/>
      </c>
      <c r="O1016" s="35"/>
      <c r="P1016" s="35"/>
      <c r="Q1016" s="42" t="str">
        <f>IFERROR(VLOOKUP(O1016&amp;P1016,Table!$X$3:$Y$746,2,FALSE),"")</f>
        <v/>
      </c>
      <c r="R1016" s="29"/>
      <c r="S1016" s="29"/>
      <c r="T1016" s="36"/>
      <c r="U1016" s="36"/>
      <c r="V1016" s="36"/>
      <c r="W1016" s="36"/>
      <c r="X1016" s="36"/>
      <c r="Y1016" s="36"/>
      <c r="Z1016" s="25"/>
      <c r="AA1016" s="25"/>
      <c r="AB1016" s="26"/>
      <c r="AC1016" s="26"/>
      <c r="AD1016" s="26"/>
      <c r="AE1016" s="51">
        <f t="shared" si="98"/>
        <v>0</v>
      </c>
      <c r="AF1016" s="25"/>
      <c r="AG1016" s="51">
        <f t="shared" si="91"/>
        <v>0</v>
      </c>
      <c r="AH1016" s="6">
        <f t="shared" si="92"/>
        <v>0</v>
      </c>
      <c r="AI1016" s="24"/>
      <c r="AJ1016" s="24"/>
      <c r="AK1016" s="36"/>
      <c r="AL1016" s="24"/>
      <c r="AM1016" s="36"/>
      <c r="AN1016" s="36"/>
      <c r="AO1016" s="7" t="str">
        <f>IFERROR(VLOOKUP(AN1016,Table!$K$3:$L$29,2,FALSE),"")</f>
        <v/>
      </c>
      <c r="AP1016" s="56"/>
      <c r="AQ1016" s="57" t="str">
        <f t="shared" si="93"/>
        <v/>
      </c>
      <c r="AR1016" s="57" t="str">
        <f>IFERROR(VLOOKUP(AQ1016,Table!$K$3:$K$774,2,FALSE),"")</f>
        <v/>
      </c>
      <c r="AS1016" s="57" t="str">
        <f>IFERROR(VLOOKUP(AQ1016,Table!$K$3:$K$774,3,FALSE),"")</f>
        <v/>
      </c>
      <c r="AT1016" s="57" t="str">
        <f>IFERROR(VLOOKUP(AQ1016,Table!$K$3:$K$774,4,FALSE),"")</f>
        <v/>
      </c>
      <c r="AU1016" s="57" t="str">
        <f t="shared" si="94"/>
        <v>NO</v>
      </c>
    </row>
    <row r="1017" spans="1:47" x14ac:dyDescent="0.25">
      <c r="A1017" s="2">
        <f t="shared" si="97"/>
        <v>1006</v>
      </c>
      <c r="B1017" s="24"/>
      <c r="C1017" s="36"/>
      <c r="D1017" s="54"/>
      <c r="E1017" s="93"/>
      <c r="F1017" s="94"/>
      <c r="G1017" s="24"/>
      <c r="H1017" s="42" t="str">
        <f>IFERROR(IF(C1017="","",VLOOKUP($F$4,Table!$P$3:$Q$38,2,FALSE)),"")</f>
        <v/>
      </c>
      <c r="I1017" s="35"/>
      <c r="J1017" s="35"/>
      <c r="K1017" s="42" t="str">
        <f>IFERROR(VLOOKUP(I1017&amp;J1017,Table!$X$3:$Y$746,2,FALSE),"")</f>
        <v/>
      </c>
      <c r="L1017" s="35"/>
      <c r="M1017" s="35"/>
      <c r="N1017" s="42" t="str">
        <f>IFERROR(VLOOKUP(L1017&amp;M1017,Table!$X$3:$Y$746,2,FALSE),"")</f>
        <v/>
      </c>
      <c r="O1017" s="35"/>
      <c r="P1017" s="35"/>
      <c r="Q1017" s="42" t="str">
        <f>IFERROR(VLOOKUP(O1017&amp;P1017,Table!$X$3:$Y$746,2,FALSE),"")</f>
        <v/>
      </c>
      <c r="R1017" s="29"/>
      <c r="S1017" s="29"/>
      <c r="T1017" s="36"/>
      <c r="U1017" s="36"/>
      <c r="V1017" s="36"/>
      <c r="W1017" s="36"/>
      <c r="X1017" s="36"/>
      <c r="Y1017" s="36"/>
      <c r="Z1017" s="25"/>
      <c r="AA1017" s="25"/>
      <c r="AB1017" s="26"/>
      <c r="AC1017" s="26"/>
      <c r="AD1017" s="26"/>
      <c r="AE1017" s="51">
        <f t="shared" si="98"/>
        <v>0</v>
      </c>
      <c r="AF1017" s="25"/>
      <c r="AG1017" s="51">
        <f t="shared" si="91"/>
        <v>0</v>
      </c>
      <c r="AH1017" s="6">
        <f t="shared" si="92"/>
        <v>0</v>
      </c>
      <c r="AI1017" s="24"/>
      <c r="AJ1017" s="24"/>
      <c r="AK1017" s="36"/>
      <c r="AL1017" s="24"/>
      <c r="AM1017" s="36"/>
      <c r="AN1017" s="36"/>
      <c r="AO1017" s="7" t="str">
        <f>IFERROR(VLOOKUP(AN1017,Table!$K$3:$L$29,2,FALSE),"")</f>
        <v/>
      </c>
      <c r="AP1017" s="56"/>
      <c r="AQ1017" s="57" t="str">
        <f t="shared" si="93"/>
        <v/>
      </c>
      <c r="AR1017" s="57" t="str">
        <f>IFERROR(VLOOKUP(AQ1017,Table!$K$3:$K$774,2,FALSE),"")</f>
        <v/>
      </c>
      <c r="AS1017" s="57" t="str">
        <f>IFERROR(VLOOKUP(AQ1017,Table!$K$3:$K$774,3,FALSE),"")</f>
        <v/>
      </c>
      <c r="AT1017" s="57" t="str">
        <f>IFERROR(VLOOKUP(AQ1017,Table!$K$3:$K$774,4,FALSE),"")</f>
        <v/>
      </c>
      <c r="AU1017" s="57" t="str">
        <f t="shared" si="94"/>
        <v>NO</v>
      </c>
    </row>
    <row r="1018" spans="1:47" x14ac:dyDescent="0.25">
      <c r="A1018" s="2">
        <f t="shared" si="97"/>
        <v>1007</v>
      </c>
      <c r="B1018" s="24"/>
      <c r="C1018" s="36"/>
      <c r="D1018" s="54"/>
      <c r="E1018" s="93"/>
      <c r="F1018" s="94"/>
      <c r="G1018" s="24"/>
      <c r="H1018" s="42" t="str">
        <f>IFERROR(IF(C1018="","",VLOOKUP($F$4,Table!$P$3:$Q$38,2,FALSE)),"")</f>
        <v/>
      </c>
      <c r="I1018" s="35"/>
      <c r="J1018" s="35"/>
      <c r="K1018" s="42" t="str">
        <f>IFERROR(VLOOKUP(I1018&amp;J1018,Table!$X$3:$Y$746,2,FALSE),"")</f>
        <v/>
      </c>
      <c r="L1018" s="35"/>
      <c r="M1018" s="35"/>
      <c r="N1018" s="42" t="str">
        <f>IFERROR(VLOOKUP(L1018&amp;M1018,Table!$X$3:$Y$746,2,FALSE),"")</f>
        <v/>
      </c>
      <c r="O1018" s="35"/>
      <c r="P1018" s="35"/>
      <c r="Q1018" s="42" t="str">
        <f>IFERROR(VLOOKUP(O1018&amp;P1018,Table!$X$3:$Y$746,2,FALSE),"")</f>
        <v/>
      </c>
      <c r="R1018" s="29"/>
      <c r="S1018" s="29"/>
      <c r="T1018" s="36"/>
      <c r="U1018" s="36"/>
      <c r="V1018" s="36"/>
      <c r="W1018" s="36"/>
      <c r="X1018" s="36"/>
      <c r="Y1018" s="36"/>
      <c r="Z1018" s="25"/>
      <c r="AA1018" s="25"/>
      <c r="AB1018" s="26"/>
      <c r="AC1018" s="26"/>
      <c r="AD1018" s="26"/>
      <c r="AE1018" s="51">
        <f t="shared" si="98"/>
        <v>0</v>
      </c>
      <c r="AF1018" s="25"/>
      <c r="AG1018" s="51">
        <f t="shared" si="91"/>
        <v>0</v>
      </c>
      <c r="AH1018" s="6">
        <f t="shared" si="92"/>
        <v>0</v>
      </c>
      <c r="AI1018" s="24"/>
      <c r="AJ1018" s="24"/>
      <c r="AK1018" s="36"/>
      <c r="AL1018" s="24"/>
      <c r="AM1018" s="36"/>
      <c r="AN1018" s="36"/>
      <c r="AO1018" s="7" t="str">
        <f>IFERROR(VLOOKUP(AN1018,Table!$K$3:$L$29,2,FALSE),"")</f>
        <v/>
      </c>
      <c r="AP1018" s="56"/>
      <c r="AQ1018" s="57" t="str">
        <f t="shared" si="93"/>
        <v/>
      </c>
      <c r="AR1018" s="57" t="str">
        <f>IFERROR(VLOOKUP(AQ1018,Table!$K$3:$K$774,2,FALSE),"")</f>
        <v/>
      </c>
      <c r="AS1018" s="57" t="str">
        <f>IFERROR(VLOOKUP(AQ1018,Table!$K$3:$K$774,3,FALSE),"")</f>
        <v/>
      </c>
      <c r="AT1018" s="57" t="str">
        <f>IFERROR(VLOOKUP(AQ1018,Table!$K$3:$K$774,4,FALSE),"")</f>
        <v/>
      </c>
      <c r="AU1018" s="57" t="str">
        <f t="shared" si="94"/>
        <v>NO</v>
      </c>
    </row>
    <row r="1019" spans="1:47" x14ac:dyDescent="0.25">
      <c r="A1019" s="2">
        <f t="shared" si="97"/>
        <v>1008</v>
      </c>
      <c r="B1019" s="24"/>
      <c r="C1019" s="36"/>
      <c r="D1019" s="54"/>
      <c r="E1019" s="93"/>
      <c r="F1019" s="94"/>
      <c r="G1019" s="24"/>
      <c r="H1019" s="42" t="str">
        <f>IFERROR(IF(C1019="","",VLOOKUP($F$4,Table!$P$3:$Q$38,2,FALSE)),"")</f>
        <v/>
      </c>
      <c r="I1019" s="35"/>
      <c r="J1019" s="35"/>
      <c r="K1019" s="42" t="str">
        <f>IFERROR(VLOOKUP(I1019&amp;J1019,Table!$X$3:$Y$746,2,FALSE),"")</f>
        <v/>
      </c>
      <c r="L1019" s="35"/>
      <c r="M1019" s="35"/>
      <c r="N1019" s="42" t="str">
        <f>IFERROR(VLOOKUP(L1019&amp;M1019,Table!$X$3:$Y$746,2,FALSE),"")</f>
        <v/>
      </c>
      <c r="O1019" s="35"/>
      <c r="P1019" s="35"/>
      <c r="Q1019" s="42" t="str">
        <f>IFERROR(VLOOKUP(O1019&amp;P1019,Table!$X$3:$Y$746,2,FALSE),"")</f>
        <v/>
      </c>
      <c r="R1019" s="29"/>
      <c r="S1019" s="29"/>
      <c r="T1019" s="36"/>
      <c r="U1019" s="36"/>
      <c r="V1019" s="36"/>
      <c r="W1019" s="36"/>
      <c r="X1019" s="36"/>
      <c r="Y1019" s="36"/>
      <c r="Z1019" s="25"/>
      <c r="AA1019" s="25"/>
      <c r="AB1019" s="26"/>
      <c r="AC1019" s="26"/>
      <c r="AD1019" s="26"/>
      <c r="AE1019" s="51">
        <f t="shared" si="98"/>
        <v>0</v>
      </c>
      <c r="AF1019" s="25"/>
      <c r="AG1019" s="51">
        <f t="shared" si="91"/>
        <v>0</v>
      </c>
      <c r="AH1019" s="6">
        <f t="shared" si="92"/>
        <v>0</v>
      </c>
      <c r="AI1019" s="24"/>
      <c r="AJ1019" s="24"/>
      <c r="AK1019" s="36"/>
      <c r="AL1019" s="24"/>
      <c r="AM1019" s="36"/>
      <c r="AN1019" s="36"/>
      <c r="AO1019" s="7" t="str">
        <f>IFERROR(VLOOKUP(AN1019,Table!$K$3:$L$29,2,FALSE),"")</f>
        <v/>
      </c>
      <c r="AP1019" s="56"/>
      <c r="AQ1019" s="57" t="str">
        <f t="shared" si="93"/>
        <v/>
      </c>
      <c r="AR1019" s="57" t="str">
        <f>IFERROR(VLOOKUP(AQ1019,Table!$K$3:$K$774,2,FALSE),"")</f>
        <v/>
      </c>
      <c r="AS1019" s="57" t="str">
        <f>IFERROR(VLOOKUP(AQ1019,Table!$K$3:$K$774,3,FALSE),"")</f>
        <v/>
      </c>
      <c r="AT1019" s="57" t="str">
        <f>IFERROR(VLOOKUP(AQ1019,Table!$K$3:$K$774,4,FALSE),"")</f>
        <v/>
      </c>
      <c r="AU1019" s="57" t="str">
        <f t="shared" si="94"/>
        <v>NO</v>
      </c>
    </row>
    <row r="1020" spans="1:47" x14ac:dyDescent="0.25">
      <c r="A1020" s="2">
        <f t="shared" si="97"/>
        <v>1009</v>
      </c>
      <c r="B1020" s="24"/>
      <c r="C1020" s="36"/>
      <c r="D1020" s="54"/>
      <c r="E1020" s="93"/>
      <c r="F1020" s="94"/>
      <c r="G1020" s="24"/>
      <c r="H1020" s="42" t="str">
        <f>IFERROR(IF(C1020="","",VLOOKUP($F$4,Table!$P$3:$Q$38,2,FALSE)),"")</f>
        <v/>
      </c>
      <c r="I1020" s="35"/>
      <c r="J1020" s="35"/>
      <c r="K1020" s="42" t="str">
        <f>IFERROR(VLOOKUP(I1020&amp;J1020,Table!$X$3:$Y$746,2,FALSE),"")</f>
        <v/>
      </c>
      <c r="L1020" s="35"/>
      <c r="M1020" s="35"/>
      <c r="N1020" s="42" t="str">
        <f>IFERROR(VLOOKUP(L1020&amp;M1020,Table!$X$3:$Y$746,2,FALSE),"")</f>
        <v/>
      </c>
      <c r="O1020" s="35"/>
      <c r="P1020" s="35"/>
      <c r="Q1020" s="42" t="str">
        <f>IFERROR(VLOOKUP(O1020&amp;P1020,Table!$X$3:$Y$746,2,FALSE),"")</f>
        <v/>
      </c>
      <c r="R1020" s="29"/>
      <c r="S1020" s="29"/>
      <c r="T1020" s="36"/>
      <c r="U1020" s="36"/>
      <c r="V1020" s="36"/>
      <c r="W1020" s="36"/>
      <c r="X1020" s="36"/>
      <c r="Y1020" s="36"/>
      <c r="Z1020" s="25"/>
      <c r="AA1020" s="25"/>
      <c r="AB1020" s="26"/>
      <c r="AC1020" s="26"/>
      <c r="AD1020" s="26"/>
      <c r="AE1020" s="51">
        <f t="shared" si="98"/>
        <v>0</v>
      </c>
      <c r="AF1020" s="25"/>
      <c r="AG1020" s="51">
        <f t="shared" si="91"/>
        <v>0</v>
      </c>
      <c r="AH1020" s="6">
        <f t="shared" si="92"/>
        <v>0</v>
      </c>
      <c r="AI1020" s="24"/>
      <c r="AJ1020" s="24"/>
      <c r="AK1020" s="36"/>
      <c r="AL1020" s="24"/>
      <c r="AM1020" s="36"/>
      <c r="AN1020" s="36"/>
      <c r="AO1020" s="7" t="str">
        <f>IFERROR(VLOOKUP(AN1020,Table!$K$3:$L$29,2,FALSE),"")</f>
        <v/>
      </c>
      <c r="AP1020" s="56"/>
      <c r="AQ1020" s="57" t="str">
        <f t="shared" si="93"/>
        <v/>
      </c>
      <c r="AR1020" s="57" t="str">
        <f>IFERROR(VLOOKUP(AQ1020,Table!$K$3:$K$774,2,FALSE),"")</f>
        <v/>
      </c>
      <c r="AS1020" s="57" t="str">
        <f>IFERROR(VLOOKUP(AQ1020,Table!$K$3:$K$774,3,FALSE),"")</f>
        <v/>
      </c>
      <c r="AT1020" s="57" t="str">
        <f>IFERROR(VLOOKUP(AQ1020,Table!$K$3:$K$774,4,FALSE),"")</f>
        <v/>
      </c>
      <c r="AU1020" s="57" t="str">
        <f t="shared" si="94"/>
        <v>NO</v>
      </c>
    </row>
    <row r="1021" spans="1:47" x14ac:dyDescent="0.25">
      <c r="A1021" s="2">
        <f t="shared" si="97"/>
        <v>1010</v>
      </c>
      <c r="B1021" s="24"/>
      <c r="C1021" s="36"/>
      <c r="D1021" s="54"/>
      <c r="E1021" s="93"/>
      <c r="F1021" s="94"/>
      <c r="G1021" s="24"/>
      <c r="H1021" s="42" t="str">
        <f>IFERROR(IF(C1021="","",VLOOKUP($F$4,Table!$P$3:$Q$38,2,FALSE)),"")</f>
        <v/>
      </c>
      <c r="I1021" s="35"/>
      <c r="J1021" s="35"/>
      <c r="K1021" s="42" t="str">
        <f>IFERROR(VLOOKUP(I1021&amp;J1021,Table!$X$3:$Y$746,2,FALSE),"")</f>
        <v/>
      </c>
      <c r="L1021" s="35"/>
      <c r="M1021" s="35"/>
      <c r="N1021" s="42" t="str">
        <f>IFERROR(VLOOKUP(L1021&amp;M1021,Table!$X$3:$Y$746,2,FALSE),"")</f>
        <v/>
      </c>
      <c r="O1021" s="35"/>
      <c r="P1021" s="35"/>
      <c r="Q1021" s="42" t="str">
        <f>IFERROR(VLOOKUP(O1021&amp;P1021,Table!$X$3:$Y$746,2,FALSE),"")</f>
        <v/>
      </c>
      <c r="R1021" s="29"/>
      <c r="S1021" s="29"/>
      <c r="T1021" s="36"/>
      <c r="U1021" s="36"/>
      <c r="V1021" s="36"/>
      <c r="W1021" s="36"/>
      <c r="X1021" s="36"/>
      <c r="Y1021" s="36"/>
      <c r="Z1021" s="25"/>
      <c r="AA1021" s="25"/>
      <c r="AB1021" s="26"/>
      <c r="AC1021" s="26"/>
      <c r="AD1021" s="26"/>
      <c r="AE1021" s="51">
        <f t="shared" si="98"/>
        <v>0</v>
      </c>
      <c r="AF1021" s="25"/>
      <c r="AG1021" s="51">
        <f t="shared" si="91"/>
        <v>0</v>
      </c>
      <c r="AH1021" s="6">
        <f t="shared" si="92"/>
        <v>0</v>
      </c>
      <c r="AI1021" s="24"/>
      <c r="AJ1021" s="24"/>
      <c r="AK1021" s="36"/>
      <c r="AL1021" s="24"/>
      <c r="AM1021" s="36"/>
      <c r="AN1021" s="36"/>
      <c r="AO1021" s="7" t="str">
        <f>IFERROR(VLOOKUP(AN1021,Table!$K$3:$L$29,2,FALSE),"")</f>
        <v/>
      </c>
      <c r="AP1021" s="56"/>
      <c r="AQ1021" s="57" t="str">
        <f t="shared" si="93"/>
        <v/>
      </c>
      <c r="AR1021" s="57" t="str">
        <f>IFERROR(VLOOKUP(AQ1021,Table!$K$3:$K$774,2,FALSE),"")</f>
        <v/>
      </c>
      <c r="AS1021" s="57" t="str">
        <f>IFERROR(VLOOKUP(AQ1021,Table!$K$3:$K$774,3,FALSE),"")</f>
        <v/>
      </c>
      <c r="AT1021" s="57" t="str">
        <f>IFERROR(VLOOKUP(AQ1021,Table!$K$3:$K$774,4,FALSE),"")</f>
        <v/>
      </c>
      <c r="AU1021" s="57" t="str">
        <f t="shared" si="94"/>
        <v>NO</v>
      </c>
    </row>
    <row r="1022" spans="1:47" x14ac:dyDescent="0.25">
      <c r="A1022" s="2">
        <f t="shared" si="97"/>
        <v>1011</v>
      </c>
      <c r="B1022" s="24"/>
      <c r="C1022" s="36"/>
      <c r="D1022" s="54"/>
      <c r="E1022" s="93"/>
      <c r="F1022" s="94"/>
      <c r="G1022" s="24"/>
      <c r="H1022" s="42" t="str">
        <f>IFERROR(IF(C1022="","",VLOOKUP($F$4,Table!$P$3:$Q$38,2,FALSE)),"")</f>
        <v/>
      </c>
      <c r="I1022" s="35"/>
      <c r="J1022" s="35"/>
      <c r="K1022" s="42" t="str">
        <f>IFERROR(VLOOKUP(I1022&amp;J1022,Table!$X$3:$Y$746,2,FALSE),"")</f>
        <v/>
      </c>
      <c r="L1022" s="35"/>
      <c r="M1022" s="35"/>
      <c r="N1022" s="42" t="str">
        <f>IFERROR(VLOOKUP(L1022&amp;M1022,Table!$X$3:$Y$746,2,FALSE),"")</f>
        <v/>
      </c>
      <c r="O1022" s="35"/>
      <c r="P1022" s="35"/>
      <c r="Q1022" s="42" t="str">
        <f>IFERROR(VLOOKUP(O1022&amp;P1022,Table!$X$3:$Y$746,2,FALSE),"")</f>
        <v/>
      </c>
      <c r="R1022" s="29"/>
      <c r="S1022" s="29"/>
      <c r="T1022" s="36"/>
      <c r="U1022" s="36"/>
      <c r="V1022" s="36"/>
      <c r="W1022" s="36"/>
      <c r="X1022" s="36"/>
      <c r="Y1022" s="36"/>
      <c r="Z1022" s="25"/>
      <c r="AA1022" s="25"/>
      <c r="AB1022" s="26"/>
      <c r="AC1022" s="26"/>
      <c r="AD1022" s="26"/>
      <c r="AE1022" s="51">
        <f t="shared" si="98"/>
        <v>0</v>
      </c>
      <c r="AF1022" s="25"/>
      <c r="AG1022" s="51">
        <f t="shared" si="91"/>
        <v>0</v>
      </c>
      <c r="AH1022" s="6">
        <f t="shared" si="92"/>
        <v>0</v>
      </c>
      <c r="AI1022" s="24"/>
      <c r="AJ1022" s="24"/>
      <c r="AK1022" s="36"/>
      <c r="AL1022" s="24"/>
      <c r="AM1022" s="36"/>
      <c r="AN1022" s="36"/>
      <c r="AO1022" s="7" t="str">
        <f>IFERROR(VLOOKUP(AN1022,Table!$K$3:$L$29,2,FALSE),"")</f>
        <v/>
      </c>
      <c r="AP1022" s="56"/>
      <c r="AQ1022" s="57" t="str">
        <f t="shared" si="93"/>
        <v/>
      </c>
      <c r="AR1022" s="57" t="str">
        <f>IFERROR(VLOOKUP(AQ1022,Table!$K$3:$K$774,2,FALSE),"")</f>
        <v/>
      </c>
      <c r="AS1022" s="57" t="str">
        <f>IFERROR(VLOOKUP(AQ1022,Table!$K$3:$K$774,3,FALSE),"")</f>
        <v/>
      </c>
      <c r="AT1022" s="57" t="str">
        <f>IFERROR(VLOOKUP(AQ1022,Table!$K$3:$K$774,4,FALSE),"")</f>
        <v/>
      </c>
      <c r="AU1022" s="57" t="str">
        <f t="shared" si="94"/>
        <v>NO</v>
      </c>
    </row>
    <row r="1023" spans="1:47" x14ac:dyDescent="0.25">
      <c r="A1023" s="2">
        <f t="shared" si="97"/>
        <v>1012</v>
      </c>
      <c r="B1023" s="24"/>
      <c r="C1023" s="36"/>
      <c r="D1023" s="54"/>
      <c r="E1023" s="93"/>
      <c r="F1023" s="94"/>
      <c r="G1023" s="24"/>
      <c r="H1023" s="42" t="str">
        <f>IFERROR(IF(C1023="","",VLOOKUP($F$4,Table!$P$3:$Q$38,2,FALSE)),"")</f>
        <v/>
      </c>
      <c r="I1023" s="35"/>
      <c r="J1023" s="35"/>
      <c r="K1023" s="42" t="str">
        <f>IFERROR(VLOOKUP(I1023&amp;J1023,Table!$X$3:$Y$746,2,FALSE),"")</f>
        <v/>
      </c>
      <c r="L1023" s="35"/>
      <c r="M1023" s="35"/>
      <c r="N1023" s="42" t="str">
        <f>IFERROR(VLOOKUP(L1023&amp;M1023,Table!$X$3:$Y$746,2,FALSE),"")</f>
        <v/>
      </c>
      <c r="O1023" s="35"/>
      <c r="P1023" s="35"/>
      <c r="Q1023" s="42" t="str">
        <f>IFERROR(VLOOKUP(O1023&amp;P1023,Table!$X$3:$Y$746,2,FALSE),"")</f>
        <v/>
      </c>
      <c r="R1023" s="29"/>
      <c r="S1023" s="29"/>
      <c r="T1023" s="36"/>
      <c r="U1023" s="36"/>
      <c r="V1023" s="36"/>
      <c r="W1023" s="36"/>
      <c r="X1023" s="36"/>
      <c r="Y1023" s="36"/>
      <c r="Z1023" s="25"/>
      <c r="AA1023" s="25"/>
      <c r="AB1023" s="26"/>
      <c r="AC1023" s="26"/>
      <c r="AD1023" s="26"/>
      <c r="AE1023" s="51">
        <f t="shared" si="98"/>
        <v>0</v>
      </c>
      <c r="AF1023" s="25"/>
      <c r="AG1023" s="51">
        <f t="shared" si="91"/>
        <v>0</v>
      </c>
      <c r="AH1023" s="6">
        <f t="shared" si="92"/>
        <v>0</v>
      </c>
      <c r="AI1023" s="24"/>
      <c r="AJ1023" s="24"/>
      <c r="AK1023" s="36"/>
      <c r="AL1023" s="24"/>
      <c r="AM1023" s="36"/>
      <c r="AN1023" s="36"/>
      <c r="AO1023" s="7" t="str">
        <f>IFERROR(VLOOKUP(AN1023,Table!$K$3:$L$29,2,FALSE),"")</f>
        <v/>
      </c>
      <c r="AP1023" s="56"/>
      <c r="AQ1023" s="57" t="str">
        <f t="shared" si="93"/>
        <v/>
      </c>
      <c r="AR1023" s="57" t="str">
        <f>IFERROR(VLOOKUP(AQ1023,Table!$K$3:$K$774,2,FALSE),"")</f>
        <v/>
      </c>
      <c r="AS1023" s="57" t="str">
        <f>IFERROR(VLOOKUP(AQ1023,Table!$K$3:$K$774,3,FALSE),"")</f>
        <v/>
      </c>
      <c r="AT1023" s="57" t="str">
        <f>IFERROR(VLOOKUP(AQ1023,Table!$K$3:$K$774,4,FALSE),"")</f>
        <v/>
      </c>
      <c r="AU1023" s="57" t="str">
        <f t="shared" si="94"/>
        <v>NO</v>
      </c>
    </row>
    <row r="1024" spans="1:47" x14ac:dyDescent="0.25">
      <c r="A1024" s="2">
        <f t="shared" si="97"/>
        <v>1013</v>
      </c>
      <c r="B1024" s="24"/>
      <c r="C1024" s="36"/>
      <c r="D1024" s="54"/>
      <c r="E1024" s="93"/>
      <c r="F1024" s="94"/>
      <c r="G1024" s="24"/>
      <c r="H1024" s="42" t="str">
        <f>IFERROR(IF(C1024="","",VLOOKUP($F$4,Table!$P$3:$Q$38,2,FALSE)),"")</f>
        <v/>
      </c>
      <c r="I1024" s="35"/>
      <c r="J1024" s="35"/>
      <c r="K1024" s="42" t="str">
        <f>IFERROR(VLOOKUP(I1024&amp;J1024,Table!$X$3:$Y$746,2,FALSE),"")</f>
        <v/>
      </c>
      <c r="L1024" s="35"/>
      <c r="M1024" s="35"/>
      <c r="N1024" s="42" t="str">
        <f>IFERROR(VLOOKUP(L1024&amp;M1024,Table!$X$3:$Y$746,2,FALSE),"")</f>
        <v/>
      </c>
      <c r="O1024" s="35"/>
      <c r="P1024" s="35"/>
      <c r="Q1024" s="42" t="str">
        <f>IFERROR(VLOOKUP(O1024&amp;P1024,Table!$X$3:$Y$746,2,FALSE),"")</f>
        <v/>
      </c>
      <c r="R1024" s="29"/>
      <c r="S1024" s="29"/>
      <c r="T1024" s="36"/>
      <c r="U1024" s="36"/>
      <c r="V1024" s="36"/>
      <c r="W1024" s="36"/>
      <c r="X1024" s="36"/>
      <c r="Y1024" s="36"/>
      <c r="Z1024" s="25"/>
      <c r="AA1024" s="25"/>
      <c r="AB1024" s="26"/>
      <c r="AC1024" s="26"/>
      <c r="AD1024" s="26"/>
      <c r="AE1024" s="51">
        <f t="shared" si="98"/>
        <v>0</v>
      </c>
      <c r="AF1024" s="25"/>
      <c r="AG1024" s="51">
        <f t="shared" si="91"/>
        <v>0</v>
      </c>
      <c r="AH1024" s="6">
        <f t="shared" si="92"/>
        <v>0</v>
      </c>
      <c r="AI1024" s="24"/>
      <c r="AJ1024" s="24"/>
      <c r="AK1024" s="36"/>
      <c r="AL1024" s="24"/>
      <c r="AM1024" s="36"/>
      <c r="AN1024" s="36"/>
      <c r="AO1024" s="7" t="str">
        <f>IFERROR(VLOOKUP(AN1024,Table!$K$3:$L$29,2,FALSE),"")</f>
        <v/>
      </c>
      <c r="AP1024" s="56"/>
      <c r="AQ1024" s="57" t="str">
        <f t="shared" si="93"/>
        <v/>
      </c>
      <c r="AR1024" s="57" t="str">
        <f>IFERROR(VLOOKUP(AQ1024,Table!$K$3:$K$774,2,FALSE),"")</f>
        <v/>
      </c>
      <c r="AS1024" s="57" t="str">
        <f>IFERROR(VLOOKUP(AQ1024,Table!$K$3:$K$774,3,FALSE),"")</f>
        <v/>
      </c>
      <c r="AT1024" s="57" t="str">
        <f>IFERROR(VLOOKUP(AQ1024,Table!$K$3:$K$774,4,FALSE),"")</f>
        <v/>
      </c>
      <c r="AU1024" s="57" t="str">
        <f t="shared" si="94"/>
        <v>NO</v>
      </c>
    </row>
    <row r="1025" spans="1:47" x14ac:dyDescent="0.25">
      <c r="A1025" s="2">
        <f t="shared" si="97"/>
        <v>1014</v>
      </c>
      <c r="B1025" s="24"/>
      <c r="C1025" s="36"/>
      <c r="D1025" s="54"/>
      <c r="E1025" s="93"/>
      <c r="F1025" s="94"/>
      <c r="G1025" s="24"/>
      <c r="H1025" s="42" t="str">
        <f>IFERROR(IF(C1025="","",VLOOKUP($F$4,Table!$P$3:$Q$38,2,FALSE)),"")</f>
        <v/>
      </c>
      <c r="I1025" s="35"/>
      <c r="J1025" s="35"/>
      <c r="K1025" s="42" t="str">
        <f>IFERROR(VLOOKUP(I1025&amp;J1025,Table!$X$3:$Y$746,2,FALSE),"")</f>
        <v/>
      </c>
      <c r="L1025" s="35"/>
      <c r="M1025" s="35"/>
      <c r="N1025" s="42" t="str">
        <f>IFERROR(VLOOKUP(L1025&amp;M1025,Table!$X$3:$Y$746,2,FALSE),"")</f>
        <v/>
      </c>
      <c r="O1025" s="35"/>
      <c r="P1025" s="35"/>
      <c r="Q1025" s="42" t="str">
        <f>IFERROR(VLOOKUP(O1025&amp;P1025,Table!$X$3:$Y$746,2,FALSE),"")</f>
        <v/>
      </c>
      <c r="R1025" s="29"/>
      <c r="S1025" s="29"/>
      <c r="T1025" s="36"/>
      <c r="U1025" s="36"/>
      <c r="V1025" s="36"/>
      <c r="W1025" s="36"/>
      <c r="X1025" s="36"/>
      <c r="Y1025" s="36"/>
      <c r="Z1025" s="25"/>
      <c r="AA1025" s="25"/>
      <c r="AB1025" s="26"/>
      <c r="AC1025" s="26"/>
      <c r="AD1025" s="26"/>
      <c r="AE1025" s="51">
        <f t="shared" si="98"/>
        <v>0</v>
      </c>
      <c r="AF1025" s="25"/>
      <c r="AG1025" s="51">
        <f t="shared" si="91"/>
        <v>0</v>
      </c>
      <c r="AH1025" s="6">
        <f t="shared" si="92"/>
        <v>0</v>
      </c>
      <c r="AI1025" s="24"/>
      <c r="AJ1025" s="24"/>
      <c r="AK1025" s="36"/>
      <c r="AL1025" s="24"/>
      <c r="AM1025" s="36"/>
      <c r="AN1025" s="36"/>
      <c r="AO1025" s="7" t="str">
        <f>IFERROR(VLOOKUP(AN1025,Table!$K$3:$L$29,2,FALSE),"")</f>
        <v/>
      </c>
      <c r="AP1025" s="56"/>
      <c r="AQ1025" s="57" t="str">
        <f t="shared" si="93"/>
        <v/>
      </c>
      <c r="AR1025" s="57" t="str">
        <f>IFERROR(VLOOKUP(AQ1025,Table!$K$3:$K$774,2,FALSE),"")</f>
        <v/>
      </c>
      <c r="AS1025" s="57" t="str">
        <f>IFERROR(VLOOKUP(AQ1025,Table!$K$3:$K$774,3,FALSE),"")</f>
        <v/>
      </c>
      <c r="AT1025" s="57" t="str">
        <f>IFERROR(VLOOKUP(AQ1025,Table!$K$3:$K$774,4,FALSE),"")</f>
        <v/>
      </c>
      <c r="AU1025" s="57" t="str">
        <f t="shared" si="94"/>
        <v>NO</v>
      </c>
    </row>
    <row r="1026" spans="1:47" x14ac:dyDescent="0.25">
      <c r="A1026" s="2">
        <f t="shared" si="97"/>
        <v>1015</v>
      </c>
      <c r="B1026" s="24"/>
      <c r="C1026" s="36"/>
      <c r="D1026" s="54"/>
      <c r="E1026" s="93"/>
      <c r="F1026" s="94"/>
      <c r="G1026" s="24"/>
      <c r="H1026" s="42" t="str">
        <f>IFERROR(IF(C1026="","",VLOOKUP($F$4,Table!$P$3:$Q$38,2,FALSE)),"")</f>
        <v/>
      </c>
      <c r="I1026" s="35"/>
      <c r="J1026" s="35"/>
      <c r="K1026" s="42" t="str">
        <f>IFERROR(VLOOKUP(I1026&amp;J1026,Table!$X$3:$Y$746,2,FALSE),"")</f>
        <v/>
      </c>
      <c r="L1026" s="35"/>
      <c r="M1026" s="35"/>
      <c r="N1026" s="42" t="str">
        <f>IFERROR(VLOOKUP(L1026&amp;M1026,Table!$X$3:$Y$746,2,FALSE),"")</f>
        <v/>
      </c>
      <c r="O1026" s="35"/>
      <c r="P1026" s="35"/>
      <c r="Q1026" s="42" t="str">
        <f>IFERROR(VLOOKUP(O1026&amp;P1026,Table!$X$3:$Y$746,2,FALSE),"")</f>
        <v/>
      </c>
      <c r="R1026" s="29"/>
      <c r="S1026" s="29"/>
      <c r="T1026" s="36"/>
      <c r="U1026" s="36"/>
      <c r="V1026" s="36"/>
      <c r="W1026" s="36"/>
      <c r="X1026" s="36"/>
      <c r="Y1026" s="36"/>
      <c r="Z1026" s="25"/>
      <c r="AA1026" s="25"/>
      <c r="AB1026" s="26"/>
      <c r="AC1026" s="26"/>
      <c r="AD1026" s="26"/>
      <c r="AE1026" s="51">
        <f t="shared" si="98"/>
        <v>0</v>
      </c>
      <c r="AF1026" s="25"/>
      <c r="AG1026" s="51">
        <f t="shared" si="91"/>
        <v>0</v>
      </c>
      <c r="AH1026" s="6">
        <f t="shared" si="92"/>
        <v>0</v>
      </c>
      <c r="AI1026" s="24"/>
      <c r="AJ1026" s="24"/>
      <c r="AK1026" s="36"/>
      <c r="AL1026" s="24"/>
      <c r="AM1026" s="36"/>
      <c r="AN1026" s="36"/>
      <c r="AO1026" s="7" t="str">
        <f>IFERROR(VLOOKUP(AN1026,Table!$K$3:$L$29,2,FALSE),"")</f>
        <v/>
      </c>
      <c r="AP1026" s="56"/>
      <c r="AQ1026" s="57" t="str">
        <f t="shared" si="93"/>
        <v/>
      </c>
      <c r="AR1026" s="57" t="str">
        <f>IFERROR(VLOOKUP(AQ1026,Table!$K$3:$K$774,2,FALSE),"")</f>
        <v/>
      </c>
      <c r="AS1026" s="57" t="str">
        <f>IFERROR(VLOOKUP(AQ1026,Table!$K$3:$K$774,3,FALSE),"")</f>
        <v/>
      </c>
      <c r="AT1026" s="57" t="str">
        <f>IFERROR(VLOOKUP(AQ1026,Table!$K$3:$K$774,4,FALSE),"")</f>
        <v/>
      </c>
      <c r="AU1026" s="57" t="str">
        <f t="shared" si="94"/>
        <v>NO</v>
      </c>
    </row>
    <row r="1027" spans="1:47" x14ac:dyDescent="0.25">
      <c r="A1027" s="2">
        <f t="shared" si="97"/>
        <v>1016</v>
      </c>
      <c r="B1027" s="24"/>
      <c r="C1027" s="36"/>
      <c r="D1027" s="54"/>
      <c r="E1027" s="93"/>
      <c r="F1027" s="94"/>
      <c r="G1027" s="24"/>
      <c r="H1027" s="42" t="str">
        <f>IFERROR(IF(C1027="","",VLOOKUP($F$4,Table!$P$3:$Q$38,2,FALSE)),"")</f>
        <v/>
      </c>
      <c r="I1027" s="35"/>
      <c r="J1027" s="35"/>
      <c r="K1027" s="42" t="str">
        <f>IFERROR(VLOOKUP(I1027&amp;J1027,Table!$X$3:$Y$746,2,FALSE),"")</f>
        <v/>
      </c>
      <c r="L1027" s="35"/>
      <c r="M1027" s="35"/>
      <c r="N1027" s="42" t="str">
        <f>IFERROR(VLOOKUP(L1027&amp;M1027,Table!$X$3:$Y$746,2,FALSE),"")</f>
        <v/>
      </c>
      <c r="O1027" s="35"/>
      <c r="P1027" s="35"/>
      <c r="Q1027" s="42" t="str">
        <f>IFERROR(VLOOKUP(O1027&amp;P1027,Table!$X$3:$Y$746,2,FALSE),"")</f>
        <v/>
      </c>
      <c r="R1027" s="29"/>
      <c r="S1027" s="29"/>
      <c r="T1027" s="36"/>
      <c r="U1027" s="36"/>
      <c r="V1027" s="36"/>
      <c r="W1027" s="36"/>
      <c r="X1027" s="36"/>
      <c r="Y1027" s="36"/>
      <c r="Z1027" s="25"/>
      <c r="AA1027" s="25"/>
      <c r="AB1027" s="26"/>
      <c r="AC1027" s="26"/>
      <c r="AD1027" s="26"/>
      <c r="AE1027" s="51">
        <f t="shared" si="98"/>
        <v>0</v>
      </c>
      <c r="AF1027" s="25"/>
      <c r="AG1027" s="51">
        <f t="shared" si="91"/>
        <v>0</v>
      </c>
      <c r="AH1027" s="6">
        <f t="shared" si="92"/>
        <v>0</v>
      </c>
      <c r="AI1027" s="24"/>
      <c r="AJ1027" s="24"/>
      <c r="AK1027" s="36"/>
      <c r="AL1027" s="24"/>
      <c r="AM1027" s="36"/>
      <c r="AN1027" s="36"/>
      <c r="AO1027" s="7" t="str">
        <f>IFERROR(VLOOKUP(AN1027,Table!$K$3:$L$29,2,FALSE),"")</f>
        <v/>
      </c>
      <c r="AP1027" s="56"/>
      <c r="AQ1027" s="57" t="str">
        <f t="shared" si="93"/>
        <v/>
      </c>
      <c r="AR1027" s="57" t="str">
        <f>IFERROR(VLOOKUP(AQ1027,Table!$K$3:$K$774,2,FALSE),"")</f>
        <v/>
      </c>
      <c r="AS1027" s="57" t="str">
        <f>IFERROR(VLOOKUP(AQ1027,Table!$K$3:$K$774,3,FALSE),"")</f>
        <v/>
      </c>
      <c r="AT1027" s="57" t="str">
        <f>IFERROR(VLOOKUP(AQ1027,Table!$K$3:$K$774,4,FALSE),"")</f>
        <v/>
      </c>
      <c r="AU1027" s="57" t="str">
        <f t="shared" si="94"/>
        <v>NO</v>
      </c>
    </row>
    <row r="1028" spans="1:47" x14ac:dyDescent="0.25">
      <c r="A1028" s="2">
        <f t="shared" si="97"/>
        <v>1017</v>
      </c>
      <c r="B1028" s="24"/>
      <c r="C1028" s="36"/>
      <c r="D1028" s="54"/>
      <c r="E1028" s="93"/>
      <c r="F1028" s="94"/>
      <c r="G1028" s="24"/>
      <c r="H1028" s="42" t="str">
        <f>IFERROR(IF(C1028="","",VLOOKUP($F$4,Table!$P$3:$Q$38,2,FALSE)),"")</f>
        <v/>
      </c>
      <c r="I1028" s="35"/>
      <c r="J1028" s="35"/>
      <c r="K1028" s="42" t="str">
        <f>IFERROR(VLOOKUP(I1028&amp;J1028,Table!$X$3:$Y$746,2,FALSE),"")</f>
        <v/>
      </c>
      <c r="L1028" s="35"/>
      <c r="M1028" s="35"/>
      <c r="N1028" s="42" t="str">
        <f>IFERROR(VLOOKUP(L1028&amp;M1028,Table!$X$3:$Y$746,2,FALSE),"")</f>
        <v/>
      </c>
      <c r="O1028" s="35"/>
      <c r="P1028" s="35"/>
      <c r="Q1028" s="42" t="str">
        <f>IFERROR(VLOOKUP(O1028&amp;P1028,Table!$X$3:$Y$746,2,FALSE),"")</f>
        <v/>
      </c>
      <c r="R1028" s="29"/>
      <c r="S1028" s="29"/>
      <c r="T1028" s="36"/>
      <c r="U1028" s="36"/>
      <c r="V1028" s="36"/>
      <c r="W1028" s="36"/>
      <c r="X1028" s="36"/>
      <c r="Y1028" s="36"/>
      <c r="Z1028" s="25"/>
      <c r="AA1028" s="25"/>
      <c r="AB1028" s="26"/>
      <c r="AC1028" s="26"/>
      <c r="AD1028" s="26"/>
      <c r="AE1028" s="51">
        <f t="shared" si="98"/>
        <v>0</v>
      </c>
      <c r="AF1028" s="25"/>
      <c r="AG1028" s="51">
        <f t="shared" si="91"/>
        <v>0</v>
      </c>
      <c r="AH1028" s="6">
        <f t="shared" si="92"/>
        <v>0</v>
      </c>
      <c r="AI1028" s="24"/>
      <c r="AJ1028" s="24"/>
      <c r="AK1028" s="36"/>
      <c r="AL1028" s="24"/>
      <c r="AM1028" s="36"/>
      <c r="AN1028" s="36"/>
      <c r="AO1028" s="7" t="str">
        <f>IFERROR(VLOOKUP(AN1028,Table!$K$3:$L$29,2,FALSE),"")</f>
        <v/>
      </c>
      <c r="AP1028" s="56"/>
      <c r="AQ1028" s="57" t="str">
        <f t="shared" si="93"/>
        <v/>
      </c>
      <c r="AR1028" s="57" t="str">
        <f>IFERROR(VLOOKUP(AQ1028,Table!$K$3:$K$774,2,FALSE),"")</f>
        <v/>
      </c>
      <c r="AS1028" s="57" t="str">
        <f>IFERROR(VLOOKUP(AQ1028,Table!$K$3:$K$774,3,FALSE),"")</f>
        <v/>
      </c>
      <c r="AT1028" s="57" t="str">
        <f>IFERROR(VLOOKUP(AQ1028,Table!$K$3:$K$774,4,FALSE),"")</f>
        <v/>
      </c>
      <c r="AU1028" s="57" t="str">
        <f t="shared" si="94"/>
        <v>NO</v>
      </c>
    </row>
    <row r="1029" spans="1:47" x14ac:dyDescent="0.25">
      <c r="A1029" s="2">
        <f t="shared" si="97"/>
        <v>1018</v>
      </c>
      <c r="B1029" s="24"/>
      <c r="C1029" s="36"/>
      <c r="D1029" s="54"/>
      <c r="E1029" s="93"/>
      <c r="F1029" s="94"/>
      <c r="G1029" s="24"/>
      <c r="H1029" s="42" t="str">
        <f>IFERROR(IF(C1029="","",VLOOKUP($F$4,Table!$P$3:$Q$38,2,FALSE)),"")</f>
        <v/>
      </c>
      <c r="I1029" s="35"/>
      <c r="J1029" s="35"/>
      <c r="K1029" s="42" t="str">
        <f>IFERROR(VLOOKUP(I1029&amp;J1029,Table!$X$3:$Y$746,2,FALSE),"")</f>
        <v/>
      </c>
      <c r="L1029" s="35"/>
      <c r="M1029" s="35"/>
      <c r="N1029" s="42" t="str">
        <f>IFERROR(VLOOKUP(L1029&amp;M1029,Table!$X$3:$Y$746,2,FALSE),"")</f>
        <v/>
      </c>
      <c r="O1029" s="35"/>
      <c r="P1029" s="35"/>
      <c r="Q1029" s="42" t="str">
        <f>IFERROR(VLOOKUP(O1029&amp;P1029,Table!$X$3:$Y$746,2,FALSE),"")</f>
        <v/>
      </c>
      <c r="R1029" s="29"/>
      <c r="S1029" s="29"/>
      <c r="T1029" s="36"/>
      <c r="U1029" s="36"/>
      <c r="V1029" s="36"/>
      <c r="W1029" s="36"/>
      <c r="X1029" s="36"/>
      <c r="Y1029" s="36"/>
      <c r="Z1029" s="25"/>
      <c r="AA1029" s="25"/>
      <c r="AB1029" s="26"/>
      <c r="AC1029" s="26"/>
      <c r="AD1029" s="26"/>
      <c r="AE1029" s="51">
        <f t="shared" si="98"/>
        <v>0</v>
      </c>
      <c r="AF1029" s="25"/>
      <c r="AG1029" s="51">
        <f t="shared" si="91"/>
        <v>0</v>
      </c>
      <c r="AH1029" s="6">
        <f t="shared" si="92"/>
        <v>0</v>
      </c>
      <c r="AI1029" s="24"/>
      <c r="AJ1029" s="24"/>
      <c r="AK1029" s="36"/>
      <c r="AL1029" s="24"/>
      <c r="AM1029" s="36"/>
      <c r="AN1029" s="36"/>
      <c r="AO1029" s="7" t="str">
        <f>IFERROR(VLOOKUP(AN1029,Table!$K$3:$L$29,2,FALSE),"")</f>
        <v/>
      </c>
      <c r="AP1029" s="56"/>
      <c r="AQ1029" s="57" t="str">
        <f t="shared" si="93"/>
        <v/>
      </c>
      <c r="AR1029" s="57" t="str">
        <f>IFERROR(VLOOKUP(AQ1029,Table!$K$3:$K$774,2,FALSE),"")</f>
        <v/>
      </c>
      <c r="AS1029" s="57" t="str">
        <f>IFERROR(VLOOKUP(AQ1029,Table!$K$3:$K$774,3,FALSE),"")</f>
        <v/>
      </c>
      <c r="AT1029" s="57" t="str">
        <f>IFERROR(VLOOKUP(AQ1029,Table!$K$3:$K$774,4,FALSE),"")</f>
        <v/>
      </c>
      <c r="AU1029" s="57" t="str">
        <f t="shared" si="94"/>
        <v>NO</v>
      </c>
    </row>
    <row r="1030" spans="1:47" x14ac:dyDescent="0.25">
      <c r="A1030" s="2">
        <f t="shared" si="97"/>
        <v>1019</v>
      </c>
      <c r="B1030" s="24"/>
      <c r="C1030" s="36"/>
      <c r="D1030" s="54"/>
      <c r="E1030" s="93"/>
      <c r="F1030" s="94"/>
      <c r="G1030" s="24"/>
      <c r="H1030" s="42" t="str">
        <f>IFERROR(IF(C1030="","",VLOOKUP($F$4,Table!$P$3:$Q$38,2,FALSE)),"")</f>
        <v/>
      </c>
      <c r="I1030" s="35"/>
      <c r="J1030" s="35"/>
      <c r="K1030" s="42" t="str">
        <f>IFERROR(VLOOKUP(I1030&amp;J1030,Table!$X$3:$Y$746,2,FALSE),"")</f>
        <v/>
      </c>
      <c r="L1030" s="35"/>
      <c r="M1030" s="35"/>
      <c r="N1030" s="42" t="str">
        <f>IFERROR(VLOOKUP(L1030&amp;M1030,Table!$X$3:$Y$746,2,FALSE),"")</f>
        <v/>
      </c>
      <c r="O1030" s="35"/>
      <c r="P1030" s="35"/>
      <c r="Q1030" s="42" t="str">
        <f>IFERROR(VLOOKUP(O1030&amp;P1030,Table!$X$3:$Y$746,2,FALSE),"")</f>
        <v/>
      </c>
      <c r="R1030" s="29"/>
      <c r="S1030" s="29"/>
      <c r="T1030" s="36"/>
      <c r="U1030" s="36"/>
      <c r="V1030" s="36"/>
      <c r="W1030" s="36"/>
      <c r="X1030" s="36"/>
      <c r="Y1030" s="36"/>
      <c r="Z1030" s="25"/>
      <c r="AA1030" s="25"/>
      <c r="AB1030" s="26"/>
      <c r="AC1030" s="26"/>
      <c r="AD1030" s="26"/>
      <c r="AE1030" s="51">
        <f t="shared" si="98"/>
        <v>0</v>
      </c>
      <c r="AF1030" s="25"/>
      <c r="AG1030" s="51">
        <f t="shared" si="91"/>
        <v>0</v>
      </c>
      <c r="AH1030" s="6">
        <f t="shared" si="92"/>
        <v>0</v>
      </c>
      <c r="AI1030" s="24"/>
      <c r="AJ1030" s="24"/>
      <c r="AK1030" s="36"/>
      <c r="AL1030" s="24"/>
      <c r="AM1030" s="36"/>
      <c r="AN1030" s="36"/>
      <c r="AO1030" s="7" t="str">
        <f>IFERROR(VLOOKUP(AN1030,Table!$K$3:$L$29,2,FALSE),"")</f>
        <v/>
      </c>
      <c r="AP1030" s="56"/>
      <c r="AQ1030" s="57" t="str">
        <f t="shared" si="93"/>
        <v/>
      </c>
      <c r="AR1030" s="57" t="str">
        <f>IFERROR(VLOOKUP(AQ1030,Table!$K$3:$K$774,2,FALSE),"")</f>
        <v/>
      </c>
      <c r="AS1030" s="57" t="str">
        <f>IFERROR(VLOOKUP(AQ1030,Table!$K$3:$K$774,3,FALSE),"")</f>
        <v/>
      </c>
      <c r="AT1030" s="57" t="str">
        <f>IFERROR(VLOOKUP(AQ1030,Table!$K$3:$K$774,4,FALSE),"")</f>
        <v/>
      </c>
      <c r="AU1030" s="57" t="str">
        <f t="shared" si="94"/>
        <v>NO</v>
      </c>
    </row>
    <row r="1031" spans="1:47" x14ac:dyDescent="0.25">
      <c r="A1031" s="2">
        <f t="shared" si="97"/>
        <v>1020</v>
      </c>
      <c r="B1031" s="24"/>
      <c r="C1031" s="36"/>
      <c r="D1031" s="54"/>
      <c r="E1031" s="93"/>
      <c r="F1031" s="94"/>
      <c r="G1031" s="24"/>
      <c r="H1031" s="42" t="str">
        <f>IFERROR(IF(C1031="","",VLOOKUP($F$4,Table!$P$3:$Q$38,2,FALSE)),"")</f>
        <v/>
      </c>
      <c r="I1031" s="35"/>
      <c r="J1031" s="35"/>
      <c r="K1031" s="42" t="str">
        <f>IFERROR(VLOOKUP(I1031&amp;J1031,Table!$X$3:$Y$746,2,FALSE),"")</f>
        <v/>
      </c>
      <c r="L1031" s="35"/>
      <c r="M1031" s="35"/>
      <c r="N1031" s="42" t="str">
        <f>IFERROR(VLOOKUP(L1031&amp;M1031,Table!$X$3:$Y$746,2,FALSE),"")</f>
        <v/>
      </c>
      <c r="O1031" s="35"/>
      <c r="P1031" s="35"/>
      <c r="Q1031" s="42" t="str">
        <f>IFERROR(VLOOKUP(O1031&amp;P1031,Table!$X$3:$Y$746,2,FALSE),"")</f>
        <v/>
      </c>
      <c r="R1031" s="29"/>
      <c r="S1031" s="29"/>
      <c r="T1031" s="36"/>
      <c r="U1031" s="36"/>
      <c r="V1031" s="36"/>
      <c r="W1031" s="36"/>
      <c r="X1031" s="36"/>
      <c r="Y1031" s="36"/>
      <c r="Z1031" s="25"/>
      <c r="AA1031" s="25"/>
      <c r="AB1031" s="26"/>
      <c r="AC1031" s="26"/>
      <c r="AD1031" s="26"/>
      <c r="AE1031" s="51">
        <f t="shared" si="98"/>
        <v>0</v>
      </c>
      <c r="AF1031" s="25"/>
      <c r="AG1031" s="51">
        <f t="shared" si="91"/>
        <v>0</v>
      </c>
      <c r="AH1031" s="6">
        <f t="shared" si="92"/>
        <v>0</v>
      </c>
      <c r="AI1031" s="24"/>
      <c r="AJ1031" s="24"/>
      <c r="AK1031" s="36"/>
      <c r="AL1031" s="24"/>
      <c r="AM1031" s="36"/>
      <c r="AN1031" s="36"/>
      <c r="AO1031" s="7" t="str">
        <f>IFERROR(VLOOKUP(AN1031,Table!$K$3:$L$29,2,FALSE),"")</f>
        <v/>
      </c>
      <c r="AP1031" s="56"/>
      <c r="AQ1031" s="57" t="str">
        <f t="shared" si="93"/>
        <v/>
      </c>
      <c r="AR1031" s="57" t="str">
        <f>IFERROR(VLOOKUP(AQ1031,Table!$K$3:$K$774,2,FALSE),"")</f>
        <v/>
      </c>
      <c r="AS1031" s="57" t="str">
        <f>IFERROR(VLOOKUP(AQ1031,Table!$K$3:$K$774,3,FALSE),"")</f>
        <v/>
      </c>
      <c r="AT1031" s="57" t="str">
        <f>IFERROR(VLOOKUP(AQ1031,Table!$K$3:$K$774,4,FALSE),"")</f>
        <v/>
      </c>
      <c r="AU1031" s="57" t="str">
        <f t="shared" si="94"/>
        <v>NO</v>
      </c>
    </row>
    <row r="1032" spans="1:47" x14ac:dyDescent="0.25">
      <c r="A1032" s="2">
        <f t="shared" si="97"/>
        <v>1021</v>
      </c>
      <c r="B1032" s="24"/>
      <c r="C1032" s="36"/>
      <c r="D1032" s="54"/>
      <c r="E1032" s="93"/>
      <c r="F1032" s="94"/>
      <c r="G1032" s="24"/>
      <c r="H1032" s="42" t="str">
        <f>IFERROR(IF(C1032="","",VLOOKUP($F$4,Table!$P$3:$Q$38,2,FALSE)),"")</f>
        <v/>
      </c>
      <c r="I1032" s="35"/>
      <c r="J1032" s="35"/>
      <c r="K1032" s="42" t="str">
        <f>IFERROR(VLOOKUP(I1032&amp;J1032,Table!$X$3:$Y$746,2,FALSE),"")</f>
        <v/>
      </c>
      <c r="L1032" s="35"/>
      <c r="M1032" s="35"/>
      <c r="N1032" s="42" t="str">
        <f>IFERROR(VLOOKUP(L1032&amp;M1032,Table!$X$3:$Y$746,2,FALSE),"")</f>
        <v/>
      </c>
      <c r="O1032" s="35"/>
      <c r="P1032" s="35"/>
      <c r="Q1032" s="42" t="str">
        <f>IFERROR(VLOOKUP(O1032&amp;P1032,Table!$X$3:$Y$746,2,FALSE),"")</f>
        <v/>
      </c>
      <c r="R1032" s="29"/>
      <c r="S1032" s="29"/>
      <c r="T1032" s="36"/>
      <c r="U1032" s="36"/>
      <c r="V1032" s="36"/>
      <c r="W1032" s="36"/>
      <c r="X1032" s="36"/>
      <c r="Y1032" s="36"/>
      <c r="Z1032" s="25"/>
      <c r="AA1032" s="25"/>
      <c r="AB1032" s="26"/>
      <c r="AC1032" s="26"/>
      <c r="AD1032" s="26"/>
      <c r="AE1032" s="51">
        <f t="shared" si="98"/>
        <v>0</v>
      </c>
      <c r="AF1032" s="25"/>
      <c r="AG1032" s="51">
        <f t="shared" si="91"/>
        <v>0</v>
      </c>
      <c r="AH1032" s="6">
        <f t="shared" si="92"/>
        <v>0</v>
      </c>
      <c r="AI1032" s="24"/>
      <c r="AJ1032" s="24"/>
      <c r="AK1032" s="36"/>
      <c r="AL1032" s="24"/>
      <c r="AM1032" s="36"/>
      <c r="AN1032" s="36"/>
      <c r="AO1032" s="7" t="str">
        <f>IFERROR(VLOOKUP(AN1032,Table!$K$3:$L$29,2,FALSE),"")</f>
        <v/>
      </c>
      <c r="AP1032" s="56"/>
      <c r="AQ1032" s="57" t="str">
        <f t="shared" si="93"/>
        <v/>
      </c>
      <c r="AR1032" s="57" t="str">
        <f>IFERROR(VLOOKUP(AQ1032,Table!$K$3:$K$774,2,FALSE),"")</f>
        <v/>
      </c>
      <c r="AS1032" s="57" t="str">
        <f>IFERROR(VLOOKUP(AQ1032,Table!$K$3:$K$774,3,FALSE),"")</f>
        <v/>
      </c>
      <c r="AT1032" s="57" t="str">
        <f>IFERROR(VLOOKUP(AQ1032,Table!$K$3:$K$774,4,FALSE),"")</f>
        <v/>
      </c>
      <c r="AU1032" s="57" t="str">
        <f t="shared" si="94"/>
        <v>NO</v>
      </c>
    </row>
    <row r="1033" spans="1:47" x14ac:dyDescent="0.25">
      <c r="A1033" s="2">
        <f t="shared" si="97"/>
        <v>1022</v>
      </c>
      <c r="B1033" s="24"/>
      <c r="C1033" s="36"/>
      <c r="D1033" s="54"/>
      <c r="E1033" s="93"/>
      <c r="F1033" s="94"/>
      <c r="G1033" s="24"/>
      <c r="H1033" s="42" t="str">
        <f>IFERROR(IF(C1033="","",VLOOKUP($F$4,Table!$P$3:$Q$38,2,FALSE)),"")</f>
        <v/>
      </c>
      <c r="I1033" s="35"/>
      <c r="J1033" s="35"/>
      <c r="K1033" s="42" t="str">
        <f>IFERROR(VLOOKUP(I1033&amp;J1033,Table!$X$3:$Y$746,2,FALSE),"")</f>
        <v/>
      </c>
      <c r="L1033" s="35"/>
      <c r="M1033" s="35"/>
      <c r="N1033" s="42" t="str">
        <f>IFERROR(VLOOKUP(L1033&amp;M1033,Table!$X$3:$Y$746,2,FALSE),"")</f>
        <v/>
      </c>
      <c r="O1033" s="35"/>
      <c r="P1033" s="35"/>
      <c r="Q1033" s="42" t="str">
        <f>IFERROR(VLOOKUP(O1033&amp;P1033,Table!$X$3:$Y$746,2,FALSE),"")</f>
        <v/>
      </c>
      <c r="R1033" s="29"/>
      <c r="S1033" s="29"/>
      <c r="T1033" s="36"/>
      <c r="U1033" s="36"/>
      <c r="V1033" s="36"/>
      <c r="W1033" s="36"/>
      <c r="X1033" s="36"/>
      <c r="Y1033" s="36"/>
      <c r="Z1033" s="25"/>
      <c r="AA1033" s="25"/>
      <c r="AB1033" s="26"/>
      <c r="AC1033" s="26"/>
      <c r="AD1033" s="26"/>
      <c r="AE1033" s="51">
        <f t="shared" si="98"/>
        <v>0</v>
      </c>
      <c r="AF1033" s="25"/>
      <c r="AG1033" s="51">
        <f t="shared" si="91"/>
        <v>0</v>
      </c>
      <c r="AH1033" s="6">
        <f t="shared" si="92"/>
        <v>0</v>
      </c>
      <c r="AI1033" s="24"/>
      <c r="AJ1033" s="24"/>
      <c r="AK1033" s="36"/>
      <c r="AL1033" s="24"/>
      <c r="AM1033" s="36"/>
      <c r="AN1033" s="36"/>
      <c r="AO1033" s="7" t="str">
        <f>IFERROR(VLOOKUP(AN1033,Table!$K$3:$L$29,2,FALSE),"")</f>
        <v/>
      </c>
      <c r="AP1033" s="56"/>
      <c r="AQ1033" s="57" t="str">
        <f t="shared" si="93"/>
        <v/>
      </c>
      <c r="AR1033" s="57" t="str">
        <f>IFERROR(VLOOKUP(AQ1033,Table!$K$3:$K$774,2,FALSE),"")</f>
        <v/>
      </c>
      <c r="AS1033" s="57" t="str">
        <f>IFERROR(VLOOKUP(AQ1033,Table!$K$3:$K$774,3,FALSE),"")</f>
        <v/>
      </c>
      <c r="AT1033" s="57" t="str">
        <f>IFERROR(VLOOKUP(AQ1033,Table!$K$3:$K$774,4,FALSE),"")</f>
        <v/>
      </c>
      <c r="AU1033" s="57" t="str">
        <f t="shared" si="94"/>
        <v>NO</v>
      </c>
    </row>
    <row r="1034" spans="1:47" x14ac:dyDescent="0.25">
      <c r="A1034" s="2">
        <f t="shared" si="97"/>
        <v>1023</v>
      </c>
      <c r="B1034" s="24"/>
      <c r="C1034" s="36"/>
      <c r="D1034" s="54"/>
      <c r="E1034" s="93"/>
      <c r="F1034" s="94"/>
      <c r="G1034" s="24"/>
      <c r="H1034" s="42" t="str">
        <f>IFERROR(IF(C1034="","",VLOOKUP($F$4,Table!$P$3:$Q$38,2,FALSE)),"")</f>
        <v/>
      </c>
      <c r="I1034" s="35"/>
      <c r="J1034" s="35"/>
      <c r="K1034" s="42" t="str">
        <f>IFERROR(VLOOKUP(I1034&amp;J1034,Table!$X$3:$Y$746,2,FALSE),"")</f>
        <v/>
      </c>
      <c r="L1034" s="35"/>
      <c r="M1034" s="35"/>
      <c r="N1034" s="42" t="str">
        <f>IFERROR(VLOOKUP(L1034&amp;M1034,Table!$X$3:$Y$746,2,FALSE),"")</f>
        <v/>
      </c>
      <c r="O1034" s="35"/>
      <c r="P1034" s="35"/>
      <c r="Q1034" s="42" t="str">
        <f>IFERROR(VLOOKUP(O1034&amp;P1034,Table!$X$3:$Y$746,2,FALSE),"")</f>
        <v/>
      </c>
      <c r="R1034" s="29"/>
      <c r="S1034" s="29"/>
      <c r="T1034" s="36"/>
      <c r="U1034" s="36"/>
      <c r="V1034" s="36"/>
      <c r="W1034" s="36"/>
      <c r="X1034" s="36"/>
      <c r="Y1034" s="36"/>
      <c r="Z1034" s="25"/>
      <c r="AA1034" s="25"/>
      <c r="AB1034" s="26"/>
      <c r="AC1034" s="26"/>
      <c r="AD1034" s="26"/>
      <c r="AE1034" s="51">
        <f t="shared" si="98"/>
        <v>0</v>
      </c>
      <c r="AF1034" s="25"/>
      <c r="AG1034" s="51">
        <f t="shared" si="91"/>
        <v>0</v>
      </c>
      <c r="AH1034" s="6">
        <f t="shared" si="92"/>
        <v>0</v>
      </c>
      <c r="AI1034" s="24"/>
      <c r="AJ1034" s="24"/>
      <c r="AK1034" s="36"/>
      <c r="AL1034" s="24"/>
      <c r="AM1034" s="36"/>
      <c r="AN1034" s="36"/>
      <c r="AO1034" s="7" t="str">
        <f>IFERROR(VLOOKUP(AN1034,Table!$K$3:$L$29,2,FALSE),"")</f>
        <v/>
      </c>
      <c r="AP1034" s="56"/>
      <c r="AQ1034" s="57" t="str">
        <f t="shared" si="93"/>
        <v/>
      </c>
      <c r="AR1034" s="57" t="str">
        <f>IFERROR(VLOOKUP(AQ1034,Table!$K$3:$K$774,2,FALSE),"")</f>
        <v/>
      </c>
      <c r="AS1034" s="57" t="str">
        <f>IFERROR(VLOOKUP(AQ1034,Table!$K$3:$K$774,3,FALSE),"")</f>
        <v/>
      </c>
      <c r="AT1034" s="57" t="str">
        <f>IFERROR(VLOOKUP(AQ1034,Table!$K$3:$K$774,4,FALSE),"")</f>
        <v/>
      </c>
      <c r="AU1034" s="57" t="str">
        <f t="shared" si="94"/>
        <v>NO</v>
      </c>
    </row>
    <row r="1035" spans="1:47" x14ac:dyDescent="0.25">
      <c r="A1035" s="2">
        <f t="shared" si="97"/>
        <v>1024</v>
      </c>
      <c r="B1035" s="24"/>
      <c r="C1035" s="36"/>
      <c r="D1035" s="54"/>
      <c r="E1035" s="93"/>
      <c r="F1035" s="94"/>
      <c r="G1035" s="24"/>
      <c r="H1035" s="42" t="str">
        <f>IFERROR(IF(C1035="","",VLOOKUP($F$4,Table!$P$3:$Q$38,2,FALSE)),"")</f>
        <v/>
      </c>
      <c r="I1035" s="35"/>
      <c r="J1035" s="35"/>
      <c r="K1035" s="42" t="str">
        <f>IFERROR(VLOOKUP(I1035&amp;J1035,Table!$X$3:$Y$746,2,FALSE),"")</f>
        <v/>
      </c>
      <c r="L1035" s="35"/>
      <c r="M1035" s="35"/>
      <c r="N1035" s="42" t="str">
        <f>IFERROR(VLOOKUP(L1035&amp;M1035,Table!$X$3:$Y$746,2,FALSE),"")</f>
        <v/>
      </c>
      <c r="O1035" s="35"/>
      <c r="P1035" s="35"/>
      <c r="Q1035" s="42" t="str">
        <f>IFERROR(VLOOKUP(O1035&amp;P1035,Table!$X$3:$Y$746,2,FALSE),"")</f>
        <v/>
      </c>
      <c r="R1035" s="29"/>
      <c r="S1035" s="29"/>
      <c r="T1035" s="36"/>
      <c r="U1035" s="36"/>
      <c r="V1035" s="36"/>
      <c r="W1035" s="36"/>
      <c r="X1035" s="36"/>
      <c r="Y1035" s="36"/>
      <c r="Z1035" s="25"/>
      <c r="AA1035" s="25"/>
      <c r="AB1035" s="26"/>
      <c r="AC1035" s="26"/>
      <c r="AD1035" s="26"/>
      <c r="AE1035" s="51">
        <f t="shared" si="98"/>
        <v>0</v>
      </c>
      <c r="AF1035" s="25"/>
      <c r="AG1035" s="51">
        <f t="shared" si="91"/>
        <v>0</v>
      </c>
      <c r="AH1035" s="6">
        <f t="shared" si="92"/>
        <v>0</v>
      </c>
      <c r="AI1035" s="24"/>
      <c r="AJ1035" s="24"/>
      <c r="AK1035" s="36"/>
      <c r="AL1035" s="24"/>
      <c r="AM1035" s="36"/>
      <c r="AN1035" s="36"/>
      <c r="AO1035" s="7" t="str">
        <f>IFERROR(VLOOKUP(AN1035,Table!$K$3:$L$29,2,FALSE),"")</f>
        <v/>
      </c>
      <c r="AP1035" s="56"/>
      <c r="AQ1035" s="57" t="str">
        <f t="shared" si="93"/>
        <v/>
      </c>
      <c r="AR1035" s="57" t="str">
        <f>IFERROR(VLOOKUP(AQ1035,Table!$K$3:$K$774,2,FALSE),"")</f>
        <v/>
      </c>
      <c r="AS1035" s="57" t="str">
        <f>IFERROR(VLOOKUP(AQ1035,Table!$K$3:$K$774,3,FALSE),"")</f>
        <v/>
      </c>
      <c r="AT1035" s="57" t="str">
        <f>IFERROR(VLOOKUP(AQ1035,Table!$K$3:$K$774,4,FALSE),"")</f>
        <v/>
      </c>
      <c r="AU1035" s="57" t="str">
        <f t="shared" si="94"/>
        <v>NO</v>
      </c>
    </row>
    <row r="1036" spans="1:47" x14ac:dyDescent="0.25">
      <c r="A1036" s="2">
        <f t="shared" si="97"/>
        <v>1025</v>
      </c>
      <c r="B1036" s="24"/>
      <c r="C1036" s="36"/>
      <c r="D1036" s="54"/>
      <c r="E1036" s="93"/>
      <c r="F1036" s="94"/>
      <c r="G1036" s="24"/>
      <c r="H1036" s="42" t="str">
        <f>IFERROR(IF(C1036="","",VLOOKUP($F$4,Table!$P$3:$Q$38,2,FALSE)),"")</f>
        <v/>
      </c>
      <c r="I1036" s="35"/>
      <c r="J1036" s="35"/>
      <c r="K1036" s="42" t="str">
        <f>IFERROR(VLOOKUP(I1036&amp;J1036,Table!$X$3:$Y$746,2,FALSE),"")</f>
        <v/>
      </c>
      <c r="L1036" s="35"/>
      <c r="M1036" s="35"/>
      <c r="N1036" s="42" t="str">
        <f>IFERROR(VLOOKUP(L1036&amp;M1036,Table!$X$3:$Y$746,2,FALSE),"")</f>
        <v/>
      </c>
      <c r="O1036" s="35"/>
      <c r="P1036" s="35"/>
      <c r="Q1036" s="42" t="str">
        <f>IFERROR(VLOOKUP(O1036&amp;P1036,Table!$X$3:$Y$746,2,FALSE),"")</f>
        <v/>
      </c>
      <c r="R1036" s="29"/>
      <c r="S1036" s="29"/>
      <c r="T1036" s="36"/>
      <c r="U1036" s="36"/>
      <c r="V1036" s="36"/>
      <c r="W1036" s="36"/>
      <c r="X1036" s="36"/>
      <c r="Y1036" s="36"/>
      <c r="Z1036" s="25"/>
      <c r="AA1036" s="25"/>
      <c r="AB1036" s="26"/>
      <c r="AC1036" s="26"/>
      <c r="AD1036" s="26"/>
      <c r="AE1036" s="51">
        <f t="shared" si="98"/>
        <v>0</v>
      </c>
      <c r="AF1036" s="25"/>
      <c r="AG1036" s="51">
        <f t="shared" si="91"/>
        <v>0</v>
      </c>
      <c r="AH1036" s="6">
        <f t="shared" si="92"/>
        <v>0</v>
      </c>
      <c r="AI1036" s="24"/>
      <c r="AJ1036" s="24"/>
      <c r="AK1036" s="36"/>
      <c r="AL1036" s="24"/>
      <c r="AM1036" s="36"/>
      <c r="AN1036" s="36"/>
      <c r="AO1036" s="7" t="str">
        <f>IFERROR(VLOOKUP(AN1036,Table!$K$3:$L$29,2,FALSE),"")</f>
        <v/>
      </c>
      <c r="AP1036" s="56"/>
      <c r="AQ1036" s="57" t="str">
        <f t="shared" si="93"/>
        <v/>
      </c>
      <c r="AR1036" s="57" t="str">
        <f>IFERROR(VLOOKUP(AQ1036,Table!$K$3:$K$774,2,FALSE),"")</f>
        <v/>
      </c>
      <c r="AS1036" s="57" t="str">
        <f>IFERROR(VLOOKUP(AQ1036,Table!$K$3:$K$774,3,FALSE),"")</f>
        <v/>
      </c>
      <c r="AT1036" s="57" t="str">
        <f>IFERROR(VLOOKUP(AQ1036,Table!$K$3:$K$774,4,FALSE),"")</f>
        <v/>
      </c>
      <c r="AU1036" s="57" t="str">
        <f t="shared" si="94"/>
        <v>NO</v>
      </c>
    </row>
    <row r="1037" spans="1:47" x14ac:dyDescent="0.25">
      <c r="A1037" s="2">
        <f t="shared" si="97"/>
        <v>1026</v>
      </c>
      <c r="B1037" s="24"/>
      <c r="C1037" s="36"/>
      <c r="D1037" s="54"/>
      <c r="E1037" s="93"/>
      <c r="F1037" s="94"/>
      <c r="G1037" s="24"/>
      <c r="H1037" s="42" t="str">
        <f>IFERROR(IF(C1037="","",VLOOKUP($F$4,Table!$P$3:$Q$38,2,FALSE)),"")</f>
        <v/>
      </c>
      <c r="I1037" s="35"/>
      <c r="J1037" s="35"/>
      <c r="K1037" s="42" t="str">
        <f>IFERROR(VLOOKUP(I1037&amp;J1037,Table!$X$3:$Y$746,2,FALSE),"")</f>
        <v/>
      </c>
      <c r="L1037" s="35"/>
      <c r="M1037" s="35"/>
      <c r="N1037" s="42" t="str">
        <f>IFERROR(VLOOKUP(L1037&amp;M1037,Table!$X$3:$Y$746,2,FALSE),"")</f>
        <v/>
      </c>
      <c r="O1037" s="35"/>
      <c r="P1037" s="35"/>
      <c r="Q1037" s="42" t="str">
        <f>IFERROR(VLOOKUP(O1037&amp;P1037,Table!$X$3:$Y$746,2,FALSE),"")</f>
        <v/>
      </c>
      <c r="R1037" s="29"/>
      <c r="S1037" s="29"/>
      <c r="T1037" s="36"/>
      <c r="U1037" s="36"/>
      <c r="V1037" s="36"/>
      <c r="W1037" s="36"/>
      <c r="X1037" s="36"/>
      <c r="Y1037" s="36"/>
      <c r="Z1037" s="25"/>
      <c r="AA1037" s="25"/>
      <c r="AB1037" s="26"/>
      <c r="AC1037" s="26"/>
      <c r="AD1037" s="26"/>
      <c r="AE1037" s="51">
        <f t="shared" si="98"/>
        <v>0</v>
      </c>
      <c r="AF1037" s="25"/>
      <c r="AG1037" s="51">
        <f t="shared" ref="AG1037:AG1100" si="99">(AB1037*AC1037*AD1037/1000000)*AA1037</f>
        <v>0</v>
      </c>
      <c r="AH1037" s="6">
        <f t="shared" ref="AH1037:AH1100" si="100">AF1037*AA1037</f>
        <v>0</v>
      </c>
      <c r="AI1037" s="24"/>
      <c r="AJ1037" s="24"/>
      <c r="AK1037" s="36"/>
      <c r="AL1037" s="24"/>
      <c r="AM1037" s="36"/>
      <c r="AN1037" s="36"/>
      <c r="AO1037" s="7" t="str">
        <f>IFERROR(VLOOKUP(AN1037,Table!$K$3:$L$29,2,FALSE),"")</f>
        <v/>
      </c>
      <c r="AP1037" s="56"/>
      <c r="AQ1037" s="57" t="str">
        <f t="shared" ref="AQ1037:AQ1100" si="101">T1037&amp;U1037&amp;V1037&amp;W1037&amp;X1037&amp;Y1037</f>
        <v/>
      </c>
      <c r="AR1037" s="57" t="str">
        <f>IFERROR(VLOOKUP(AQ1037,Table!$K$3:$K$774,2,FALSE),"")</f>
        <v/>
      </c>
      <c r="AS1037" s="57" t="str">
        <f>IFERROR(VLOOKUP(AQ1037,Table!$K$3:$K$774,3,FALSE),"")</f>
        <v/>
      </c>
      <c r="AT1037" s="57" t="str">
        <f>IFERROR(VLOOKUP(AQ1037,Table!$K$3:$K$774,4,FALSE),"")</f>
        <v/>
      </c>
      <c r="AU1037" s="57" t="str">
        <f t="shared" ref="AU1037:AU1100" si="102">IF(U1037="CONTAINER","CONT","NO")</f>
        <v>NO</v>
      </c>
    </row>
    <row r="1038" spans="1:47" x14ac:dyDescent="0.25">
      <c r="A1038" s="2">
        <f t="shared" si="97"/>
        <v>1027</v>
      </c>
      <c r="B1038" s="24"/>
      <c r="C1038" s="36"/>
      <c r="D1038" s="54"/>
      <c r="E1038" s="93"/>
      <c r="F1038" s="94"/>
      <c r="G1038" s="24"/>
      <c r="H1038" s="42" t="str">
        <f>IFERROR(IF(C1038="","",VLOOKUP($F$4,Table!$P$3:$Q$38,2,FALSE)),"")</f>
        <v/>
      </c>
      <c r="I1038" s="35"/>
      <c r="J1038" s="35"/>
      <c r="K1038" s="42" t="str">
        <f>IFERROR(VLOOKUP(I1038&amp;J1038,Table!$X$3:$Y$746,2,FALSE),"")</f>
        <v/>
      </c>
      <c r="L1038" s="35"/>
      <c r="M1038" s="35"/>
      <c r="N1038" s="42" t="str">
        <f>IFERROR(VLOOKUP(L1038&amp;M1038,Table!$X$3:$Y$746,2,FALSE),"")</f>
        <v/>
      </c>
      <c r="O1038" s="35"/>
      <c r="P1038" s="35"/>
      <c r="Q1038" s="42" t="str">
        <f>IFERROR(VLOOKUP(O1038&amp;P1038,Table!$X$3:$Y$746,2,FALSE),"")</f>
        <v/>
      </c>
      <c r="R1038" s="29"/>
      <c r="S1038" s="29"/>
      <c r="T1038" s="36"/>
      <c r="U1038" s="36"/>
      <c r="V1038" s="36"/>
      <c r="W1038" s="36"/>
      <c r="X1038" s="36"/>
      <c r="Y1038" s="36"/>
      <c r="Z1038" s="25"/>
      <c r="AA1038" s="25"/>
      <c r="AB1038" s="26"/>
      <c r="AC1038" s="26"/>
      <c r="AD1038" s="26"/>
      <c r="AE1038" s="51">
        <f t="shared" si="98"/>
        <v>0</v>
      </c>
      <c r="AF1038" s="25"/>
      <c r="AG1038" s="51">
        <f t="shared" si="99"/>
        <v>0</v>
      </c>
      <c r="AH1038" s="6">
        <f t="shared" si="100"/>
        <v>0</v>
      </c>
      <c r="AI1038" s="24"/>
      <c r="AJ1038" s="24"/>
      <c r="AK1038" s="36"/>
      <c r="AL1038" s="24"/>
      <c r="AM1038" s="36"/>
      <c r="AN1038" s="36"/>
      <c r="AO1038" s="7" t="str">
        <f>IFERROR(VLOOKUP(AN1038,Table!$K$3:$L$29,2,FALSE),"")</f>
        <v/>
      </c>
      <c r="AP1038" s="56"/>
      <c r="AQ1038" s="57" t="str">
        <f t="shared" si="101"/>
        <v/>
      </c>
      <c r="AR1038" s="57" t="str">
        <f>IFERROR(VLOOKUP(AQ1038,Table!$K$3:$K$774,2,FALSE),"")</f>
        <v/>
      </c>
      <c r="AS1038" s="57" t="str">
        <f>IFERROR(VLOOKUP(AQ1038,Table!$K$3:$K$774,3,FALSE),"")</f>
        <v/>
      </c>
      <c r="AT1038" s="57" t="str">
        <f>IFERROR(VLOOKUP(AQ1038,Table!$K$3:$K$774,4,FALSE),"")</f>
        <v/>
      </c>
      <c r="AU1038" s="57" t="str">
        <f t="shared" si="102"/>
        <v>NO</v>
      </c>
    </row>
    <row r="1039" spans="1:47" x14ac:dyDescent="0.25">
      <c r="A1039" s="2">
        <f t="shared" si="97"/>
        <v>1028</v>
      </c>
      <c r="B1039" s="24"/>
      <c r="C1039" s="36"/>
      <c r="D1039" s="54"/>
      <c r="E1039" s="93"/>
      <c r="F1039" s="94"/>
      <c r="G1039" s="24"/>
      <c r="H1039" s="42" t="str">
        <f>IFERROR(IF(C1039="","",VLOOKUP($F$4,Table!$P$3:$Q$38,2,FALSE)),"")</f>
        <v/>
      </c>
      <c r="I1039" s="35"/>
      <c r="J1039" s="35"/>
      <c r="K1039" s="42" t="str">
        <f>IFERROR(VLOOKUP(I1039&amp;J1039,Table!$X$3:$Y$746,2,FALSE),"")</f>
        <v/>
      </c>
      <c r="L1039" s="35"/>
      <c r="M1039" s="35"/>
      <c r="N1039" s="42" t="str">
        <f>IFERROR(VLOOKUP(L1039&amp;M1039,Table!$X$3:$Y$746,2,FALSE),"")</f>
        <v/>
      </c>
      <c r="O1039" s="35"/>
      <c r="P1039" s="35"/>
      <c r="Q1039" s="42" t="str">
        <f>IFERROR(VLOOKUP(O1039&amp;P1039,Table!$X$3:$Y$746,2,FALSE),"")</f>
        <v/>
      </c>
      <c r="R1039" s="29"/>
      <c r="S1039" s="29"/>
      <c r="T1039" s="36"/>
      <c r="U1039" s="36"/>
      <c r="V1039" s="36"/>
      <c r="W1039" s="36"/>
      <c r="X1039" s="36"/>
      <c r="Y1039" s="36"/>
      <c r="Z1039" s="25"/>
      <c r="AA1039" s="25"/>
      <c r="AB1039" s="26"/>
      <c r="AC1039" s="26"/>
      <c r="AD1039" s="26"/>
      <c r="AE1039" s="51">
        <f t="shared" si="98"/>
        <v>0</v>
      </c>
      <c r="AF1039" s="25"/>
      <c r="AG1039" s="51">
        <f t="shared" si="99"/>
        <v>0</v>
      </c>
      <c r="AH1039" s="6">
        <f t="shared" si="100"/>
        <v>0</v>
      </c>
      <c r="AI1039" s="24"/>
      <c r="AJ1039" s="24"/>
      <c r="AK1039" s="36"/>
      <c r="AL1039" s="24"/>
      <c r="AM1039" s="36"/>
      <c r="AN1039" s="36"/>
      <c r="AO1039" s="7" t="str">
        <f>IFERROR(VLOOKUP(AN1039,Table!$K$3:$L$29,2,FALSE),"")</f>
        <v/>
      </c>
      <c r="AP1039" s="56"/>
      <c r="AQ1039" s="57" t="str">
        <f t="shared" si="101"/>
        <v/>
      </c>
      <c r="AR1039" s="57" t="str">
        <f>IFERROR(VLOOKUP(AQ1039,Table!$K$3:$K$774,2,FALSE),"")</f>
        <v/>
      </c>
      <c r="AS1039" s="57" t="str">
        <f>IFERROR(VLOOKUP(AQ1039,Table!$K$3:$K$774,3,FALSE),"")</f>
        <v/>
      </c>
      <c r="AT1039" s="57" t="str">
        <f>IFERROR(VLOOKUP(AQ1039,Table!$K$3:$K$774,4,FALSE),"")</f>
        <v/>
      </c>
      <c r="AU1039" s="57" t="str">
        <f t="shared" si="102"/>
        <v>NO</v>
      </c>
    </row>
    <row r="1040" spans="1:47" x14ac:dyDescent="0.25">
      <c r="A1040" s="2">
        <f t="shared" si="97"/>
        <v>1029</v>
      </c>
      <c r="B1040" s="24"/>
      <c r="C1040" s="36"/>
      <c r="D1040" s="54"/>
      <c r="E1040" s="93"/>
      <c r="F1040" s="94"/>
      <c r="G1040" s="24"/>
      <c r="H1040" s="42" t="str">
        <f>IFERROR(IF(C1040="","",VLOOKUP($F$4,Table!$P$3:$Q$38,2,FALSE)),"")</f>
        <v/>
      </c>
      <c r="I1040" s="35"/>
      <c r="J1040" s="35"/>
      <c r="K1040" s="42" t="str">
        <f>IFERROR(VLOOKUP(I1040&amp;J1040,Table!$X$3:$Y$746,2,FALSE),"")</f>
        <v/>
      </c>
      <c r="L1040" s="35"/>
      <c r="M1040" s="35"/>
      <c r="N1040" s="42" t="str">
        <f>IFERROR(VLOOKUP(L1040&amp;M1040,Table!$X$3:$Y$746,2,FALSE),"")</f>
        <v/>
      </c>
      <c r="O1040" s="35"/>
      <c r="P1040" s="35"/>
      <c r="Q1040" s="42" t="str">
        <f>IFERROR(VLOOKUP(O1040&amp;P1040,Table!$X$3:$Y$746,2,FALSE),"")</f>
        <v/>
      </c>
      <c r="R1040" s="29"/>
      <c r="S1040" s="29"/>
      <c r="T1040" s="36"/>
      <c r="U1040" s="36"/>
      <c r="V1040" s="36"/>
      <c r="W1040" s="36"/>
      <c r="X1040" s="36"/>
      <c r="Y1040" s="36"/>
      <c r="Z1040" s="25"/>
      <c r="AA1040" s="25"/>
      <c r="AB1040" s="26"/>
      <c r="AC1040" s="26"/>
      <c r="AD1040" s="26"/>
      <c r="AE1040" s="51">
        <f t="shared" si="98"/>
        <v>0</v>
      </c>
      <c r="AF1040" s="25"/>
      <c r="AG1040" s="51">
        <f t="shared" si="99"/>
        <v>0</v>
      </c>
      <c r="AH1040" s="6">
        <f t="shared" si="100"/>
        <v>0</v>
      </c>
      <c r="AI1040" s="24"/>
      <c r="AJ1040" s="24"/>
      <c r="AK1040" s="36"/>
      <c r="AL1040" s="24"/>
      <c r="AM1040" s="36"/>
      <c r="AN1040" s="36"/>
      <c r="AO1040" s="7" t="str">
        <f>IFERROR(VLOOKUP(AN1040,Table!$K$3:$L$29,2,FALSE),"")</f>
        <v/>
      </c>
      <c r="AP1040" s="56"/>
      <c r="AQ1040" s="57" t="str">
        <f t="shared" si="101"/>
        <v/>
      </c>
      <c r="AR1040" s="57" t="str">
        <f>IFERROR(VLOOKUP(AQ1040,Table!$K$3:$K$774,2,FALSE),"")</f>
        <v/>
      </c>
      <c r="AS1040" s="57" t="str">
        <f>IFERROR(VLOOKUP(AQ1040,Table!$K$3:$K$774,3,FALSE),"")</f>
        <v/>
      </c>
      <c r="AT1040" s="57" t="str">
        <f>IFERROR(VLOOKUP(AQ1040,Table!$K$3:$K$774,4,FALSE),"")</f>
        <v/>
      </c>
      <c r="AU1040" s="57" t="str">
        <f t="shared" si="102"/>
        <v>NO</v>
      </c>
    </row>
    <row r="1041" spans="1:47" x14ac:dyDescent="0.25">
      <c r="A1041" s="2">
        <f t="shared" si="97"/>
        <v>1030</v>
      </c>
      <c r="B1041" s="24"/>
      <c r="C1041" s="36"/>
      <c r="D1041" s="54"/>
      <c r="E1041" s="93"/>
      <c r="F1041" s="94"/>
      <c r="G1041" s="24"/>
      <c r="H1041" s="42" t="str">
        <f>IFERROR(IF(C1041="","",VLOOKUP($F$4,Table!$P$3:$Q$38,2,FALSE)),"")</f>
        <v/>
      </c>
      <c r="I1041" s="35"/>
      <c r="J1041" s="35"/>
      <c r="K1041" s="42" t="str">
        <f>IFERROR(VLOOKUP(I1041&amp;J1041,Table!$X$3:$Y$746,2,FALSE),"")</f>
        <v/>
      </c>
      <c r="L1041" s="35"/>
      <c r="M1041" s="35"/>
      <c r="N1041" s="42" t="str">
        <f>IFERROR(VLOOKUP(L1041&amp;M1041,Table!$X$3:$Y$746,2,FALSE),"")</f>
        <v/>
      </c>
      <c r="O1041" s="35"/>
      <c r="P1041" s="35"/>
      <c r="Q1041" s="42" t="str">
        <f>IFERROR(VLOOKUP(O1041&amp;P1041,Table!$X$3:$Y$746,2,FALSE),"")</f>
        <v/>
      </c>
      <c r="R1041" s="29"/>
      <c r="S1041" s="29"/>
      <c r="T1041" s="36"/>
      <c r="U1041" s="36"/>
      <c r="V1041" s="36"/>
      <c r="W1041" s="36"/>
      <c r="X1041" s="36"/>
      <c r="Y1041" s="36"/>
      <c r="Z1041" s="25"/>
      <c r="AA1041" s="25"/>
      <c r="AB1041" s="26"/>
      <c r="AC1041" s="26"/>
      <c r="AD1041" s="26"/>
      <c r="AE1041" s="51">
        <f t="shared" si="98"/>
        <v>0</v>
      </c>
      <c r="AF1041" s="25"/>
      <c r="AG1041" s="51">
        <f t="shared" si="99"/>
        <v>0</v>
      </c>
      <c r="AH1041" s="6">
        <f t="shared" si="100"/>
        <v>0</v>
      </c>
      <c r="AI1041" s="24"/>
      <c r="AJ1041" s="24"/>
      <c r="AK1041" s="36"/>
      <c r="AL1041" s="24"/>
      <c r="AM1041" s="36"/>
      <c r="AN1041" s="36"/>
      <c r="AO1041" s="7" t="str">
        <f>IFERROR(VLOOKUP(AN1041,Table!$K$3:$L$29,2,FALSE),"")</f>
        <v/>
      </c>
      <c r="AP1041" s="56"/>
      <c r="AQ1041" s="57" t="str">
        <f t="shared" si="101"/>
        <v/>
      </c>
      <c r="AR1041" s="57" t="str">
        <f>IFERROR(VLOOKUP(AQ1041,Table!$K$3:$K$774,2,FALSE),"")</f>
        <v/>
      </c>
      <c r="AS1041" s="57" t="str">
        <f>IFERROR(VLOOKUP(AQ1041,Table!$K$3:$K$774,3,FALSE),"")</f>
        <v/>
      </c>
      <c r="AT1041" s="57" t="str">
        <f>IFERROR(VLOOKUP(AQ1041,Table!$K$3:$K$774,4,FALSE),"")</f>
        <v/>
      </c>
      <c r="AU1041" s="57" t="str">
        <f t="shared" si="102"/>
        <v>NO</v>
      </c>
    </row>
    <row r="1042" spans="1:47" x14ac:dyDescent="0.25">
      <c r="A1042" s="2">
        <f t="shared" si="97"/>
        <v>1031</v>
      </c>
      <c r="B1042" s="24"/>
      <c r="C1042" s="36"/>
      <c r="D1042" s="54"/>
      <c r="E1042" s="93"/>
      <c r="F1042" s="94"/>
      <c r="G1042" s="24"/>
      <c r="H1042" s="42" t="str">
        <f>IFERROR(IF(C1042="","",VLOOKUP($F$4,Table!$P$3:$Q$38,2,FALSE)),"")</f>
        <v/>
      </c>
      <c r="I1042" s="35"/>
      <c r="J1042" s="35"/>
      <c r="K1042" s="42" t="str">
        <f>IFERROR(VLOOKUP(I1042&amp;J1042,Table!$X$3:$Y$746,2,FALSE),"")</f>
        <v/>
      </c>
      <c r="L1042" s="35"/>
      <c r="M1042" s="35"/>
      <c r="N1042" s="42" t="str">
        <f>IFERROR(VLOOKUP(L1042&amp;M1042,Table!$X$3:$Y$746,2,FALSE),"")</f>
        <v/>
      </c>
      <c r="O1042" s="35"/>
      <c r="P1042" s="35"/>
      <c r="Q1042" s="42" t="str">
        <f>IFERROR(VLOOKUP(O1042&amp;P1042,Table!$X$3:$Y$746,2,FALSE),"")</f>
        <v/>
      </c>
      <c r="R1042" s="29"/>
      <c r="S1042" s="29"/>
      <c r="T1042" s="36"/>
      <c r="U1042" s="36"/>
      <c r="V1042" s="36"/>
      <c r="W1042" s="36"/>
      <c r="X1042" s="36"/>
      <c r="Y1042" s="36"/>
      <c r="Z1042" s="25"/>
      <c r="AA1042" s="25"/>
      <c r="AB1042" s="26"/>
      <c r="AC1042" s="26"/>
      <c r="AD1042" s="26"/>
      <c r="AE1042" s="51">
        <f t="shared" si="98"/>
        <v>0</v>
      </c>
      <c r="AF1042" s="25"/>
      <c r="AG1042" s="51">
        <f t="shared" si="99"/>
        <v>0</v>
      </c>
      <c r="AH1042" s="6">
        <f t="shared" si="100"/>
        <v>0</v>
      </c>
      <c r="AI1042" s="24"/>
      <c r="AJ1042" s="24"/>
      <c r="AK1042" s="36"/>
      <c r="AL1042" s="24"/>
      <c r="AM1042" s="36"/>
      <c r="AN1042" s="36"/>
      <c r="AO1042" s="7" t="str">
        <f>IFERROR(VLOOKUP(AN1042,Table!$K$3:$L$29,2,FALSE),"")</f>
        <v/>
      </c>
      <c r="AP1042" s="56"/>
      <c r="AQ1042" s="57" t="str">
        <f t="shared" si="101"/>
        <v/>
      </c>
      <c r="AR1042" s="57" t="str">
        <f>IFERROR(VLOOKUP(AQ1042,Table!$K$3:$K$774,2,FALSE),"")</f>
        <v/>
      </c>
      <c r="AS1042" s="57" t="str">
        <f>IFERROR(VLOOKUP(AQ1042,Table!$K$3:$K$774,3,FALSE),"")</f>
        <v/>
      </c>
      <c r="AT1042" s="57" t="str">
        <f>IFERROR(VLOOKUP(AQ1042,Table!$K$3:$K$774,4,FALSE),"")</f>
        <v/>
      </c>
      <c r="AU1042" s="57" t="str">
        <f t="shared" si="102"/>
        <v>NO</v>
      </c>
    </row>
    <row r="1043" spans="1:47" x14ac:dyDescent="0.25">
      <c r="A1043" s="2">
        <f t="shared" si="97"/>
        <v>1032</v>
      </c>
      <c r="B1043" s="24"/>
      <c r="C1043" s="36"/>
      <c r="D1043" s="54"/>
      <c r="E1043" s="93"/>
      <c r="F1043" s="94"/>
      <c r="G1043" s="24"/>
      <c r="H1043" s="42" t="str">
        <f>IFERROR(IF(C1043="","",VLOOKUP($F$4,Table!$P$3:$Q$38,2,FALSE)),"")</f>
        <v/>
      </c>
      <c r="I1043" s="35"/>
      <c r="J1043" s="35"/>
      <c r="K1043" s="42" t="str">
        <f>IFERROR(VLOOKUP(I1043&amp;J1043,Table!$X$3:$Y$746,2,FALSE),"")</f>
        <v/>
      </c>
      <c r="L1043" s="35"/>
      <c r="M1043" s="35"/>
      <c r="N1043" s="42" t="str">
        <f>IFERROR(VLOOKUP(L1043&amp;M1043,Table!$X$3:$Y$746,2,FALSE),"")</f>
        <v/>
      </c>
      <c r="O1043" s="35"/>
      <c r="P1043" s="35"/>
      <c r="Q1043" s="42" t="str">
        <f>IFERROR(VLOOKUP(O1043&amp;P1043,Table!$X$3:$Y$746,2,FALSE),"")</f>
        <v/>
      </c>
      <c r="R1043" s="29"/>
      <c r="S1043" s="29"/>
      <c r="T1043" s="36"/>
      <c r="U1043" s="36"/>
      <c r="V1043" s="36"/>
      <c r="W1043" s="36"/>
      <c r="X1043" s="36"/>
      <c r="Y1043" s="36"/>
      <c r="Z1043" s="25"/>
      <c r="AA1043" s="25"/>
      <c r="AB1043" s="26"/>
      <c r="AC1043" s="26"/>
      <c r="AD1043" s="26"/>
      <c r="AE1043" s="51">
        <f t="shared" si="98"/>
        <v>0</v>
      </c>
      <c r="AF1043" s="25"/>
      <c r="AG1043" s="51">
        <f t="shared" si="99"/>
        <v>0</v>
      </c>
      <c r="AH1043" s="6">
        <f t="shared" si="100"/>
        <v>0</v>
      </c>
      <c r="AI1043" s="24"/>
      <c r="AJ1043" s="24"/>
      <c r="AK1043" s="36"/>
      <c r="AL1043" s="24"/>
      <c r="AM1043" s="36"/>
      <c r="AN1043" s="36"/>
      <c r="AO1043" s="7" t="str">
        <f>IFERROR(VLOOKUP(AN1043,Table!$K$3:$L$29,2,FALSE),"")</f>
        <v/>
      </c>
      <c r="AP1043" s="56"/>
      <c r="AQ1043" s="57" t="str">
        <f t="shared" si="101"/>
        <v/>
      </c>
      <c r="AR1043" s="57" t="str">
        <f>IFERROR(VLOOKUP(AQ1043,Table!$K$3:$K$774,2,FALSE),"")</f>
        <v/>
      </c>
      <c r="AS1043" s="57" t="str">
        <f>IFERROR(VLOOKUP(AQ1043,Table!$K$3:$K$774,3,FALSE),"")</f>
        <v/>
      </c>
      <c r="AT1043" s="57" t="str">
        <f>IFERROR(VLOOKUP(AQ1043,Table!$K$3:$K$774,4,FALSE),"")</f>
        <v/>
      </c>
      <c r="AU1043" s="57" t="str">
        <f t="shared" si="102"/>
        <v>NO</v>
      </c>
    </row>
    <row r="1044" spans="1:47" x14ac:dyDescent="0.25">
      <c r="A1044" s="2">
        <f t="shared" si="97"/>
        <v>1033</v>
      </c>
      <c r="B1044" s="24"/>
      <c r="C1044" s="36"/>
      <c r="D1044" s="54"/>
      <c r="E1044" s="93"/>
      <c r="F1044" s="94"/>
      <c r="G1044" s="24"/>
      <c r="H1044" s="42" t="str">
        <f>IFERROR(IF(C1044="","",VLOOKUP($F$4,Table!$P$3:$Q$38,2,FALSE)),"")</f>
        <v/>
      </c>
      <c r="I1044" s="35"/>
      <c r="J1044" s="35"/>
      <c r="K1044" s="42" t="str">
        <f>IFERROR(VLOOKUP(I1044&amp;J1044,Table!$X$3:$Y$746,2,FALSE),"")</f>
        <v/>
      </c>
      <c r="L1044" s="35"/>
      <c r="M1044" s="35"/>
      <c r="N1044" s="42" t="str">
        <f>IFERROR(VLOOKUP(L1044&amp;M1044,Table!$X$3:$Y$746,2,FALSE),"")</f>
        <v/>
      </c>
      <c r="O1044" s="35"/>
      <c r="P1044" s="35"/>
      <c r="Q1044" s="42" t="str">
        <f>IFERROR(VLOOKUP(O1044&amp;P1044,Table!$X$3:$Y$746,2,FALSE),"")</f>
        <v/>
      </c>
      <c r="R1044" s="29"/>
      <c r="S1044" s="29"/>
      <c r="T1044" s="36"/>
      <c r="U1044" s="36"/>
      <c r="V1044" s="36"/>
      <c r="W1044" s="36"/>
      <c r="X1044" s="36"/>
      <c r="Y1044" s="36"/>
      <c r="Z1044" s="25"/>
      <c r="AA1044" s="25"/>
      <c r="AB1044" s="26"/>
      <c r="AC1044" s="26"/>
      <c r="AD1044" s="26"/>
      <c r="AE1044" s="51">
        <f t="shared" si="98"/>
        <v>0</v>
      </c>
      <c r="AF1044" s="25"/>
      <c r="AG1044" s="51">
        <f t="shared" si="99"/>
        <v>0</v>
      </c>
      <c r="AH1044" s="6">
        <f t="shared" si="100"/>
        <v>0</v>
      </c>
      <c r="AI1044" s="24"/>
      <c r="AJ1044" s="24"/>
      <c r="AK1044" s="36"/>
      <c r="AL1044" s="24"/>
      <c r="AM1044" s="36"/>
      <c r="AN1044" s="36"/>
      <c r="AO1044" s="7" t="str">
        <f>IFERROR(VLOOKUP(AN1044,Table!$K$3:$L$29,2,FALSE),"")</f>
        <v/>
      </c>
      <c r="AP1044" s="56"/>
      <c r="AQ1044" s="57" t="str">
        <f t="shared" si="101"/>
        <v/>
      </c>
      <c r="AR1044" s="57" t="str">
        <f>IFERROR(VLOOKUP(AQ1044,Table!$K$3:$K$774,2,FALSE),"")</f>
        <v/>
      </c>
      <c r="AS1044" s="57" t="str">
        <f>IFERROR(VLOOKUP(AQ1044,Table!$K$3:$K$774,3,FALSE),"")</f>
        <v/>
      </c>
      <c r="AT1044" s="57" t="str">
        <f>IFERROR(VLOOKUP(AQ1044,Table!$K$3:$K$774,4,FALSE),"")</f>
        <v/>
      </c>
      <c r="AU1044" s="57" t="str">
        <f t="shared" si="102"/>
        <v>NO</v>
      </c>
    </row>
    <row r="1045" spans="1:47" x14ac:dyDescent="0.25">
      <c r="A1045" s="2">
        <f t="shared" si="97"/>
        <v>1034</v>
      </c>
      <c r="B1045" s="24"/>
      <c r="C1045" s="36"/>
      <c r="D1045" s="54"/>
      <c r="E1045" s="93"/>
      <c r="F1045" s="94"/>
      <c r="G1045" s="24"/>
      <c r="H1045" s="42" t="str">
        <f>IFERROR(IF(C1045="","",VLOOKUP($F$4,Table!$P$3:$Q$38,2,FALSE)),"")</f>
        <v/>
      </c>
      <c r="I1045" s="35"/>
      <c r="J1045" s="35"/>
      <c r="K1045" s="42" t="str">
        <f>IFERROR(VLOOKUP(I1045&amp;J1045,Table!$X$3:$Y$746,2,FALSE),"")</f>
        <v/>
      </c>
      <c r="L1045" s="35"/>
      <c r="M1045" s="35"/>
      <c r="N1045" s="42" t="str">
        <f>IFERROR(VLOOKUP(L1045&amp;M1045,Table!$X$3:$Y$746,2,FALSE),"")</f>
        <v/>
      </c>
      <c r="O1045" s="35"/>
      <c r="P1045" s="35"/>
      <c r="Q1045" s="42" t="str">
        <f>IFERROR(VLOOKUP(O1045&amp;P1045,Table!$X$3:$Y$746,2,FALSE),"")</f>
        <v/>
      </c>
      <c r="R1045" s="29"/>
      <c r="S1045" s="29"/>
      <c r="T1045" s="36"/>
      <c r="U1045" s="36"/>
      <c r="V1045" s="36"/>
      <c r="W1045" s="36"/>
      <c r="X1045" s="36"/>
      <c r="Y1045" s="36"/>
      <c r="Z1045" s="25"/>
      <c r="AA1045" s="25"/>
      <c r="AB1045" s="26"/>
      <c r="AC1045" s="26"/>
      <c r="AD1045" s="26"/>
      <c r="AE1045" s="51">
        <f t="shared" si="98"/>
        <v>0</v>
      </c>
      <c r="AF1045" s="25"/>
      <c r="AG1045" s="51">
        <f t="shared" si="99"/>
        <v>0</v>
      </c>
      <c r="AH1045" s="6">
        <f t="shared" si="100"/>
        <v>0</v>
      </c>
      <c r="AI1045" s="24"/>
      <c r="AJ1045" s="24"/>
      <c r="AK1045" s="36"/>
      <c r="AL1045" s="24"/>
      <c r="AM1045" s="36"/>
      <c r="AN1045" s="36"/>
      <c r="AO1045" s="7" t="str">
        <f>IFERROR(VLOOKUP(AN1045,Table!$K$3:$L$29,2,FALSE),"")</f>
        <v/>
      </c>
      <c r="AP1045" s="56"/>
      <c r="AQ1045" s="57" t="str">
        <f t="shared" si="101"/>
        <v/>
      </c>
      <c r="AR1045" s="57" t="str">
        <f>IFERROR(VLOOKUP(AQ1045,Table!$K$3:$K$774,2,FALSE),"")</f>
        <v/>
      </c>
      <c r="AS1045" s="57" t="str">
        <f>IFERROR(VLOOKUP(AQ1045,Table!$K$3:$K$774,3,FALSE),"")</f>
        <v/>
      </c>
      <c r="AT1045" s="57" t="str">
        <f>IFERROR(VLOOKUP(AQ1045,Table!$K$3:$K$774,4,FALSE),"")</f>
        <v/>
      </c>
      <c r="AU1045" s="57" t="str">
        <f t="shared" si="102"/>
        <v>NO</v>
      </c>
    </row>
    <row r="1046" spans="1:47" x14ac:dyDescent="0.25">
      <c r="A1046" s="2">
        <f t="shared" si="97"/>
        <v>1035</v>
      </c>
      <c r="B1046" s="24"/>
      <c r="C1046" s="36"/>
      <c r="D1046" s="54"/>
      <c r="E1046" s="93"/>
      <c r="F1046" s="94"/>
      <c r="G1046" s="24"/>
      <c r="H1046" s="42" t="str">
        <f>IFERROR(IF(C1046="","",VLOOKUP($F$4,Table!$P$3:$Q$38,2,FALSE)),"")</f>
        <v/>
      </c>
      <c r="I1046" s="35"/>
      <c r="J1046" s="35"/>
      <c r="K1046" s="42" t="str">
        <f>IFERROR(VLOOKUP(I1046&amp;J1046,Table!$X$3:$Y$746,2,FALSE),"")</f>
        <v/>
      </c>
      <c r="L1046" s="35"/>
      <c r="M1046" s="35"/>
      <c r="N1046" s="42" t="str">
        <f>IFERROR(VLOOKUP(L1046&amp;M1046,Table!$X$3:$Y$746,2,FALSE),"")</f>
        <v/>
      </c>
      <c r="O1046" s="35"/>
      <c r="P1046" s="35"/>
      <c r="Q1046" s="42" t="str">
        <f>IFERROR(VLOOKUP(O1046&amp;P1046,Table!$X$3:$Y$746,2,FALSE),"")</f>
        <v/>
      </c>
      <c r="R1046" s="29"/>
      <c r="S1046" s="29"/>
      <c r="T1046" s="36"/>
      <c r="U1046" s="36"/>
      <c r="V1046" s="36"/>
      <c r="W1046" s="36"/>
      <c r="X1046" s="36"/>
      <c r="Y1046" s="36"/>
      <c r="Z1046" s="25"/>
      <c r="AA1046" s="25"/>
      <c r="AB1046" s="26"/>
      <c r="AC1046" s="26"/>
      <c r="AD1046" s="26"/>
      <c r="AE1046" s="51">
        <f t="shared" si="98"/>
        <v>0</v>
      </c>
      <c r="AF1046" s="25"/>
      <c r="AG1046" s="51">
        <f t="shared" si="99"/>
        <v>0</v>
      </c>
      <c r="AH1046" s="6">
        <f t="shared" si="100"/>
        <v>0</v>
      </c>
      <c r="AI1046" s="24"/>
      <c r="AJ1046" s="24"/>
      <c r="AK1046" s="36"/>
      <c r="AL1046" s="24"/>
      <c r="AM1046" s="36"/>
      <c r="AN1046" s="36"/>
      <c r="AO1046" s="7" t="str">
        <f>IFERROR(VLOOKUP(AN1046,Table!$K$3:$L$29,2,FALSE),"")</f>
        <v/>
      </c>
      <c r="AP1046" s="56"/>
      <c r="AQ1046" s="57" t="str">
        <f t="shared" si="101"/>
        <v/>
      </c>
      <c r="AR1046" s="57" t="str">
        <f>IFERROR(VLOOKUP(AQ1046,Table!$K$3:$K$774,2,FALSE),"")</f>
        <v/>
      </c>
      <c r="AS1046" s="57" t="str">
        <f>IFERROR(VLOOKUP(AQ1046,Table!$K$3:$K$774,3,FALSE),"")</f>
        <v/>
      </c>
      <c r="AT1046" s="57" t="str">
        <f>IFERROR(VLOOKUP(AQ1046,Table!$K$3:$K$774,4,FALSE),"")</f>
        <v/>
      </c>
      <c r="AU1046" s="57" t="str">
        <f t="shared" si="102"/>
        <v>NO</v>
      </c>
    </row>
    <row r="1047" spans="1:47" x14ac:dyDescent="0.25">
      <c r="A1047" s="2">
        <f t="shared" si="97"/>
        <v>1036</v>
      </c>
      <c r="B1047" s="24"/>
      <c r="C1047" s="36"/>
      <c r="D1047" s="54"/>
      <c r="E1047" s="93"/>
      <c r="F1047" s="94"/>
      <c r="G1047" s="24"/>
      <c r="H1047" s="42" t="str">
        <f>IFERROR(IF(C1047="","",VLOOKUP($F$4,Table!$P$3:$Q$38,2,FALSE)),"")</f>
        <v/>
      </c>
      <c r="I1047" s="35"/>
      <c r="J1047" s="35"/>
      <c r="K1047" s="42" t="str">
        <f>IFERROR(VLOOKUP(I1047&amp;J1047,Table!$X$3:$Y$746,2,FALSE),"")</f>
        <v/>
      </c>
      <c r="L1047" s="35"/>
      <c r="M1047" s="35"/>
      <c r="N1047" s="42" t="str">
        <f>IFERROR(VLOOKUP(L1047&amp;M1047,Table!$X$3:$Y$746,2,FALSE),"")</f>
        <v/>
      </c>
      <c r="O1047" s="35"/>
      <c r="P1047" s="35"/>
      <c r="Q1047" s="42" t="str">
        <f>IFERROR(VLOOKUP(O1047&amp;P1047,Table!$X$3:$Y$746,2,FALSE),"")</f>
        <v/>
      </c>
      <c r="R1047" s="29"/>
      <c r="S1047" s="29"/>
      <c r="T1047" s="36"/>
      <c r="U1047" s="36"/>
      <c r="V1047" s="36"/>
      <c r="W1047" s="36"/>
      <c r="X1047" s="36"/>
      <c r="Y1047" s="36"/>
      <c r="Z1047" s="25"/>
      <c r="AA1047" s="25"/>
      <c r="AB1047" s="26"/>
      <c r="AC1047" s="26"/>
      <c r="AD1047" s="26"/>
      <c r="AE1047" s="51">
        <f t="shared" si="98"/>
        <v>0</v>
      </c>
      <c r="AF1047" s="25"/>
      <c r="AG1047" s="51">
        <f t="shared" si="99"/>
        <v>0</v>
      </c>
      <c r="AH1047" s="6">
        <f t="shared" si="100"/>
        <v>0</v>
      </c>
      <c r="AI1047" s="24"/>
      <c r="AJ1047" s="24"/>
      <c r="AK1047" s="36"/>
      <c r="AL1047" s="24"/>
      <c r="AM1047" s="36"/>
      <c r="AN1047" s="36"/>
      <c r="AO1047" s="7" t="str">
        <f>IFERROR(VLOOKUP(AN1047,Table!$K$3:$L$29,2,FALSE),"")</f>
        <v/>
      </c>
      <c r="AP1047" s="56"/>
      <c r="AQ1047" s="57" t="str">
        <f t="shared" si="101"/>
        <v/>
      </c>
      <c r="AR1047" s="57" t="str">
        <f>IFERROR(VLOOKUP(AQ1047,Table!$K$3:$K$774,2,FALSE),"")</f>
        <v/>
      </c>
      <c r="AS1047" s="57" t="str">
        <f>IFERROR(VLOOKUP(AQ1047,Table!$K$3:$K$774,3,FALSE),"")</f>
        <v/>
      </c>
      <c r="AT1047" s="57" t="str">
        <f>IFERROR(VLOOKUP(AQ1047,Table!$K$3:$K$774,4,FALSE),"")</f>
        <v/>
      </c>
      <c r="AU1047" s="57" t="str">
        <f t="shared" si="102"/>
        <v>NO</v>
      </c>
    </row>
    <row r="1048" spans="1:47" x14ac:dyDescent="0.25">
      <c r="A1048" s="2">
        <f t="shared" si="97"/>
        <v>1037</v>
      </c>
      <c r="B1048" s="24"/>
      <c r="C1048" s="36"/>
      <c r="D1048" s="54"/>
      <c r="E1048" s="93"/>
      <c r="F1048" s="94"/>
      <c r="G1048" s="24"/>
      <c r="H1048" s="42" t="str">
        <f>IFERROR(IF(C1048="","",VLOOKUP($F$4,Table!$P$3:$Q$38,2,FALSE)),"")</f>
        <v/>
      </c>
      <c r="I1048" s="35"/>
      <c r="J1048" s="35"/>
      <c r="K1048" s="42" t="str">
        <f>IFERROR(VLOOKUP(I1048&amp;J1048,Table!$X$3:$Y$746,2,FALSE),"")</f>
        <v/>
      </c>
      <c r="L1048" s="35"/>
      <c r="M1048" s="35"/>
      <c r="N1048" s="42" t="str">
        <f>IFERROR(VLOOKUP(L1048&amp;M1048,Table!$X$3:$Y$746,2,FALSE),"")</f>
        <v/>
      </c>
      <c r="O1048" s="35"/>
      <c r="P1048" s="35"/>
      <c r="Q1048" s="42" t="str">
        <f>IFERROR(VLOOKUP(O1048&amp;P1048,Table!$X$3:$Y$746,2,FALSE),"")</f>
        <v/>
      </c>
      <c r="R1048" s="29"/>
      <c r="S1048" s="29"/>
      <c r="T1048" s="36"/>
      <c r="U1048" s="36"/>
      <c r="V1048" s="36"/>
      <c r="W1048" s="36"/>
      <c r="X1048" s="36"/>
      <c r="Y1048" s="36"/>
      <c r="Z1048" s="25"/>
      <c r="AA1048" s="25"/>
      <c r="AB1048" s="26"/>
      <c r="AC1048" s="26"/>
      <c r="AD1048" s="26"/>
      <c r="AE1048" s="51">
        <f t="shared" si="98"/>
        <v>0</v>
      </c>
      <c r="AF1048" s="25"/>
      <c r="AG1048" s="51">
        <f t="shared" si="99"/>
        <v>0</v>
      </c>
      <c r="AH1048" s="6">
        <f t="shared" si="100"/>
        <v>0</v>
      </c>
      <c r="AI1048" s="24"/>
      <c r="AJ1048" s="24"/>
      <c r="AK1048" s="36"/>
      <c r="AL1048" s="24"/>
      <c r="AM1048" s="36"/>
      <c r="AN1048" s="36"/>
      <c r="AO1048" s="7" t="str">
        <f>IFERROR(VLOOKUP(AN1048,Table!$K$3:$L$29,2,FALSE),"")</f>
        <v/>
      </c>
      <c r="AP1048" s="56"/>
      <c r="AQ1048" s="57" t="str">
        <f t="shared" si="101"/>
        <v/>
      </c>
      <c r="AR1048" s="57" t="str">
        <f>IFERROR(VLOOKUP(AQ1048,Table!$K$3:$K$774,2,FALSE),"")</f>
        <v/>
      </c>
      <c r="AS1048" s="57" t="str">
        <f>IFERROR(VLOOKUP(AQ1048,Table!$K$3:$K$774,3,FALSE),"")</f>
        <v/>
      </c>
      <c r="AT1048" s="57" t="str">
        <f>IFERROR(VLOOKUP(AQ1048,Table!$K$3:$K$774,4,FALSE),"")</f>
        <v/>
      </c>
      <c r="AU1048" s="57" t="str">
        <f t="shared" si="102"/>
        <v>NO</v>
      </c>
    </row>
    <row r="1049" spans="1:47" x14ac:dyDescent="0.25">
      <c r="A1049" s="2">
        <f t="shared" si="97"/>
        <v>1038</v>
      </c>
      <c r="B1049" s="24"/>
      <c r="C1049" s="36"/>
      <c r="D1049" s="54"/>
      <c r="E1049" s="93"/>
      <c r="F1049" s="94"/>
      <c r="G1049" s="24"/>
      <c r="H1049" s="42" t="str">
        <f>IFERROR(IF(C1049="","",VLOOKUP($F$4,Table!$P$3:$Q$38,2,FALSE)),"")</f>
        <v/>
      </c>
      <c r="I1049" s="35"/>
      <c r="J1049" s="35"/>
      <c r="K1049" s="42" t="str">
        <f>IFERROR(VLOOKUP(I1049&amp;J1049,Table!$X$3:$Y$746,2,FALSE),"")</f>
        <v/>
      </c>
      <c r="L1049" s="35"/>
      <c r="M1049" s="35"/>
      <c r="N1049" s="42" t="str">
        <f>IFERROR(VLOOKUP(L1049&amp;M1049,Table!$X$3:$Y$746,2,FALSE),"")</f>
        <v/>
      </c>
      <c r="O1049" s="35"/>
      <c r="P1049" s="35"/>
      <c r="Q1049" s="42" t="str">
        <f>IFERROR(VLOOKUP(O1049&amp;P1049,Table!$X$3:$Y$746,2,FALSE),"")</f>
        <v/>
      </c>
      <c r="R1049" s="29"/>
      <c r="S1049" s="29"/>
      <c r="T1049" s="36"/>
      <c r="U1049" s="36"/>
      <c r="V1049" s="36"/>
      <c r="W1049" s="36"/>
      <c r="X1049" s="36"/>
      <c r="Y1049" s="36"/>
      <c r="Z1049" s="25"/>
      <c r="AA1049" s="25"/>
      <c r="AB1049" s="26"/>
      <c r="AC1049" s="26"/>
      <c r="AD1049" s="26"/>
      <c r="AE1049" s="51">
        <f t="shared" si="98"/>
        <v>0</v>
      </c>
      <c r="AF1049" s="25"/>
      <c r="AG1049" s="51">
        <f t="shared" si="99"/>
        <v>0</v>
      </c>
      <c r="AH1049" s="6">
        <f t="shared" si="100"/>
        <v>0</v>
      </c>
      <c r="AI1049" s="24"/>
      <c r="AJ1049" s="24"/>
      <c r="AK1049" s="36"/>
      <c r="AL1049" s="24"/>
      <c r="AM1049" s="36"/>
      <c r="AN1049" s="36"/>
      <c r="AO1049" s="7" t="str">
        <f>IFERROR(VLOOKUP(AN1049,Table!$K$3:$L$29,2,FALSE),"")</f>
        <v/>
      </c>
      <c r="AP1049" s="56"/>
      <c r="AQ1049" s="57" t="str">
        <f t="shared" si="101"/>
        <v/>
      </c>
      <c r="AR1049" s="57" t="str">
        <f>IFERROR(VLOOKUP(AQ1049,Table!$K$3:$K$774,2,FALSE),"")</f>
        <v/>
      </c>
      <c r="AS1049" s="57" t="str">
        <f>IFERROR(VLOOKUP(AQ1049,Table!$K$3:$K$774,3,FALSE),"")</f>
        <v/>
      </c>
      <c r="AT1049" s="57" t="str">
        <f>IFERROR(VLOOKUP(AQ1049,Table!$K$3:$K$774,4,FALSE),"")</f>
        <v/>
      </c>
      <c r="AU1049" s="57" t="str">
        <f t="shared" si="102"/>
        <v>NO</v>
      </c>
    </row>
    <row r="1050" spans="1:47" x14ac:dyDescent="0.25">
      <c r="A1050" s="2">
        <f t="shared" si="97"/>
        <v>1039</v>
      </c>
      <c r="B1050" s="24"/>
      <c r="C1050" s="36"/>
      <c r="D1050" s="54"/>
      <c r="E1050" s="93"/>
      <c r="F1050" s="94"/>
      <c r="G1050" s="24"/>
      <c r="H1050" s="42" t="str">
        <f>IFERROR(IF(C1050="","",VLOOKUP($F$4,Table!$P$3:$Q$38,2,FALSE)),"")</f>
        <v/>
      </c>
      <c r="I1050" s="35"/>
      <c r="J1050" s="35"/>
      <c r="K1050" s="42" t="str">
        <f>IFERROR(VLOOKUP(I1050&amp;J1050,Table!$X$3:$Y$746,2,FALSE),"")</f>
        <v/>
      </c>
      <c r="L1050" s="35"/>
      <c r="M1050" s="35"/>
      <c r="N1050" s="42" t="str">
        <f>IFERROR(VLOOKUP(L1050&amp;M1050,Table!$X$3:$Y$746,2,FALSE),"")</f>
        <v/>
      </c>
      <c r="O1050" s="35"/>
      <c r="P1050" s="35"/>
      <c r="Q1050" s="42" t="str">
        <f>IFERROR(VLOOKUP(O1050&amp;P1050,Table!$X$3:$Y$746,2,FALSE),"")</f>
        <v/>
      </c>
      <c r="R1050" s="29"/>
      <c r="S1050" s="29"/>
      <c r="T1050" s="36"/>
      <c r="U1050" s="36"/>
      <c r="V1050" s="36"/>
      <c r="W1050" s="36"/>
      <c r="X1050" s="36"/>
      <c r="Y1050" s="36"/>
      <c r="Z1050" s="25"/>
      <c r="AA1050" s="25"/>
      <c r="AB1050" s="26"/>
      <c r="AC1050" s="26"/>
      <c r="AD1050" s="26"/>
      <c r="AE1050" s="51">
        <f t="shared" si="98"/>
        <v>0</v>
      </c>
      <c r="AF1050" s="25"/>
      <c r="AG1050" s="51">
        <f t="shared" si="99"/>
        <v>0</v>
      </c>
      <c r="AH1050" s="6">
        <f t="shared" si="100"/>
        <v>0</v>
      </c>
      <c r="AI1050" s="24"/>
      <c r="AJ1050" s="24"/>
      <c r="AK1050" s="36"/>
      <c r="AL1050" s="24"/>
      <c r="AM1050" s="36"/>
      <c r="AN1050" s="36"/>
      <c r="AO1050" s="7" t="str">
        <f>IFERROR(VLOOKUP(AN1050,Table!$K$3:$L$29,2,FALSE),"")</f>
        <v/>
      </c>
      <c r="AP1050" s="56"/>
      <c r="AQ1050" s="57" t="str">
        <f t="shared" si="101"/>
        <v/>
      </c>
      <c r="AR1050" s="57" t="str">
        <f>IFERROR(VLOOKUP(AQ1050,Table!$K$3:$K$774,2,FALSE),"")</f>
        <v/>
      </c>
      <c r="AS1050" s="57" t="str">
        <f>IFERROR(VLOOKUP(AQ1050,Table!$K$3:$K$774,3,FALSE),"")</f>
        <v/>
      </c>
      <c r="AT1050" s="57" t="str">
        <f>IFERROR(VLOOKUP(AQ1050,Table!$K$3:$K$774,4,FALSE),"")</f>
        <v/>
      </c>
      <c r="AU1050" s="57" t="str">
        <f t="shared" si="102"/>
        <v>NO</v>
      </c>
    </row>
    <row r="1051" spans="1:47" x14ac:dyDescent="0.25">
      <c r="A1051" s="2">
        <f t="shared" si="97"/>
        <v>1040</v>
      </c>
      <c r="B1051" s="24"/>
      <c r="C1051" s="36"/>
      <c r="D1051" s="54"/>
      <c r="E1051" s="93"/>
      <c r="F1051" s="94"/>
      <c r="G1051" s="24"/>
      <c r="H1051" s="42" t="str">
        <f>IFERROR(IF(C1051="","",VLOOKUP($F$4,Table!$P$3:$Q$38,2,FALSE)),"")</f>
        <v/>
      </c>
      <c r="I1051" s="35"/>
      <c r="J1051" s="35"/>
      <c r="K1051" s="42" t="str">
        <f>IFERROR(VLOOKUP(I1051&amp;J1051,Table!$X$3:$Y$746,2,FALSE),"")</f>
        <v/>
      </c>
      <c r="L1051" s="35"/>
      <c r="M1051" s="35"/>
      <c r="N1051" s="42" t="str">
        <f>IFERROR(VLOOKUP(L1051&amp;M1051,Table!$X$3:$Y$746,2,FALSE),"")</f>
        <v/>
      </c>
      <c r="O1051" s="35"/>
      <c r="P1051" s="35"/>
      <c r="Q1051" s="42" t="str">
        <f>IFERROR(VLOOKUP(O1051&amp;P1051,Table!$X$3:$Y$746,2,FALSE),"")</f>
        <v/>
      </c>
      <c r="R1051" s="29"/>
      <c r="S1051" s="29"/>
      <c r="T1051" s="36"/>
      <c r="U1051" s="36"/>
      <c r="V1051" s="36"/>
      <c r="W1051" s="36"/>
      <c r="X1051" s="36"/>
      <c r="Y1051" s="36"/>
      <c r="Z1051" s="25"/>
      <c r="AA1051" s="25"/>
      <c r="AB1051" s="26"/>
      <c r="AC1051" s="26"/>
      <c r="AD1051" s="26"/>
      <c r="AE1051" s="51">
        <f t="shared" si="98"/>
        <v>0</v>
      </c>
      <c r="AF1051" s="25"/>
      <c r="AG1051" s="51">
        <f t="shared" si="99"/>
        <v>0</v>
      </c>
      <c r="AH1051" s="6">
        <f t="shared" si="100"/>
        <v>0</v>
      </c>
      <c r="AI1051" s="24"/>
      <c r="AJ1051" s="24"/>
      <c r="AK1051" s="36"/>
      <c r="AL1051" s="24"/>
      <c r="AM1051" s="36"/>
      <c r="AN1051" s="36"/>
      <c r="AO1051" s="7" t="str">
        <f>IFERROR(VLOOKUP(AN1051,Table!$K$3:$L$29,2,FALSE),"")</f>
        <v/>
      </c>
      <c r="AP1051" s="56"/>
      <c r="AQ1051" s="57" t="str">
        <f t="shared" si="101"/>
        <v/>
      </c>
      <c r="AR1051" s="57" t="str">
        <f>IFERROR(VLOOKUP(AQ1051,Table!$K$3:$K$774,2,FALSE),"")</f>
        <v/>
      </c>
      <c r="AS1051" s="57" t="str">
        <f>IFERROR(VLOOKUP(AQ1051,Table!$K$3:$K$774,3,FALSE),"")</f>
        <v/>
      </c>
      <c r="AT1051" s="57" t="str">
        <f>IFERROR(VLOOKUP(AQ1051,Table!$K$3:$K$774,4,FALSE),"")</f>
        <v/>
      </c>
      <c r="AU1051" s="57" t="str">
        <f t="shared" si="102"/>
        <v>NO</v>
      </c>
    </row>
    <row r="1052" spans="1:47" x14ac:dyDescent="0.25">
      <c r="A1052" s="2">
        <f t="shared" si="97"/>
        <v>1041</v>
      </c>
      <c r="B1052" s="24"/>
      <c r="C1052" s="36"/>
      <c r="D1052" s="54"/>
      <c r="E1052" s="93"/>
      <c r="F1052" s="94"/>
      <c r="G1052" s="24"/>
      <c r="H1052" s="42" t="str">
        <f>IFERROR(IF(C1052="","",VLOOKUP($F$4,Table!$P$3:$Q$38,2,FALSE)),"")</f>
        <v/>
      </c>
      <c r="I1052" s="35"/>
      <c r="J1052" s="35"/>
      <c r="K1052" s="42" t="str">
        <f>IFERROR(VLOOKUP(I1052&amp;J1052,Table!$X$3:$Y$746,2,FALSE),"")</f>
        <v/>
      </c>
      <c r="L1052" s="35"/>
      <c r="M1052" s="35"/>
      <c r="N1052" s="42" t="str">
        <f>IFERROR(VLOOKUP(L1052&amp;M1052,Table!$X$3:$Y$746,2,FALSE),"")</f>
        <v/>
      </c>
      <c r="O1052" s="35"/>
      <c r="P1052" s="35"/>
      <c r="Q1052" s="42" t="str">
        <f>IFERROR(VLOOKUP(O1052&amp;P1052,Table!$X$3:$Y$746,2,FALSE),"")</f>
        <v/>
      </c>
      <c r="R1052" s="29"/>
      <c r="S1052" s="29"/>
      <c r="T1052" s="36"/>
      <c r="U1052" s="36"/>
      <c r="V1052" s="36"/>
      <c r="W1052" s="36"/>
      <c r="X1052" s="36"/>
      <c r="Y1052" s="36"/>
      <c r="Z1052" s="25"/>
      <c r="AA1052" s="25"/>
      <c r="AB1052" s="26"/>
      <c r="AC1052" s="26"/>
      <c r="AD1052" s="26"/>
      <c r="AE1052" s="51">
        <f t="shared" si="98"/>
        <v>0</v>
      </c>
      <c r="AF1052" s="25"/>
      <c r="AG1052" s="51">
        <f t="shared" si="99"/>
        <v>0</v>
      </c>
      <c r="AH1052" s="6">
        <f t="shared" si="100"/>
        <v>0</v>
      </c>
      <c r="AI1052" s="24"/>
      <c r="AJ1052" s="24"/>
      <c r="AK1052" s="36"/>
      <c r="AL1052" s="24"/>
      <c r="AM1052" s="36"/>
      <c r="AN1052" s="36"/>
      <c r="AO1052" s="7" t="str">
        <f>IFERROR(VLOOKUP(AN1052,Table!$K$3:$L$29,2,FALSE),"")</f>
        <v/>
      </c>
      <c r="AP1052" s="56"/>
      <c r="AQ1052" s="57" t="str">
        <f t="shared" si="101"/>
        <v/>
      </c>
      <c r="AR1052" s="57" t="str">
        <f>IFERROR(VLOOKUP(AQ1052,Table!$K$3:$K$774,2,FALSE),"")</f>
        <v/>
      </c>
      <c r="AS1052" s="57" t="str">
        <f>IFERROR(VLOOKUP(AQ1052,Table!$K$3:$K$774,3,FALSE),"")</f>
        <v/>
      </c>
      <c r="AT1052" s="57" t="str">
        <f>IFERROR(VLOOKUP(AQ1052,Table!$K$3:$K$774,4,FALSE),"")</f>
        <v/>
      </c>
      <c r="AU1052" s="57" t="str">
        <f t="shared" si="102"/>
        <v>NO</v>
      </c>
    </row>
    <row r="1053" spans="1:47" x14ac:dyDescent="0.25">
      <c r="A1053" s="2">
        <f t="shared" si="97"/>
        <v>1042</v>
      </c>
      <c r="B1053" s="24"/>
      <c r="C1053" s="36"/>
      <c r="D1053" s="54"/>
      <c r="E1053" s="93"/>
      <c r="F1053" s="94"/>
      <c r="G1053" s="24"/>
      <c r="H1053" s="42" t="str">
        <f>IFERROR(IF(C1053="","",VLOOKUP($F$4,Table!$P$3:$Q$38,2,FALSE)),"")</f>
        <v/>
      </c>
      <c r="I1053" s="35"/>
      <c r="J1053" s="35"/>
      <c r="K1053" s="42" t="str">
        <f>IFERROR(VLOOKUP(I1053&amp;J1053,Table!$X$3:$Y$746,2,FALSE),"")</f>
        <v/>
      </c>
      <c r="L1053" s="35"/>
      <c r="M1053" s="35"/>
      <c r="N1053" s="42" t="str">
        <f>IFERROR(VLOOKUP(L1053&amp;M1053,Table!$X$3:$Y$746,2,FALSE),"")</f>
        <v/>
      </c>
      <c r="O1053" s="35"/>
      <c r="P1053" s="35"/>
      <c r="Q1053" s="42" t="str">
        <f>IFERROR(VLOOKUP(O1053&amp;P1053,Table!$X$3:$Y$746,2,FALSE),"")</f>
        <v/>
      </c>
      <c r="R1053" s="29"/>
      <c r="S1053" s="29"/>
      <c r="T1053" s="36"/>
      <c r="U1053" s="36"/>
      <c r="V1053" s="36"/>
      <c r="W1053" s="36"/>
      <c r="X1053" s="36"/>
      <c r="Y1053" s="36"/>
      <c r="Z1053" s="25"/>
      <c r="AA1053" s="25"/>
      <c r="AB1053" s="26"/>
      <c r="AC1053" s="26"/>
      <c r="AD1053" s="26"/>
      <c r="AE1053" s="51">
        <f t="shared" si="98"/>
        <v>0</v>
      </c>
      <c r="AF1053" s="25"/>
      <c r="AG1053" s="51">
        <f t="shared" si="99"/>
        <v>0</v>
      </c>
      <c r="AH1053" s="6">
        <f t="shared" si="100"/>
        <v>0</v>
      </c>
      <c r="AI1053" s="24"/>
      <c r="AJ1053" s="24"/>
      <c r="AK1053" s="36"/>
      <c r="AL1053" s="24"/>
      <c r="AM1053" s="36"/>
      <c r="AN1053" s="36"/>
      <c r="AO1053" s="7" t="str">
        <f>IFERROR(VLOOKUP(AN1053,Table!$K$3:$L$29,2,FALSE),"")</f>
        <v/>
      </c>
      <c r="AP1053" s="56"/>
      <c r="AQ1053" s="57" t="str">
        <f t="shared" si="101"/>
        <v/>
      </c>
      <c r="AR1053" s="57" t="str">
        <f>IFERROR(VLOOKUP(AQ1053,Table!$K$3:$K$774,2,FALSE),"")</f>
        <v/>
      </c>
      <c r="AS1053" s="57" t="str">
        <f>IFERROR(VLOOKUP(AQ1053,Table!$K$3:$K$774,3,FALSE),"")</f>
        <v/>
      </c>
      <c r="AT1053" s="57" t="str">
        <f>IFERROR(VLOOKUP(AQ1053,Table!$K$3:$K$774,4,FALSE),"")</f>
        <v/>
      </c>
      <c r="AU1053" s="57" t="str">
        <f t="shared" si="102"/>
        <v>NO</v>
      </c>
    </row>
    <row r="1054" spans="1:47" x14ac:dyDescent="0.25">
      <c r="A1054" s="2">
        <f t="shared" si="97"/>
        <v>1043</v>
      </c>
      <c r="B1054" s="24"/>
      <c r="C1054" s="36"/>
      <c r="D1054" s="54"/>
      <c r="E1054" s="93"/>
      <c r="F1054" s="94"/>
      <c r="G1054" s="24"/>
      <c r="H1054" s="42" t="str">
        <f>IFERROR(IF(C1054="","",VLOOKUP($F$4,Table!$P$3:$Q$38,2,FALSE)),"")</f>
        <v/>
      </c>
      <c r="I1054" s="35"/>
      <c r="J1054" s="35"/>
      <c r="K1054" s="42" t="str">
        <f>IFERROR(VLOOKUP(I1054&amp;J1054,Table!$X$3:$Y$746,2,FALSE),"")</f>
        <v/>
      </c>
      <c r="L1054" s="35"/>
      <c r="M1054" s="35"/>
      <c r="N1054" s="42" t="str">
        <f>IFERROR(VLOOKUP(L1054&amp;M1054,Table!$X$3:$Y$746,2,FALSE),"")</f>
        <v/>
      </c>
      <c r="O1054" s="35"/>
      <c r="P1054" s="35"/>
      <c r="Q1054" s="42" t="str">
        <f>IFERROR(VLOOKUP(O1054&amp;P1054,Table!$X$3:$Y$746,2,FALSE),"")</f>
        <v/>
      </c>
      <c r="R1054" s="29"/>
      <c r="S1054" s="29"/>
      <c r="T1054" s="36"/>
      <c r="U1054" s="36"/>
      <c r="V1054" s="36"/>
      <c r="W1054" s="36"/>
      <c r="X1054" s="36"/>
      <c r="Y1054" s="36"/>
      <c r="Z1054" s="25"/>
      <c r="AA1054" s="25"/>
      <c r="AB1054" s="26"/>
      <c r="AC1054" s="26"/>
      <c r="AD1054" s="26"/>
      <c r="AE1054" s="51">
        <f t="shared" si="98"/>
        <v>0</v>
      </c>
      <c r="AF1054" s="25"/>
      <c r="AG1054" s="51">
        <f t="shared" si="99"/>
        <v>0</v>
      </c>
      <c r="AH1054" s="6">
        <f t="shared" si="100"/>
        <v>0</v>
      </c>
      <c r="AI1054" s="24"/>
      <c r="AJ1054" s="24"/>
      <c r="AK1054" s="36"/>
      <c r="AL1054" s="24"/>
      <c r="AM1054" s="36"/>
      <c r="AN1054" s="36"/>
      <c r="AO1054" s="7" t="str">
        <f>IFERROR(VLOOKUP(AN1054,Table!$K$3:$L$29,2,FALSE),"")</f>
        <v/>
      </c>
      <c r="AP1054" s="56"/>
      <c r="AQ1054" s="57" t="str">
        <f t="shared" si="101"/>
        <v/>
      </c>
      <c r="AR1054" s="57" t="str">
        <f>IFERROR(VLOOKUP(AQ1054,Table!$K$3:$K$774,2,FALSE),"")</f>
        <v/>
      </c>
      <c r="AS1054" s="57" t="str">
        <f>IFERROR(VLOOKUP(AQ1054,Table!$K$3:$K$774,3,FALSE),"")</f>
        <v/>
      </c>
      <c r="AT1054" s="57" t="str">
        <f>IFERROR(VLOOKUP(AQ1054,Table!$K$3:$K$774,4,FALSE),"")</f>
        <v/>
      </c>
      <c r="AU1054" s="57" t="str">
        <f t="shared" si="102"/>
        <v>NO</v>
      </c>
    </row>
    <row r="1055" spans="1:47" x14ac:dyDescent="0.25">
      <c r="A1055" s="2">
        <f t="shared" si="97"/>
        <v>1044</v>
      </c>
      <c r="B1055" s="24"/>
      <c r="C1055" s="36"/>
      <c r="D1055" s="54"/>
      <c r="E1055" s="93"/>
      <c r="F1055" s="94"/>
      <c r="G1055" s="24"/>
      <c r="H1055" s="42" t="str">
        <f>IFERROR(IF(C1055="","",VLOOKUP($F$4,Table!$P$3:$Q$38,2,FALSE)),"")</f>
        <v/>
      </c>
      <c r="I1055" s="35"/>
      <c r="J1055" s="35"/>
      <c r="K1055" s="42" t="str">
        <f>IFERROR(VLOOKUP(I1055&amp;J1055,Table!$X$3:$Y$746,2,FALSE),"")</f>
        <v/>
      </c>
      <c r="L1055" s="35"/>
      <c r="M1055" s="35"/>
      <c r="N1055" s="42" t="str">
        <f>IFERROR(VLOOKUP(L1055&amp;M1055,Table!$X$3:$Y$746,2,FALSE),"")</f>
        <v/>
      </c>
      <c r="O1055" s="35"/>
      <c r="P1055" s="35"/>
      <c r="Q1055" s="42" t="str">
        <f>IFERROR(VLOOKUP(O1055&amp;P1055,Table!$X$3:$Y$746,2,FALSE),"")</f>
        <v/>
      </c>
      <c r="R1055" s="29"/>
      <c r="S1055" s="29"/>
      <c r="T1055" s="36"/>
      <c r="U1055" s="36"/>
      <c r="V1055" s="36"/>
      <c r="W1055" s="36"/>
      <c r="X1055" s="36"/>
      <c r="Y1055" s="36"/>
      <c r="Z1055" s="25"/>
      <c r="AA1055" s="25"/>
      <c r="AB1055" s="26"/>
      <c r="AC1055" s="26"/>
      <c r="AD1055" s="26"/>
      <c r="AE1055" s="51">
        <f t="shared" si="98"/>
        <v>0</v>
      </c>
      <c r="AF1055" s="25"/>
      <c r="AG1055" s="51">
        <f t="shared" si="99"/>
        <v>0</v>
      </c>
      <c r="AH1055" s="6">
        <f t="shared" si="100"/>
        <v>0</v>
      </c>
      <c r="AI1055" s="24"/>
      <c r="AJ1055" s="24"/>
      <c r="AK1055" s="36"/>
      <c r="AL1055" s="24"/>
      <c r="AM1055" s="36"/>
      <c r="AN1055" s="36"/>
      <c r="AO1055" s="7" t="str">
        <f>IFERROR(VLOOKUP(AN1055,Table!$K$3:$L$29,2,FALSE),"")</f>
        <v/>
      </c>
      <c r="AP1055" s="56"/>
      <c r="AQ1055" s="57" t="str">
        <f t="shared" si="101"/>
        <v/>
      </c>
      <c r="AR1055" s="57" t="str">
        <f>IFERROR(VLOOKUP(AQ1055,Table!$K$3:$K$774,2,FALSE),"")</f>
        <v/>
      </c>
      <c r="AS1055" s="57" t="str">
        <f>IFERROR(VLOOKUP(AQ1055,Table!$K$3:$K$774,3,FALSE),"")</f>
        <v/>
      </c>
      <c r="AT1055" s="57" t="str">
        <f>IFERROR(VLOOKUP(AQ1055,Table!$K$3:$K$774,4,FALSE),"")</f>
        <v/>
      </c>
      <c r="AU1055" s="57" t="str">
        <f t="shared" si="102"/>
        <v>NO</v>
      </c>
    </row>
    <row r="1056" spans="1:47" x14ac:dyDescent="0.25">
      <c r="A1056" s="2">
        <f t="shared" si="97"/>
        <v>1045</v>
      </c>
      <c r="B1056" s="24"/>
      <c r="C1056" s="36"/>
      <c r="D1056" s="54"/>
      <c r="E1056" s="93"/>
      <c r="F1056" s="94"/>
      <c r="G1056" s="24"/>
      <c r="H1056" s="42" t="str">
        <f>IFERROR(IF(C1056="","",VLOOKUP($F$4,Table!$P$3:$Q$38,2,FALSE)),"")</f>
        <v/>
      </c>
      <c r="I1056" s="35"/>
      <c r="J1056" s="35"/>
      <c r="K1056" s="42" t="str">
        <f>IFERROR(VLOOKUP(I1056&amp;J1056,Table!$X$3:$Y$746,2,FALSE),"")</f>
        <v/>
      </c>
      <c r="L1056" s="35"/>
      <c r="M1056" s="35"/>
      <c r="N1056" s="42" t="str">
        <f>IFERROR(VLOOKUP(L1056&amp;M1056,Table!$X$3:$Y$746,2,FALSE),"")</f>
        <v/>
      </c>
      <c r="O1056" s="35"/>
      <c r="P1056" s="35"/>
      <c r="Q1056" s="42" t="str">
        <f>IFERROR(VLOOKUP(O1056&amp;P1056,Table!$X$3:$Y$746,2,FALSE),"")</f>
        <v/>
      </c>
      <c r="R1056" s="29"/>
      <c r="S1056" s="29"/>
      <c r="T1056" s="36"/>
      <c r="U1056" s="36"/>
      <c r="V1056" s="36"/>
      <c r="W1056" s="36"/>
      <c r="X1056" s="36"/>
      <c r="Y1056" s="36"/>
      <c r="Z1056" s="25"/>
      <c r="AA1056" s="25"/>
      <c r="AB1056" s="26"/>
      <c r="AC1056" s="26"/>
      <c r="AD1056" s="26"/>
      <c r="AE1056" s="51">
        <f t="shared" si="98"/>
        <v>0</v>
      </c>
      <c r="AF1056" s="25"/>
      <c r="AG1056" s="51">
        <f t="shared" si="99"/>
        <v>0</v>
      </c>
      <c r="AH1056" s="6">
        <f t="shared" si="100"/>
        <v>0</v>
      </c>
      <c r="AI1056" s="24"/>
      <c r="AJ1056" s="24"/>
      <c r="AK1056" s="36"/>
      <c r="AL1056" s="24"/>
      <c r="AM1056" s="36"/>
      <c r="AN1056" s="36"/>
      <c r="AO1056" s="7" t="str">
        <f>IFERROR(VLOOKUP(AN1056,Table!$K$3:$L$29,2,FALSE),"")</f>
        <v/>
      </c>
      <c r="AP1056" s="56"/>
      <c r="AQ1056" s="57" t="str">
        <f t="shared" si="101"/>
        <v/>
      </c>
      <c r="AR1056" s="57" t="str">
        <f>IFERROR(VLOOKUP(AQ1056,Table!$K$3:$K$774,2,FALSE),"")</f>
        <v/>
      </c>
      <c r="AS1056" s="57" t="str">
        <f>IFERROR(VLOOKUP(AQ1056,Table!$K$3:$K$774,3,FALSE),"")</f>
        <v/>
      </c>
      <c r="AT1056" s="57" t="str">
        <f>IFERROR(VLOOKUP(AQ1056,Table!$K$3:$K$774,4,FALSE),"")</f>
        <v/>
      </c>
      <c r="AU1056" s="57" t="str">
        <f t="shared" si="102"/>
        <v>NO</v>
      </c>
    </row>
    <row r="1057" spans="1:47" x14ac:dyDescent="0.25">
      <c r="A1057" s="2">
        <f t="shared" si="97"/>
        <v>1046</v>
      </c>
      <c r="B1057" s="24"/>
      <c r="C1057" s="36"/>
      <c r="D1057" s="54"/>
      <c r="E1057" s="93"/>
      <c r="F1057" s="94"/>
      <c r="G1057" s="24"/>
      <c r="H1057" s="42" t="str">
        <f>IFERROR(IF(C1057="","",VLOOKUP($F$4,Table!$P$3:$Q$38,2,FALSE)),"")</f>
        <v/>
      </c>
      <c r="I1057" s="35"/>
      <c r="J1057" s="35"/>
      <c r="K1057" s="42" t="str">
        <f>IFERROR(VLOOKUP(I1057&amp;J1057,Table!$X$3:$Y$746,2,FALSE),"")</f>
        <v/>
      </c>
      <c r="L1057" s="35"/>
      <c r="M1057" s="35"/>
      <c r="N1057" s="42" t="str">
        <f>IFERROR(VLOOKUP(L1057&amp;M1057,Table!$X$3:$Y$746,2,FALSE),"")</f>
        <v/>
      </c>
      <c r="O1057" s="35"/>
      <c r="P1057" s="35"/>
      <c r="Q1057" s="42" t="str">
        <f>IFERROR(VLOOKUP(O1057&amp;P1057,Table!$X$3:$Y$746,2,FALSE),"")</f>
        <v/>
      </c>
      <c r="R1057" s="29"/>
      <c r="S1057" s="29"/>
      <c r="T1057" s="36"/>
      <c r="U1057" s="36"/>
      <c r="V1057" s="36"/>
      <c r="W1057" s="36"/>
      <c r="X1057" s="36"/>
      <c r="Y1057" s="36"/>
      <c r="Z1057" s="25"/>
      <c r="AA1057" s="25"/>
      <c r="AB1057" s="26"/>
      <c r="AC1057" s="26"/>
      <c r="AD1057" s="26"/>
      <c r="AE1057" s="51">
        <f t="shared" si="98"/>
        <v>0</v>
      </c>
      <c r="AF1057" s="25"/>
      <c r="AG1057" s="51">
        <f t="shared" si="99"/>
        <v>0</v>
      </c>
      <c r="AH1057" s="6">
        <f t="shared" si="100"/>
        <v>0</v>
      </c>
      <c r="AI1057" s="24"/>
      <c r="AJ1057" s="24"/>
      <c r="AK1057" s="36"/>
      <c r="AL1057" s="24"/>
      <c r="AM1057" s="36"/>
      <c r="AN1057" s="36"/>
      <c r="AO1057" s="7" t="str">
        <f>IFERROR(VLOOKUP(AN1057,Table!$K$3:$L$29,2,FALSE),"")</f>
        <v/>
      </c>
      <c r="AP1057" s="56"/>
      <c r="AQ1057" s="57" t="str">
        <f t="shared" si="101"/>
        <v/>
      </c>
      <c r="AR1057" s="57" t="str">
        <f>IFERROR(VLOOKUP(AQ1057,Table!$K$3:$K$774,2,FALSE),"")</f>
        <v/>
      </c>
      <c r="AS1057" s="57" t="str">
        <f>IFERROR(VLOOKUP(AQ1057,Table!$K$3:$K$774,3,FALSE),"")</f>
        <v/>
      </c>
      <c r="AT1057" s="57" t="str">
        <f>IFERROR(VLOOKUP(AQ1057,Table!$K$3:$K$774,4,FALSE),"")</f>
        <v/>
      </c>
      <c r="AU1057" s="57" t="str">
        <f t="shared" si="102"/>
        <v>NO</v>
      </c>
    </row>
    <row r="1058" spans="1:47" x14ac:dyDescent="0.25">
      <c r="A1058" s="2">
        <f t="shared" si="97"/>
        <v>1047</v>
      </c>
      <c r="B1058" s="24"/>
      <c r="C1058" s="36"/>
      <c r="D1058" s="54"/>
      <c r="E1058" s="93"/>
      <c r="F1058" s="94"/>
      <c r="G1058" s="24"/>
      <c r="H1058" s="42" t="str">
        <f>IFERROR(IF(C1058="","",VLOOKUP($F$4,Table!$P$3:$Q$38,2,FALSE)),"")</f>
        <v/>
      </c>
      <c r="I1058" s="35"/>
      <c r="J1058" s="35"/>
      <c r="K1058" s="42" t="str">
        <f>IFERROR(VLOOKUP(I1058&amp;J1058,Table!$X$3:$Y$746,2,FALSE),"")</f>
        <v/>
      </c>
      <c r="L1058" s="35"/>
      <c r="M1058" s="35"/>
      <c r="N1058" s="42" t="str">
        <f>IFERROR(VLOOKUP(L1058&amp;M1058,Table!$X$3:$Y$746,2,FALSE),"")</f>
        <v/>
      </c>
      <c r="O1058" s="35"/>
      <c r="P1058" s="35"/>
      <c r="Q1058" s="42" t="str">
        <f>IFERROR(VLOOKUP(O1058&amp;P1058,Table!$X$3:$Y$746,2,FALSE),"")</f>
        <v/>
      </c>
      <c r="R1058" s="29"/>
      <c r="S1058" s="29"/>
      <c r="T1058" s="36"/>
      <c r="U1058" s="36"/>
      <c r="V1058" s="36"/>
      <c r="W1058" s="36"/>
      <c r="X1058" s="36"/>
      <c r="Y1058" s="36"/>
      <c r="Z1058" s="25"/>
      <c r="AA1058" s="25"/>
      <c r="AB1058" s="26"/>
      <c r="AC1058" s="26"/>
      <c r="AD1058" s="26"/>
      <c r="AE1058" s="51">
        <f t="shared" si="98"/>
        <v>0</v>
      </c>
      <c r="AF1058" s="25"/>
      <c r="AG1058" s="51">
        <f t="shared" si="99"/>
        <v>0</v>
      </c>
      <c r="AH1058" s="6">
        <f t="shared" si="100"/>
        <v>0</v>
      </c>
      <c r="AI1058" s="24"/>
      <c r="AJ1058" s="24"/>
      <c r="AK1058" s="36"/>
      <c r="AL1058" s="24"/>
      <c r="AM1058" s="36"/>
      <c r="AN1058" s="36"/>
      <c r="AO1058" s="7" t="str">
        <f>IFERROR(VLOOKUP(AN1058,Table!$K$3:$L$29,2,FALSE),"")</f>
        <v/>
      </c>
      <c r="AP1058" s="56"/>
      <c r="AQ1058" s="57" t="str">
        <f t="shared" si="101"/>
        <v/>
      </c>
      <c r="AR1058" s="57" t="str">
        <f>IFERROR(VLOOKUP(AQ1058,Table!$K$3:$K$774,2,FALSE),"")</f>
        <v/>
      </c>
      <c r="AS1058" s="57" t="str">
        <f>IFERROR(VLOOKUP(AQ1058,Table!$K$3:$K$774,3,FALSE),"")</f>
        <v/>
      </c>
      <c r="AT1058" s="57" t="str">
        <f>IFERROR(VLOOKUP(AQ1058,Table!$K$3:$K$774,4,FALSE),"")</f>
        <v/>
      </c>
      <c r="AU1058" s="57" t="str">
        <f t="shared" si="102"/>
        <v>NO</v>
      </c>
    </row>
    <row r="1059" spans="1:47" x14ac:dyDescent="0.25">
      <c r="A1059" s="2">
        <f t="shared" si="97"/>
        <v>1048</v>
      </c>
      <c r="B1059" s="24"/>
      <c r="C1059" s="36"/>
      <c r="D1059" s="54"/>
      <c r="E1059" s="93"/>
      <c r="F1059" s="94"/>
      <c r="G1059" s="24"/>
      <c r="H1059" s="42" t="str">
        <f>IFERROR(IF(C1059="","",VLOOKUP($F$4,Table!$P$3:$Q$38,2,FALSE)),"")</f>
        <v/>
      </c>
      <c r="I1059" s="35"/>
      <c r="J1059" s="35"/>
      <c r="K1059" s="42" t="str">
        <f>IFERROR(VLOOKUP(I1059&amp;J1059,Table!$X$3:$Y$746,2,FALSE),"")</f>
        <v/>
      </c>
      <c r="L1059" s="35"/>
      <c r="M1059" s="35"/>
      <c r="N1059" s="42" t="str">
        <f>IFERROR(VLOOKUP(L1059&amp;M1059,Table!$X$3:$Y$746,2,FALSE),"")</f>
        <v/>
      </c>
      <c r="O1059" s="35"/>
      <c r="P1059" s="35"/>
      <c r="Q1059" s="42" t="str">
        <f>IFERROR(VLOOKUP(O1059&amp;P1059,Table!$X$3:$Y$746,2,FALSE),"")</f>
        <v/>
      </c>
      <c r="R1059" s="29"/>
      <c r="S1059" s="29"/>
      <c r="T1059" s="36"/>
      <c r="U1059" s="36"/>
      <c r="V1059" s="36"/>
      <c r="W1059" s="36"/>
      <c r="X1059" s="36"/>
      <c r="Y1059" s="36"/>
      <c r="Z1059" s="25"/>
      <c r="AA1059" s="25"/>
      <c r="AB1059" s="26"/>
      <c r="AC1059" s="26"/>
      <c r="AD1059" s="26"/>
      <c r="AE1059" s="51">
        <f t="shared" si="98"/>
        <v>0</v>
      </c>
      <c r="AF1059" s="25"/>
      <c r="AG1059" s="51">
        <f t="shared" si="99"/>
        <v>0</v>
      </c>
      <c r="AH1059" s="6">
        <f t="shared" si="100"/>
        <v>0</v>
      </c>
      <c r="AI1059" s="24"/>
      <c r="AJ1059" s="24"/>
      <c r="AK1059" s="36"/>
      <c r="AL1059" s="24"/>
      <c r="AM1059" s="36"/>
      <c r="AN1059" s="36"/>
      <c r="AO1059" s="7" t="str">
        <f>IFERROR(VLOOKUP(AN1059,Table!$K$3:$L$29,2,FALSE),"")</f>
        <v/>
      </c>
      <c r="AP1059" s="56"/>
      <c r="AQ1059" s="57" t="str">
        <f t="shared" si="101"/>
        <v/>
      </c>
      <c r="AR1059" s="57" t="str">
        <f>IFERROR(VLOOKUP(AQ1059,Table!$K$3:$K$774,2,FALSE),"")</f>
        <v/>
      </c>
      <c r="AS1059" s="57" t="str">
        <f>IFERROR(VLOOKUP(AQ1059,Table!$K$3:$K$774,3,FALSE),"")</f>
        <v/>
      </c>
      <c r="AT1059" s="57" t="str">
        <f>IFERROR(VLOOKUP(AQ1059,Table!$K$3:$K$774,4,FALSE),"")</f>
        <v/>
      </c>
      <c r="AU1059" s="57" t="str">
        <f t="shared" si="102"/>
        <v>NO</v>
      </c>
    </row>
    <row r="1060" spans="1:47" x14ac:dyDescent="0.25">
      <c r="A1060" s="2">
        <f t="shared" si="97"/>
        <v>1049</v>
      </c>
      <c r="B1060" s="24"/>
      <c r="C1060" s="36"/>
      <c r="D1060" s="54"/>
      <c r="E1060" s="93"/>
      <c r="F1060" s="94"/>
      <c r="G1060" s="24"/>
      <c r="H1060" s="42" t="str">
        <f>IFERROR(IF(C1060="","",VLOOKUP($F$4,Table!$P$3:$Q$38,2,FALSE)),"")</f>
        <v/>
      </c>
      <c r="I1060" s="35"/>
      <c r="J1060" s="35"/>
      <c r="K1060" s="42" t="str">
        <f>IFERROR(VLOOKUP(I1060&amp;J1060,Table!$X$3:$Y$746,2,FALSE),"")</f>
        <v/>
      </c>
      <c r="L1060" s="35"/>
      <c r="M1060" s="35"/>
      <c r="N1060" s="42" t="str">
        <f>IFERROR(VLOOKUP(L1060&amp;M1060,Table!$X$3:$Y$746,2,FALSE),"")</f>
        <v/>
      </c>
      <c r="O1060" s="35"/>
      <c r="P1060" s="35"/>
      <c r="Q1060" s="42" t="str">
        <f>IFERROR(VLOOKUP(O1060&amp;P1060,Table!$X$3:$Y$746,2,FALSE),"")</f>
        <v/>
      </c>
      <c r="R1060" s="29"/>
      <c r="S1060" s="29"/>
      <c r="T1060" s="36"/>
      <c r="U1060" s="36"/>
      <c r="V1060" s="36"/>
      <c r="W1060" s="36"/>
      <c r="X1060" s="36"/>
      <c r="Y1060" s="36"/>
      <c r="Z1060" s="25"/>
      <c r="AA1060" s="25"/>
      <c r="AB1060" s="26"/>
      <c r="AC1060" s="26"/>
      <c r="AD1060" s="26"/>
      <c r="AE1060" s="51">
        <f t="shared" si="98"/>
        <v>0</v>
      </c>
      <c r="AF1060" s="25"/>
      <c r="AG1060" s="51">
        <f t="shared" si="99"/>
        <v>0</v>
      </c>
      <c r="AH1060" s="6">
        <f t="shared" si="100"/>
        <v>0</v>
      </c>
      <c r="AI1060" s="24"/>
      <c r="AJ1060" s="24"/>
      <c r="AK1060" s="36"/>
      <c r="AL1060" s="24"/>
      <c r="AM1060" s="36"/>
      <c r="AN1060" s="36"/>
      <c r="AO1060" s="7" t="str">
        <f>IFERROR(VLOOKUP(AN1060,Table!$K$3:$L$29,2,FALSE),"")</f>
        <v/>
      </c>
      <c r="AP1060" s="56"/>
      <c r="AQ1060" s="57" t="str">
        <f t="shared" si="101"/>
        <v/>
      </c>
      <c r="AR1060" s="57" t="str">
        <f>IFERROR(VLOOKUP(AQ1060,Table!$K$3:$K$774,2,FALSE),"")</f>
        <v/>
      </c>
      <c r="AS1060" s="57" t="str">
        <f>IFERROR(VLOOKUP(AQ1060,Table!$K$3:$K$774,3,FALSE),"")</f>
        <v/>
      </c>
      <c r="AT1060" s="57" t="str">
        <f>IFERROR(VLOOKUP(AQ1060,Table!$K$3:$K$774,4,FALSE),"")</f>
        <v/>
      </c>
      <c r="AU1060" s="57" t="str">
        <f t="shared" si="102"/>
        <v>NO</v>
      </c>
    </row>
    <row r="1061" spans="1:47" x14ac:dyDescent="0.25">
      <c r="A1061" s="2">
        <f t="shared" si="97"/>
        <v>1050</v>
      </c>
      <c r="B1061" s="24"/>
      <c r="C1061" s="36"/>
      <c r="D1061" s="54"/>
      <c r="E1061" s="93"/>
      <c r="F1061" s="94"/>
      <c r="G1061" s="24"/>
      <c r="H1061" s="42" t="str">
        <f>IFERROR(IF(C1061="","",VLOOKUP($F$4,Table!$P$3:$Q$38,2,FALSE)),"")</f>
        <v/>
      </c>
      <c r="I1061" s="35"/>
      <c r="J1061" s="35"/>
      <c r="K1061" s="42" t="str">
        <f>IFERROR(VLOOKUP(I1061&amp;J1061,Table!$X$3:$Y$746,2,FALSE),"")</f>
        <v/>
      </c>
      <c r="L1061" s="35"/>
      <c r="M1061" s="35"/>
      <c r="N1061" s="42" t="str">
        <f>IFERROR(VLOOKUP(L1061&amp;M1061,Table!$X$3:$Y$746,2,FALSE),"")</f>
        <v/>
      </c>
      <c r="O1061" s="35"/>
      <c r="P1061" s="35"/>
      <c r="Q1061" s="42" t="str">
        <f>IFERROR(VLOOKUP(O1061&amp;P1061,Table!$X$3:$Y$746,2,FALSE),"")</f>
        <v/>
      </c>
      <c r="R1061" s="29"/>
      <c r="S1061" s="29"/>
      <c r="T1061" s="36"/>
      <c r="U1061" s="36"/>
      <c r="V1061" s="36"/>
      <c r="W1061" s="36"/>
      <c r="X1061" s="36"/>
      <c r="Y1061" s="36"/>
      <c r="Z1061" s="25"/>
      <c r="AA1061" s="25"/>
      <c r="AB1061" s="26"/>
      <c r="AC1061" s="26"/>
      <c r="AD1061" s="26"/>
      <c r="AE1061" s="51">
        <f t="shared" si="98"/>
        <v>0</v>
      </c>
      <c r="AF1061" s="25"/>
      <c r="AG1061" s="51">
        <f t="shared" si="99"/>
        <v>0</v>
      </c>
      <c r="AH1061" s="6">
        <f t="shared" si="100"/>
        <v>0</v>
      </c>
      <c r="AI1061" s="24"/>
      <c r="AJ1061" s="24"/>
      <c r="AK1061" s="36"/>
      <c r="AL1061" s="24"/>
      <c r="AM1061" s="36"/>
      <c r="AN1061" s="36"/>
      <c r="AO1061" s="7" t="str">
        <f>IFERROR(VLOOKUP(AN1061,Table!$K$3:$L$29,2,FALSE),"")</f>
        <v/>
      </c>
      <c r="AP1061" s="56"/>
      <c r="AQ1061" s="57" t="str">
        <f t="shared" si="101"/>
        <v/>
      </c>
      <c r="AR1061" s="57" t="str">
        <f>IFERROR(VLOOKUP(AQ1061,Table!$K$3:$K$774,2,FALSE),"")</f>
        <v/>
      </c>
      <c r="AS1061" s="57" t="str">
        <f>IFERROR(VLOOKUP(AQ1061,Table!$K$3:$K$774,3,FALSE),"")</f>
        <v/>
      </c>
      <c r="AT1061" s="57" t="str">
        <f>IFERROR(VLOOKUP(AQ1061,Table!$K$3:$K$774,4,FALSE),"")</f>
        <v/>
      </c>
      <c r="AU1061" s="57" t="str">
        <f t="shared" si="102"/>
        <v>NO</v>
      </c>
    </row>
    <row r="1062" spans="1:47" x14ac:dyDescent="0.25">
      <c r="A1062" s="2">
        <f t="shared" si="97"/>
        <v>1051</v>
      </c>
      <c r="B1062" s="24"/>
      <c r="C1062" s="36"/>
      <c r="D1062" s="54"/>
      <c r="E1062" s="93"/>
      <c r="F1062" s="94"/>
      <c r="G1062" s="24"/>
      <c r="H1062" s="42" t="str">
        <f>IFERROR(IF(C1062="","",VLOOKUP($F$4,Table!$P$3:$Q$38,2,FALSE)),"")</f>
        <v/>
      </c>
      <c r="I1062" s="35"/>
      <c r="J1062" s="35"/>
      <c r="K1062" s="42" t="str">
        <f>IFERROR(VLOOKUP(I1062&amp;J1062,Table!$X$3:$Y$746,2,FALSE),"")</f>
        <v/>
      </c>
      <c r="L1062" s="35"/>
      <c r="M1062" s="35"/>
      <c r="N1062" s="42" t="str">
        <f>IFERROR(VLOOKUP(L1062&amp;M1062,Table!$X$3:$Y$746,2,FALSE),"")</f>
        <v/>
      </c>
      <c r="O1062" s="35"/>
      <c r="P1062" s="35"/>
      <c r="Q1062" s="42" t="str">
        <f>IFERROR(VLOOKUP(O1062&amp;P1062,Table!$X$3:$Y$746,2,FALSE),"")</f>
        <v/>
      </c>
      <c r="R1062" s="29"/>
      <c r="S1062" s="29"/>
      <c r="T1062" s="36"/>
      <c r="U1062" s="36"/>
      <c r="V1062" s="36"/>
      <c r="W1062" s="36"/>
      <c r="X1062" s="36"/>
      <c r="Y1062" s="36"/>
      <c r="Z1062" s="25"/>
      <c r="AA1062" s="25"/>
      <c r="AB1062" s="26"/>
      <c r="AC1062" s="26"/>
      <c r="AD1062" s="26"/>
      <c r="AE1062" s="51">
        <f t="shared" si="98"/>
        <v>0</v>
      </c>
      <c r="AF1062" s="25"/>
      <c r="AG1062" s="51">
        <f t="shared" si="99"/>
        <v>0</v>
      </c>
      <c r="AH1062" s="6">
        <f t="shared" si="100"/>
        <v>0</v>
      </c>
      <c r="AI1062" s="24"/>
      <c r="AJ1062" s="24"/>
      <c r="AK1062" s="36"/>
      <c r="AL1062" s="24"/>
      <c r="AM1062" s="36"/>
      <c r="AN1062" s="36"/>
      <c r="AO1062" s="7" t="str">
        <f>IFERROR(VLOOKUP(AN1062,Table!$K$3:$L$29,2,FALSE),"")</f>
        <v/>
      </c>
      <c r="AP1062" s="56"/>
      <c r="AQ1062" s="57" t="str">
        <f t="shared" si="101"/>
        <v/>
      </c>
      <c r="AR1062" s="57" t="str">
        <f>IFERROR(VLOOKUP(AQ1062,Table!$K$3:$K$774,2,FALSE),"")</f>
        <v/>
      </c>
      <c r="AS1062" s="57" t="str">
        <f>IFERROR(VLOOKUP(AQ1062,Table!$K$3:$K$774,3,FALSE),"")</f>
        <v/>
      </c>
      <c r="AT1062" s="57" t="str">
        <f>IFERROR(VLOOKUP(AQ1062,Table!$K$3:$K$774,4,FALSE),"")</f>
        <v/>
      </c>
      <c r="AU1062" s="57" t="str">
        <f t="shared" si="102"/>
        <v>NO</v>
      </c>
    </row>
    <row r="1063" spans="1:47" x14ac:dyDescent="0.25">
      <c r="A1063" s="2">
        <f t="shared" si="97"/>
        <v>1052</v>
      </c>
      <c r="B1063" s="24"/>
      <c r="C1063" s="36"/>
      <c r="D1063" s="54"/>
      <c r="E1063" s="93"/>
      <c r="F1063" s="94"/>
      <c r="G1063" s="24"/>
      <c r="H1063" s="42" t="str">
        <f>IFERROR(IF(C1063="","",VLOOKUP($F$4,Table!$P$3:$Q$38,2,FALSE)),"")</f>
        <v/>
      </c>
      <c r="I1063" s="35"/>
      <c r="J1063" s="35"/>
      <c r="K1063" s="42" t="str">
        <f>IFERROR(VLOOKUP(I1063&amp;J1063,Table!$X$3:$Y$746,2,FALSE),"")</f>
        <v/>
      </c>
      <c r="L1063" s="35"/>
      <c r="M1063" s="35"/>
      <c r="N1063" s="42" t="str">
        <f>IFERROR(VLOOKUP(L1063&amp;M1063,Table!$X$3:$Y$746,2,FALSE),"")</f>
        <v/>
      </c>
      <c r="O1063" s="35"/>
      <c r="P1063" s="35"/>
      <c r="Q1063" s="42" t="str">
        <f>IFERROR(VLOOKUP(O1063&amp;P1063,Table!$X$3:$Y$746,2,FALSE),"")</f>
        <v/>
      </c>
      <c r="R1063" s="29"/>
      <c r="S1063" s="29"/>
      <c r="T1063" s="36"/>
      <c r="U1063" s="36"/>
      <c r="V1063" s="36"/>
      <c r="W1063" s="36"/>
      <c r="X1063" s="36"/>
      <c r="Y1063" s="36"/>
      <c r="Z1063" s="25"/>
      <c r="AA1063" s="25"/>
      <c r="AB1063" s="26"/>
      <c r="AC1063" s="26"/>
      <c r="AD1063" s="26"/>
      <c r="AE1063" s="51">
        <f t="shared" si="98"/>
        <v>0</v>
      </c>
      <c r="AF1063" s="25"/>
      <c r="AG1063" s="51">
        <f t="shared" si="99"/>
        <v>0</v>
      </c>
      <c r="AH1063" s="6">
        <f t="shared" si="100"/>
        <v>0</v>
      </c>
      <c r="AI1063" s="24"/>
      <c r="AJ1063" s="24"/>
      <c r="AK1063" s="36"/>
      <c r="AL1063" s="24"/>
      <c r="AM1063" s="36"/>
      <c r="AN1063" s="36"/>
      <c r="AO1063" s="7" t="str">
        <f>IFERROR(VLOOKUP(AN1063,Table!$K$3:$L$29,2,FALSE),"")</f>
        <v/>
      </c>
      <c r="AP1063" s="56"/>
      <c r="AQ1063" s="57" t="str">
        <f t="shared" si="101"/>
        <v/>
      </c>
      <c r="AR1063" s="57" t="str">
        <f>IFERROR(VLOOKUP(AQ1063,Table!$K$3:$K$774,2,FALSE),"")</f>
        <v/>
      </c>
      <c r="AS1063" s="57" t="str">
        <f>IFERROR(VLOOKUP(AQ1063,Table!$K$3:$K$774,3,FALSE),"")</f>
        <v/>
      </c>
      <c r="AT1063" s="57" t="str">
        <f>IFERROR(VLOOKUP(AQ1063,Table!$K$3:$K$774,4,FALSE),"")</f>
        <v/>
      </c>
      <c r="AU1063" s="57" t="str">
        <f t="shared" si="102"/>
        <v>NO</v>
      </c>
    </row>
    <row r="1064" spans="1:47" x14ac:dyDescent="0.25">
      <c r="A1064" s="2">
        <f t="shared" si="97"/>
        <v>1053</v>
      </c>
      <c r="B1064" s="24"/>
      <c r="C1064" s="36"/>
      <c r="D1064" s="54"/>
      <c r="E1064" s="93"/>
      <c r="F1064" s="94"/>
      <c r="G1064" s="24"/>
      <c r="H1064" s="42" t="str">
        <f>IFERROR(IF(C1064="","",VLOOKUP($F$4,Table!$P$3:$Q$38,2,FALSE)),"")</f>
        <v/>
      </c>
      <c r="I1064" s="35"/>
      <c r="J1064" s="35"/>
      <c r="K1064" s="42" t="str">
        <f>IFERROR(VLOOKUP(I1064&amp;J1064,Table!$X$3:$Y$746,2,FALSE),"")</f>
        <v/>
      </c>
      <c r="L1064" s="35"/>
      <c r="M1064" s="35"/>
      <c r="N1064" s="42" t="str">
        <f>IFERROR(VLOOKUP(L1064&amp;M1064,Table!$X$3:$Y$746,2,FALSE),"")</f>
        <v/>
      </c>
      <c r="O1064" s="35"/>
      <c r="P1064" s="35"/>
      <c r="Q1064" s="42" t="str">
        <f>IFERROR(VLOOKUP(O1064&amp;P1064,Table!$X$3:$Y$746,2,FALSE),"")</f>
        <v/>
      </c>
      <c r="R1064" s="29"/>
      <c r="S1064" s="29"/>
      <c r="T1064" s="36"/>
      <c r="U1064" s="36"/>
      <c r="V1064" s="36"/>
      <c r="W1064" s="36"/>
      <c r="X1064" s="36"/>
      <c r="Y1064" s="36"/>
      <c r="Z1064" s="25"/>
      <c r="AA1064" s="25"/>
      <c r="AB1064" s="26"/>
      <c r="AC1064" s="26"/>
      <c r="AD1064" s="26"/>
      <c r="AE1064" s="51">
        <f t="shared" si="98"/>
        <v>0</v>
      </c>
      <c r="AF1064" s="25"/>
      <c r="AG1064" s="51">
        <f t="shared" si="99"/>
        <v>0</v>
      </c>
      <c r="AH1064" s="6">
        <f t="shared" si="100"/>
        <v>0</v>
      </c>
      <c r="AI1064" s="24"/>
      <c r="AJ1064" s="24"/>
      <c r="AK1064" s="36"/>
      <c r="AL1064" s="24"/>
      <c r="AM1064" s="36"/>
      <c r="AN1064" s="36"/>
      <c r="AO1064" s="7" t="str">
        <f>IFERROR(VLOOKUP(AN1064,Table!$K$3:$L$29,2,FALSE),"")</f>
        <v/>
      </c>
      <c r="AP1064" s="56"/>
      <c r="AQ1064" s="57" t="str">
        <f t="shared" si="101"/>
        <v/>
      </c>
      <c r="AR1064" s="57" t="str">
        <f>IFERROR(VLOOKUP(AQ1064,Table!$K$3:$K$774,2,FALSE),"")</f>
        <v/>
      </c>
      <c r="AS1064" s="57" t="str">
        <f>IFERROR(VLOOKUP(AQ1064,Table!$K$3:$K$774,3,FALSE),"")</f>
        <v/>
      </c>
      <c r="AT1064" s="57" t="str">
        <f>IFERROR(VLOOKUP(AQ1064,Table!$K$3:$K$774,4,FALSE),"")</f>
        <v/>
      </c>
      <c r="AU1064" s="57" t="str">
        <f t="shared" si="102"/>
        <v>NO</v>
      </c>
    </row>
    <row r="1065" spans="1:47" x14ac:dyDescent="0.25">
      <c r="A1065" s="2">
        <f t="shared" si="97"/>
        <v>1054</v>
      </c>
      <c r="B1065" s="24"/>
      <c r="C1065" s="36"/>
      <c r="D1065" s="54"/>
      <c r="E1065" s="93"/>
      <c r="F1065" s="94"/>
      <c r="G1065" s="24"/>
      <c r="H1065" s="42" t="str">
        <f>IFERROR(IF(C1065="","",VLOOKUP($F$4,Table!$P$3:$Q$38,2,FALSE)),"")</f>
        <v/>
      </c>
      <c r="I1065" s="35"/>
      <c r="J1065" s="35"/>
      <c r="K1065" s="42" t="str">
        <f>IFERROR(VLOOKUP(I1065&amp;J1065,Table!$X$3:$Y$746,2,FALSE),"")</f>
        <v/>
      </c>
      <c r="L1065" s="35"/>
      <c r="M1065" s="35"/>
      <c r="N1065" s="42" t="str">
        <f>IFERROR(VLOOKUP(L1065&amp;M1065,Table!$X$3:$Y$746,2,FALSE),"")</f>
        <v/>
      </c>
      <c r="O1065" s="35"/>
      <c r="P1065" s="35"/>
      <c r="Q1065" s="42" t="str">
        <f>IFERROR(VLOOKUP(O1065&amp;P1065,Table!$X$3:$Y$746,2,FALSE),"")</f>
        <v/>
      </c>
      <c r="R1065" s="29"/>
      <c r="S1065" s="29"/>
      <c r="T1065" s="36"/>
      <c r="U1065" s="36"/>
      <c r="V1065" s="36"/>
      <c r="W1065" s="36"/>
      <c r="X1065" s="36"/>
      <c r="Y1065" s="36"/>
      <c r="Z1065" s="25"/>
      <c r="AA1065" s="25"/>
      <c r="AB1065" s="26"/>
      <c r="AC1065" s="26"/>
      <c r="AD1065" s="26"/>
      <c r="AE1065" s="51">
        <f t="shared" si="98"/>
        <v>0</v>
      </c>
      <c r="AF1065" s="25"/>
      <c r="AG1065" s="51">
        <f t="shared" si="99"/>
        <v>0</v>
      </c>
      <c r="AH1065" s="6">
        <f t="shared" si="100"/>
        <v>0</v>
      </c>
      <c r="AI1065" s="24"/>
      <c r="AJ1065" s="24"/>
      <c r="AK1065" s="36"/>
      <c r="AL1065" s="24"/>
      <c r="AM1065" s="36"/>
      <c r="AN1065" s="36"/>
      <c r="AO1065" s="7" t="str">
        <f>IFERROR(VLOOKUP(AN1065,Table!$K$3:$L$29,2,FALSE),"")</f>
        <v/>
      </c>
      <c r="AP1065" s="56"/>
      <c r="AQ1065" s="57" t="str">
        <f t="shared" si="101"/>
        <v/>
      </c>
      <c r="AR1065" s="57" t="str">
        <f>IFERROR(VLOOKUP(AQ1065,Table!$K$3:$K$774,2,FALSE),"")</f>
        <v/>
      </c>
      <c r="AS1065" s="57" t="str">
        <f>IFERROR(VLOOKUP(AQ1065,Table!$K$3:$K$774,3,FALSE),"")</f>
        <v/>
      </c>
      <c r="AT1065" s="57" t="str">
        <f>IFERROR(VLOOKUP(AQ1065,Table!$K$3:$K$774,4,FALSE),"")</f>
        <v/>
      </c>
      <c r="AU1065" s="57" t="str">
        <f t="shared" si="102"/>
        <v>NO</v>
      </c>
    </row>
    <row r="1066" spans="1:47" x14ac:dyDescent="0.25">
      <c r="A1066" s="2">
        <f t="shared" si="97"/>
        <v>1055</v>
      </c>
      <c r="B1066" s="24"/>
      <c r="C1066" s="36"/>
      <c r="D1066" s="54"/>
      <c r="E1066" s="93"/>
      <c r="F1066" s="94"/>
      <c r="G1066" s="24"/>
      <c r="H1066" s="42" t="str">
        <f>IFERROR(IF(C1066="","",VLOOKUP($F$4,Table!$P$3:$Q$38,2,FALSE)),"")</f>
        <v/>
      </c>
      <c r="I1066" s="35"/>
      <c r="J1066" s="35"/>
      <c r="K1066" s="42" t="str">
        <f>IFERROR(VLOOKUP(I1066&amp;J1066,Table!$X$3:$Y$746,2,FALSE),"")</f>
        <v/>
      </c>
      <c r="L1066" s="35"/>
      <c r="M1066" s="35"/>
      <c r="N1066" s="42" t="str">
        <f>IFERROR(VLOOKUP(L1066&amp;M1066,Table!$X$3:$Y$746,2,FALSE),"")</f>
        <v/>
      </c>
      <c r="O1066" s="35"/>
      <c r="P1066" s="35"/>
      <c r="Q1066" s="42" t="str">
        <f>IFERROR(VLOOKUP(O1066&amp;P1066,Table!$X$3:$Y$746,2,FALSE),"")</f>
        <v/>
      </c>
      <c r="R1066" s="29"/>
      <c r="S1066" s="29"/>
      <c r="T1066" s="36"/>
      <c r="U1066" s="36"/>
      <c r="V1066" s="36"/>
      <c r="W1066" s="36"/>
      <c r="X1066" s="36"/>
      <c r="Y1066" s="36"/>
      <c r="Z1066" s="25"/>
      <c r="AA1066" s="25"/>
      <c r="AB1066" s="26"/>
      <c r="AC1066" s="26"/>
      <c r="AD1066" s="26"/>
      <c r="AE1066" s="51">
        <f t="shared" si="98"/>
        <v>0</v>
      </c>
      <c r="AF1066" s="25"/>
      <c r="AG1066" s="51">
        <f t="shared" si="99"/>
        <v>0</v>
      </c>
      <c r="AH1066" s="6">
        <f t="shared" si="100"/>
        <v>0</v>
      </c>
      <c r="AI1066" s="24"/>
      <c r="AJ1066" s="24"/>
      <c r="AK1066" s="36"/>
      <c r="AL1066" s="24"/>
      <c r="AM1066" s="36"/>
      <c r="AN1066" s="36"/>
      <c r="AO1066" s="7" t="str">
        <f>IFERROR(VLOOKUP(AN1066,Table!$K$3:$L$29,2,FALSE),"")</f>
        <v/>
      </c>
      <c r="AP1066" s="56"/>
      <c r="AQ1066" s="57" t="str">
        <f t="shared" si="101"/>
        <v/>
      </c>
      <c r="AR1066" s="57" t="str">
        <f>IFERROR(VLOOKUP(AQ1066,Table!$K$3:$K$774,2,FALSE),"")</f>
        <v/>
      </c>
      <c r="AS1066" s="57" t="str">
        <f>IFERROR(VLOOKUP(AQ1066,Table!$K$3:$K$774,3,FALSE),"")</f>
        <v/>
      </c>
      <c r="AT1066" s="57" t="str">
        <f>IFERROR(VLOOKUP(AQ1066,Table!$K$3:$K$774,4,FALSE),"")</f>
        <v/>
      </c>
      <c r="AU1066" s="57" t="str">
        <f t="shared" si="102"/>
        <v>NO</v>
      </c>
    </row>
    <row r="1067" spans="1:47" x14ac:dyDescent="0.25">
      <c r="A1067" s="2">
        <f t="shared" si="97"/>
        <v>1056</v>
      </c>
      <c r="B1067" s="24"/>
      <c r="C1067" s="36"/>
      <c r="D1067" s="54"/>
      <c r="E1067" s="93"/>
      <c r="F1067" s="94"/>
      <c r="G1067" s="24"/>
      <c r="H1067" s="42" t="str">
        <f>IFERROR(IF(C1067="","",VLOOKUP($F$4,Table!$P$3:$Q$38,2,FALSE)),"")</f>
        <v/>
      </c>
      <c r="I1067" s="35"/>
      <c r="J1067" s="35"/>
      <c r="K1067" s="42" t="str">
        <f>IFERROR(VLOOKUP(I1067&amp;J1067,Table!$X$3:$Y$746,2,FALSE),"")</f>
        <v/>
      </c>
      <c r="L1067" s="35"/>
      <c r="M1067" s="35"/>
      <c r="N1067" s="42" t="str">
        <f>IFERROR(VLOOKUP(L1067&amp;M1067,Table!$X$3:$Y$746,2,FALSE),"")</f>
        <v/>
      </c>
      <c r="O1067" s="35"/>
      <c r="P1067" s="35"/>
      <c r="Q1067" s="42" t="str">
        <f>IFERROR(VLOOKUP(O1067&amp;P1067,Table!$X$3:$Y$746,2,FALSE),"")</f>
        <v/>
      </c>
      <c r="R1067" s="29"/>
      <c r="S1067" s="29"/>
      <c r="T1067" s="36"/>
      <c r="U1067" s="36"/>
      <c r="V1067" s="36"/>
      <c r="W1067" s="36"/>
      <c r="X1067" s="36"/>
      <c r="Y1067" s="36"/>
      <c r="Z1067" s="25"/>
      <c r="AA1067" s="25"/>
      <c r="AB1067" s="26"/>
      <c r="AC1067" s="26"/>
      <c r="AD1067" s="26"/>
      <c r="AE1067" s="51">
        <f t="shared" si="98"/>
        <v>0</v>
      </c>
      <c r="AF1067" s="25"/>
      <c r="AG1067" s="51">
        <f t="shared" si="99"/>
        <v>0</v>
      </c>
      <c r="AH1067" s="6">
        <f t="shared" si="100"/>
        <v>0</v>
      </c>
      <c r="AI1067" s="24"/>
      <c r="AJ1067" s="24"/>
      <c r="AK1067" s="36"/>
      <c r="AL1067" s="24"/>
      <c r="AM1067" s="36"/>
      <c r="AN1067" s="36"/>
      <c r="AO1067" s="7" t="str">
        <f>IFERROR(VLOOKUP(AN1067,Table!$K$3:$L$29,2,FALSE),"")</f>
        <v/>
      </c>
      <c r="AP1067" s="56"/>
      <c r="AQ1067" s="57" t="str">
        <f t="shared" si="101"/>
        <v/>
      </c>
      <c r="AR1067" s="57" t="str">
        <f>IFERROR(VLOOKUP(AQ1067,Table!$K$3:$K$774,2,FALSE),"")</f>
        <v/>
      </c>
      <c r="AS1067" s="57" t="str">
        <f>IFERROR(VLOOKUP(AQ1067,Table!$K$3:$K$774,3,FALSE),"")</f>
        <v/>
      </c>
      <c r="AT1067" s="57" t="str">
        <f>IFERROR(VLOOKUP(AQ1067,Table!$K$3:$K$774,4,FALSE),"")</f>
        <v/>
      </c>
      <c r="AU1067" s="57" t="str">
        <f t="shared" si="102"/>
        <v>NO</v>
      </c>
    </row>
    <row r="1068" spans="1:47" x14ac:dyDescent="0.25">
      <c r="A1068" s="2">
        <f t="shared" si="97"/>
        <v>1057</v>
      </c>
      <c r="B1068" s="24"/>
      <c r="C1068" s="36"/>
      <c r="D1068" s="54"/>
      <c r="E1068" s="93"/>
      <c r="F1068" s="94"/>
      <c r="G1068" s="24"/>
      <c r="H1068" s="42" t="str">
        <f>IFERROR(IF(C1068="","",VLOOKUP($F$4,Table!$P$3:$Q$38,2,FALSE)),"")</f>
        <v/>
      </c>
      <c r="I1068" s="35"/>
      <c r="J1068" s="35"/>
      <c r="K1068" s="42" t="str">
        <f>IFERROR(VLOOKUP(I1068&amp;J1068,Table!$X$3:$Y$746,2,FALSE),"")</f>
        <v/>
      </c>
      <c r="L1068" s="35"/>
      <c r="M1068" s="35"/>
      <c r="N1068" s="42" t="str">
        <f>IFERROR(VLOOKUP(L1068&amp;M1068,Table!$X$3:$Y$746,2,FALSE),"")</f>
        <v/>
      </c>
      <c r="O1068" s="35"/>
      <c r="P1068" s="35"/>
      <c r="Q1068" s="42" t="str">
        <f>IFERROR(VLOOKUP(O1068&amp;P1068,Table!$X$3:$Y$746,2,FALSE),"")</f>
        <v/>
      </c>
      <c r="R1068" s="29"/>
      <c r="S1068" s="29"/>
      <c r="T1068" s="36"/>
      <c r="U1068" s="36"/>
      <c r="V1068" s="36"/>
      <c r="W1068" s="36"/>
      <c r="X1068" s="36"/>
      <c r="Y1068" s="36"/>
      <c r="Z1068" s="25"/>
      <c r="AA1068" s="25"/>
      <c r="AB1068" s="26"/>
      <c r="AC1068" s="26"/>
      <c r="AD1068" s="26"/>
      <c r="AE1068" s="51">
        <f t="shared" si="98"/>
        <v>0</v>
      </c>
      <c r="AF1068" s="25"/>
      <c r="AG1068" s="51">
        <f t="shared" si="99"/>
        <v>0</v>
      </c>
      <c r="AH1068" s="6">
        <f t="shared" si="100"/>
        <v>0</v>
      </c>
      <c r="AI1068" s="24"/>
      <c r="AJ1068" s="24"/>
      <c r="AK1068" s="36"/>
      <c r="AL1068" s="24"/>
      <c r="AM1068" s="36"/>
      <c r="AN1068" s="36"/>
      <c r="AO1068" s="7" t="str">
        <f>IFERROR(VLOOKUP(AN1068,Table!$K$3:$L$29,2,FALSE),"")</f>
        <v/>
      </c>
      <c r="AP1068" s="56"/>
      <c r="AQ1068" s="57" t="str">
        <f t="shared" si="101"/>
        <v/>
      </c>
      <c r="AR1068" s="57" t="str">
        <f>IFERROR(VLOOKUP(AQ1068,Table!$K$3:$K$774,2,FALSE),"")</f>
        <v/>
      </c>
      <c r="AS1068" s="57" t="str">
        <f>IFERROR(VLOOKUP(AQ1068,Table!$K$3:$K$774,3,FALSE),"")</f>
        <v/>
      </c>
      <c r="AT1068" s="57" t="str">
        <f>IFERROR(VLOOKUP(AQ1068,Table!$K$3:$K$774,4,FALSE),"")</f>
        <v/>
      </c>
      <c r="AU1068" s="57" t="str">
        <f t="shared" si="102"/>
        <v>NO</v>
      </c>
    </row>
    <row r="1069" spans="1:47" x14ac:dyDescent="0.25">
      <c r="A1069" s="2">
        <f t="shared" si="97"/>
        <v>1058</v>
      </c>
      <c r="B1069" s="24"/>
      <c r="C1069" s="36"/>
      <c r="D1069" s="54"/>
      <c r="E1069" s="93"/>
      <c r="F1069" s="94"/>
      <c r="G1069" s="24"/>
      <c r="H1069" s="42" t="str">
        <f>IFERROR(IF(C1069="","",VLOOKUP($F$4,Table!$P$3:$Q$38,2,FALSE)),"")</f>
        <v/>
      </c>
      <c r="I1069" s="35"/>
      <c r="J1069" s="35"/>
      <c r="K1069" s="42" t="str">
        <f>IFERROR(VLOOKUP(I1069&amp;J1069,Table!$X$3:$Y$746,2,FALSE),"")</f>
        <v/>
      </c>
      <c r="L1069" s="35"/>
      <c r="M1069" s="35"/>
      <c r="N1069" s="42" t="str">
        <f>IFERROR(VLOOKUP(L1069&amp;M1069,Table!$X$3:$Y$746,2,FALSE),"")</f>
        <v/>
      </c>
      <c r="O1069" s="35"/>
      <c r="P1069" s="35"/>
      <c r="Q1069" s="42" t="str">
        <f>IFERROR(VLOOKUP(O1069&amp;P1069,Table!$X$3:$Y$746,2,FALSE),"")</f>
        <v/>
      </c>
      <c r="R1069" s="29"/>
      <c r="S1069" s="29"/>
      <c r="T1069" s="36"/>
      <c r="U1069" s="36"/>
      <c r="V1069" s="36"/>
      <c r="W1069" s="36"/>
      <c r="X1069" s="36"/>
      <c r="Y1069" s="36"/>
      <c r="Z1069" s="25"/>
      <c r="AA1069" s="25"/>
      <c r="AB1069" s="26"/>
      <c r="AC1069" s="26"/>
      <c r="AD1069" s="26"/>
      <c r="AE1069" s="51">
        <f t="shared" si="98"/>
        <v>0</v>
      </c>
      <c r="AF1069" s="25"/>
      <c r="AG1069" s="51">
        <f t="shared" si="99"/>
        <v>0</v>
      </c>
      <c r="AH1069" s="6">
        <f t="shared" si="100"/>
        <v>0</v>
      </c>
      <c r="AI1069" s="24"/>
      <c r="AJ1069" s="24"/>
      <c r="AK1069" s="36"/>
      <c r="AL1069" s="24"/>
      <c r="AM1069" s="36"/>
      <c r="AN1069" s="36"/>
      <c r="AO1069" s="7" t="str">
        <f>IFERROR(VLOOKUP(AN1069,Table!$K$3:$L$29,2,FALSE),"")</f>
        <v/>
      </c>
      <c r="AP1069" s="56"/>
      <c r="AQ1069" s="57" t="str">
        <f t="shared" si="101"/>
        <v/>
      </c>
      <c r="AR1069" s="57" t="str">
        <f>IFERROR(VLOOKUP(AQ1069,Table!$K$3:$K$774,2,FALSE),"")</f>
        <v/>
      </c>
      <c r="AS1069" s="57" t="str">
        <f>IFERROR(VLOOKUP(AQ1069,Table!$K$3:$K$774,3,FALSE),"")</f>
        <v/>
      </c>
      <c r="AT1069" s="57" t="str">
        <f>IFERROR(VLOOKUP(AQ1069,Table!$K$3:$K$774,4,FALSE),"")</f>
        <v/>
      </c>
      <c r="AU1069" s="57" t="str">
        <f t="shared" si="102"/>
        <v>NO</v>
      </c>
    </row>
    <row r="1070" spans="1:47" x14ac:dyDescent="0.25">
      <c r="A1070" s="2">
        <f t="shared" si="97"/>
        <v>1059</v>
      </c>
      <c r="B1070" s="24"/>
      <c r="C1070" s="36"/>
      <c r="D1070" s="54"/>
      <c r="E1070" s="93"/>
      <c r="F1070" s="94"/>
      <c r="G1070" s="24"/>
      <c r="H1070" s="42" t="str">
        <f>IFERROR(IF(C1070="","",VLOOKUP($F$4,Table!$P$3:$Q$38,2,FALSE)),"")</f>
        <v/>
      </c>
      <c r="I1070" s="35"/>
      <c r="J1070" s="35"/>
      <c r="K1070" s="42" t="str">
        <f>IFERROR(VLOOKUP(I1070&amp;J1070,Table!$X$3:$Y$746,2,FALSE),"")</f>
        <v/>
      </c>
      <c r="L1070" s="35"/>
      <c r="M1070" s="35"/>
      <c r="N1070" s="42" t="str">
        <f>IFERROR(VLOOKUP(L1070&amp;M1070,Table!$X$3:$Y$746,2,FALSE),"")</f>
        <v/>
      </c>
      <c r="O1070" s="35"/>
      <c r="P1070" s="35"/>
      <c r="Q1070" s="42" t="str">
        <f>IFERROR(VLOOKUP(O1070&amp;P1070,Table!$X$3:$Y$746,2,FALSE),"")</f>
        <v/>
      </c>
      <c r="R1070" s="29"/>
      <c r="S1070" s="29"/>
      <c r="T1070" s="36"/>
      <c r="U1070" s="36"/>
      <c r="V1070" s="36"/>
      <c r="W1070" s="36"/>
      <c r="X1070" s="36"/>
      <c r="Y1070" s="36"/>
      <c r="Z1070" s="25"/>
      <c r="AA1070" s="25"/>
      <c r="AB1070" s="26"/>
      <c r="AC1070" s="26"/>
      <c r="AD1070" s="26"/>
      <c r="AE1070" s="51">
        <f t="shared" si="98"/>
        <v>0</v>
      </c>
      <c r="AF1070" s="25"/>
      <c r="AG1070" s="51">
        <f t="shared" si="99"/>
        <v>0</v>
      </c>
      <c r="AH1070" s="6">
        <f t="shared" si="100"/>
        <v>0</v>
      </c>
      <c r="AI1070" s="24"/>
      <c r="AJ1070" s="24"/>
      <c r="AK1070" s="36"/>
      <c r="AL1070" s="24"/>
      <c r="AM1070" s="36"/>
      <c r="AN1070" s="36"/>
      <c r="AO1070" s="7" t="str">
        <f>IFERROR(VLOOKUP(AN1070,Table!$K$3:$L$29,2,FALSE),"")</f>
        <v/>
      </c>
      <c r="AP1070" s="56"/>
      <c r="AQ1070" s="57" t="str">
        <f t="shared" si="101"/>
        <v/>
      </c>
      <c r="AR1070" s="57" t="str">
        <f>IFERROR(VLOOKUP(AQ1070,Table!$K$3:$K$774,2,FALSE),"")</f>
        <v/>
      </c>
      <c r="AS1070" s="57" t="str">
        <f>IFERROR(VLOOKUP(AQ1070,Table!$K$3:$K$774,3,FALSE),"")</f>
        <v/>
      </c>
      <c r="AT1070" s="57" t="str">
        <f>IFERROR(VLOOKUP(AQ1070,Table!$K$3:$K$774,4,FALSE),"")</f>
        <v/>
      </c>
      <c r="AU1070" s="57" t="str">
        <f t="shared" si="102"/>
        <v>NO</v>
      </c>
    </row>
    <row r="1071" spans="1:47" x14ac:dyDescent="0.25">
      <c r="A1071" s="2">
        <f t="shared" si="97"/>
        <v>1060</v>
      </c>
      <c r="B1071" s="24"/>
      <c r="C1071" s="36"/>
      <c r="D1071" s="54"/>
      <c r="E1071" s="93"/>
      <c r="F1071" s="94"/>
      <c r="G1071" s="24"/>
      <c r="H1071" s="42" t="str">
        <f>IFERROR(IF(C1071="","",VLOOKUP($F$4,Table!$P$3:$Q$38,2,FALSE)),"")</f>
        <v/>
      </c>
      <c r="I1071" s="35"/>
      <c r="J1071" s="35"/>
      <c r="K1071" s="42" t="str">
        <f>IFERROR(VLOOKUP(I1071&amp;J1071,Table!$X$3:$Y$746,2,FALSE),"")</f>
        <v/>
      </c>
      <c r="L1071" s="35"/>
      <c r="M1071" s="35"/>
      <c r="N1071" s="42" t="str">
        <f>IFERROR(VLOOKUP(L1071&amp;M1071,Table!$X$3:$Y$746,2,FALSE),"")</f>
        <v/>
      </c>
      <c r="O1071" s="35"/>
      <c r="P1071" s="35"/>
      <c r="Q1071" s="42" t="str">
        <f>IFERROR(VLOOKUP(O1071&amp;P1071,Table!$X$3:$Y$746,2,FALSE),"")</f>
        <v/>
      </c>
      <c r="R1071" s="29"/>
      <c r="S1071" s="29"/>
      <c r="T1071" s="36"/>
      <c r="U1071" s="36"/>
      <c r="V1071" s="36"/>
      <c r="W1071" s="36"/>
      <c r="X1071" s="36"/>
      <c r="Y1071" s="36"/>
      <c r="Z1071" s="25"/>
      <c r="AA1071" s="25"/>
      <c r="AB1071" s="26"/>
      <c r="AC1071" s="26"/>
      <c r="AD1071" s="26"/>
      <c r="AE1071" s="51">
        <f t="shared" si="98"/>
        <v>0</v>
      </c>
      <c r="AF1071" s="25"/>
      <c r="AG1071" s="51">
        <f t="shared" si="99"/>
        <v>0</v>
      </c>
      <c r="AH1071" s="6">
        <f t="shared" si="100"/>
        <v>0</v>
      </c>
      <c r="AI1071" s="24"/>
      <c r="AJ1071" s="24"/>
      <c r="AK1071" s="36"/>
      <c r="AL1071" s="24"/>
      <c r="AM1071" s="36"/>
      <c r="AN1071" s="36"/>
      <c r="AO1071" s="7" t="str">
        <f>IFERROR(VLOOKUP(AN1071,Table!$K$3:$L$29,2,FALSE),"")</f>
        <v/>
      </c>
      <c r="AP1071" s="56"/>
      <c r="AQ1071" s="57" t="str">
        <f t="shared" si="101"/>
        <v/>
      </c>
      <c r="AR1071" s="57" t="str">
        <f>IFERROR(VLOOKUP(AQ1071,Table!$K$3:$K$774,2,FALSE),"")</f>
        <v/>
      </c>
      <c r="AS1071" s="57" t="str">
        <f>IFERROR(VLOOKUP(AQ1071,Table!$K$3:$K$774,3,FALSE),"")</f>
        <v/>
      </c>
      <c r="AT1071" s="57" t="str">
        <f>IFERROR(VLOOKUP(AQ1071,Table!$K$3:$K$774,4,FALSE),"")</f>
        <v/>
      </c>
      <c r="AU1071" s="57" t="str">
        <f t="shared" si="102"/>
        <v>NO</v>
      </c>
    </row>
    <row r="1072" spans="1:47" x14ac:dyDescent="0.25">
      <c r="A1072" s="2">
        <f t="shared" si="97"/>
        <v>1061</v>
      </c>
      <c r="B1072" s="24"/>
      <c r="C1072" s="36"/>
      <c r="D1072" s="54"/>
      <c r="E1072" s="93"/>
      <c r="F1072" s="94"/>
      <c r="G1072" s="24"/>
      <c r="H1072" s="42" t="str">
        <f>IFERROR(IF(C1072="","",VLOOKUP($F$4,Table!$P$3:$Q$38,2,FALSE)),"")</f>
        <v/>
      </c>
      <c r="I1072" s="35"/>
      <c r="J1072" s="35"/>
      <c r="K1072" s="42" t="str">
        <f>IFERROR(VLOOKUP(I1072&amp;J1072,Table!$X$3:$Y$746,2,FALSE),"")</f>
        <v/>
      </c>
      <c r="L1072" s="35"/>
      <c r="M1072" s="35"/>
      <c r="N1072" s="42" t="str">
        <f>IFERROR(VLOOKUP(L1072&amp;M1072,Table!$X$3:$Y$746,2,FALSE),"")</f>
        <v/>
      </c>
      <c r="O1072" s="35"/>
      <c r="P1072" s="35"/>
      <c r="Q1072" s="42" t="str">
        <f>IFERROR(VLOOKUP(O1072&amp;P1072,Table!$X$3:$Y$746,2,FALSE),"")</f>
        <v/>
      </c>
      <c r="R1072" s="29"/>
      <c r="S1072" s="29"/>
      <c r="T1072" s="36"/>
      <c r="U1072" s="36"/>
      <c r="V1072" s="36"/>
      <c r="W1072" s="36"/>
      <c r="X1072" s="36"/>
      <c r="Y1072" s="36"/>
      <c r="Z1072" s="25"/>
      <c r="AA1072" s="25"/>
      <c r="AB1072" s="26"/>
      <c r="AC1072" s="26"/>
      <c r="AD1072" s="26"/>
      <c r="AE1072" s="51">
        <f t="shared" si="98"/>
        <v>0</v>
      </c>
      <c r="AF1072" s="25"/>
      <c r="AG1072" s="51">
        <f t="shared" si="99"/>
        <v>0</v>
      </c>
      <c r="AH1072" s="6">
        <f t="shared" si="100"/>
        <v>0</v>
      </c>
      <c r="AI1072" s="24"/>
      <c r="AJ1072" s="24"/>
      <c r="AK1072" s="36"/>
      <c r="AL1072" s="24"/>
      <c r="AM1072" s="36"/>
      <c r="AN1072" s="36"/>
      <c r="AO1072" s="7" t="str">
        <f>IFERROR(VLOOKUP(AN1072,Table!$K$3:$L$29,2,FALSE),"")</f>
        <v/>
      </c>
      <c r="AP1072" s="56"/>
      <c r="AQ1072" s="57" t="str">
        <f t="shared" si="101"/>
        <v/>
      </c>
      <c r="AR1072" s="57" t="str">
        <f>IFERROR(VLOOKUP(AQ1072,Table!$K$3:$K$774,2,FALSE),"")</f>
        <v/>
      </c>
      <c r="AS1072" s="57" t="str">
        <f>IFERROR(VLOOKUP(AQ1072,Table!$K$3:$K$774,3,FALSE),"")</f>
        <v/>
      </c>
      <c r="AT1072" s="57" t="str">
        <f>IFERROR(VLOOKUP(AQ1072,Table!$K$3:$K$774,4,FALSE),"")</f>
        <v/>
      </c>
      <c r="AU1072" s="57" t="str">
        <f t="shared" si="102"/>
        <v>NO</v>
      </c>
    </row>
    <row r="1073" spans="1:47" x14ac:dyDescent="0.25">
      <c r="A1073" s="2">
        <f t="shared" si="97"/>
        <v>1062</v>
      </c>
      <c r="B1073" s="24"/>
      <c r="C1073" s="36"/>
      <c r="D1073" s="54"/>
      <c r="E1073" s="93"/>
      <c r="F1073" s="94"/>
      <c r="G1073" s="24"/>
      <c r="H1073" s="42" t="str">
        <f>IFERROR(IF(C1073="","",VLOOKUP($F$4,Table!$P$3:$Q$38,2,FALSE)),"")</f>
        <v/>
      </c>
      <c r="I1073" s="35"/>
      <c r="J1073" s="35"/>
      <c r="K1073" s="42" t="str">
        <f>IFERROR(VLOOKUP(I1073&amp;J1073,Table!$X$3:$Y$746,2,FALSE),"")</f>
        <v/>
      </c>
      <c r="L1073" s="35"/>
      <c r="M1073" s="35"/>
      <c r="N1073" s="42" t="str">
        <f>IFERROR(VLOOKUP(L1073&amp;M1073,Table!$X$3:$Y$746,2,FALSE),"")</f>
        <v/>
      </c>
      <c r="O1073" s="35"/>
      <c r="P1073" s="35"/>
      <c r="Q1073" s="42" t="str">
        <f>IFERROR(VLOOKUP(O1073&amp;P1073,Table!$X$3:$Y$746,2,FALSE),"")</f>
        <v/>
      </c>
      <c r="R1073" s="29"/>
      <c r="S1073" s="29"/>
      <c r="T1073" s="36"/>
      <c r="U1073" s="36"/>
      <c r="V1073" s="36"/>
      <c r="W1073" s="36"/>
      <c r="X1073" s="36"/>
      <c r="Y1073" s="36"/>
      <c r="Z1073" s="25"/>
      <c r="AA1073" s="25"/>
      <c r="AB1073" s="26"/>
      <c r="AC1073" s="26"/>
      <c r="AD1073" s="26"/>
      <c r="AE1073" s="51">
        <f t="shared" si="98"/>
        <v>0</v>
      </c>
      <c r="AF1073" s="25"/>
      <c r="AG1073" s="51">
        <f t="shared" si="99"/>
        <v>0</v>
      </c>
      <c r="AH1073" s="6">
        <f t="shared" si="100"/>
        <v>0</v>
      </c>
      <c r="AI1073" s="24"/>
      <c r="AJ1073" s="24"/>
      <c r="AK1073" s="36"/>
      <c r="AL1073" s="24"/>
      <c r="AM1073" s="36"/>
      <c r="AN1073" s="36"/>
      <c r="AO1073" s="7" t="str">
        <f>IFERROR(VLOOKUP(AN1073,Table!$K$3:$L$29,2,FALSE),"")</f>
        <v/>
      </c>
      <c r="AP1073" s="56"/>
      <c r="AQ1073" s="57" t="str">
        <f t="shared" si="101"/>
        <v/>
      </c>
      <c r="AR1073" s="57" t="str">
        <f>IFERROR(VLOOKUP(AQ1073,Table!$K$3:$K$774,2,FALSE),"")</f>
        <v/>
      </c>
      <c r="AS1073" s="57" t="str">
        <f>IFERROR(VLOOKUP(AQ1073,Table!$K$3:$K$774,3,FALSE),"")</f>
        <v/>
      </c>
      <c r="AT1073" s="57" t="str">
        <f>IFERROR(VLOOKUP(AQ1073,Table!$K$3:$K$774,4,FALSE),"")</f>
        <v/>
      </c>
      <c r="AU1073" s="57" t="str">
        <f t="shared" si="102"/>
        <v>NO</v>
      </c>
    </row>
    <row r="1074" spans="1:47" x14ac:dyDescent="0.25">
      <c r="A1074" s="2">
        <f t="shared" si="97"/>
        <v>1063</v>
      </c>
      <c r="B1074" s="24"/>
      <c r="C1074" s="36"/>
      <c r="D1074" s="54"/>
      <c r="E1074" s="93"/>
      <c r="F1074" s="94"/>
      <c r="G1074" s="24"/>
      <c r="H1074" s="42" t="str">
        <f>IFERROR(IF(C1074="","",VLOOKUP($F$4,Table!$P$3:$Q$38,2,FALSE)),"")</f>
        <v/>
      </c>
      <c r="I1074" s="35"/>
      <c r="J1074" s="35"/>
      <c r="K1074" s="42" t="str">
        <f>IFERROR(VLOOKUP(I1074&amp;J1074,Table!$X$3:$Y$746,2,FALSE),"")</f>
        <v/>
      </c>
      <c r="L1074" s="35"/>
      <c r="M1074" s="35"/>
      <c r="N1074" s="42" t="str">
        <f>IFERROR(VLOOKUP(L1074&amp;M1074,Table!$X$3:$Y$746,2,FALSE),"")</f>
        <v/>
      </c>
      <c r="O1074" s="35"/>
      <c r="P1074" s="35"/>
      <c r="Q1074" s="42" t="str">
        <f>IFERROR(VLOOKUP(O1074&amp;P1074,Table!$X$3:$Y$746,2,FALSE),"")</f>
        <v/>
      </c>
      <c r="R1074" s="29"/>
      <c r="S1074" s="29"/>
      <c r="T1074" s="36"/>
      <c r="U1074" s="36"/>
      <c r="V1074" s="36"/>
      <c r="W1074" s="36"/>
      <c r="X1074" s="36"/>
      <c r="Y1074" s="36"/>
      <c r="Z1074" s="25"/>
      <c r="AA1074" s="25"/>
      <c r="AB1074" s="26"/>
      <c r="AC1074" s="26"/>
      <c r="AD1074" s="26"/>
      <c r="AE1074" s="51">
        <f t="shared" si="98"/>
        <v>0</v>
      </c>
      <c r="AF1074" s="25"/>
      <c r="AG1074" s="51">
        <f t="shared" si="99"/>
        <v>0</v>
      </c>
      <c r="AH1074" s="6">
        <f t="shared" si="100"/>
        <v>0</v>
      </c>
      <c r="AI1074" s="24"/>
      <c r="AJ1074" s="24"/>
      <c r="AK1074" s="36"/>
      <c r="AL1074" s="24"/>
      <c r="AM1074" s="36"/>
      <c r="AN1074" s="36"/>
      <c r="AO1074" s="7" t="str">
        <f>IFERROR(VLOOKUP(AN1074,Table!$K$3:$L$29,2,FALSE),"")</f>
        <v/>
      </c>
      <c r="AP1074" s="56"/>
      <c r="AQ1074" s="57" t="str">
        <f t="shared" si="101"/>
        <v/>
      </c>
      <c r="AR1074" s="57" t="str">
        <f>IFERROR(VLOOKUP(AQ1074,Table!$K$3:$K$774,2,FALSE),"")</f>
        <v/>
      </c>
      <c r="AS1074" s="57" t="str">
        <f>IFERROR(VLOOKUP(AQ1074,Table!$K$3:$K$774,3,FALSE),"")</f>
        <v/>
      </c>
      <c r="AT1074" s="57" t="str">
        <f>IFERROR(VLOOKUP(AQ1074,Table!$K$3:$K$774,4,FALSE),"")</f>
        <v/>
      </c>
      <c r="AU1074" s="57" t="str">
        <f t="shared" si="102"/>
        <v>NO</v>
      </c>
    </row>
    <row r="1075" spans="1:47" x14ac:dyDescent="0.25">
      <c r="A1075" s="2">
        <f t="shared" si="97"/>
        <v>1064</v>
      </c>
      <c r="B1075" s="24"/>
      <c r="C1075" s="36"/>
      <c r="D1075" s="54"/>
      <c r="E1075" s="93"/>
      <c r="F1075" s="94"/>
      <c r="G1075" s="24"/>
      <c r="H1075" s="42" t="str">
        <f>IFERROR(IF(C1075="","",VLOOKUP($F$4,Table!$P$3:$Q$38,2,FALSE)),"")</f>
        <v/>
      </c>
      <c r="I1075" s="35"/>
      <c r="J1075" s="35"/>
      <c r="K1075" s="42" t="str">
        <f>IFERROR(VLOOKUP(I1075&amp;J1075,Table!$X$3:$Y$746,2,FALSE),"")</f>
        <v/>
      </c>
      <c r="L1075" s="35"/>
      <c r="M1075" s="35"/>
      <c r="N1075" s="42" t="str">
        <f>IFERROR(VLOOKUP(L1075&amp;M1075,Table!$X$3:$Y$746,2,FALSE),"")</f>
        <v/>
      </c>
      <c r="O1075" s="35"/>
      <c r="P1075" s="35"/>
      <c r="Q1075" s="42" t="str">
        <f>IFERROR(VLOOKUP(O1075&amp;P1075,Table!$X$3:$Y$746,2,FALSE),"")</f>
        <v/>
      </c>
      <c r="R1075" s="29"/>
      <c r="S1075" s="29"/>
      <c r="T1075" s="36"/>
      <c r="U1075" s="36"/>
      <c r="V1075" s="36"/>
      <c r="W1075" s="36"/>
      <c r="X1075" s="36"/>
      <c r="Y1075" s="36"/>
      <c r="Z1075" s="25"/>
      <c r="AA1075" s="25"/>
      <c r="AB1075" s="26"/>
      <c r="AC1075" s="26"/>
      <c r="AD1075" s="26"/>
      <c r="AE1075" s="51">
        <f t="shared" si="98"/>
        <v>0</v>
      </c>
      <c r="AF1075" s="25"/>
      <c r="AG1075" s="51">
        <f t="shared" si="99"/>
        <v>0</v>
      </c>
      <c r="AH1075" s="6">
        <f t="shared" si="100"/>
        <v>0</v>
      </c>
      <c r="AI1075" s="24"/>
      <c r="AJ1075" s="24"/>
      <c r="AK1075" s="36"/>
      <c r="AL1075" s="24"/>
      <c r="AM1075" s="36"/>
      <c r="AN1075" s="36"/>
      <c r="AO1075" s="7" t="str">
        <f>IFERROR(VLOOKUP(AN1075,Table!$K$3:$L$29,2,FALSE),"")</f>
        <v/>
      </c>
      <c r="AP1075" s="56"/>
      <c r="AQ1075" s="57" t="str">
        <f t="shared" si="101"/>
        <v/>
      </c>
      <c r="AR1075" s="57" t="str">
        <f>IFERROR(VLOOKUP(AQ1075,Table!$K$3:$K$774,2,FALSE),"")</f>
        <v/>
      </c>
      <c r="AS1075" s="57" t="str">
        <f>IFERROR(VLOOKUP(AQ1075,Table!$K$3:$K$774,3,FALSE),"")</f>
        <v/>
      </c>
      <c r="AT1075" s="57" t="str">
        <f>IFERROR(VLOOKUP(AQ1075,Table!$K$3:$K$774,4,FALSE),"")</f>
        <v/>
      </c>
      <c r="AU1075" s="57" t="str">
        <f t="shared" si="102"/>
        <v>NO</v>
      </c>
    </row>
    <row r="1076" spans="1:47" x14ac:dyDescent="0.25">
      <c r="A1076" s="2">
        <f t="shared" ref="A1076:A1139" si="103">A1075+1</f>
        <v>1065</v>
      </c>
      <c r="B1076" s="24"/>
      <c r="C1076" s="36"/>
      <c r="D1076" s="54"/>
      <c r="E1076" s="93"/>
      <c r="F1076" s="94"/>
      <c r="G1076" s="24"/>
      <c r="H1076" s="42" t="str">
        <f>IFERROR(IF(C1076="","",VLOOKUP($F$4,Table!$P$3:$Q$38,2,FALSE)),"")</f>
        <v/>
      </c>
      <c r="I1076" s="35"/>
      <c r="J1076" s="35"/>
      <c r="K1076" s="42" t="str">
        <f>IFERROR(VLOOKUP(I1076&amp;J1076,Table!$X$3:$Y$746,2,FALSE),"")</f>
        <v/>
      </c>
      <c r="L1076" s="35"/>
      <c r="M1076" s="35"/>
      <c r="N1076" s="42" t="str">
        <f>IFERROR(VLOOKUP(L1076&amp;M1076,Table!$X$3:$Y$746,2,FALSE),"")</f>
        <v/>
      </c>
      <c r="O1076" s="35"/>
      <c r="P1076" s="35"/>
      <c r="Q1076" s="42" t="str">
        <f>IFERROR(VLOOKUP(O1076&amp;P1076,Table!$X$3:$Y$746,2,FALSE),"")</f>
        <v/>
      </c>
      <c r="R1076" s="29"/>
      <c r="S1076" s="29"/>
      <c r="T1076" s="36"/>
      <c r="U1076" s="36"/>
      <c r="V1076" s="36"/>
      <c r="W1076" s="36"/>
      <c r="X1076" s="36"/>
      <c r="Y1076" s="36"/>
      <c r="Z1076" s="25"/>
      <c r="AA1076" s="25"/>
      <c r="AB1076" s="26"/>
      <c r="AC1076" s="26"/>
      <c r="AD1076" s="26"/>
      <c r="AE1076" s="51">
        <f t="shared" ref="AE1076:AE1139" si="104">AB1076*AC1076*AD1076/1000000</f>
        <v>0</v>
      </c>
      <c r="AF1076" s="25"/>
      <c r="AG1076" s="51">
        <f t="shared" si="99"/>
        <v>0</v>
      </c>
      <c r="AH1076" s="6">
        <f t="shared" si="100"/>
        <v>0</v>
      </c>
      <c r="AI1076" s="24"/>
      <c r="AJ1076" s="24"/>
      <c r="AK1076" s="36"/>
      <c r="AL1076" s="24"/>
      <c r="AM1076" s="36"/>
      <c r="AN1076" s="36"/>
      <c r="AO1076" s="7" t="str">
        <f>IFERROR(VLOOKUP(AN1076,Table!$K$3:$L$29,2,FALSE),"")</f>
        <v/>
      </c>
      <c r="AP1076" s="56"/>
      <c r="AQ1076" s="57" t="str">
        <f t="shared" si="101"/>
        <v/>
      </c>
      <c r="AR1076" s="57" t="str">
        <f>IFERROR(VLOOKUP(AQ1076,Table!$K$3:$K$774,2,FALSE),"")</f>
        <v/>
      </c>
      <c r="AS1076" s="57" t="str">
        <f>IFERROR(VLOOKUP(AQ1076,Table!$K$3:$K$774,3,FALSE),"")</f>
        <v/>
      </c>
      <c r="AT1076" s="57" t="str">
        <f>IFERROR(VLOOKUP(AQ1076,Table!$K$3:$K$774,4,FALSE),"")</f>
        <v/>
      </c>
      <c r="AU1076" s="57" t="str">
        <f t="shared" si="102"/>
        <v>NO</v>
      </c>
    </row>
    <row r="1077" spans="1:47" x14ac:dyDescent="0.25">
      <c r="A1077" s="2">
        <f t="shared" si="103"/>
        <v>1066</v>
      </c>
      <c r="B1077" s="24"/>
      <c r="C1077" s="36"/>
      <c r="D1077" s="54"/>
      <c r="E1077" s="93"/>
      <c r="F1077" s="94"/>
      <c r="G1077" s="24"/>
      <c r="H1077" s="42" t="str">
        <f>IFERROR(IF(C1077="","",VLOOKUP($F$4,Table!$P$3:$Q$38,2,FALSE)),"")</f>
        <v/>
      </c>
      <c r="I1077" s="35"/>
      <c r="J1077" s="35"/>
      <c r="K1077" s="42" t="str">
        <f>IFERROR(VLOOKUP(I1077&amp;J1077,Table!$X$3:$Y$746,2,FALSE),"")</f>
        <v/>
      </c>
      <c r="L1077" s="35"/>
      <c r="M1077" s="35"/>
      <c r="N1077" s="42" t="str">
        <f>IFERROR(VLOOKUP(L1077&amp;M1077,Table!$X$3:$Y$746,2,FALSE),"")</f>
        <v/>
      </c>
      <c r="O1077" s="35"/>
      <c r="P1077" s="35"/>
      <c r="Q1077" s="42" t="str">
        <f>IFERROR(VLOOKUP(O1077&amp;P1077,Table!$X$3:$Y$746,2,FALSE),"")</f>
        <v/>
      </c>
      <c r="R1077" s="29"/>
      <c r="S1077" s="29"/>
      <c r="T1077" s="36"/>
      <c r="U1077" s="36"/>
      <c r="V1077" s="36"/>
      <c r="W1077" s="36"/>
      <c r="X1077" s="36"/>
      <c r="Y1077" s="36"/>
      <c r="Z1077" s="25"/>
      <c r="AA1077" s="25"/>
      <c r="AB1077" s="26"/>
      <c r="AC1077" s="26"/>
      <c r="AD1077" s="26"/>
      <c r="AE1077" s="51">
        <f t="shared" si="104"/>
        <v>0</v>
      </c>
      <c r="AF1077" s="25"/>
      <c r="AG1077" s="51">
        <f t="shared" si="99"/>
        <v>0</v>
      </c>
      <c r="AH1077" s="6">
        <f t="shared" si="100"/>
        <v>0</v>
      </c>
      <c r="AI1077" s="24"/>
      <c r="AJ1077" s="24"/>
      <c r="AK1077" s="36"/>
      <c r="AL1077" s="24"/>
      <c r="AM1077" s="36"/>
      <c r="AN1077" s="36"/>
      <c r="AO1077" s="7" t="str">
        <f>IFERROR(VLOOKUP(AN1077,Table!$K$3:$L$29,2,FALSE),"")</f>
        <v/>
      </c>
      <c r="AP1077" s="56"/>
      <c r="AQ1077" s="57" t="str">
        <f t="shared" si="101"/>
        <v/>
      </c>
      <c r="AR1077" s="57" t="str">
        <f>IFERROR(VLOOKUP(AQ1077,Table!$K$3:$K$774,2,FALSE),"")</f>
        <v/>
      </c>
      <c r="AS1077" s="57" t="str">
        <f>IFERROR(VLOOKUP(AQ1077,Table!$K$3:$K$774,3,FALSE),"")</f>
        <v/>
      </c>
      <c r="AT1077" s="57" t="str">
        <f>IFERROR(VLOOKUP(AQ1077,Table!$K$3:$K$774,4,FALSE),"")</f>
        <v/>
      </c>
      <c r="AU1077" s="57" t="str">
        <f t="shared" si="102"/>
        <v>NO</v>
      </c>
    </row>
    <row r="1078" spans="1:47" x14ac:dyDescent="0.25">
      <c r="A1078" s="2">
        <f t="shared" si="103"/>
        <v>1067</v>
      </c>
      <c r="B1078" s="24"/>
      <c r="C1078" s="36"/>
      <c r="D1078" s="54"/>
      <c r="E1078" s="93"/>
      <c r="F1078" s="94"/>
      <c r="G1078" s="24"/>
      <c r="H1078" s="42" t="str">
        <f>IFERROR(IF(C1078="","",VLOOKUP($F$4,Table!$P$3:$Q$38,2,FALSE)),"")</f>
        <v/>
      </c>
      <c r="I1078" s="35"/>
      <c r="J1078" s="35"/>
      <c r="K1078" s="42" t="str">
        <f>IFERROR(VLOOKUP(I1078&amp;J1078,Table!$X$3:$Y$746,2,FALSE),"")</f>
        <v/>
      </c>
      <c r="L1078" s="35"/>
      <c r="M1078" s="35"/>
      <c r="N1078" s="42" t="str">
        <f>IFERROR(VLOOKUP(L1078&amp;M1078,Table!$X$3:$Y$746,2,FALSE),"")</f>
        <v/>
      </c>
      <c r="O1078" s="35"/>
      <c r="P1078" s="35"/>
      <c r="Q1078" s="42" t="str">
        <f>IFERROR(VLOOKUP(O1078&amp;P1078,Table!$X$3:$Y$746,2,FALSE),"")</f>
        <v/>
      </c>
      <c r="R1078" s="29"/>
      <c r="S1078" s="29"/>
      <c r="T1078" s="36"/>
      <c r="U1078" s="36"/>
      <c r="V1078" s="36"/>
      <c r="W1078" s="36"/>
      <c r="X1078" s="36"/>
      <c r="Y1078" s="36"/>
      <c r="Z1078" s="25"/>
      <c r="AA1078" s="25"/>
      <c r="AB1078" s="26"/>
      <c r="AC1078" s="26"/>
      <c r="AD1078" s="26"/>
      <c r="AE1078" s="51">
        <f t="shared" si="104"/>
        <v>0</v>
      </c>
      <c r="AF1078" s="25"/>
      <c r="AG1078" s="51">
        <f t="shared" si="99"/>
        <v>0</v>
      </c>
      <c r="AH1078" s="6">
        <f t="shared" si="100"/>
        <v>0</v>
      </c>
      <c r="AI1078" s="24"/>
      <c r="AJ1078" s="24"/>
      <c r="AK1078" s="36"/>
      <c r="AL1078" s="24"/>
      <c r="AM1078" s="36"/>
      <c r="AN1078" s="36"/>
      <c r="AO1078" s="7" t="str">
        <f>IFERROR(VLOOKUP(AN1078,Table!$K$3:$L$29,2,FALSE),"")</f>
        <v/>
      </c>
      <c r="AP1078" s="56"/>
      <c r="AQ1078" s="57" t="str">
        <f t="shared" si="101"/>
        <v/>
      </c>
      <c r="AR1078" s="57" t="str">
        <f>IFERROR(VLOOKUP(AQ1078,Table!$K$3:$K$774,2,FALSE),"")</f>
        <v/>
      </c>
      <c r="AS1078" s="57" t="str">
        <f>IFERROR(VLOOKUP(AQ1078,Table!$K$3:$K$774,3,FALSE),"")</f>
        <v/>
      </c>
      <c r="AT1078" s="57" t="str">
        <f>IFERROR(VLOOKUP(AQ1078,Table!$K$3:$K$774,4,FALSE),"")</f>
        <v/>
      </c>
      <c r="AU1078" s="57" t="str">
        <f t="shared" si="102"/>
        <v>NO</v>
      </c>
    </row>
    <row r="1079" spans="1:47" x14ac:dyDescent="0.25">
      <c r="A1079" s="2">
        <f t="shared" si="103"/>
        <v>1068</v>
      </c>
      <c r="B1079" s="24"/>
      <c r="C1079" s="36"/>
      <c r="D1079" s="54"/>
      <c r="E1079" s="93"/>
      <c r="F1079" s="94"/>
      <c r="G1079" s="24"/>
      <c r="H1079" s="42" t="str">
        <f>IFERROR(IF(C1079="","",VLOOKUP($F$4,Table!$P$3:$Q$38,2,FALSE)),"")</f>
        <v/>
      </c>
      <c r="I1079" s="35"/>
      <c r="J1079" s="35"/>
      <c r="K1079" s="42" t="str">
        <f>IFERROR(VLOOKUP(I1079&amp;J1079,Table!$X$3:$Y$746,2,FALSE),"")</f>
        <v/>
      </c>
      <c r="L1079" s="35"/>
      <c r="M1079" s="35"/>
      <c r="N1079" s="42" t="str">
        <f>IFERROR(VLOOKUP(L1079&amp;M1079,Table!$X$3:$Y$746,2,FALSE),"")</f>
        <v/>
      </c>
      <c r="O1079" s="35"/>
      <c r="P1079" s="35"/>
      <c r="Q1079" s="42" t="str">
        <f>IFERROR(VLOOKUP(O1079&amp;P1079,Table!$X$3:$Y$746,2,FALSE),"")</f>
        <v/>
      </c>
      <c r="R1079" s="29"/>
      <c r="S1079" s="29"/>
      <c r="T1079" s="36"/>
      <c r="U1079" s="36"/>
      <c r="V1079" s="36"/>
      <c r="W1079" s="36"/>
      <c r="X1079" s="36"/>
      <c r="Y1079" s="36"/>
      <c r="Z1079" s="25"/>
      <c r="AA1079" s="25"/>
      <c r="AB1079" s="26"/>
      <c r="AC1079" s="26"/>
      <c r="AD1079" s="26"/>
      <c r="AE1079" s="51">
        <f t="shared" si="104"/>
        <v>0</v>
      </c>
      <c r="AF1079" s="25"/>
      <c r="AG1079" s="51">
        <f t="shared" si="99"/>
        <v>0</v>
      </c>
      <c r="AH1079" s="6">
        <f t="shared" si="100"/>
        <v>0</v>
      </c>
      <c r="AI1079" s="24"/>
      <c r="AJ1079" s="24"/>
      <c r="AK1079" s="36"/>
      <c r="AL1079" s="24"/>
      <c r="AM1079" s="36"/>
      <c r="AN1079" s="36"/>
      <c r="AO1079" s="7" t="str">
        <f>IFERROR(VLOOKUP(AN1079,Table!$K$3:$L$29,2,FALSE),"")</f>
        <v/>
      </c>
      <c r="AP1079" s="56"/>
      <c r="AQ1079" s="57" t="str">
        <f t="shared" si="101"/>
        <v/>
      </c>
      <c r="AR1079" s="57" t="str">
        <f>IFERROR(VLOOKUP(AQ1079,Table!$K$3:$K$774,2,FALSE),"")</f>
        <v/>
      </c>
      <c r="AS1079" s="57" t="str">
        <f>IFERROR(VLOOKUP(AQ1079,Table!$K$3:$K$774,3,FALSE),"")</f>
        <v/>
      </c>
      <c r="AT1079" s="57" t="str">
        <f>IFERROR(VLOOKUP(AQ1079,Table!$K$3:$K$774,4,FALSE),"")</f>
        <v/>
      </c>
      <c r="AU1079" s="57" t="str">
        <f t="shared" si="102"/>
        <v>NO</v>
      </c>
    </row>
    <row r="1080" spans="1:47" x14ac:dyDescent="0.25">
      <c r="A1080" s="2">
        <f t="shared" si="103"/>
        <v>1069</v>
      </c>
      <c r="B1080" s="24"/>
      <c r="C1080" s="36"/>
      <c r="D1080" s="54"/>
      <c r="E1080" s="93"/>
      <c r="F1080" s="94"/>
      <c r="G1080" s="24"/>
      <c r="H1080" s="42" t="str">
        <f>IFERROR(IF(C1080="","",VLOOKUP($F$4,Table!$P$3:$Q$38,2,FALSE)),"")</f>
        <v/>
      </c>
      <c r="I1080" s="35"/>
      <c r="J1080" s="35"/>
      <c r="K1080" s="42" t="str">
        <f>IFERROR(VLOOKUP(I1080&amp;J1080,Table!$X$3:$Y$746,2,FALSE),"")</f>
        <v/>
      </c>
      <c r="L1080" s="35"/>
      <c r="M1080" s="35"/>
      <c r="N1080" s="42" t="str">
        <f>IFERROR(VLOOKUP(L1080&amp;M1080,Table!$X$3:$Y$746,2,FALSE),"")</f>
        <v/>
      </c>
      <c r="O1080" s="35"/>
      <c r="P1080" s="35"/>
      <c r="Q1080" s="42" t="str">
        <f>IFERROR(VLOOKUP(O1080&amp;P1080,Table!$X$3:$Y$746,2,FALSE),"")</f>
        <v/>
      </c>
      <c r="R1080" s="29"/>
      <c r="S1080" s="29"/>
      <c r="T1080" s="36"/>
      <c r="U1080" s="36"/>
      <c r="V1080" s="36"/>
      <c r="W1080" s="36"/>
      <c r="X1080" s="36"/>
      <c r="Y1080" s="36"/>
      <c r="Z1080" s="25"/>
      <c r="AA1080" s="25"/>
      <c r="AB1080" s="26"/>
      <c r="AC1080" s="26"/>
      <c r="AD1080" s="26"/>
      <c r="AE1080" s="51">
        <f t="shared" si="104"/>
        <v>0</v>
      </c>
      <c r="AF1080" s="25"/>
      <c r="AG1080" s="51">
        <f t="shared" si="99"/>
        <v>0</v>
      </c>
      <c r="AH1080" s="6">
        <f t="shared" si="100"/>
        <v>0</v>
      </c>
      <c r="AI1080" s="24"/>
      <c r="AJ1080" s="24"/>
      <c r="AK1080" s="36"/>
      <c r="AL1080" s="24"/>
      <c r="AM1080" s="36"/>
      <c r="AN1080" s="36"/>
      <c r="AO1080" s="7" t="str">
        <f>IFERROR(VLOOKUP(AN1080,Table!$K$3:$L$29,2,FALSE),"")</f>
        <v/>
      </c>
      <c r="AP1080" s="56"/>
      <c r="AQ1080" s="57" t="str">
        <f t="shared" si="101"/>
        <v/>
      </c>
      <c r="AR1080" s="57" t="str">
        <f>IFERROR(VLOOKUP(AQ1080,Table!$K$3:$K$774,2,FALSE),"")</f>
        <v/>
      </c>
      <c r="AS1080" s="57" t="str">
        <f>IFERROR(VLOOKUP(AQ1080,Table!$K$3:$K$774,3,FALSE),"")</f>
        <v/>
      </c>
      <c r="AT1080" s="57" t="str">
        <f>IFERROR(VLOOKUP(AQ1080,Table!$K$3:$K$774,4,FALSE),"")</f>
        <v/>
      </c>
      <c r="AU1080" s="57" t="str">
        <f t="shared" si="102"/>
        <v>NO</v>
      </c>
    </row>
    <row r="1081" spans="1:47" x14ac:dyDescent="0.25">
      <c r="A1081" s="2">
        <f t="shared" si="103"/>
        <v>1070</v>
      </c>
      <c r="B1081" s="24"/>
      <c r="C1081" s="36"/>
      <c r="D1081" s="54"/>
      <c r="E1081" s="93"/>
      <c r="F1081" s="94"/>
      <c r="G1081" s="24"/>
      <c r="H1081" s="42" t="str">
        <f>IFERROR(IF(C1081="","",VLOOKUP($F$4,Table!$P$3:$Q$38,2,FALSE)),"")</f>
        <v/>
      </c>
      <c r="I1081" s="35"/>
      <c r="J1081" s="35"/>
      <c r="K1081" s="42" t="str">
        <f>IFERROR(VLOOKUP(I1081&amp;J1081,Table!$X$3:$Y$746,2,FALSE),"")</f>
        <v/>
      </c>
      <c r="L1081" s="35"/>
      <c r="M1081" s="35"/>
      <c r="N1081" s="42" t="str">
        <f>IFERROR(VLOOKUP(L1081&amp;M1081,Table!$X$3:$Y$746,2,FALSE),"")</f>
        <v/>
      </c>
      <c r="O1081" s="35"/>
      <c r="P1081" s="35"/>
      <c r="Q1081" s="42" t="str">
        <f>IFERROR(VLOOKUP(O1081&amp;P1081,Table!$X$3:$Y$746,2,FALSE),"")</f>
        <v/>
      </c>
      <c r="R1081" s="29"/>
      <c r="S1081" s="29"/>
      <c r="T1081" s="36"/>
      <c r="U1081" s="36"/>
      <c r="V1081" s="36"/>
      <c r="W1081" s="36"/>
      <c r="X1081" s="36"/>
      <c r="Y1081" s="36"/>
      <c r="Z1081" s="25"/>
      <c r="AA1081" s="25"/>
      <c r="AB1081" s="26"/>
      <c r="AC1081" s="26"/>
      <c r="AD1081" s="26"/>
      <c r="AE1081" s="51">
        <f t="shared" si="104"/>
        <v>0</v>
      </c>
      <c r="AF1081" s="25"/>
      <c r="AG1081" s="51">
        <f t="shared" si="99"/>
        <v>0</v>
      </c>
      <c r="AH1081" s="6">
        <f t="shared" si="100"/>
        <v>0</v>
      </c>
      <c r="AI1081" s="24"/>
      <c r="AJ1081" s="24"/>
      <c r="AK1081" s="36"/>
      <c r="AL1081" s="24"/>
      <c r="AM1081" s="36"/>
      <c r="AN1081" s="36"/>
      <c r="AO1081" s="7" t="str">
        <f>IFERROR(VLOOKUP(AN1081,Table!$K$3:$L$29,2,FALSE),"")</f>
        <v/>
      </c>
      <c r="AP1081" s="56"/>
      <c r="AQ1081" s="57" t="str">
        <f t="shared" si="101"/>
        <v/>
      </c>
      <c r="AR1081" s="57" t="str">
        <f>IFERROR(VLOOKUP(AQ1081,Table!$K$3:$K$774,2,FALSE),"")</f>
        <v/>
      </c>
      <c r="AS1081" s="57" t="str">
        <f>IFERROR(VLOOKUP(AQ1081,Table!$K$3:$K$774,3,FALSE),"")</f>
        <v/>
      </c>
      <c r="AT1081" s="57" t="str">
        <f>IFERROR(VLOOKUP(AQ1081,Table!$K$3:$K$774,4,FALSE),"")</f>
        <v/>
      </c>
      <c r="AU1081" s="57" t="str">
        <f t="shared" si="102"/>
        <v>NO</v>
      </c>
    </row>
    <row r="1082" spans="1:47" x14ac:dyDescent="0.25">
      <c r="A1082" s="2">
        <f t="shared" si="103"/>
        <v>1071</v>
      </c>
      <c r="B1082" s="24"/>
      <c r="C1082" s="36"/>
      <c r="D1082" s="54"/>
      <c r="E1082" s="93"/>
      <c r="F1082" s="94"/>
      <c r="G1082" s="24"/>
      <c r="H1082" s="42" t="str">
        <f>IFERROR(IF(C1082="","",VLOOKUP($F$4,Table!$P$3:$Q$38,2,FALSE)),"")</f>
        <v/>
      </c>
      <c r="I1082" s="35"/>
      <c r="J1082" s="35"/>
      <c r="K1082" s="42" t="str">
        <f>IFERROR(VLOOKUP(I1082&amp;J1082,Table!$X$3:$Y$746,2,FALSE),"")</f>
        <v/>
      </c>
      <c r="L1082" s="35"/>
      <c r="M1082" s="35"/>
      <c r="N1082" s="42" t="str">
        <f>IFERROR(VLOOKUP(L1082&amp;M1082,Table!$X$3:$Y$746,2,FALSE),"")</f>
        <v/>
      </c>
      <c r="O1082" s="35"/>
      <c r="P1082" s="35"/>
      <c r="Q1082" s="42" t="str">
        <f>IFERROR(VLOOKUP(O1082&amp;P1082,Table!$X$3:$Y$746,2,FALSE),"")</f>
        <v/>
      </c>
      <c r="R1082" s="29"/>
      <c r="S1082" s="29"/>
      <c r="T1082" s="36"/>
      <c r="U1082" s="36"/>
      <c r="V1082" s="36"/>
      <c r="W1082" s="36"/>
      <c r="X1082" s="36"/>
      <c r="Y1082" s="36"/>
      <c r="Z1082" s="25"/>
      <c r="AA1082" s="25"/>
      <c r="AB1082" s="26"/>
      <c r="AC1082" s="26"/>
      <c r="AD1082" s="26"/>
      <c r="AE1082" s="51">
        <f t="shared" si="104"/>
        <v>0</v>
      </c>
      <c r="AF1082" s="25"/>
      <c r="AG1082" s="51">
        <f t="shared" si="99"/>
        <v>0</v>
      </c>
      <c r="AH1082" s="6">
        <f t="shared" si="100"/>
        <v>0</v>
      </c>
      <c r="AI1082" s="24"/>
      <c r="AJ1082" s="24"/>
      <c r="AK1082" s="36"/>
      <c r="AL1082" s="24"/>
      <c r="AM1082" s="36"/>
      <c r="AN1082" s="36"/>
      <c r="AO1082" s="7" t="str">
        <f>IFERROR(VLOOKUP(AN1082,Table!$K$3:$L$29,2,FALSE),"")</f>
        <v/>
      </c>
      <c r="AP1082" s="56"/>
      <c r="AQ1082" s="57" t="str">
        <f t="shared" si="101"/>
        <v/>
      </c>
      <c r="AR1082" s="57" t="str">
        <f>IFERROR(VLOOKUP(AQ1082,Table!$K$3:$K$774,2,FALSE),"")</f>
        <v/>
      </c>
      <c r="AS1082" s="57" t="str">
        <f>IFERROR(VLOOKUP(AQ1082,Table!$K$3:$K$774,3,FALSE),"")</f>
        <v/>
      </c>
      <c r="AT1082" s="57" t="str">
        <f>IFERROR(VLOOKUP(AQ1082,Table!$K$3:$K$774,4,FALSE),"")</f>
        <v/>
      </c>
      <c r="AU1082" s="57" t="str">
        <f t="shared" si="102"/>
        <v>NO</v>
      </c>
    </row>
    <row r="1083" spans="1:47" x14ac:dyDescent="0.25">
      <c r="A1083" s="2">
        <f t="shared" si="103"/>
        <v>1072</v>
      </c>
      <c r="B1083" s="24"/>
      <c r="C1083" s="36"/>
      <c r="D1083" s="54"/>
      <c r="E1083" s="93"/>
      <c r="F1083" s="94"/>
      <c r="G1083" s="24"/>
      <c r="H1083" s="42" t="str">
        <f>IFERROR(IF(C1083="","",VLOOKUP($F$4,Table!$P$3:$Q$38,2,FALSE)),"")</f>
        <v/>
      </c>
      <c r="I1083" s="35"/>
      <c r="J1083" s="35"/>
      <c r="K1083" s="42" t="str">
        <f>IFERROR(VLOOKUP(I1083&amp;J1083,Table!$X$3:$Y$746,2,FALSE),"")</f>
        <v/>
      </c>
      <c r="L1083" s="35"/>
      <c r="M1083" s="35"/>
      <c r="N1083" s="42" t="str">
        <f>IFERROR(VLOOKUP(L1083&amp;M1083,Table!$X$3:$Y$746,2,FALSE),"")</f>
        <v/>
      </c>
      <c r="O1083" s="35"/>
      <c r="P1083" s="35"/>
      <c r="Q1083" s="42" t="str">
        <f>IFERROR(VLOOKUP(O1083&amp;P1083,Table!$X$3:$Y$746,2,FALSE),"")</f>
        <v/>
      </c>
      <c r="R1083" s="29"/>
      <c r="S1083" s="29"/>
      <c r="T1083" s="36"/>
      <c r="U1083" s="36"/>
      <c r="V1083" s="36"/>
      <c r="W1083" s="36"/>
      <c r="X1083" s="36"/>
      <c r="Y1083" s="36"/>
      <c r="Z1083" s="25"/>
      <c r="AA1083" s="25"/>
      <c r="AB1083" s="26"/>
      <c r="AC1083" s="26"/>
      <c r="AD1083" s="26"/>
      <c r="AE1083" s="51">
        <f t="shared" si="104"/>
        <v>0</v>
      </c>
      <c r="AF1083" s="25"/>
      <c r="AG1083" s="51">
        <f t="shared" si="99"/>
        <v>0</v>
      </c>
      <c r="AH1083" s="6">
        <f t="shared" si="100"/>
        <v>0</v>
      </c>
      <c r="AI1083" s="24"/>
      <c r="AJ1083" s="24"/>
      <c r="AK1083" s="36"/>
      <c r="AL1083" s="24"/>
      <c r="AM1083" s="36"/>
      <c r="AN1083" s="36"/>
      <c r="AO1083" s="7" t="str">
        <f>IFERROR(VLOOKUP(AN1083,Table!$K$3:$L$29,2,FALSE),"")</f>
        <v/>
      </c>
      <c r="AP1083" s="56"/>
      <c r="AQ1083" s="57" t="str">
        <f t="shared" si="101"/>
        <v/>
      </c>
      <c r="AR1083" s="57" t="str">
        <f>IFERROR(VLOOKUP(AQ1083,Table!$K$3:$K$774,2,FALSE),"")</f>
        <v/>
      </c>
      <c r="AS1083" s="57" t="str">
        <f>IFERROR(VLOOKUP(AQ1083,Table!$K$3:$K$774,3,FALSE),"")</f>
        <v/>
      </c>
      <c r="AT1083" s="57" t="str">
        <f>IFERROR(VLOOKUP(AQ1083,Table!$K$3:$K$774,4,FALSE),"")</f>
        <v/>
      </c>
      <c r="AU1083" s="57" t="str">
        <f t="shared" si="102"/>
        <v>NO</v>
      </c>
    </row>
    <row r="1084" spans="1:47" x14ac:dyDescent="0.25">
      <c r="A1084" s="2">
        <f t="shared" si="103"/>
        <v>1073</v>
      </c>
      <c r="B1084" s="24"/>
      <c r="C1084" s="36"/>
      <c r="D1084" s="54"/>
      <c r="E1084" s="93"/>
      <c r="F1084" s="94"/>
      <c r="G1084" s="24"/>
      <c r="H1084" s="42" t="str">
        <f>IFERROR(IF(C1084="","",VLOOKUP($F$4,Table!$P$3:$Q$38,2,FALSE)),"")</f>
        <v/>
      </c>
      <c r="I1084" s="35"/>
      <c r="J1084" s="35"/>
      <c r="K1084" s="42" t="str">
        <f>IFERROR(VLOOKUP(I1084&amp;J1084,Table!$X$3:$Y$746,2,FALSE),"")</f>
        <v/>
      </c>
      <c r="L1084" s="35"/>
      <c r="M1084" s="35"/>
      <c r="N1084" s="42" t="str">
        <f>IFERROR(VLOOKUP(L1084&amp;M1084,Table!$X$3:$Y$746,2,FALSE),"")</f>
        <v/>
      </c>
      <c r="O1084" s="35"/>
      <c r="P1084" s="35"/>
      <c r="Q1084" s="42" t="str">
        <f>IFERROR(VLOOKUP(O1084&amp;P1084,Table!$X$3:$Y$746,2,FALSE),"")</f>
        <v/>
      </c>
      <c r="R1084" s="29"/>
      <c r="S1084" s="29"/>
      <c r="T1084" s="36"/>
      <c r="U1084" s="36"/>
      <c r="V1084" s="36"/>
      <c r="W1084" s="36"/>
      <c r="X1084" s="36"/>
      <c r="Y1084" s="36"/>
      <c r="Z1084" s="25"/>
      <c r="AA1084" s="25"/>
      <c r="AB1084" s="26"/>
      <c r="AC1084" s="26"/>
      <c r="AD1084" s="26"/>
      <c r="AE1084" s="51">
        <f t="shared" si="104"/>
        <v>0</v>
      </c>
      <c r="AF1084" s="25"/>
      <c r="AG1084" s="51">
        <f t="shared" si="99"/>
        <v>0</v>
      </c>
      <c r="AH1084" s="6">
        <f t="shared" si="100"/>
        <v>0</v>
      </c>
      <c r="AI1084" s="24"/>
      <c r="AJ1084" s="24"/>
      <c r="AK1084" s="36"/>
      <c r="AL1084" s="24"/>
      <c r="AM1084" s="36"/>
      <c r="AN1084" s="36"/>
      <c r="AO1084" s="7" t="str">
        <f>IFERROR(VLOOKUP(AN1084,Table!$K$3:$L$29,2,FALSE),"")</f>
        <v/>
      </c>
      <c r="AP1084" s="56"/>
      <c r="AQ1084" s="57" t="str">
        <f t="shared" si="101"/>
        <v/>
      </c>
      <c r="AR1084" s="57" t="str">
        <f>IFERROR(VLOOKUP(AQ1084,Table!$K$3:$K$774,2,FALSE),"")</f>
        <v/>
      </c>
      <c r="AS1084" s="57" t="str">
        <f>IFERROR(VLOOKUP(AQ1084,Table!$K$3:$K$774,3,FALSE),"")</f>
        <v/>
      </c>
      <c r="AT1084" s="57" t="str">
        <f>IFERROR(VLOOKUP(AQ1084,Table!$K$3:$K$774,4,FALSE),"")</f>
        <v/>
      </c>
      <c r="AU1084" s="57" t="str">
        <f t="shared" si="102"/>
        <v>NO</v>
      </c>
    </row>
    <row r="1085" spans="1:47" x14ac:dyDescent="0.25">
      <c r="A1085" s="2">
        <f t="shared" si="103"/>
        <v>1074</v>
      </c>
      <c r="B1085" s="24"/>
      <c r="C1085" s="36"/>
      <c r="D1085" s="54"/>
      <c r="E1085" s="93"/>
      <c r="F1085" s="94"/>
      <c r="G1085" s="24"/>
      <c r="H1085" s="42" t="str">
        <f>IFERROR(IF(C1085="","",VLOOKUP($F$4,Table!$P$3:$Q$38,2,FALSE)),"")</f>
        <v/>
      </c>
      <c r="I1085" s="35"/>
      <c r="J1085" s="35"/>
      <c r="K1085" s="42" t="str">
        <f>IFERROR(VLOOKUP(I1085&amp;J1085,Table!$X$3:$Y$746,2,FALSE),"")</f>
        <v/>
      </c>
      <c r="L1085" s="35"/>
      <c r="M1085" s="35"/>
      <c r="N1085" s="42" t="str">
        <f>IFERROR(VLOOKUP(L1085&amp;M1085,Table!$X$3:$Y$746,2,FALSE),"")</f>
        <v/>
      </c>
      <c r="O1085" s="35"/>
      <c r="P1085" s="35"/>
      <c r="Q1085" s="42" t="str">
        <f>IFERROR(VLOOKUP(O1085&amp;P1085,Table!$X$3:$Y$746,2,FALSE),"")</f>
        <v/>
      </c>
      <c r="R1085" s="29"/>
      <c r="S1085" s="29"/>
      <c r="T1085" s="36"/>
      <c r="U1085" s="36"/>
      <c r="V1085" s="36"/>
      <c r="W1085" s="36"/>
      <c r="X1085" s="36"/>
      <c r="Y1085" s="36"/>
      <c r="Z1085" s="25"/>
      <c r="AA1085" s="25"/>
      <c r="AB1085" s="26"/>
      <c r="AC1085" s="26"/>
      <c r="AD1085" s="26"/>
      <c r="AE1085" s="51">
        <f t="shared" si="104"/>
        <v>0</v>
      </c>
      <c r="AF1085" s="25"/>
      <c r="AG1085" s="51">
        <f t="shared" si="99"/>
        <v>0</v>
      </c>
      <c r="AH1085" s="6">
        <f t="shared" si="100"/>
        <v>0</v>
      </c>
      <c r="AI1085" s="24"/>
      <c r="AJ1085" s="24"/>
      <c r="AK1085" s="36"/>
      <c r="AL1085" s="24"/>
      <c r="AM1085" s="36"/>
      <c r="AN1085" s="36"/>
      <c r="AO1085" s="7" t="str">
        <f>IFERROR(VLOOKUP(AN1085,Table!$K$3:$L$29,2,FALSE),"")</f>
        <v/>
      </c>
      <c r="AP1085" s="56"/>
      <c r="AQ1085" s="57" t="str">
        <f t="shared" si="101"/>
        <v/>
      </c>
      <c r="AR1085" s="57" t="str">
        <f>IFERROR(VLOOKUP(AQ1085,Table!$K$3:$K$774,2,FALSE),"")</f>
        <v/>
      </c>
      <c r="AS1085" s="57" t="str">
        <f>IFERROR(VLOOKUP(AQ1085,Table!$K$3:$K$774,3,FALSE),"")</f>
        <v/>
      </c>
      <c r="AT1085" s="57" t="str">
        <f>IFERROR(VLOOKUP(AQ1085,Table!$K$3:$K$774,4,FALSE),"")</f>
        <v/>
      </c>
      <c r="AU1085" s="57" t="str">
        <f t="shared" si="102"/>
        <v>NO</v>
      </c>
    </row>
    <row r="1086" spans="1:47" x14ac:dyDescent="0.25">
      <c r="A1086" s="2">
        <f t="shared" si="103"/>
        <v>1075</v>
      </c>
      <c r="B1086" s="24"/>
      <c r="C1086" s="36"/>
      <c r="D1086" s="54"/>
      <c r="E1086" s="93"/>
      <c r="F1086" s="94"/>
      <c r="G1086" s="24"/>
      <c r="H1086" s="42" t="str">
        <f>IFERROR(IF(C1086="","",VLOOKUP($F$4,Table!$P$3:$Q$38,2,FALSE)),"")</f>
        <v/>
      </c>
      <c r="I1086" s="35"/>
      <c r="J1086" s="35"/>
      <c r="K1086" s="42" t="str">
        <f>IFERROR(VLOOKUP(I1086&amp;J1086,Table!$X$3:$Y$746,2,FALSE),"")</f>
        <v/>
      </c>
      <c r="L1086" s="35"/>
      <c r="M1086" s="35"/>
      <c r="N1086" s="42" t="str">
        <f>IFERROR(VLOOKUP(L1086&amp;M1086,Table!$X$3:$Y$746,2,FALSE),"")</f>
        <v/>
      </c>
      <c r="O1086" s="35"/>
      <c r="P1086" s="35"/>
      <c r="Q1086" s="42" t="str">
        <f>IFERROR(VLOOKUP(O1086&amp;P1086,Table!$X$3:$Y$746,2,FALSE),"")</f>
        <v/>
      </c>
      <c r="R1086" s="29"/>
      <c r="S1086" s="29"/>
      <c r="T1086" s="36"/>
      <c r="U1086" s="36"/>
      <c r="V1086" s="36"/>
      <c r="W1086" s="36"/>
      <c r="X1086" s="36"/>
      <c r="Y1086" s="36"/>
      <c r="Z1086" s="25"/>
      <c r="AA1086" s="25"/>
      <c r="AB1086" s="26"/>
      <c r="AC1086" s="26"/>
      <c r="AD1086" s="26"/>
      <c r="AE1086" s="51">
        <f t="shared" si="104"/>
        <v>0</v>
      </c>
      <c r="AF1086" s="25"/>
      <c r="AG1086" s="51">
        <f t="shared" si="99"/>
        <v>0</v>
      </c>
      <c r="AH1086" s="6">
        <f t="shared" si="100"/>
        <v>0</v>
      </c>
      <c r="AI1086" s="24"/>
      <c r="AJ1086" s="24"/>
      <c r="AK1086" s="36"/>
      <c r="AL1086" s="24"/>
      <c r="AM1086" s="36"/>
      <c r="AN1086" s="36"/>
      <c r="AO1086" s="7" t="str">
        <f>IFERROR(VLOOKUP(AN1086,Table!$K$3:$L$29,2,FALSE),"")</f>
        <v/>
      </c>
      <c r="AP1086" s="56"/>
      <c r="AQ1086" s="57" t="str">
        <f t="shared" si="101"/>
        <v/>
      </c>
      <c r="AR1086" s="57" t="str">
        <f>IFERROR(VLOOKUP(AQ1086,Table!$K$3:$K$774,2,FALSE),"")</f>
        <v/>
      </c>
      <c r="AS1086" s="57" t="str">
        <f>IFERROR(VLOOKUP(AQ1086,Table!$K$3:$K$774,3,FALSE),"")</f>
        <v/>
      </c>
      <c r="AT1086" s="57" t="str">
        <f>IFERROR(VLOOKUP(AQ1086,Table!$K$3:$K$774,4,FALSE),"")</f>
        <v/>
      </c>
      <c r="AU1086" s="57" t="str">
        <f t="shared" si="102"/>
        <v>NO</v>
      </c>
    </row>
    <row r="1087" spans="1:47" x14ac:dyDescent="0.25">
      <c r="A1087" s="2">
        <f t="shared" si="103"/>
        <v>1076</v>
      </c>
      <c r="B1087" s="24"/>
      <c r="C1087" s="36"/>
      <c r="D1087" s="54"/>
      <c r="E1087" s="93"/>
      <c r="F1087" s="94"/>
      <c r="G1087" s="24"/>
      <c r="H1087" s="42" t="str">
        <f>IFERROR(IF(C1087="","",VLOOKUP($F$4,Table!$P$3:$Q$38,2,FALSE)),"")</f>
        <v/>
      </c>
      <c r="I1087" s="35"/>
      <c r="J1087" s="35"/>
      <c r="K1087" s="42" t="str">
        <f>IFERROR(VLOOKUP(I1087&amp;J1087,Table!$X$3:$Y$746,2,FALSE),"")</f>
        <v/>
      </c>
      <c r="L1087" s="35"/>
      <c r="M1087" s="35"/>
      <c r="N1087" s="42" t="str">
        <f>IFERROR(VLOOKUP(L1087&amp;M1087,Table!$X$3:$Y$746,2,FALSE),"")</f>
        <v/>
      </c>
      <c r="O1087" s="35"/>
      <c r="P1087" s="35"/>
      <c r="Q1087" s="42" t="str">
        <f>IFERROR(VLOOKUP(O1087&amp;P1087,Table!$X$3:$Y$746,2,FALSE),"")</f>
        <v/>
      </c>
      <c r="R1087" s="29"/>
      <c r="S1087" s="29"/>
      <c r="T1087" s="36"/>
      <c r="U1087" s="36"/>
      <c r="V1087" s="36"/>
      <c r="W1087" s="36"/>
      <c r="X1087" s="36"/>
      <c r="Y1087" s="36"/>
      <c r="Z1087" s="25"/>
      <c r="AA1087" s="25"/>
      <c r="AB1087" s="26"/>
      <c r="AC1087" s="26"/>
      <c r="AD1087" s="26"/>
      <c r="AE1087" s="51">
        <f t="shared" si="104"/>
        <v>0</v>
      </c>
      <c r="AF1087" s="25"/>
      <c r="AG1087" s="51">
        <f t="shared" si="99"/>
        <v>0</v>
      </c>
      <c r="AH1087" s="6">
        <f t="shared" si="100"/>
        <v>0</v>
      </c>
      <c r="AI1087" s="24"/>
      <c r="AJ1087" s="24"/>
      <c r="AK1087" s="36"/>
      <c r="AL1087" s="24"/>
      <c r="AM1087" s="36"/>
      <c r="AN1087" s="36"/>
      <c r="AO1087" s="7" t="str">
        <f>IFERROR(VLOOKUP(AN1087,Table!$K$3:$L$29,2,FALSE),"")</f>
        <v/>
      </c>
      <c r="AP1087" s="56"/>
      <c r="AQ1087" s="57" t="str">
        <f t="shared" si="101"/>
        <v/>
      </c>
      <c r="AR1087" s="57" t="str">
        <f>IFERROR(VLOOKUP(AQ1087,Table!$K$3:$K$774,2,FALSE),"")</f>
        <v/>
      </c>
      <c r="AS1087" s="57" t="str">
        <f>IFERROR(VLOOKUP(AQ1087,Table!$K$3:$K$774,3,FALSE),"")</f>
        <v/>
      </c>
      <c r="AT1087" s="57" t="str">
        <f>IFERROR(VLOOKUP(AQ1087,Table!$K$3:$K$774,4,FALSE),"")</f>
        <v/>
      </c>
      <c r="AU1087" s="57" t="str">
        <f t="shared" si="102"/>
        <v>NO</v>
      </c>
    </row>
    <row r="1088" spans="1:47" x14ac:dyDescent="0.25">
      <c r="A1088" s="2">
        <f t="shared" si="103"/>
        <v>1077</v>
      </c>
      <c r="B1088" s="24"/>
      <c r="C1088" s="36"/>
      <c r="D1088" s="54"/>
      <c r="E1088" s="93"/>
      <c r="F1088" s="94"/>
      <c r="G1088" s="24"/>
      <c r="H1088" s="42" t="str">
        <f>IFERROR(IF(C1088="","",VLOOKUP($F$4,Table!$P$3:$Q$38,2,FALSE)),"")</f>
        <v/>
      </c>
      <c r="I1088" s="35"/>
      <c r="J1088" s="35"/>
      <c r="K1088" s="42" t="str">
        <f>IFERROR(VLOOKUP(I1088&amp;J1088,Table!$X$3:$Y$746,2,FALSE),"")</f>
        <v/>
      </c>
      <c r="L1088" s="35"/>
      <c r="M1088" s="35"/>
      <c r="N1088" s="42" t="str">
        <f>IFERROR(VLOOKUP(L1088&amp;M1088,Table!$X$3:$Y$746,2,FALSE),"")</f>
        <v/>
      </c>
      <c r="O1088" s="35"/>
      <c r="P1088" s="35"/>
      <c r="Q1088" s="42" t="str">
        <f>IFERROR(VLOOKUP(O1088&amp;P1088,Table!$X$3:$Y$746,2,FALSE),"")</f>
        <v/>
      </c>
      <c r="R1088" s="29"/>
      <c r="S1088" s="29"/>
      <c r="T1088" s="36"/>
      <c r="U1088" s="36"/>
      <c r="V1088" s="36"/>
      <c r="W1088" s="36"/>
      <c r="X1088" s="36"/>
      <c r="Y1088" s="36"/>
      <c r="Z1088" s="25"/>
      <c r="AA1088" s="25"/>
      <c r="AB1088" s="26"/>
      <c r="AC1088" s="26"/>
      <c r="AD1088" s="26"/>
      <c r="AE1088" s="51">
        <f t="shared" si="104"/>
        <v>0</v>
      </c>
      <c r="AF1088" s="25"/>
      <c r="AG1088" s="51">
        <f t="shared" si="99"/>
        <v>0</v>
      </c>
      <c r="AH1088" s="6">
        <f t="shared" si="100"/>
        <v>0</v>
      </c>
      <c r="AI1088" s="24"/>
      <c r="AJ1088" s="24"/>
      <c r="AK1088" s="36"/>
      <c r="AL1088" s="24"/>
      <c r="AM1088" s="36"/>
      <c r="AN1088" s="36"/>
      <c r="AO1088" s="7" t="str">
        <f>IFERROR(VLOOKUP(AN1088,Table!$K$3:$L$29,2,FALSE),"")</f>
        <v/>
      </c>
      <c r="AP1088" s="56"/>
      <c r="AQ1088" s="57" t="str">
        <f t="shared" si="101"/>
        <v/>
      </c>
      <c r="AR1088" s="57" t="str">
        <f>IFERROR(VLOOKUP(AQ1088,Table!$K$3:$K$774,2,FALSE),"")</f>
        <v/>
      </c>
      <c r="AS1088" s="57" t="str">
        <f>IFERROR(VLOOKUP(AQ1088,Table!$K$3:$K$774,3,FALSE),"")</f>
        <v/>
      </c>
      <c r="AT1088" s="57" t="str">
        <f>IFERROR(VLOOKUP(AQ1088,Table!$K$3:$K$774,4,FALSE),"")</f>
        <v/>
      </c>
      <c r="AU1088" s="57" t="str">
        <f t="shared" si="102"/>
        <v>NO</v>
      </c>
    </row>
    <row r="1089" spans="1:47" x14ac:dyDescent="0.25">
      <c r="A1089" s="2">
        <f t="shared" si="103"/>
        <v>1078</v>
      </c>
      <c r="B1089" s="24"/>
      <c r="C1089" s="36"/>
      <c r="D1089" s="54"/>
      <c r="E1089" s="93"/>
      <c r="F1089" s="94"/>
      <c r="G1089" s="24"/>
      <c r="H1089" s="42" t="str">
        <f>IFERROR(IF(C1089="","",VLOOKUP($F$4,Table!$P$3:$Q$38,2,FALSE)),"")</f>
        <v/>
      </c>
      <c r="I1089" s="35"/>
      <c r="J1089" s="35"/>
      <c r="K1089" s="42" t="str">
        <f>IFERROR(VLOOKUP(I1089&amp;J1089,Table!$X$3:$Y$746,2,FALSE),"")</f>
        <v/>
      </c>
      <c r="L1089" s="35"/>
      <c r="M1089" s="35"/>
      <c r="N1089" s="42" t="str">
        <f>IFERROR(VLOOKUP(L1089&amp;M1089,Table!$X$3:$Y$746,2,FALSE),"")</f>
        <v/>
      </c>
      <c r="O1089" s="35"/>
      <c r="P1089" s="35"/>
      <c r="Q1089" s="42" t="str">
        <f>IFERROR(VLOOKUP(O1089&amp;P1089,Table!$X$3:$Y$746,2,FALSE),"")</f>
        <v/>
      </c>
      <c r="R1089" s="29"/>
      <c r="S1089" s="29"/>
      <c r="T1089" s="36"/>
      <c r="U1089" s="36"/>
      <c r="V1089" s="36"/>
      <c r="W1089" s="36"/>
      <c r="X1089" s="36"/>
      <c r="Y1089" s="36"/>
      <c r="Z1089" s="25"/>
      <c r="AA1089" s="25"/>
      <c r="AB1089" s="26"/>
      <c r="AC1089" s="26"/>
      <c r="AD1089" s="26"/>
      <c r="AE1089" s="51">
        <f t="shared" si="104"/>
        <v>0</v>
      </c>
      <c r="AF1089" s="25"/>
      <c r="AG1089" s="51">
        <f t="shared" si="99"/>
        <v>0</v>
      </c>
      <c r="AH1089" s="6">
        <f t="shared" si="100"/>
        <v>0</v>
      </c>
      <c r="AI1089" s="24"/>
      <c r="AJ1089" s="24"/>
      <c r="AK1089" s="36"/>
      <c r="AL1089" s="24"/>
      <c r="AM1089" s="36"/>
      <c r="AN1089" s="36"/>
      <c r="AO1089" s="7" t="str">
        <f>IFERROR(VLOOKUP(AN1089,Table!$K$3:$L$29,2,FALSE),"")</f>
        <v/>
      </c>
      <c r="AP1089" s="56"/>
      <c r="AQ1089" s="57" t="str">
        <f t="shared" si="101"/>
        <v/>
      </c>
      <c r="AR1089" s="57" t="str">
        <f>IFERROR(VLOOKUP(AQ1089,Table!$K$3:$K$774,2,FALSE),"")</f>
        <v/>
      </c>
      <c r="AS1089" s="57" t="str">
        <f>IFERROR(VLOOKUP(AQ1089,Table!$K$3:$K$774,3,FALSE),"")</f>
        <v/>
      </c>
      <c r="AT1089" s="57" t="str">
        <f>IFERROR(VLOOKUP(AQ1089,Table!$K$3:$K$774,4,FALSE),"")</f>
        <v/>
      </c>
      <c r="AU1089" s="57" t="str">
        <f t="shared" si="102"/>
        <v>NO</v>
      </c>
    </row>
    <row r="1090" spans="1:47" x14ac:dyDescent="0.25">
      <c r="A1090" s="2">
        <f t="shared" si="103"/>
        <v>1079</v>
      </c>
      <c r="B1090" s="24"/>
      <c r="C1090" s="36"/>
      <c r="D1090" s="54"/>
      <c r="E1090" s="93"/>
      <c r="F1090" s="94"/>
      <c r="G1090" s="24"/>
      <c r="H1090" s="42" t="str">
        <f>IFERROR(IF(C1090="","",VLOOKUP($F$4,Table!$P$3:$Q$38,2,FALSE)),"")</f>
        <v/>
      </c>
      <c r="I1090" s="35"/>
      <c r="J1090" s="35"/>
      <c r="K1090" s="42" t="str">
        <f>IFERROR(VLOOKUP(I1090&amp;J1090,Table!$X$3:$Y$746,2,FALSE),"")</f>
        <v/>
      </c>
      <c r="L1090" s="35"/>
      <c r="M1090" s="35"/>
      <c r="N1090" s="42" t="str">
        <f>IFERROR(VLOOKUP(L1090&amp;M1090,Table!$X$3:$Y$746,2,FALSE),"")</f>
        <v/>
      </c>
      <c r="O1090" s="35"/>
      <c r="P1090" s="35"/>
      <c r="Q1090" s="42" t="str">
        <f>IFERROR(VLOOKUP(O1090&amp;P1090,Table!$X$3:$Y$746,2,FALSE),"")</f>
        <v/>
      </c>
      <c r="R1090" s="29"/>
      <c r="S1090" s="29"/>
      <c r="T1090" s="36"/>
      <c r="U1090" s="36"/>
      <c r="V1090" s="36"/>
      <c r="W1090" s="36"/>
      <c r="X1090" s="36"/>
      <c r="Y1090" s="36"/>
      <c r="Z1090" s="25"/>
      <c r="AA1090" s="25"/>
      <c r="AB1090" s="26"/>
      <c r="AC1090" s="26"/>
      <c r="AD1090" s="26"/>
      <c r="AE1090" s="51">
        <f t="shared" si="104"/>
        <v>0</v>
      </c>
      <c r="AF1090" s="25"/>
      <c r="AG1090" s="51">
        <f t="shared" si="99"/>
        <v>0</v>
      </c>
      <c r="AH1090" s="6">
        <f t="shared" si="100"/>
        <v>0</v>
      </c>
      <c r="AI1090" s="24"/>
      <c r="AJ1090" s="24"/>
      <c r="AK1090" s="36"/>
      <c r="AL1090" s="24"/>
      <c r="AM1090" s="36"/>
      <c r="AN1090" s="36"/>
      <c r="AO1090" s="7" t="str">
        <f>IFERROR(VLOOKUP(AN1090,Table!$K$3:$L$29,2,FALSE),"")</f>
        <v/>
      </c>
      <c r="AP1090" s="56"/>
      <c r="AQ1090" s="57" t="str">
        <f t="shared" si="101"/>
        <v/>
      </c>
      <c r="AR1090" s="57" t="str">
        <f>IFERROR(VLOOKUP(AQ1090,Table!$K$3:$K$774,2,FALSE),"")</f>
        <v/>
      </c>
      <c r="AS1090" s="57" t="str">
        <f>IFERROR(VLOOKUP(AQ1090,Table!$K$3:$K$774,3,FALSE),"")</f>
        <v/>
      </c>
      <c r="AT1090" s="57" t="str">
        <f>IFERROR(VLOOKUP(AQ1090,Table!$K$3:$K$774,4,FALSE),"")</f>
        <v/>
      </c>
      <c r="AU1090" s="57" t="str">
        <f t="shared" si="102"/>
        <v>NO</v>
      </c>
    </row>
    <row r="1091" spans="1:47" x14ac:dyDescent="0.25">
      <c r="A1091" s="2">
        <f t="shared" si="103"/>
        <v>1080</v>
      </c>
      <c r="B1091" s="24"/>
      <c r="C1091" s="36"/>
      <c r="D1091" s="54"/>
      <c r="E1091" s="93"/>
      <c r="F1091" s="94"/>
      <c r="G1091" s="24"/>
      <c r="H1091" s="42" t="str">
        <f>IFERROR(IF(C1091="","",VLOOKUP($F$4,Table!$P$3:$Q$38,2,FALSE)),"")</f>
        <v/>
      </c>
      <c r="I1091" s="35"/>
      <c r="J1091" s="35"/>
      <c r="K1091" s="42" t="str">
        <f>IFERROR(VLOOKUP(I1091&amp;J1091,Table!$X$3:$Y$746,2,FALSE),"")</f>
        <v/>
      </c>
      <c r="L1091" s="35"/>
      <c r="M1091" s="35"/>
      <c r="N1091" s="42" t="str">
        <f>IFERROR(VLOOKUP(L1091&amp;M1091,Table!$X$3:$Y$746,2,FALSE),"")</f>
        <v/>
      </c>
      <c r="O1091" s="35"/>
      <c r="P1091" s="35"/>
      <c r="Q1091" s="42" t="str">
        <f>IFERROR(VLOOKUP(O1091&amp;P1091,Table!$X$3:$Y$746,2,FALSE),"")</f>
        <v/>
      </c>
      <c r="R1091" s="29"/>
      <c r="S1091" s="29"/>
      <c r="T1091" s="36"/>
      <c r="U1091" s="36"/>
      <c r="V1091" s="36"/>
      <c r="W1091" s="36"/>
      <c r="X1091" s="36"/>
      <c r="Y1091" s="36"/>
      <c r="Z1091" s="25"/>
      <c r="AA1091" s="25"/>
      <c r="AB1091" s="26"/>
      <c r="AC1091" s="26"/>
      <c r="AD1091" s="26"/>
      <c r="AE1091" s="51">
        <f t="shared" si="104"/>
        <v>0</v>
      </c>
      <c r="AF1091" s="25"/>
      <c r="AG1091" s="51">
        <f t="shared" si="99"/>
        <v>0</v>
      </c>
      <c r="AH1091" s="6">
        <f t="shared" si="100"/>
        <v>0</v>
      </c>
      <c r="AI1091" s="24"/>
      <c r="AJ1091" s="24"/>
      <c r="AK1091" s="36"/>
      <c r="AL1091" s="24"/>
      <c r="AM1091" s="36"/>
      <c r="AN1091" s="36"/>
      <c r="AO1091" s="7" t="str">
        <f>IFERROR(VLOOKUP(AN1091,Table!$K$3:$L$29,2,FALSE),"")</f>
        <v/>
      </c>
      <c r="AP1091" s="56"/>
      <c r="AQ1091" s="57" t="str">
        <f t="shared" si="101"/>
        <v/>
      </c>
      <c r="AR1091" s="57" t="str">
        <f>IFERROR(VLOOKUP(AQ1091,Table!$K$3:$K$774,2,FALSE),"")</f>
        <v/>
      </c>
      <c r="AS1091" s="57" t="str">
        <f>IFERROR(VLOOKUP(AQ1091,Table!$K$3:$K$774,3,FALSE),"")</f>
        <v/>
      </c>
      <c r="AT1091" s="57" t="str">
        <f>IFERROR(VLOOKUP(AQ1091,Table!$K$3:$K$774,4,FALSE),"")</f>
        <v/>
      </c>
      <c r="AU1091" s="57" t="str">
        <f t="shared" si="102"/>
        <v>NO</v>
      </c>
    </row>
    <row r="1092" spans="1:47" x14ac:dyDescent="0.25">
      <c r="A1092" s="2">
        <f t="shared" si="103"/>
        <v>1081</v>
      </c>
      <c r="B1092" s="24"/>
      <c r="C1092" s="36"/>
      <c r="D1092" s="54"/>
      <c r="E1092" s="93"/>
      <c r="F1092" s="94"/>
      <c r="G1092" s="24"/>
      <c r="H1092" s="42" t="str">
        <f>IFERROR(IF(C1092="","",VLOOKUP($F$4,Table!$P$3:$Q$38,2,FALSE)),"")</f>
        <v/>
      </c>
      <c r="I1092" s="35"/>
      <c r="J1092" s="35"/>
      <c r="K1092" s="42" t="str">
        <f>IFERROR(VLOOKUP(I1092&amp;J1092,Table!$X$3:$Y$746,2,FALSE),"")</f>
        <v/>
      </c>
      <c r="L1092" s="35"/>
      <c r="M1092" s="35"/>
      <c r="N1092" s="42" t="str">
        <f>IFERROR(VLOOKUP(L1092&amp;M1092,Table!$X$3:$Y$746,2,FALSE),"")</f>
        <v/>
      </c>
      <c r="O1092" s="35"/>
      <c r="P1092" s="35"/>
      <c r="Q1092" s="42" t="str">
        <f>IFERROR(VLOOKUP(O1092&amp;P1092,Table!$X$3:$Y$746,2,FALSE),"")</f>
        <v/>
      </c>
      <c r="R1092" s="29"/>
      <c r="S1092" s="29"/>
      <c r="T1092" s="36"/>
      <c r="U1092" s="36"/>
      <c r="V1092" s="36"/>
      <c r="W1092" s="36"/>
      <c r="X1092" s="36"/>
      <c r="Y1092" s="36"/>
      <c r="Z1092" s="25"/>
      <c r="AA1092" s="25"/>
      <c r="AB1092" s="26"/>
      <c r="AC1092" s="26"/>
      <c r="AD1092" s="26"/>
      <c r="AE1092" s="51">
        <f t="shared" si="104"/>
        <v>0</v>
      </c>
      <c r="AF1092" s="25"/>
      <c r="AG1092" s="51">
        <f t="shared" si="99"/>
        <v>0</v>
      </c>
      <c r="AH1092" s="6">
        <f t="shared" si="100"/>
        <v>0</v>
      </c>
      <c r="AI1092" s="24"/>
      <c r="AJ1092" s="24"/>
      <c r="AK1092" s="36"/>
      <c r="AL1092" s="24"/>
      <c r="AM1092" s="36"/>
      <c r="AN1092" s="36"/>
      <c r="AO1092" s="7" t="str">
        <f>IFERROR(VLOOKUP(AN1092,Table!$K$3:$L$29,2,FALSE),"")</f>
        <v/>
      </c>
      <c r="AP1092" s="56"/>
      <c r="AQ1092" s="57" t="str">
        <f t="shared" si="101"/>
        <v/>
      </c>
      <c r="AR1092" s="57" t="str">
        <f>IFERROR(VLOOKUP(AQ1092,Table!$K$3:$K$774,2,FALSE),"")</f>
        <v/>
      </c>
      <c r="AS1092" s="57" t="str">
        <f>IFERROR(VLOOKUP(AQ1092,Table!$K$3:$K$774,3,FALSE),"")</f>
        <v/>
      </c>
      <c r="AT1092" s="57" t="str">
        <f>IFERROR(VLOOKUP(AQ1092,Table!$K$3:$K$774,4,FALSE),"")</f>
        <v/>
      </c>
      <c r="AU1092" s="57" t="str">
        <f t="shared" si="102"/>
        <v>NO</v>
      </c>
    </row>
    <row r="1093" spans="1:47" x14ac:dyDescent="0.25">
      <c r="A1093" s="2">
        <f t="shared" si="103"/>
        <v>1082</v>
      </c>
      <c r="B1093" s="24"/>
      <c r="C1093" s="36"/>
      <c r="D1093" s="54"/>
      <c r="E1093" s="93"/>
      <c r="F1093" s="94"/>
      <c r="G1093" s="24"/>
      <c r="H1093" s="42" t="str">
        <f>IFERROR(IF(C1093="","",VLOOKUP($F$4,Table!$P$3:$Q$38,2,FALSE)),"")</f>
        <v/>
      </c>
      <c r="I1093" s="35"/>
      <c r="J1093" s="35"/>
      <c r="K1093" s="42" t="str">
        <f>IFERROR(VLOOKUP(I1093&amp;J1093,Table!$X$3:$Y$746,2,FALSE),"")</f>
        <v/>
      </c>
      <c r="L1093" s="35"/>
      <c r="M1093" s="35"/>
      <c r="N1093" s="42" t="str">
        <f>IFERROR(VLOOKUP(L1093&amp;M1093,Table!$X$3:$Y$746,2,FALSE),"")</f>
        <v/>
      </c>
      <c r="O1093" s="35"/>
      <c r="P1093" s="35"/>
      <c r="Q1093" s="42" t="str">
        <f>IFERROR(VLOOKUP(O1093&amp;P1093,Table!$X$3:$Y$746,2,FALSE),"")</f>
        <v/>
      </c>
      <c r="R1093" s="29"/>
      <c r="S1093" s="29"/>
      <c r="T1093" s="36"/>
      <c r="U1093" s="36"/>
      <c r="V1093" s="36"/>
      <c r="W1093" s="36"/>
      <c r="X1093" s="36"/>
      <c r="Y1093" s="36"/>
      <c r="Z1093" s="25"/>
      <c r="AA1093" s="25"/>
      <c r="AB1093" s="26"/>
      <c r="AC1093" s="26"/>
      <c r="AD1093" s="26"/>
      <c r="AE1093" s="51">
        <f t="shared" si="104"/>
        <v>0</v>
      </c>
      <c r="AF1093" s="25"/>
      <c r="AG1093" s="51">
        <f t="shared" si="99"/>
        <v>0</v>
      </c>
      <c r="AH1093" s="6">
        <f t="shared" si="100"/>
        <v>0</v>
      </c>
      <c r="AI1093" s="24"/>
      <c r="AJ1093" s="24"/>
      <c r="AK1093" s="36"/>
      <c r="AL1093" s="24"/>
      <c r="AM1093" s="36"/>
      <c r="AN1093" s="36"/>
      <c r="AO1093" s="7" t="str">
        <f>IFERROR(VLOOKUP(AN1093,Table!$K$3:$L$29,2,FALSE),"")</f>
        <v/>
      </c>
      <c r="AP1093" s="56"/>
      <c r="AQ1093" s="57" t="str">
        <f t="shared" si="101"/>
        <v/>
      </c>
      <c r="AR1093" s="57" t="str">
        <f>IFERROR(VLOOKUP(AQ1093,Table!$K$3:$K$774,2,FALSE),"")</f>
        <v/>
      </c>
      <c r="AS1093" s="57" t="str">
        <f>IFERROR(VLOOKUP(AQ1093,Table!$K$3:$K$774,3,FALSE),"")</f>
        <v/>
      </c>
      <c r="AT1093" s="57" t="str">
        <f>IFERROR(VLOOKUP(AQ1093,Table!$K$3:$K$774,4,FALSE),"")</f>
        <v/>
      </c>
      <c r="AU1093" s="57" t="str">
        <f t="shared" si="102"/>
        <v>NO</v>
      </c>
    </row>
    <row r="1094" spans="1:47" x14ac:dyDescent="0.25">
      <c r="A1094" s="2">
        <f t="shared" si="103"/>
        <v>1083</v>
      </c>
      <c r="B1094" s="24"/>
      <c r="C1094" s="36"/>
      <c r="D1094" s="54"/>
      <c r="E1094" s="93"/>
      <c r="F1094" s="94"/>
      <c r="G1094" s="24"/>
      <c r="H1094" s="42" t="str">
        <f>IFERROR(IF(C1094="","",VLOOKUP($F$4,Table!$P$3:$Q$38,2,FALSE)),"")</f>
        <v/>
      </c>
      <c r="I1094" s="35"/>
      <c r="J1094" s="35"/>
      <c r="K1094" s="42" t="str">
        <f>IFERROR(VLOOKUP(I1094&amp;J1094,Table!$X$3:$Y$746,2,FALSE),"")</f>
        <v/>
      </c>
      <c r="L1094" s="35"/>
      <c r="M1094" s="35"/>
      <c r="N1094" s="42" t="str">
        <f>IFERROR(VLOOKUP(L1094&amp;M1094,Table!$X$3:$Y$746,2,FALSE),"")</f>
        <v/>
      </c>
      <c r="O1094" s="35"/>
      <c r="P1094" s="35"/>
      <c r="Q1094" s="42" t="str">
        <f>IFERROR(VLOOKUP(O1094&amp;P1094,Table!$X$3:$Y$746,2,FALSE),"")</f>
        <v/>
      </c>
      <c r="R1094" s="29"/>
      <c r="S1094" s="29"/>
      <c r="T1094" s="36"/>
      <c r="U1094" s="36"/>
      <c r="V1094" s="36"/>
      <c r="W1094" s="36"/>
      <c r="X1094" s="36"/>
      <c r="Y1094" s="36"/>
      <c r="Z1094" s="25"/>
      <c r="AA1094" s="25"/>
      <c r="AB1094" s="26"/>
      <c r="AC1094" s="26"/>
      <c r="AD1094" s="26"/>
      <c r="AE1094" s="51">
        <f t="shared" si="104"/>
        <v>0</v>
      </c>
      <c r="AF1094" s="25"/>
      <c r="AG1094" s="51">
        <f t="shared" si="99"/>
        <v>0</v>
      </c>
      <c r="AH1094" s="6">
        <f t="shared" si="100"/>
        <v>0</v>
      </c>
      <c r="AI1094" s="24"/>
      <c r="AJ1094" s="24"/>
      <c r="AK1094" s="36"/>
      <c r="AL1094" s="24"/>
      <c r="AM1094" s="36"/>
      <c r="AN1094" s="36"/>
      <c r="AO1094" s="7" t="str">
        <f>IFERROR(VLOOKUP(AN1094,Table!$K$3:$L$29,2,FALSE),"")</f>
        <v/>
      </c>
      <c r="AP1094" s="56"/>
      <c r="AQ1094" s="57" t="str">
        <f t="shared" si="101"/>
        <v/>
      </c>
      <c r="AR1094" s="57" t="str">
        <f>IFERROR(VLOOKUP(AQ1094,Table!$K$3:$K$774,2,FALSE),"")</f>
        <v/>
      </c>
      <c r="AS1094" s="57" t="str">
        <f>IFERROR(VLOOKUP(AQ1094,Table!$K$3:$K$774,3,FALSE),"")</f>
        <v/>
      </c>
      <c r="AT1094" s="57" t="str">
        <f>IFERROR(VLOOKUP(AQ1094,Table!$K$3:$K$774,4,FALSE),"")</f>
        <v/>
      </c>
      <c r="AU1094" s="57" t="str">
        <f t="shared" si="102"/>
        <v>NO</v>
      </c>
    </row>
    <row r="1095" spans="1:47" x14ac:dyDescent="0.25">
      <c r="A1095" s="2">
        <f t="shared" si="103"/>
        <v>1084</v>
      </c>
      <c r="B1095" s="24"/>
      <c r="C1095" s="36"/>
      <c r="D1095" s="54"/>
      <c r="E1095" s="93"/>
      <c r="F1095" s="94"/>
      <c r="G1095" s="24"/>
      <c r="H1095" s="42" t="str">
        <f>IFERROR(IF(C1095="","",VLOOKUP($F$4,Table!$P$3:$Q$38,2,FALSE)),"")</f>
        <v/>
      </c>
      <c r="I1095" s="35"/>
      <c r="J1095" s="35"/>
      <c r="K1095" s="42" t="str">
        <f>IFERROR(VLOOKUP(I1095&amp;J1095,Table!$X$3:$Y$746,2,FALSE),"")</f>
        <v/>
      </c>
      <c r="L1095" s="35"/>
      <c r="M1095" s="35"/>
      <c r="N1095" s="42" t="str">
        <f>IFERROR(VLOOKUP(L1095&amp;M1095,Table!$X$3:$Y$746,2,FALSE),"")</f>
        <v/>
      </c>
      <c r="O1095" s="35"/>
      <c r="P1095" s="35"/>
      <c r="Q1095" s="42" t="str">
        <f>IFERROR(VLOOKUP(O1095&amp;P1095,Table!$X$3:$Y$746,2,FALSE),"")</f>
        <v/>
      </c>
      <c r="R1095" s="29"/>
      <c r="S1095" s="29"/>
      <c r="T1095" s="36"/>
      <c r="U1095" s="36"/>
      <c r="V1095" s="36"/>
      <c r="W1095" s="36"/>
      <c r="X1095" s="36"/>
      <c r="Y1095" s="36"/>
      <c r="Z1095" s="25"/>
      <c r="AA1095" s="25"/>
      <c r="AB1095" s="26"/>
      <c r="AC1095" s="26"/>
      <c r="AD1095" s="26"/>
      <c r="AE1095" s="51">
        <f t="shared" si="104"/>
        <v>0</v>
      </c>
      <c r="AF1095" s="25"/>
      <c r="AG1095" s="51">
        <f t="shared" si="99"/>
        <v>0</v>
      </c>
      <c r="AH1095" s="6">
        <f t="shared" si="100"/>
        <v>0</v>
      </c>
      <c r="AI1095" s="24"/>
      <c r="AJ1095" s="24"/>
      <c r="AK1095" s="36"/>
      <c r="AL1095" s="24"/>
      <c r="AM1095" s="36"/>
      <c r="AN1095" s="36"/>
      <c r="AO1095" s="7" t="str">
        <f>IFERROR(VLOOKUP(AN1095,Table!$K$3:$L$29,2,FALSE),"")</f>
        <v/>
      </c>
      <c r="AP1095" s="56"/>
      <c r="AQ1095" s="57" t="str">
        <f t="shared" si="101"/>
        <v/>
      </c>
      <c r="AR1095" s="57" t="str">
        <f>IFERROR(VLOOKUP(AQ1095,Table!$K$3:$K$774,2,FALSE),"")</f>
        <v/>
      </c>
      <c r="AS1095" s="57" t="str">
        <f>IFERROR(VLOOKUP(AQ1095,Table!$K$3:$K$774,3,FALSE),"")</f>
        <v/>
      </c>
      <c r="AT1095" s="57" t="str">
        <f>IFERROR(VLOOKUP(AQ1095,Table!$K$3:$K$774,4,FALSE),"")</f>
        <v/>
      </c>
      <c r="AU1095" s="57" t="str">
        <f t="shared" si="102"/>
        <v>NO</v>
      </c>
    </row>
    <row r="1096" spans="1:47" x14ac:dyDescent="0.25">
      <c r="A1096" s="2">
        <f t="shared" si="103"/>
        <v>1085</v>
      </c>
      <c r="B1096" s="24"/>
      <c r="C1096" s="36"/>
      <c r="D1096" s="54"/>
      <c r="E1096" s="93"/>
      <c r="F1096" s="94"/>
      <c r="G1096" s="24"/>
      <c r="H1096" s="42" t="str">
        <f>IFERROR(IF(C1096="","",VLOOKUP($F$4,Table!$P$3:$Q$38,2,FALSE)),"")</f>
        <v/>
      </c>
      <c r="I1096" s="35"/>
      <c r="J1096" s="35"/>
      <c r="K1096" s="42" t="str">
        <f>IFERROR(VLOOKUP(I1096&amp;J1096,Table!$X$3:$Y$746,2,FALSE),"")</f>
        <v/>
      </c>
      <c r="L1096" s="35"/>
      <c r="M1096" s="35"/>
      <c r="N1096" s="42" t="str">
        <f>IFERROR(VLOOKUP(L1096&amp;M1096,Table!$X$3:$Y$746,2,FALSE),"")</f>
        <v/>
      </c>
      <c r="O1096" s="35"/>
      <c r="P1096" s="35"/>
      <c r="Q1096" s="42" t="str">
        <f>IFERROR(VLOOKUP(O1096&amp;P1096,Table!$X$3:$Y$746,2,FALSE),"")</f>
        <v/>
      </c>
      <c r="R1096" s="29"/>
      <c r="S1096" s="29"/>
      <c r="T1096" s="36"/>
      <c r="U1096" s="36"/>
      <c r="V1096" s="36"/>
      <c r="W1096" s="36"/>
      <c r="X1096" s="36"/>
      <c r="Y1096" s="36"/>
      <c r="Z1096" s="25"/>
      <c r="AA1096" s="25"/>
      <c r="AB1096" s="26"/>
      <c r="AC1096" s="26"/>
      <c r="AD1096" s="26"/>
      <c r="AE1096" s="51">
        <f t="shared" si="104"/>
        <v>0</v>
      </c>
      <c r="AF1096" s="25"/>
      <c r="AG1096" s="51">
        <f t="shared" si="99"/>
        <v>0</v>
      </c>
      <c r="AH1096" s="6">
        <f t="shared" si="100"/>
        <v>0</v>
      </c>
      <c r="AI1096" s="24"/>
      <c r="AJ1096" s="24"/>
      <c r="AK1096" s="36"/>
      <c r="AL1096" s="24"/>
      <c r="AM1096" s="36"/>
      <c r="AN1096" s="36"/>
      <c r="AO1096" s="7" t="str">
        <f>IFERROR(VLOOKUP(AN1096,Table!$K$3:$L$29,2,FALSE),"")</f>
        <v/>
      </c>
      <c r="AP1096" s="56"/>
      <c r="AQ1096" s="57" t="str">
        <f t="shared" si="101"/>
        <v/>
      </c>
      <c r="AR1096" s="57" t="str">
        <f>IFERROR(VLOOKUP(AQ1096,Table!$K$3:$K$774,2,FALSE),"")</f>
        <v/>
      </c>
      <c r="AS1096" s="57" t="str">
        <f>IFERROR(VLOOKUP(AQ1096,Table!$K$3:$K$774,3,FALSE),"")</f>
        <v/>
      </c>
      <c r="AT1096" s="57" t="str">
        <f>IFERROR(VLOOKUP(AQ1096,Table!$K$3:$K$774,4,FALSE),"")</f>
        <v/>
      </c>
      <c r="AU1096" s="57" t="str">
        <f t="shared" si="102"/>
        <v>NO</v>
      </c>
    </row>
    <row r="1097" spans="1:47" x14ac:dyDescent="0.25">
      <c r="A1097" s="2">
        <f t="shared" si="103"/>
        <v>1086</v>
      </c>
      <c r="B1097" s="24"/>
      <c r="C1097" s="36"/>
      <c r="D1097" s="54"/>
      <c r="E1097" s="93"/>
      <c r="F1097" s="94"/>
      <c r="G1097" s="24"/>
      <c r="H1097" s="42" t="str">
        <f>IFERROR(IF(C1097="","",VLOOKUP($F$4,Table!$P$3:$Q$38,2,FALSE)),"")</f>
        <v/>
      </c>
      <c r="I1097" s="35"/>
      <c r="J1097" s="35"/>
      <c r="K1097" s="42" t="str">
        <f>IFERROR(VLOOKUP(I1097&amp;J1097,Table!$X$3:$Y$746,2,FALSE),"")</f>
        <v/>
      </c>
      <c r="L1097" s="35"/>
      <c r="M1097" s="35"/>
      <c r="N1097" s="42" t="str">
        <f>IFERROR(VLOOKUP(L1097&amp;M1097,Table!$X$3:$Y$746,2,FALSE),"")</f>
        <v/>
      </c>
      <c r="O1097" s="35"/>
      <c r="P1097" s="35"/>
      <c r="Q1097" s="42" t="str">
        <f>IFERROR(VLOOKUP(O1097&amp;P1097,Table!$X$3:$Y$746,2,FALSE),"")</f>
        <v/>
      </c>
      <c r="R1097" s="29"/>
      <c r="S1097" s="29"/>
      <c r="T1097" s="36"/>
      <c r="U1097" s="36"/>
      <c r="V1097" s="36"/>
      <c r="W1097" s="36"/>
      <c r="X1097" s="36"/>
      <c r="Y1097" s="36"/>
      <c r="Z1097" s="25"/>
      <c r="AA1097" s="25"/>
      <c r="AB1097" s="26"/>
      <c r="AC1097" s="26"/>
      <c r="AD1097" s="26"/>
      <c r="AE1097" s="51">
        <f t="shared" si="104"/>
        <v>0</v>
      </c>
      <c r="AF1097" s="25"/>
      <c r="AG1097" s="51">
        <f t="shared" si="99"/>
        <v>0</v>
      </c>
      <c r="AH1097" s="6">
        <f t="shared" si="100"/>
        <v>0</v>
      </c>
      <c r="AI1097" s="24"/>
      <c r="AJ1097" s="24"/>
      <c r="AK1097" s="36"/>
      <c r="AL1097" s="24"/>
      <c r="AM1097" s="36"/>
      <c r="AN1097" s="36"/>
      <c r="AO1097" s="7" t="str">
        <f>IFERROR(VLOOKUP(AN1097,Table!$K$3:$L$29,2,FALSE),"")</f>
        <v/>
      </c>
      <c r="AP1097" s="56"/>
      <c r="AQ1097" s="57" t="str">
        <f t="shared" si="101"/>
        <v/>
      </c>
      <c r="AR1097" s="57" t="str">
        <f>IFERROR(VLOOKUP(AQ1097,Table!$K$3:$K$774,2,FALSE),"")</f>
        <v/>
      </c>
      <c r="AS1097" s="57" t="str">
        <f>IFERROR(VLOOKUP(AQ1097,Table!$K$3:$K$774,3,FALSE),"")</f>
        <v/>
      </c>
      <c r="AT1097" s="57" t="str">
        <f>IFERROR(VLOOKUP(AQ1097,Table!$K$3:$K$774,4,FALSE),"")</f>
        <v/>
      </c>
      <c r="AU1097" s="57" t="str">
        <f t="shared" si="102"/>
        <v>NO</v>
      </c>
    </row>
    <row r="1098" spans="1:47" x14ac:dyDescent="0.25">
      <c r="A1098" s="2">
        <f t="shared" si="103"/>
        <v>1087</v>
      </c>
      <c r="B1098" s="24"/>
      <c r="C1098" s="36"/>
      <c r="D1098" s="54"/>
      <c r="E1098" s="93"/>
      <c r="F1098" s="94"/>
      <c r="G1098" s="24"/>
      <c r="H1098" s="42" t="str">
        <f>IFERROR(IF(C1098="","",VLOOKUP($F$4,Table!$P$3:$Q$38,2,FALSE)),"")</f>
        <v/>
      </c>
      <c r="I1098" s="35"/>
      <c r="J1098" s="35"/>
      <c r="K1098" s="42" t="str">
        <f>IFERROR(VLOOKUP(I1098&amp;J1098,Table!$X$3:$Y$746,2,FALSE),"")</f>
        <v/>
      </c>
      <c r="L1098" s="35"/>
      <c r="M1098" s="35"/>
      <c r="N1098" s="42" t="str">
        <f>IFERROR(VLOOKUP(L1098&amp;M1098,Table!$X$3:$Y$746,2,FALSE),"")</f>
        <v/>
      </c>
      <c r="O1098" s="35"/>
      <c r="P1098" s="35"/>
      <c r="Q1098" s="42" t="str">
        <f>IFERROR(VLOOKUP(O1098&amp;P1098,Table!$X$3:$Y$746,2,FALSE),"")</f>
        <v/>
      </c>
      <c r="R1098" s="29"/>
      <c r="S1098" s="29"/>
      <c r="T1098" s="36"/>
      <c r="U1098" s="36"/>
      <c r="V1098" s="36"/>
      <c r="W1098" s="36"/>
      <c r="X1098" s="36"/>
      <c r="Y1098" s="36"/>
      <c r="Z1098" s="25"/>
      <c r="AA1098" s="25"/>
      <c r="AB1098" s="26"/>
      <c r="AC1098" s="26"/>
      <c r="AD1098" s="26"/>
      <c r="AE1098" s="51">
        <f t="shared" si="104"/>
        <v>0</v>
      </c>
      <c r="AF1098" s="25"/>
      <c r="AG1098" s="51">
        <f t="shared" si="99"/>
        <v>0</v>
      </c>
      <c r="AH1098" s="6">
        <f t="shared" si="100"/>
        <v>0</v>
      </c>
      <c r="AI1098" s="24"/>
      <c r="AJ1098" s="24"/>
      <c r="AK1098" s="36"/>
      <c r="AL1098" s="24"/>
      <c r="AM1098" s="36"/>
      <c r="AN1098" s="36"/>
      <c r="AO1098" s="7" t="str">
        <f>IFERROR(VLOOKUP(AN1098,Table!$K$3:$L$29,2,FALSE),"")</f>
        <v/>
      </c>
      <c r="AP1098" s="56"/>
      <c r="AQ1098" s="57" t="str">
        <f t="shared" si="101"/>
        <v/>
      </c>
      <c r="AR1098" s="57" t="str">
        <f>IFERROR(VLOOKUP(AQ1098,Table!$K$3:$K$774,2,FALSE),"")</f>
        <v/>
      </c>
      <c r="AS1098" s="57" t="str">
        <f>IFERROR(VLOOKUP(AQ1098,Table!$K$3:$K$774,3,FALSE),"")</f>
        <v/>
      </c>
      <c r="AT1098" s="57" t="str">
        <f>IFERROR(VLOOKUP(AQ1098,Table!$K$3:$K$774,4,FALSE),"")</f>
        <v/>
      </c>
      <c r="AU1098" s="57" t="str">
        <f t="shared" si="102"/>
        <v>NO</v>
      </c>
    </row>
    <row r="1099" spans="1:47" x14ac:dyDescent="0.25">
      <c r="A1099" s="2">
        <f t="shared" si="103"/>
        <v>1088</v>
      </c>
      <c r="B1099" s="24"/>
      <c r="C1099" s="36"/>
      <c r="D1099" s="54"/>
      <c r="E1099" s="93"/>
      <c r="F1099" s="94"/>
      <c r="G1099" s="24"/>
      <c r="H1099" s="42" t="str">
        <f>IFERROR(IF(C1099="","",VLOOKUP($F$4,Table!$P$3:$Q$38,2,FALSE)),"")</f>
        <v/>
      </c>
      <c r="I1099" s="35"/>
      <c r="J1099" s="35"/>
      <c r="K1099" s="42" t="str">
        <f>IFERROR(VLOOKUP(I1099&amp;J1099,Table!$X$3:$Y$746,2,FALSE),"")</f>
        <v/>
      </c>
      <c r="L1099" s="35"/>
      <c r="M1099" s="35"/>
      <c r="N1099" s="42" t="str">
        <f>IFERROR(VLOOKUP(L1099&amp;M1099,Table!$X$3:$Y$746,2,FALSE),"")</f>
        <v/>
      </c>
      <c r="O1099" s="35"/>
      <c r="P1099" s="35"/>
      <c r="Q1099" s="42" t="str">
        <f>IFERROR(VLOOKUP(O1099&amp;P1099,Table!$X$3:$Y$746,2,FALSE),"")</f>
        <v/>
      </c>
      <c r="R1099" s="29"/>
      <c r="S1099" s="29"/>
      <c r="T1099" s="36"/>
      <c r="U1099" s="36"/>
      <c r="V1099" s="36"/>
      <c r="W1099" s="36"/>
      <c r="X1099" s="36"/>
      <c r="Y1099" s="36"/>
      <c r="Z1099" s="25"/>
      <c r="AA1099" s="25"/>
      <c r="AB1099" s="26"/>
      <c r="AC1099" s="26"/>
      <c r="AD1099" s="26"/>
      <c r="AE1099" s="51">
        <f t="shared" si="104"/>
        <v>0</v>
      </c>
      <c r="AF1099" s="25"/>
      <c r="AG1099" s="51">
        <f t="shared" si="99"/>
        <v>0</v>
      </c>
      <c r="AH1099" s="6">
        <f t="shared" si="100"/>
        <v>0</v>
      </c>
      <c r="AI1099" s="24"/>
      <c r="AJ1099" s="24"/>
      <c r="AK1099" s="36"/>
      <c r="AL1099" s="24"/>
      <c r="AM1099" s="36"/>
      <c r="AN1099" s="36"/>
      <c r="AO1099" s="7" t="str">
        <f>IFERROR(VLOOKUP(AN1099,Table!$K$3:$L$29,2,FALSE),"")</f>
        <v/>
      </c>
      <c r="AP1099" s="56"/>
      <c r="AQ1099" s="57" t="str">
        <f t="shared" si="101"/>
        <v/>
      </c>
      <c r="AR1099" s="57" t="str">
        <f>IFERROR(VLOOKUP(AQ1099,Table!$K$3:$K$774,2,FALSE),"")</f>
        <v/>
      </c>
      <c r="AS1099" s="57" t="str">
        <f>IFERROR(VLOOKUP(AQ1099,Table!$K$3:$K$774,3,FALSE),"")</f>
        <v/>
      </c>
      <c r="AT1099" s="57" t="str">
        <f>IFERROR(VLOOKUP(AQ1099,Table!$K$3:$K$774,4,FALSE),"")</f>
        <v/>
      </c>
      <c r="AU1099" s="57" t="str">
        <f t="shared" si="102"/>
        <v>NO</v>
      </c>
    </row>
    <row r="1100" spans="1:47" x14ac:dyDescent="0.25">
      <c r="A1100" s="2">
        <f t="shared" si="103"/>
        <v>1089</v>
      </c>
      <c r="B1100" s="24"/>
      <c r="C1100" s="36"/>
      <c r="D1100" s="54"/>
      <c r="E1100" s="93"/>
      <c r="F1100" s="94"/>
      <c r="G1100" s="24"/>
      <c r="H1100" s="42" t="str">
        <f>IFERROR(IF(C1100="","",VLOOKUP($F$4,Table!$P$3:$Q$38,2,FALSE)),"")</f>
        <v/>
      </c>
      <c r="I1100" s="35"/>
      <c r="J1100" s="35"/>
      <c r="K1100" s="42" t="str">
        <f>IFERROR(VLOOKUP(I1100&amp;J1100,Table!$X$3:$Y$746,2,FALSE),"")</f>
        <v/>
      </c>
      <c r="L1100" s="35"/>
      <c r="M1100" s="35"/>
      <c r="N1100" s="42" t="str">
        <f>IFERROR(VLOOKUP(L1100&amp;M1100,Table!$X$3:$Y$746,2,FALSE),"")</f>
        <v/>
      </c>
      <c r="O1100" s="35"/>
      <c r="P1100" s="35"/>
      <c r="Q1100" s="42" t="str">
        <f>IFERROR(VLOOKUP(O1100&amp;P1100,Table!$X$3:$Y$746,2,FALSE),"")</f>
        <v/>
      </c>
      <c r="R1100" s="29"/>
      <c r="S1100" s="29"/>
      <c r="T1100" s="36"/>
      <c r="U1100" s="36"/>
      <c r="V1100" s="36"/>
      <c r="W1100" s="36"/>
      <c r="X1100" s="36"/>
      <c r="Y1100" s="36"/>
      <c r="Z1100" s="25"/>
      <c r="AA1100" s="25"/>
      <c r="AB1100" s="26"/>
      <c r="AC1100" s="26"/>
      <c r="AD1100" s="26"/>
      <c r="AE1100" s="51">
        <f t="shared" si="104"/>
        <v>0</v>
      </c>
      <c r="AF1100" s="25"/>
      <c r="AG1100" s="51">
        <f t="shared" si="99"/>
        <v>0</v>
      </c>
      <c r="AH1100" s="6">
        <f t="shared" si="100"/>
        <v>0</v>
      </c>
      <c r="AI1100" s="24"/>
      <c r="AJ1100" s="24"/>
      <c r="AK1100" s="36"/>
      <c r="AL1100" s="24"/>
      <c r="AM1100" s="36"/>
      <c r="AN1100" s="36"/>
      <c r="AO1100" s="7" t="str">
        <f>IFERROR(VLOOKUP(AN1100,Table!$K$3:$L$29,2,FALSE),"")</f>
        <v/>
      </c>
      <c r="AP1100" s="56"/>
      <c r="AQ1100" s="57" t="str">
        <f t="shared" si="101"/>
        <v/>
      </c>
      <c r="AR1100" s="57" t="str">
        <f>IFERROR(VLOOKUP(AQ1100,Table!$K$3:$K$774,2,FALSE),"")</f>
        <v/>
      </c>
      <c r="AS1100" s="57" t="str">
        <f>IFERROR(VLOOKUP(AQ1100,Table!$K$3:$K$774,3,FALSE),"")</f>
        <v/>
      </c>
      <c r="AT1100" s="57" t="str">
        <f>IFERROR(VLOOKUP(AQ1100,Table!$K$3:$K$774,4,FALSE),"")</f>
        <v/>
      </c>
      <c r="AU1100" s="57" t="str">
        <f t="shared" si="102"/>
        <v>NO</v>
      </c>
    </row>
    <row r="1101" spans="1:47" x14ac:dyDescent="0.25">
      <c r="A1101" s="2">
        <f t="shared" si="103"/>
        <v>1090</v>
      </c>
      <c r="B1101" s="24"/>
      <c r="C1101" s="36"/>
      <c r="D1101" s="54"/>
      <c r="E1101" s="93"/>
      <c r="F1101" s="94"/>
      <c r="G1101" s="24"/>
      <c r="H1101" s="42" t="str">
        <f>IFERROR(IF(C1101="","",VLOOKUP($F$4,Table!$P$3:$Q$38,2,FALSE)),"")</f>
        <v/>
      </c>
      <c r="I1101" s="35"/>
      <c r="J1101" s="35"/>
      <c r="K1101" s="42" t="str">
        <f>IFERROR(VLOOKUP(I1101&amp;J1101,Table!$X$3:$Y$746,2,FALSE),"")</f>
        <v/>
      </c>
      <c r="L1101" s="35"/>
      <c r="M1101" s="35"/>
      <c r="N1101" s="42" t="str">
        <f>IFERROR(VLOOKUP(L1101&amp;M1101,Table!$X$3:$Y$746,2,FALSE),"")</f>
        <v/>
      </c>
      <c r="O1101" s="35"/>
      <c r="P1101" s="35"/>
      <c r="Q1101" s="42" t="str">
        <f>IFERROR(VLOOKUP(O1101&amp;P1101,Table!$X$3:$Y$746,2,FALSE),"")</f>
        <v/>
      </c>
      <c r="R1101" s="29"/>
      <c r="S1101" s="29"/>
      <c r="T1101" s="36"/>
      <c r="U1101" s="36"/>
      <c r="V1101" s="36"/>
      <c r="W1101" s="36"/>
      <c r="X1101" s="36"/>
      <c r="Y1101" s="36"/>
      <c r="Z1101" s="25"/>
      <c r="AA1101" s="25"/>
      <c r="AB1101" s="26"/>
      <c r="AC1101" s="26"/>
      <c r="AD1101" s="26"/>
      <c r="AE1101" s="51">
        <f t="shared" si="104"/>
        <v>0</v>
      </c>
      <c r="AF1101" s="25"/>
      <c r="AG1101" s="51">
        <f t="shared" ref="AG1101:AG1164" si="105">(AB1101*AC1101*AD1101/1000000)*AA1101</f>
        <v>0</v>
      </c>
      <c r="AH1101" s="6">
        <f t="shared" ref="AH1101:AH1164" si="106">AF1101*AA1101</f>
        <v>0</v>
      </c>
      <c r="AI1101" s="24"/>
      <c r="AJ1101" s="24"/>
      <c r="AK1101" s="36"/>
      <c r="AL1101" s="24"/>
      <c r="AM1101" s="36"/>
      <c r="AN1101" s="36"/>
      <c r="AO1101" s="7" t="str">
        <f>IFERROR(VLOOKUP(AN1101,Table!$K$3:$L$29,2,FALSE),"")</f>
        <v/>
      </c>
      <c r="AP1101" s="56"/>
      <c r="AQ1101" s="57" t="str">
        <f t="shared" ref="AQ1101:AQ1164" si="107">T1101&amp;U1101&amp;V1101&amp;W1101&amp;X1101&amp;Y1101</f>
        <v/>
      </c>
      <c r="AR1101" s="57" t="str">
        <f>IFERROR(VLOOKUP(AQ1101,Table!$K$3:$K$774,2,FALSE),"")</f>
        <v/>
      </c>
      <c r="AS1101" s="57" t="str">
        <f>IFERROR(VLOOKUP(AQ1101,Table!$K$3:$K$774,3,FALSE),"")</f>
        <v/>
      </c>
      <c r="AT1101" s="57" t="str">
        <f>IFERROR(VLOOKUP(AQ1101,Table!$K$3:$K$774,4,FALSE),"")</f>
        <v/>
      </c>
      <c r="AU1101" s="57" t="str">
        <f t="shared" ref="AU1101:AU1164" si="108">IF(U1101="CONTAINER","CONT","NO")</f>
        <v>NO</v>
      </c>
    </row>
    <row r="1102" spans="1:47" x14ac:dyDescent="0.25">
      <c r="A1102" s="2">
        <f t="shared" si="103"/>
        <v>1091</v>
      </c>
      <c r="B1102" s="24"/>
      <c r="C1102" s="36"/>
      <c r="D1102" s="54"/>
      <c r="E1102" s="93"/>
      <c r="F1102" s="94"/>
      <c r="G1102" s="24"/>
      <c r="H1102" s="42" t="str">
        <f>IFERROR(IF(C1102="","",VLOOKUP($F$4,Table!$P$3:$Q$38,2,FALSE)),"")</f>
        <v/>
      </c>
      <c r="I1102" s="35"/>
      <c r="J1102" s="35"/>
      <c r="K1102" s="42" t="str">
        <f>IFERROR(VLOOKUP(I1102&amp;J1102,Table!$X$3:$Y$746,2,FALSE),"")</f>
        <v/>
      </c>
      <c r="L1102" s="35"/>
      <c r="M1102" s="35"/>
      <c r="N1102" s="42" t="str">
        <f>IFERROR(VLOOKUP(L1102&amp;M1102,Table!$X$3:$Y$746,2,FALSE),"")</f>
        <v/>
      </c>
      <c r="O1102" s="35"/>
      <c r="P1102" s="35"/>
      <c r="Q1102" s="42" t="str">
        <f>IFERROR(VLOOKUP(O1102&amp;P1102,Table!$X$3:$Y$746,2,FALSE),"")</f>
        <v/>
      </c>
      <c r="R1102" s="29"/>
      <c r="S1102" s="29"/>
      <c r="T1102" s="36"/>
      <c r="U1102" s="36"/>
      <c r="V1102" s="36"/>
      <c r="W1102" s="36"/>
      <c r="X1102" s="36"/>
      <c r="Y1102" s="36"/>
      <c r="Z1102" s="25"/>
      <c r="AA1102" s="25"/>
      <c r="AB1102" s="26"/>
      <c r="AC1102" s="26"/>
      <c r="AD1102" s="26"/>
      <c r="AE1102" s="51">
        <f t="shared" si="104"/>
        <v>0</v>
      </c>
      <c r="AF1102" s="25"/>
      <c r="AG1102" s="51">
        <f t="shared" si="105"/>
        <v>0</v>
      </c>
      <c r="AH1102" s="6">
        <f t="shared" si="106"/>
        <v>0</v>
      </c>
      <c r="AI1102" s="24"/>
      <c r="AJ1102" s="24"/>
      <c r="AK1102" s="36"/>
      <c r="AL1102" s="24"/>
      <c r="AM1102" s="36"/>
      <c r="AN1102" s="36"/>
      <c r="AO1102" s="7" t="str">
        <f>IFERROR(VLOOKUP(AN1102,Table!$K$3:$L$29,2,FALSE),"")</f>
        <v/>
      </c>
      <c r="AP1102" s="56"/>
      <c r="AQ1102" s="57" t="str">
        <f t="shared" si="107"/>
        <v/>
      </c>
      <c r="AR1102" s="57" t="str">
        <f>IFERROR(VLOOKUP(AQ1102,Table!$K$3:$K$774,2,FALSE),"")</f>
        <v/>
      </c>
      <c r="AS1102" s="57" t="str">
        <f>IFERROR(VLOOKUP(AQ1102,Table!$K$3:$K$774,3,FALSE),"")</f>
        <v/>
      </c>
      <c r="AT1102" s="57" t="str">
        <f>IFERROR(VLOOKUP(AQ1102,Table!$K$3:$K$774,4,FALSE),"")</f>
        <v/>
      </c>
      <c r="AU1102" s="57" t="str">
        <f t="shared" si="108"/>
        <v>NO</v>
      </c>
    </row>
    <row r="1103" spans="1:47" x14ac:dyDescent="0.25">
      <c r="A1103" s="2">
        <f t="shared" si="103"/>
        <v>1092</v>
      </c>
      <c r="B1103" s="24"/>
      <c r="C1103" s="36"/>
      <c r="D1103" s="54"/>
      <c r="E1103" s="93"/>
      <c r="F1103" s="94"/>
      <c r="G1103" s="24"/>
      <c r="H1103" s="42" t="str">
        <f>IFERROR(IF(C1103="","",VLOOKUP($F$4,Table!$P$3:$Q$38,2,FALSE)),"")</f>
        <v/>
      </c>
      <c r="I1103" s="35"/>
      <c r="J1103" s="35"/>
      <c r="K1103" s="42" t="str">
        <f>IFERROR(VLOOKUP(I1103&amp;J1103,Table!$X$3:$Y$746,2,FALSE),"")</f>
        <v/>
      </c>
      <c r="L1103" s="35"/>
      <c r="M1103" s="35"/>
      <c r="N1103" s="42" t="str">
        <f>IFERROR(VLOOKUP(L1103&amp;M1103,Table!$X$3:$Y$746,2,FALSE),"")</f>
        <v/>
      </c>
      <c r="O1103" s="35"/>
      <c r="P1103" s="35"/>
      <c r="Q1103" s="42" t="str">
        <f>IFERROR(VLOOKUP(O1103&amp;P1103,Table!$X$3:$Y$746,2,FALSE),"")</f>
        <v/>
      </c>
      <c r="R1103" s="29"/>
      <c r="S1103" s="29"/>
      <c r="T1103" s="36"/>
      <c r="U1103" s="36"/>
      <c r="V1103" s="36"/>
      <c r="W1103" s="36"/>
      <c r="X1103" s="36"/>
      <c r="Y1103" s="36"/>
      <c r="Z1103" s="25"/>
      <c r="AA1103" s="25"/>
      <c r="AB1103" s="26"/>
      <c r="AC1103" s="26"/>
      <c r="AD1103" s="26"/>
      <c r="AE1103" s="51">
        <f t="shared" si="104"/>
        <v>0</v>
      </c>
      <c r="AF1103" s="25"/>
      <c r="AG1103" s="51">
        <f t="shared" si="105"/>
        <v>0</v>
      </c>
      <c r="AH1103" s="6">
        <f t="shared" si="106"/>
        <v>0</v>
      </c>
      <c r="AI1103" s="24"/>
      <c r="AJ1103" s="24"/>
      <c r="AK1103" s="36"/>
      <c r="AL1103" s="24"/>
      <c r="AM1103" s="36"/>
      <c r="AN1103" s="36"/>
      <c r="AO1103" s="7" t="str">
        <f>IFERROR(VLOOKUP(AN1103,Table!$K$3:$L$29,2,FALSE),"")</f>
        <v/>
      </c>
      <c r="AP1103" s="56"/>
      <c r="AQ1103" s="57" t="str">
        <f t="shared" si="107"/>
        <v/>
      </c>
      <c r="AR1103" s="57" t="str">
        <f>IFERROR(VLOOKUP(AQ1103,Table!$K$3:$K$774,2,FALSE),"")</f>
        <v/>
      </c>
      <c r="AS1103" s="57" t="str">
        <f>IFERROR(VLOOKUP(AQ1103,Table!$K$3:$K$774,3,FALSE),"")</f>
        <v/>
      </c>
      <c r="AT1103" s="57" t="str">
        <f>IFERROR(VLOOKUP(AQ1103,Table!$K$3:$K$774,4,FALSE),"")</f>
        <v/>
      </c>
      <c r="AU1103" s="57" t="str">
        <f t="shared" si="108"/>
        <v>NO</v>
      </c>
    </row>
    <row r="1104" spans="1:47" x14ac:dyDescent="0.25">
      <c r="A1104" s="2">
        <f t="shared" si="103"/>
        <v>1093</v>
      </c>
      <c r="B1104" s="24"/>
      <c r="C1104" s="36"/>
      <c r="D1104" s="54"/>
      <c r="E1104" s="93"/>
      <c r="F1104" s="94"/>
      <c r="G1104" s="24"/>
      <c r="H1104" s="42" t="str">
        <f>IFERROR(IF(C1104="","",VLOOKUP($F$4,Table!$P$3:$Q$38,2,FALSE)),"")</f>
        <v/>
      </c>
      <c r="I1104" s="35"/>
      <c r="J1104" s="35"/>
      <c r="K1104" s="42" t="str">
        <f>IFERROR(VLOOKUP(I1104&amp;J1104,Table!$X$3:$Y$746,2,FALSE),"")</f>
        <v/>
      </c>
      <c r="L1104" s="35"/>
      <c r="M1104" s="35"/>
      <c r="N1104" s="42" t="str">
        <f>IFERROR(VLOOKUP(L1104&amp;M1104,Table!$X$3:$Y$746,2,FALSE),"")</f>
        <v/>
      </c>
      <c r="O1104" s="35"/>
      <c r="P1104" s="35"/>
      <c r="Q1104" s="42" t="str">
        <f>IFERROR(VLOOKUP(O1104&amp;P1104,Table!$X$3:$Y$746,2,FALSE),"")</f>
        <v/>
      </c>
      <c r="R1104" s="29"/>
      <c r="S1104" s="29"/>
      <c r="T1104" s="36"/>
      <c r="U1104" s="36"/>
      <c r="V1104" s="36"/>
      <c r="W1104" s="36"/>
      <c r="X1104" s="36"/>
      <c r="Y1104" s="36"/>
      <c r="Z1104" s="25"/>
      <c r="AA1104" s="25"/>
      <c r="AB1104" s="26"/>
      <c r="AC1104" s="26"/>
      <c r="AD1104" s="26"/>
      <c r="AE1104" s="51">
        <f t="shared" si="104"/>
        <v>0</v>
      </c>
      <c r="AF1104" s="25"/>
      <c r="AG1104" s="51">
        <f t="shared" si="105"/>
        <v>0</v>
      </c>
      <c r="AH1104" s="6">
        <f t="shared" si="106"/>
        <v>0</v>
      </c>
      <c r="AI1104" s="24"/>
      <c r="AJ1104" s="24"/>
      <c r="AK1104" s="36"/>
      <c r="AL1104" s="24"/>
      <c r="AM1104" s="36"/>
      <c r="AN1104" s="36"/>
      <c r="AO1104" s="7" t="str">
        <f>IFERROR(VLOOKUP(AN1104,Table!$K$3:$L$29,2,FALSE),"")</f>
        <v/>
      </c>
      <c r="AP1104" s="56"/>
      <c r="AQ1104" s="57" t="str">
        <f t="shared" si="107"/>
        <v/>
      </c>
      <c r="AR1104" s="57" t="str">
        <f>IFERROR(VLOOKUP(AQ1104,Table!$K$3:$K$774,2,FALSE),"")</f>
        <v/>
      </c>
      <c r="AS1104" s="57" t="str">
        <f>IFERROR(VLOOKUP(AQ1104,Table!$K$3:$K$774,3,FALSE),"")</f>
        <v/>
      </c>
      <c r="AT1104" s="57" t="str">
        <f>IFERROR(VLOOKUP(AQ1104,Table!$K$3:$K$774,4,FALSE),"")</f>
        <v/>
      </c>
      <c r="AU1104" s="57" t="str">
        <f t="shared" si="108"/>
        <v>NO</v>
      </c>
    </row>
    <row r="1105" spans="1:47" x14ac:dyDescent="0.25">
      <c r="A1105" s="2">
        <f t="shared" si="103"/>
        <v>1094</v>
      </c>
      <c r="B1105" s="24"/>
      <c r="C1105" s="36"/>
      <c r="D1105" s="54"/>
      <c r="E1105" s="93"/>
      <c r="F1105" s="94"/>
      <c r="G1105" s="24"/>
      <c r="H1105" s="42" t="str">
        <f>IFERROR(IF(C1105="","",VLOOKUP($F$4,Table!$P$3:$Q$38,2,FALSE)),"")</f>
        <v/>
      </c>
      <c r="I1105" s="35"/>
      <c r="J1105" s="35"/>
      <c r="K1105" s="42" t="str">
        <f>IFERROR(VLOOKUP(I1105&amp;J1105,Table!$X$3:$Y$746,2,FALSE),"")</f>
        <v/>
      </c>
      <c r="L1105" s="35"/>
      <c r="M1105" s="35"/>
      <c r="N1105" s="42" t="str">
        <f>IFERROR(VLOOKUP(L1105&amp;M1105,Table!$X$3:$Y$746,2,FALSE),"")</f>
        <v/>
      </c>
      <c r="O1105" s="35"/>
      <c r="P1105" s="35"/>
      <c r="Q1105" s="42" t="str">
        <f>IFERROR(VLOOKUP(O1105&amp;P1105,Table!$X$3:$Y$746,2,FALSE),"")</f>
        <v/>
      </c>
      <c r="R1105" s="29"/>
      <c r="S1105" s="29"/>
      <c r="T1105" s="36"/>
      <c r="U1105" s="36"/>
      <c r="V1105" s="36"/>
      <c r="W1105" s="36"/>
      <c r="X1105" s="36"/>
      <c r="Y1105" s="36"/>
      <c r="Z1105" s="25"/>
      <c r="AA1105" s="25"/>
      <c r="AB1105" s="26"/>
      <c r="AC1105" s="26"/>
      <c r="AD1105" s="26"/>
      <c r="AE1105" s="51">
        <f t="shared" si="104"/>
        <v>0</v>
      </c>
      <c r="AF1105" s="25"/>
      <c r="AG1105" s="51">
        <f t="shared" si="105"/>
        <v>0</v>
      </c>
      <c r="AH1105" s="6">
        <f t="shared" si="106"/>
        <v>0</v>
      </c>
      <c r="AI1105" s="24"/>
      <c r="AJ1105" s="24"/>
      <c r="AK1105" s="36"/>
      <c r="AL1105" s="24"/>
      <c r="AM1105" s="36"/>
      <c r="AN1105" s="36"/>
      <c r="AO1105" s="7" t="str">
        <f>IFERROR(VLOOKUP(AN1105,Table!$K$3:$L$29,2,FALSE),"")</f>
        <v/>
      </c>
      <c r="AP1105" s="56"/>
      <c r="AQ1105" s="57" t="str">
        <f t="shared" si="107"/>
        <v/>
      </c>
      <c r="AR1105" s="57" t="str">
        <f>IFERROR(VLOOKUP(AQ1105,Table!$K$3:$K$774,2,FALSE),"")</f>
        <v/>
      </c>
      <c r="AS1105" s="57" t="str">
        <f>IFERROR(VLOOKUP(AQ1105,Table!$K$3:$K$774,3,FALSE),"")</f>
        <v/>
      </c>
      <c r="AT1105" s="57" t="str">
        <f>IFERROR(VLOOKUP(AQ1105,Table!$K$3:$K$774,4,FALSE),"")</f>
        <v/>
      </c>
      <c r="AU1105" s="57" t="str">
        <f t="shared" si="108"/>
        <v>NO</v>
      </c>
    </row>
    <row r="1106" spans="1:47" x14ac:dyDescent="0.25">
      <c r="A1106" s="2">
        <f t="shared" si="103"/>
        <v>1095</v>
      </c>
      <c r="B1106" s="24"/>
      <c r="C1106" s="36"/>
      <c r="D1106" s="54"/>
      <c r="E1106" s="93"/>
      <c r="F1106" s="94"/>
      <c r="G1106" s="24"/>
      <c r="H1106" s="42" t="str">
        <f>IFERROR(IF(C1106="","",VLOOKUP($F$4,Table!$P$3:$Q$38,2,FALSE)),"")</f>
        <v/>
      </c>
      <c r="I1106" s="35"/>
      <c r="J1106" s="35"/>
      <c r="K1106" s="42" t="str">
        <f>IFERROR(VLOOKUP(I1106&amp;J1106,Table!$X$3:$Y$746,2,FALSE),"")</f>
        <v/>
      </c>
      <c r="L1106" s="35"/>
      <c r="M1106" s="35"/>
      <c r="N1106" s="42" t="str">
        <f>IFERROR(VLOOKUP(L1106&amp;M1106,Table!$X$3:$Y$746,2,FALSE),"")</f>
        <v/>
      </c>
      <c r="O1106" s="35"/>
      <c r="P1106" s="35"/>
      <c r="Q1106" s="42" t="str">
        <f>IFERROR(VLOOKUP(O1106&amp;P1106,Table!$X$3:$Y$746,2,FALSE),"")</f>
        <v/>
      </c>
      <c r="R1106" s="29"/>
      <c r="S1106" s="29"/>
      <c r="T1106" s="36"/>
      <c r="U1106" s="36"/>
      <c r="V1106" s="36"/>
      <c r="W1106" s="36"/>
      <c r="X1106" s="36"/>
      <c r="Y1106" s="36"/>
      <c r="Z1106" s="25"/>
      <c r="AA1106" s="25"/>
      <c r="AB1106" s="26"/>
      <c r="AC1106" s="26"/>
      <c r="AD1106" s="26"/>
      <c r="AE1106" s="51">
        <f t="shared" si="104"/>
        <v>0</v>
      </c>
      <c r="AF1106" s="25"/>
      <c r="AG1106" s="51">
        <f t="shared" si="105"/>
        <v>0</v>
      </c>
      <c r="AH1106" s="6">
        <f t="shared" si="106"/>
        <v>0</v>
      </c>
      <c r="AI1106" s="24"/>
      <c r="AJ1106" s="24"/>
      <c r="AK1106" s="36"/>
      <c r="AL1106" s="24"/>
      <c r="AM1106" s="36"/>
      <c r="AN1106" s="36"/>
      <c r="AO1106" s="7" t="str">
        <f>IFERROR(VLOOKUP(AN1106,Table!$K$3:$L$29,2,FALSE),"")</f>
        <v/>
      </c>
      <c r="AP1106" s="56"/>
      <c r="AQ1106" s="57" t="str">
        <f t="shared" si="107"/>
        <v/>
      </c>
      <c r="AR1106" s="57" t="str">
        <f>IFERROR(VLOOKUP(AQ1106,Table!$K$3:$K$774,2,FALSE),"")</f>
        <v/>
      </c>
      <c r="AS1106" s="57" t="str">
        <f>IFERROR(VLOOKUP(AQ1106,Table!$K$3:$K$774,3,FALSE),"")</f>
        <v/>
      </c>
      <c r="AT1106" s="57" t="str">
        <f>IFERROR(VLOOKUP(AQ1106,Table!$K$3:$K$774,4,FALSE),"")</f>
        <v/>
      </c>
      <c r="AU1106" s="57" t="str">
        <f t="shared" si="108"/>
        <v>NO</v>
      </c>
    </row>
    <row r="1107" spans="1:47" x14ac:dyDescent="0.25">
      <c r="A1107" s="2">
        <f t="shared" si="103"/>
        <v>1096</v>
      </c>
      <c r="B1107" s="24"/>
      <c r="C1107" s="36"/>
      <c r="D1107" s="54"/>
      <c r="E1107" s="93"/>
      <c r="F1107" s="94"/>
      <c r="G1107" s="24"/>
      <c r="H1107" s="42" t="str">
        <f>IFERROR(IF(C1107="","",VLOOKUP($F$4,Table!$P$3:$Q$38,2,FALSE)),"")</f>
        <v/>
      </c>
      <c r="I1107" s="35"/>
      <c r="J1107" s="35"/>
      <c r="K1107" s="42" t="str">
        <f>IFERROR(VLOOKUP(I1107&amp;J1107,Table!$X$3:$Y$746,2,FALSE),"")</f>
        <v/>
      </c>
      <c r="L1107" s="35"/>
      <c r="M1107" s="35"/>
      <c r="N1107" s="42" t="str">
        <f>IFERROR(VLOOKUP(L1107&amp;M1107,Table!$X$3:$Y$746,2,FALSE),"")</f>
        <v/>
      </c>
      <c r="O1107" s="35"/>
      <c r="P1107" s="35"/>
      <c r="Q1107" s="42" t="str">
        <f>IFERROR(VLOOKUP(O1107&amp;P1107,Table!$X$3:$Y$746,2,FALSE),"")</f>
        <v/>
      </c>
      <c r="R1107" s="29"/>
      <c r="S1107" s="29"/>
      <c r="T1107" s="36"/>
      <c r="U1107" s="36"/>
      <c r="V1107" s="36"/>
      <c r="W1107" s="36"/>
      <c r="X1107" s="36"/>
      <c r="Y1107" s="36"/>
      <c r="Z1107" s="25"/>
      <c r="AA1107" s="25"/>
      <c r="AB1107" s="26"/>
      <c r="AC1107" s="26"/>
      <c r="AD1107" s="26"/>
      <c r="AE1107" s="51">
        <f t="shared" si="104"/>
        <v>0</v>
      </c>
      <c r="AF1107" s="25"/>
      <c r="AG1107" s="51">
        <f t="shared" si="105"/>
        <v>0</v>
      </c>
      <c r="AH1107" s="6">
        <f t="shared" si="106"/>
        <v>0</v>
      </c>
      <c r="AI1107" s="24"/>
      <c r="AJ1107" s="24"/>
      <c r="AK1107" s="36"/>
      <c r="AL1107" s="24"/>
      <c r="AM1107" s="36"/>
      <c r="AN1107" s="36"/>
      <c r="AO1107" s="7" t="str">
        <f>IFERROR(VLOOKUP(AN1107,Table!$K$3:$L$29,2,FALSE),"")</f>
        <v/>
      </c>
      <c r="AP1107" s="56"/>
      <c r="AQ1107" s="57" t="str">
        <f t="shared" si="107"/>
        <v/>
      </c>
      <c r="AR1107" s="57" t="str">
        <f>IFERROR(VLOOKUP(AQ1107,Table!$K$3:$K$774,2,FALSE),"")</f>
        <v/>
      </c>
      <c r="AS1107" s="57" t="str">
        <f>IFERROR(VLOOKUP(AQ1107,Table!$K$3:$K$774,3,FALSE),"")</f>
        <v/>
      </c>
      <c r="AT1107" s="57" t="str">
        <f>IFERROR(VLOOKUP(AQ1107,Table!$K$3:$K$774,4,FALSE),"")</f>
        <v/>
      </c>
      <c r="AU1107" s="57" t="str">
        <f t="shared" si="108"/>
        <v>NO</v>
      </c>
    </row>
    <row r="1108" spans="1:47" x14ac:dyDescent="0.25">
      <c r="A1108" s="2">
        <f t="shared" si="103"/>
        <v>1097</v>
      </c>
      <c r="B1108" s="24"/>
      <c r="C1108" s="36"/>
      <c r="D1108" s="54"/>
      <c r="E1108" s="93"/>
      <c r="F1108" s="94"/>
      <c r="G1108" s="24"/>
      <c r="H1108" s="42" t="str">
        <f>IFERROR(IF(C1108="","",VLOOKUP($F$4,Table!$P$3:$Q$38,2,FALSE)),"")</f>
        <v/>
      </c>
      <c r="I1108" s="35"/>
      <c r="J1108" s="35"/>
      <c r="K1108" s="42" t="str">
        <f>IFERROR(VLOOKUP(I1108&amp;J1108,Table!$X$3:$Y$746,2,FALSE),"")</f>
        <v/>
      </c>
      <c r="L1108" s="35"/>
      <c r="M1108" s="35"/>
      <c r="N1108" s="42" t="str">
        <f>IFERROR(VLOOKUP(L1108&amp;M1108,Table!$X$3:$Y$746,2,FALSE),"")</f>
        <v/>
      </c>
      <c r="O1108" s="35"/>
      <c r="P1108" s="35"/>
      <c r="Q1108" s="42" t="str">
        <f>IFERROR(VLOOKUP(O1108&amp;P1108,Table!$X$3:$Y$746,2,FALSE),"")</f>
        <v/>
      </c>
      <c r="R1108" s="29"/>
      <c r="S1108" s="29"/>
      <c r="T1108" s="36"/>
      <c r="U1108" s="36"/>
      <c r="V1108" s="36"/>
      <c r="W1108" s="36"/>
      <c r="X1108" s="36"/>
      <c r="Y1108" s="36"/>
      <c r="Z1108" s="25"/>
      <c r="AA1108" s="25"/>
      <c r="AB1108" s="26"/>
      <c r="AC1108" s="26"/>
      <c r="AD1108" s="26"/>
      <c r="AE1108" s="51">
        <f t="shared" si="104"/>
        <v>0</v>
      </c>
      <c r="AF1108" s="25"/>
      <c r="AG1108" s="51">
        <f t="shared" si="105"/>
        <v>0</v>
      </c>
      <c r="AH1108" s="6">
        <f t="shared" si="106"/>
        <v>0</v>
      </c>
      <c r="AI1108" s="24"/>
      <c r="AJ1108" s="24"/>
      <c r="AK1108" s="36"/>
      <c r="AL1108" s="24"/>
      <c r="AM1108" s="36"/>
      <c r="AN1108" s="36"/>
      <c r="AO1108" s="7" t="str">
        <f>IFERROR(VLOOKUP(AN1108,Table!$K$3:$L$29,2,FALSE),"")</f>
        <v/>
      </c>
      <c r="AP1108" s="56"/>
      <c r="AQ1108" s="57" t="str">
        <f t="shared" si="107"/>
        <v/>
      </c>
      <c r="AR1108" s="57" t="str">
        <f>IFERROR(VLOOKUP(AQ1108,Table!$K$3:$K$774,2,FALSE),"")</f>
        <v/>
      </c>
      <c r="AS1108" s="57" t="str">
        <f>IFERROR(VLOOKUP(AQ1108,Table!$K$3:$K$774,3,FALSE),"")</f>
        <v/>
      </c>
      <c r="AT1108" s="57" t="str">
        <f>IFERROR(VLOOKUP(AQ1108,Table!$K$3:$K$774,4,FALSE),"")</f>
        <v/>
      </c>
      <c r="AU1108" s="57" t="str">
        <f t="shared" si="108"/>
        <v>NO</v>
      </c>
    </row>
    <row r="1109" spans="1:47" x14ac:dyDescent="0.25">
      <c r="A1109" s="2">
        <f t="shared" si="103"/>
        <v>1098</v>
      </c>
      <c r="B1109" s="24"/>
      <c r="C1109" s="36"/>
      <c r="D1109" s="54"/>
      <c r="E1109" s="93"/>
      <c r="F1109" s="94"/>
      <c r="G1109" s="24"/>
      <c r="H1109" s="42" t="str">
        <f>IFERROR(IF(C1109="","",VLOOKUP($F$4,Table!$P$3:$Q$38,2,FALSE)),"")</f>
        <v/>
      </c>
      <c r="I1109" s="35"/>
      <c r="J1109" s="35"/>
      <c r="K1109" s="42" t="str">
        <f>IFERROR(VLOOKUP(I1109&amp;J1109,Table!$X$3:$Y$746,2,FALSE),"")</f>
        <v/>
      </c>
      <c r="L1109" s="35"/>
      <c r="M1109" s="35"/>
      <c r="N1109" s="42" t="str">
        <f>IFERROR(VLOOKUP(L1109&amp;M1109,Table!$X$3:$Y$746,2,FALSE),"")</f>
        <v/>
      </c>
      <c r="O1109" s="35"/>
      <c r="P1109" s="35"/>
      <c r="Q1109" s="42" t="str">
        <f>IFERROR(VLOOKUP(O1109&amp;P1109,Table!$X$3:$Y$746,2,FALSE),"")</f>
        <v/>
      </c>
      <c r="R1109" s="29"/>
      <c r="S1109" s="29"/>
      <c r="T1109" s="36"/>
      <c r="U1109" s="36"/>
      <c r="V1109" s="36"/>
      <c r="W1109" s="36"/>
      <c r="X1109" s="36"/>
      <c r="Y1109" s="36"/>
      <c r="Z1109" s="25"/>
      <c r="AA1109" s="25"/>
      <c r="AB1109" s="26"/>
      <c r="AC1109" s="26"/>
      <c r="AD1109" s="26"/>
      <c r="AE1109" s="51">
        <f t="shared" si="104"/>
        <v>0</v>
      </c>
      <c r="AF1109" s="25"/>
      <c r="AG1109" s="51">
        <f t="shared" si="105"/>
        <v>0</v>
      </c>
      <c r="AH1109" s="6">
        <f t="shared" si="106"/>
        <v>0</v>
      </c>
      <c r="AI1109" s="24"/>
      <c r="AJ1109" s="24"/>
      <c r="AK1109" s="36"/>
      <c r="AL1109" s="24"/>
      <c r="AM1109" s="36"/>
      <c r="AN1109" s="36"/>
      <c r="AO1109" s="7" t="str">
        <f>IFERROR(VLOOKUP(AN1109,Table!$K$3:$L$29,2,FALSE),"")</f>
        <v/>
      </c>
      <c r="AP1109" s="56"/>
      <c r="AQ1109" s="57" t="str">
        <f t="shared" si="107"/>
        <v/>
      </c>
      <c r="AR1109" s="57" t="str">
        <f>IFERROR(VLOOKUP(AQ1109,Table!$K$3:$K$774,2,FALSE),"")</f>
        <v/>
      </c>
      <c r="AS1109" s="57" t="str">
        <f>IFERROR(VLOOKUP(AQ1109,Table!$K$3:$K$774,3,FALSE),"")</f>
        <v/>
      </c>
      <c r="AT1109" s="57" t="str">
        <f>IFERROR(VLOOKUP(AQ1109,Table!$K$3:$K$774,4,FALSE),"")</f>
        <v/>
      </c>
      <c r="AU1109" s="57" t="str">
        <f t="shared" si="108"/>
        <v>NO</v>
      </c>
    </row>
    <row r="1110" spans="1:47" x14ac:dyDescent="0.25">
      <c r="A1110" s="2">
        <f t="shared" si="103"/>
        <v>1099</v>
      </c>
      <c r="B1110" s="24"/>
      <c r="C1110" s="36"/>
      <c r="D1110" s="54"/>
      <c r="E1110" s="93"/>
      <c r="F1110" s="94"/>
      <c r="G1110" s="24"/>
      <c r="H1110" s="42" t="str">
        <f>IFERROR(IF(C1110="","",VLOOKUP($F$4,Table!$P$3:$Q$38,2,FALSE)),"")</f>
        <v/>
      </c>
      <c r="I1110" s="35"/>
      <c r="J1110" s="35"/>
      <c r="K1110" s="42" t="str">
        <f>IFERROR(VLOOKUP(I1110&amp;J1110,Table!$X$3:$Y$746,2,FALSE),"")</f>
        <v/>
      </c>
      <c r="L1110" s="35"/>
      <c r="M1110" s="35"/>
      <c r="N1110" s="42" t="str">
        <f>IFERROR(VLOOKUP(L1110&amp;M1110,Table!$X$3:$Y$746,2,FALSE),"")</f>
        <v/>
      </c>
      <c r="O1110" s="35"/>
      <c r="P1110" s="35"/>
      <c r="Q1110" s="42" t="str">
        <f>IFERROR(VLOOKUP(O1110&amp;P1110,Table!$X$3:$Y$746,2,FALSE),"")</f>
        <v/>
      </c>
      <c r="R1110" s="29"/>
      <c r="S1110" s="29"/>
      <c r="T1110" s="36"/>
      <c r="U1110" s="36"/>
      <c r="V1110" s="36"/>
      <c r="W1110" s="36"/>
      <c r="X1110" s="36"/>
      <c r="Y1110" s="36"/>
      <c r="Z1110" s="25"/>
      <c r="AA1110" s="25"/>
      <c r="AB1110" s="26"/>
      <c r="AC1110" s="26"/>
      <c r="AD1110" s="26"/>
      <c r="AE1110" s="51">
        <f t="shared" si="104"/>
        <v>0</v>
      </c>
      <c r="AF1110" s="25"/>
      <c r="AG1110" s="51">
        <f t="shared" si="105"/>
        <v>0</v>
      </c>
      <c r="AH1110" s="6">
        <f t="shared" si="106"/>
        <v>0</v>
      </c>
      <c r="AI1110" s="24"/>
      <c r="AJ1110" s="24"/>
      <c r="AK1110" s="36"/>
      <c r="AL1110" s="24"/>
      <c r="AM1110" s="36"/>
      <c r="AN1110" s="36"/>
      <c r="AO1110" s="7" t="str">
        <f>IFERROR(VLOOKUP(AN1110,Table!$K$3:$L$29,2,FALSE),"")</f>
        <v/>
      </c>
      <c r="AP1110" s="56"/>
      <c r="AQ1110" s="57" t="str">
        <f t="shared" si="107"/>
        <v/>
      </c>
      <c r="AR1110" s="57" t="str">
        <f>IFERROR(VLOOKUP(AQ1110,Table!$K$3:$K$774,2,FALSE),"")</f>
        <v/>
      </c>
      <c r="AS1110" s="57" t="str">
        <f>IFERROR(VLOOKUP(AQ1110,Table!$K$3:$K$774,3,FALSE),"")</f>
        <v/>
      </c>
      <c r="AT1110" s="57" t="str">
        <f>IFERROR(VLOOKUP(AQ1110,Table!$K$3:$K$774,4,FALSE),"")</f>
        <v/>
      </c>
      <c r="AU1110" s="57" t="str">
        <f t="shared" si="108"/>
        <v>NO</v>
      </c>
    </row>
    <row r="1111" spans="1:47" x14ac:dyDescent="0.25">
      <c r="A1111" s="2">
        <f t="shared" si="103"/>
        <v>1100</v>
      </c>
      <c r="B1111" s="24"/>
      <c r="C1111" s="36"/>
      <c r="D1111" s="54"/>
      <c r="E1111" s="93"/>
      <c r="F1111" s="94"/>
      <c r="G1111" s="24"/>
      <c r="H1111" s="42" t="str">
        <f>IFERROR(IF(C1111="","",VLOOKUP($F$4,Table!$P$3:$Q$38,2,FALSE)),"")</f>
        <v/>
      </c>
      <c r="I1111" s="35"/>
      <c r="J1111" s="35"/>
      <c r="K1111" s="42" t="str">
        <f>IFERROR(VLOOKUP(I1111&amp;J1111,Table!$X$3:$Y$746,2,FALSE),"")</f>
        <v/>
      </c>
      <c r="L1111" s="35"/>
      <c r="M1111" s="35"/>
      <c r="N1111" s="42" t="str">
        <f>IFERROR(VLOOKUP(L1111&amp;M1111,Table!$X$3:$Y$746,2,FALSE),"")</f>
        <v/>
      </c>
      <c r="O1111" s="35"/>
      <c r="P1111" s="35"/>
      <c r="Q1111" s="42" t="str">
        <f>IFERROR(VLOOKUP(O1111&amp;P1111,Table!$X$3:$Y$746,2,FALSE),"")</f>
        <v/>
      </c>
      <c r="R1111" s="29"/>
      <c r="S1111" s="29"/>
      <c r="T1111" s="36"/>
      <c r="U1111" s="36"/>
      <c r="V1111" s="36"/>
      <c r="W1111" s="36"/>
      <c r="X1111" s="36"/>
      <c r="Y1111" s="36"/>
      <c r="Z1111" s="25"/>
      <c r="AA1111" s="25"/>
      <c r="AB1111" s="26"/>
      <c r="AC1111" s="26"/>
      <c r="AD1111" s="26"/>
      <c r="AE1111" s="51">
        <f t="shared" si="104"/>
        <v>0</v>
      </c>
      <c r="AF1111" s="25"/>
      <c r="AG1111" s="51">
        <f t="shared" si="105"/>
        <v>0</v>
      </c>
      <c r="AH1111" s="6">
        <f t="shared" si="106"/>
        <v>0</v>
      </c>
      <c r="AI1111" s="24"/>
      <c r="AJ1111" s="24"/>
      <c r="AK1111" s="36"/>
      <c r="AL1111" s="24"/>
      <c r="AM1111" s="36"/>
      <c r="AN1111" s="36"/>
      <c r="AO1111" s="7" t="str">
        <f>IFERROR(VLOOKUP(AN1111,Table!$K$3:$L$29,2,FALSE),"")</f>
        <v/>
      </c>
      <c r="AP1111" s="56"/>
      <c r="AQ1111" s="57" t="str">
        <f t="shared" si="107"/>
        <v/>
      </c>
      <c r="AR1111" s="57" t="str">
        <f>IFERROR(VLOOKUP(AQ1111,Table!$K$3:$K$774,2,FALSE),"")</f>
        <v/>
      </c>
      <c r="AS1111" s="57" t="str">
        <f>IFERROR(VLOOKUP(AQ1111,Table!$K$3:$K$774,3,FALSE),"")</f>
        <v/>
      </c>
      <c r="AT1111" s="57" t="str">
        <f>IFERROR(VLOOKUP(AQ1111,Table!$K$3:$K$774,4,FALSE),"")</f>
        <v/>
      </c>
      <c r="AU1111" s="57" t="str">
        <f t="shared" si="108"/>
        <v>NO</v>
      </c>
    </row>
    <row r="1112" spans="1:47" x14ac:dyDescent="0.25">
      <c r="A1112" s="2">
        <f t="shared" si="103"/>
        <v>1101</v>
      </c>
      <c r="B1112" s="24"/>
      <c r="C1112" s="36"/>
      <c r="D1112" s="54"/>
      <c r="E1112" s="93"/>
      <c r="F1112" s="94"/>
      <c r="G1112" s="24"/>
      <c r="H1112" s="42" t="str">
        <f>IFERROR(IF(C1112="","",VLOOKUP($F$4,Table!$P$3:$Q$38,2,FALSE)),"")</f>
        <v/>
      </c>
      <c r="I1112" s="35"/>
      <c r="J1112" s="35"/>
      <c r="K1112" s="42" t="str">
        <f>IFERROR(VLOOKUP(I1112&amp;J1112,Table!$X$3:$Y$746,2,FALSE),"")</f>
        <v/>
      </c>
      <c r="L1112" s="35"/>
      <c r="M1112" s="35"/>
      <c r="N1112" s="42" t="str">
        <f>IFERROR(VLOOKUP(L1112&amp;M1112,Table!$X$3:$Y$746,2,FALSE),"")</f>
        <v/>
      </c>
      <c r="O1112" s="35"/>
      <c r="P1112" s="35"/>
      <c r="Q1112" s="42" t="str">
        <f>IFERROR(VLOOKUP(O1112&amp;P1112,Table!$X$3:$Y$746,2,FALSE),"")</f>
        <v/>
      </c>
      <c r="R1112" s="29"/>
      <c r="S1112" s="29"/>
      <c r="T1112" s="36"/>
      <c r="U1112" s="36"/>
      <c r="V1112" s="36"/>
      <c r="W1112" s="36"/>
      <c r="X1112" s="36"/>
      <c r="Y1112" s="36"/>
      <c r="Z1112" s="25"/>
      <c r="AA1112" s="25"/>
      <c r="AB1112" s="26"/>
      <c r="AC1112" s="26"/>
      <c r="AD1112" s="26"/>
      <c r="AE1112" s="51">
        <f t="shared" si="104"/>
        <v>0</v>
      </c>
      <c r="AF1112" s="25"/>
      <c r="AG1112" s="51">
        <f t="shared" si="105"/>
        <v>0</v>
      </c>
      <c r="AH1112" s="6">
        <f t="shared" si="106"/>
        <v>0</v>
      </c>
      <c r="AI1112" s="24"/>
      <c r="AJ1112" s="24"/>
      <c r="AK1112" s="36"/>
      <c r="AL1112" s="24"/>
      <c r="AM1112" s="36"/>
      <c r="AN1112" s="36"/>
      <c r="AO1112" s="7" t="str">
        <f>IFERROR(VLOOKUP(AN1112,Table!$K$3:$L$29,2,FALSE),"")</f>
        <v/>
      </c>
      <c r="AP1112" s="56"/>
      <c r="AQ1112" s="57" t="str">
        <f t="shared" si="107"/>
        <v/>
      </c>
      <c r="AR1112" s="57" t="str">
        <f>IFERROR(VLOOKUP(AQ1112,Table!$K$3:$K$774,2,FALSE),"")</f>
        <v/>
      </c>
      <c r="AS1112" s="57" t="str">
        <f>IFERROR(VLOOKUP(AQ1112,Table!$K$3:$K$774,3,FALSE),"")</f>
        <v/>
      </c>
      <c r="AT1112" s="57" t="str">
        <f>IFERROR(VLOOKUP(AQ1112,Table!$K$3:$K$774,4,FALSE),"")</f>
        <v/>
      </c>
      <c r="AU1112" s="57" t="str">
        <f t="shared" si="108"/>
        <v>NO</v>
      </c>
    </row>
    <row r="1113" spans="1:47" x14ac:dyDescent="0.25">
      <c r="A1113" s="2">
        <f t="shared" si="103"/>
        <v>1102</v>
      </c>
      <c r="B1113" s="24"/>
      <c r="C1113" s="36"/>
      <c r="D1113" s="54"/>
      <c r="E1113" s="93"/>
      <c r="F1113" s="94"/>
      <c r="G1113" s="24"/>
      <c r="H1113" s="42" t="str">
        <f>IFERROR(IF(C1113="","",VLOOKUP($F$4,Table!$P$3:$Q$38,2,FALSE)),"")</f>
        <v/>
      </c>
      <c r="I1113" s="35"/>
      <c r="J1113" s="35"/>
      <c r="K1113" s="42" t="str">
        <f>IFERROR(VLOOKUP(I1113&amp;J1113,Table!$X$3:$Y$746,2,FALSE),"")</f>
        <v/>
      </c>
      <c r="L1113" s="35"/>
      <c r="M1113" s="35"/>
      <c r="N1113" s="42" t="str">
        <f>IFERROR(VLOOKUP(L1113&amp;M1113,Table!$X$3:$Y$746,2,FALSE),"")</f>
        <v/>
      </c>
      <c r="O1113" s="35"/>
      <c r="P1113" s="35"/>
      <c r="Q1113" s="42" t="str">
        <f>IFERROR(VLOOKUP(O1113&amp;P1113,Table!$X$3:$Y$746,2,FALSE),"")</f>
        <v/>
      </c>
      <c r="R1113" s="29"/>
      <c r="S1113" s="29"/>
      <c r="T1113" s="36"/>
      <c r="U1113" s="36"/>
      <c r="V1113" s="36"/>
      <c r="W1113" s="36"/>
      <c r="X1113" s="36"/>
      <c r="Y1113" s="36"/>
      <c r="Z1113" s="25"/>
      <c r="AA1113" s="25"/>
      <c r="AB1113" s="26"/>
      <c r="AC1113" s="26"/>
      <c r="AD1113" s="26"/>
      <c r="AE1113" s="51">
        <f t="shared" si="104"/>
        <v>0</v>
      </c>
      <c r="AF1113" s="25"/>
      <c r="AG1113" s="51">
        <f t="shared" si="105"/>
        <v>0</v>
      </c>
      <c r="AH1113" s="6">
        <f t="shared" si="106"/>
        <v>0</v>
      </c>
      <c r="AI1113" s="24"/>
      <c r="AJ1113" s="24"/>
      <c r="AK1113" s="36"/>
      <c r="AL1113" s="24"/>
      <c r="AM1113" s="36"/>
      <c r="AN1113" s="36"/>
      <c r="AO1113" s="7" t="str">
        <f>IFERROR(VLOOKUP(AN1113,Table!$K$3:$L$29,2,FALSE),"")</f>
        <v/>
      </c>
      <c r="AP1113" s="56"/>
      <c r="AQ1113" s="57" t="str">
        <f t="shared" si="107"/>
        <v/>
      </c>
      <c r="AR1113" s="57" t="str">
        <f>IFERROR(VLOOKUP(AQ1113,Table!$K$3:$K$774,2,FALSE),"")</f>
        <v/>
      </c>
      <c r="AS1113" s="57" t="str">
        <f>IFERROR(VLOOKUP(AQ1113,Table!$K$3:$K$774,3,FALSE),"")</f>
        <v/>
      </c>
      <c r="AT1113" s="57" t="str">
        <f>IFERROR(VLOOKUP(AQ1113,Table!$K$3:$K$774,4,FALSE),"")</f>
        <v/>
      </c>
      <c r="AU1113" s="57" t="str">
        <f t="shared" si="108"/>
        <v>NO</v>
      </c>
    </row>
    <row r="1114" spans="1:47" x14ac:dyDescent="0.25">
      <c r="A1114" s="2">
        <f t="shared" si="103"/>
        <v>1103</v>
      </c>
      <c r="B1114" s="24"/>
      <c r="C1114" s="36"/>
      <c r="D1114" s="54"/>
      <c r="E1114" s="93"/>
      <c r="F1114" s="94"/>
      <c r="G1114" s="24"/>
      <c r="H1114" s="42" t="str">
        <f>IFERROR(IF(C1114="","",VLOOKUP($F$4,Table!$P$3:$Q$38,2,FALSE)),"")</f>
        <v/>
      </c>
      <c r="I1114" s="35"/>
      <c r="J1114" s="35"/>
      <c r="K1114" s="42" t="str">
        <f>IFERROR(VLOOKUP(I1114&amp;J1114,Table!$X$3:$Y$746,2,FALSE),"")</f>
        <v/>
      </c>
      <c r="L1114" s="35"/>
      <c r="M1114" s="35"/>
      <c r="N1114" s="42" t="str">
        <f>IFERROR(VLOOKUP(L1114&amp;M1114,Table!$X$3:$Y$746,2,FALSE),"")</f>
        <v/>
      </c>
      <c r="O1114" s="35"/>
      <c r="P1114" s="35"/>
      <c r="Q1114" s="42" t="str">
        <f>IFERROR(VLOOKUP(O1114&amp;P1114,Table!$X$3:$Y$746,2,FALSE),"")</f>
        <v/>
      </c>
      <c r="R1114" s="29"/>
      <c r="S1114" s="29"/>
      <c r="T1114" s="36"/>
      <c r="U1114" s="36"/>
      <c r="V1114" s="36"/>
      <c r="W1114" s="36"/>
      <c r="X1114" s="36"/>
      <c r="Y1114" s="36"/>
      <c r="Z1114" s="25"/>
      <c r="AA1114" s="25"/>
      <c r="AB1114" s="26"/>
      <c r="AC1114" s="26"/>
      <c r="AD1114" s="26"/>
      <c r="AE1114" s="51">
        <f t="shared" si="104"/>
        <v>0</v>
      </c>
      <c r="AF1114" s="25"/>
      <c r="AG1114" s="51">
        <f t="shared" si="105"/>
        <v>0</v>
      </c>
      <c r="AH1114" s="6">
        <f t="shared" si="106"/>
        <v>0</v>
      </c>
      <c r="AI1114" s="24"/>
      <c r="AJ1114" s="24"/>
      <c r="AK1114" s="36"/>
      <c r="AL1114" s="24"/>
      <c r="AM1114" s="36"/>
      <c r="AN1114" s="36"/>
      <c r="AO1114" s="7" t="str">
        <f>IFERROR(VLOOKUP(AN1114,Table!$K$3:$L$29,2,FALSE),"")</f>
        <v/>
      </c>
      <c r="AP1114" s="56"/>
      <c r="AQ1114" s="57" t="str">
        <f t="shared" si="107"/>
        <v/>
      </c>
      <c r="AR1114" s="57" t="str">
        <f>IFERROR(VLOOKUP(AQ1114,Table!$K$3:$K$774,2,FALSE),"")</f>
        <v/>
      </c>
      <c r="AS1114" s="57" t="str">
        <f>IFERROR(VLOOKUP(AQ1114,Table!$K$3:$K$774,3,FALSE),"")</f>
        <v/>
      </c>
      <c r="AT1114" s="57" t="str">
        <f>IFERROR(VLOOKUP(AQ1114,Table!$K$3:$K$774,4,FALSE),"")</f>
        <v/>
      </c>
      <c r="AU1114" s="57" t="str">
        <f t="shared" si="108"/>
        <v>NO</v>
      </c>
    </row>
    <row r="1115" spans="1:47" x14ac:dyDescent="0.25">
      <c r="A1115" s="2">
        <f t="shared" si="103"/>
        <v>1104</v>
      </c>
      <c r="B1115" s="24"/>
      <c r="C1115" s="36"/>
      <c r="D1115" s="54"/>
      <c r="E1115" s="93"/>
      <c r="F1115" s="94"/>
      <c r="G1115" s="24"/>
      <c r="H1115" s="42" t="str">
        <f>IFERROR(IF(C1115="","",VLOOKUP($F$4,Table!$P$3:$Q$38,2,FALSE)),"")</f>
        <v/>
      </c>
      <c r="I1115" s="35"/>
      <c r="J1115" s="35"/>
      <c r="K1115" s="42" t="str">
        <f>IFERROR(VLOOKUP(I1115&amp;J1115,Table!$X$3:$Y$746,2,FALSE),"")</f>
        <v/>
      </c>
      <c r="L1115" s="35"/>
      <c r="M1115" s="35"/>
      <c r="N1115" s="42" t="str">
        <f>IFERROR(VLOOKUP(L1115&amp;M1115,Table!$X$3:$Y$746,2,FALSE),"")</f>
        <v/>
      </c>
      <c r="O1115" s="35"/>
      <c r="P1115" s="35"/>
      <c r="Q1115" s="42" t="str">
        <f>IFERROR(VLOOKUP(O1115&amp;P1115,Table!$X$3:$Y$746,2,FALSE),"")</f>
        <v/>
      </c>
      <c r="R1115" s="29"/>
      <c r="S1115" s="29"/>
      <c r="T1115" s="36"/>
      <c r="U1115" s="36"/>
      <c r="V1115" s="36"/>
      <c r="W1115" s="36"/>
      <c r="X1115" s="36"/>
      <c r="Y1115" s="36"/>
      <c r="Z1115" s="25"/>
      <c r="AA1115" s="25"/>
      <c r="AB1115" s="26"/>
      <c r="AC1115" s="26"/>
      <c r="AD1115" s="26"/>
      <c r="AE1115" s="51">
        <f t="shared" si="104"/>
        <v>0</v>
      </c>
      <c r="AF1115" s="25"/>
      <c r="AG1115" s="51">
        <f t="shared" si="105"/>
        <v>0</v>
      </c>
      <c r="AH1115" s="6">
        <f t="shared" si="106"/>
        <v>0</v>
      </c>
      <c r="AI1115" s="24"/>
      <c r="AJ1115" s="24"/>
      <c r="AK1115" s="36"/>
      <c r="AL1115" s="24"/>
      <c r="AM1115" s="36"/>
      <c r="AN1115" s="36"/>
      <c r="AO1115" s="7" t="str">
        <f>IFERROR(VLOOKUP(AN1115,Table!$K$3:$L$29,2,FALSE),"")</f>
        <v/>
      </c>
      <c r="AP1115" s="56"/>
      <c r="AQ1115" s="57" t="str">
        <f t="shared" si="107"/>
        <v/>
      </c>
      <c r="AR1115" s="57" t="str">
        <f>IFERROR(VLOOKUP(AQ1115,Table!$K$3:$K$774,2,FALSE),"")</f>
        <v/>
      </c>
      <c r="AS1115" s="57" t="str">
        <f>IFERROR(VLOOKUP(AQ1115,Table!$K$3:$K$774,3,FALSE),"")</f>
        <v/>
      </c>
      <c r="AT1115" s="57" t="str">
        <f>IFERROR(VLOOKUP(AQ1115,Table!$K$3:$K$774,4,FALSE),"")</f>
        <v/>
      </c>
      <c r="AU1115" s="57" t="str">
        <f t="shared" si="108"/>
        <v>NO</v>
      </c>
    </row>
    <row r="1116" spans="1:47" x14ac:dyDescent="0.25">
      <c r="A1116" s="2">
        <f t="shared" si="103"/>
        <v>1105</v>
      </c>
      <c r="B1116" s="24"/>
      <c r="C1116" s="36"/>
      <c r="D1116" s="54"/>
      <c r="E1116" s="93"/>
      <c r="F1116" s="94"/>
      <c r="G1116" s="24"/>
      <c r="H1116" s="42" t="str">
        <f>IFERROR(IF(C1116="","",VLOOKUP($F$4,Table!$P$3:$Q$38,2,FALSE)),"")</f>
        <v/>
      </c>
      <c r="I1116" s="35"/>
      <c r="J1116" s="35"/>
      <c r="K1116" s="42" t="str">
        <f>IFERROR(VLOOKUP(I1116&amp;J1116,Table!$X$3:$Y$746,2,FALSE),"")</f>
        <v/>
      </c>
      <c r="L1116" s="35"/>
      <c r="M1116" s="35"/>
      <c r="N1116" s="42" t="str">
        <f>IFERROR(VLOOKUP(L1116&amp;M1116,Table!$X$3:$Y$746,2,FALSE),"")</f>
        <v/>
      </c>
      <c r="O1116" s="35"/>
      <c r="P1116" s="35"/>
      <c r="Q1116" s="42" t="str">
        <f>IFERROR(VLOOKUP(O1116&amp;P1116,Table!$X$3:$Y$746,2,FALSE),"")</f>
        <v/>
      </c>
      <c r="R1116" s="29"/>
      <c r="S1116" s="29"/>
      <c r="T1116" s="36"/>
      <c r="U1116" s="36"/>
      <c r="V1116" s="36"/>
      <c r="W1116" s="36"/>
      <c r="X1116" s="36"/>
      <c r="Y1116" s="36"/>
      <c r="Z1116" s="25"/>
      <c r="AA1116" s="25"/>
      <c r="AB1116" s="26"/>
      <c r="AC1116" s="26"/>
      <c r="AD1116" s="26"/>
      <c r="AE1116" s="51">
        <f t="shared" si="104"/>
        <v>0</v>
      </c>
      <c r="AF1116" s="25"/>
      <c r="AG1116" s="51">
        <f t="shared" si="105"/>
        <v>0</v>
      </c>
      <c r="AH1116" s="6">
        <f t="shared" si="106"/>
        <v>0</v>
      </c>
      <c r="AI1116" s="24"/>
      <c r="AJ1116" s="24"/>
      <c r="AK1116" s="36"/>
      <c r="AL1116" s="24"/>
      <c r="AM1116" s="36"/>
      <c r="AN1116" s="36"/>
      <c r="AO1116" s="7" t="str">
        <f>IFERROR(VLOOKUP(AN1116,Table!$K$3:$L$29,2,FALSE),"")</f>
        <v/>
      </c>
      <c r="AP1116" s="56"/>
      <c r="AQ1116" s="57" t="str">
        <f t="shared" si="107"/>
        <v/>
      </c>
      <c r="AR1116" s="57" t="str">
        <f>IFERROR(VLOOKUP(AQ1116,Table!$K$3:$K$774,2,FALSE),"")</f>
        <v/>
      </c>
      <c r="AS1116" s="57" t="str">
        <f>IFERROR(VLOOKUP(AQ1116,Table!$K$3:$K$774,3,FALSE),"")</f>
        <v/>
      </c>
      <c r="AT1116" s="57" t="str">
        <f>IFERROR(VLOOKUP(AQ1116,Table!$K$3:$K$774,4,FALSE),"")</f>
        <v/>
      </c>
      <c r="AU1116" s="57" t="str">
        <f t="shared" si="108"/>
        <v>NO</v>
      </c>
    </row>
    <row r="1117" spans="1:47" x14ac:dyDescent="0.25">
      <c r="A1117" s="2">
        <f t="shared" si="103"/>
        <v>1106</v>
      </c>
      <c r="B1117" s="24"/>
      <c r="C1117" s="36"/>
      <c r="D1117" s="54"/>
      <c r="E1117" s="93"/>
      <c r="F1117" s="94"/>
      <c r="G1117" s="24"/>
      <c r="H1117" s="42" t="str">
        <f>IFERROR(IF(C1117="","",VLOOKUP($F$4,Table!$P$3:$Q$38,2,FALSE)),"")</f>
        <v/>
      </c>
      <c r="I1117" s="35"/>
      <c r="J1117" s="35"/>
      <c r="K1117" s="42" t="str">
        <f>IFERROR(VLOOKUP(I1117&amp;J1117,Table!$X$3:$Y$746,2,FALSE),"")</f>
        <v/>
      </c>
      <c r="L1117" s="35"/>
      <c r="M1117" s="35"/>
      <c r="N1117" s="42" t="str">
        <f>IFERROR(VLOOKUP(L1117&amp;M1117,Table!$X$3:$Y$746,2,FALSE),"")</f>
        <v/>
      </c>
      <c r="O1117" s="35"/>
      <c r="P1117" s="35"/>
      <c r="Q1117" s="42" t="str">
        <f>IFERROR(VLOOKUP(O1117&amp;P1117,Table!$X$3:$Y$746,2,FALSE),"")</f>
        <v/>
      </c>
      <c r="R1117" s="29"/>
      <c r="S1117" s="29"/>
      <c r="T1117" s="36"/>
      <c r="U1117" s="36"/>
      <c r="V1117" s="36"/>
      <c r="W1117" s="36"/>
      <c r="X1117" s="36"/>
      <c r="Y1117" s="36"/>
      <c r="Z1117" s="25"/>
      <c r="AA1117" s="25"/>
      <c r="AB1117" s="26"/>
      <c r="AC1117" s="26"/>
      <c r="AD1117" s="26"/>
      <c r="AE1117" s="51">
        <f t="shared" si="104"/>
        <v>0</v>
      </c>
      <c r="AF1117" s="25"/>
      <c r="AG1117" s="51">
        <f t="shared" si="105"/>
        <v>0</v>
      </c>
      <c r="AH1117" s="6">
        <f t="shared" si="106"/>
        <v>0</v>
      </c>
      <c r="AI1117" s="24"/>
      <c r="AJ1117" s="24"/>
      <c r="AK1117" s="36"/>
      <c r="AL1117" s="24"/>
      <c r="AM1117" s="36"/>
      <c r="AN1117" s="36"/>
      <c r="AO1117" s="7" t="str">
        <f>IFERROR(VLOOKUP(AN1117,Table!$K$3:$L$29,2,FALSE),"")</f>
        <v/>
      </c>
      <c r="AP1117" s="56"/>
      <c r="AQ1117" s="57" t="str">
        <f t="shared" si="107"/>
        <v/>
      </c>
      <c r="AR1117" s="57" t="str">
        <f>IFERROR(VLOOKUP(AQ1117,Table!$K$3:$K$774,2,FALSE),"")</f>
        <v/>
      </c>
      <c r="AS1117" s="57" t="str">
        <f>IFERROR(VLOOKUP(AQ1117,Table!$K$3:$K$774,3,FALSE),"")</f>
        <v/>
      </c>
      <c r="AT1117" s="57" t="str">
        <f>IFERROR(VLOOKUP(AQ1117,Table!$K$3:$K$774,4,FALSE),"")</f>
        <v/>
      </c>
      <c r="AU1117" s="57" t="str">
        <f t="shared" si="108"/>
        <v>NO</v>
      </c>
    </row>
    <row r="1118" spans="1:47" x14ac:dyDescent="0.25">
      <c r="A1118" s="2">
        <f t="shared" si="103"/>
        <v>1107</v>
      </c>
      <c r="B1118" s="24"/>
      <c r="C1118" s="36"/>
      <c r="D1118" s="54"/>
      <c r="E1118" s="93"/>
      <c r="F1118" s="94"/>
      <c r="G1118" s="24"/>
      <c r="H1118" s="42" t="str">
        <f>IFERROR(IF(C1118="","",VLOOKUP($F$4,Table!$P$3:$Q$38,2,FALSE)),"")</f>
        <v/>
      </c>
      <c r="I1118" s="35"/>
      <c r="J1118" s="35"/>
      <c r="K1118" s="42" t="str">
        <f>IFERROR(VLOOKUP(I1118&amp;J1118,Table!$X$3:$Y$746,2,FALSE),"")</f>
        <v/>
      </c>
      <c r="L1118" s="35"/>
      <c r="M1118" s="35"/>
      <c r="N1118" s="42" t="str">
        <f>IFERROR(VLOOKUP(L1118&amp;M1118,Table!$X$3:$Y$746,2,FALSE),"")</f>
        <v/>
      </c>
      <c r="O1118" s="35"/>
      <c r="P1118" s="35"/>
      <c r="Q1118" s="42" t="str">
        <f>IFERROR(VLOOKUP(O1118&amp;P1118,Table!$X$3:$Y$746,2,FALSE),"")</f>
        <v/>
      </c>
      <c r="R1118" s="29"/>
      <c r="S1118" s="29"/>
      <c r="T1118" s="36"/>
      <c r="U1118" s="36"/>
      <c r="V1118" s="36"/>
      <c r="W1118" s="36"/>
      <c r="X1118" s="36"/>
      <c r="Y1118" s="36"/>
      <c r="Z1118" s="25"/>
      <c r="AA1118" s="25"/>
      <c r="AB1118" s="26"/>
      <c r="AC1118" s="26"/>
      <c r="AD1118" s="26"/>
      <c r="AE1118" s="51">
        <f t="shared" si="104"/>
        <v>0</v>
      </c>
      <c r="AF1118" s="25"/>
      <c r="AG1118" s="51">
        <f t="shared" si="105"/>
        <v>0</v>
      </c>
      <c r="AH1118" s="6">
        <f t="shared" si="106"/>
        <v>0</v>
      </c>
      <c r="AI1118" s="24"/>
      <c r="AJ1118" s="24"/>
      <c r="AK1118" s="36"/>
      <c r="AL1118" s="24"/>
      <c r="AM1118" s="36"/>
      <c r="AN1118" s="36"/>
      <c r="AO1118" s="7" t="str">
        <f>IFERROR(VLOOKUP(AN1118,Table!$K$3:$L$29,2,FALSE),"")</f>
        <v/>
      </c>
      <c r="AP1118" s="56"/>
      <c r="AQ1118" s="57" t="str">
        <f t="shared" si="107"/>
        <v/>
      </c>
      <c r="AR1118" s="57" t="str">
        <f>IFERROR(VLOOKUP(AQ1118,Table!$K$3:$K$774,2,FALSE),"")</f>
        <v/>
      </c>
      <c r="AS1118" s="57" t="str">
        <f>IFERROR(VLOOKUP(AQ1118,Table!$K$3:$K$774,3,FALSE),"")</f>
        <v/>
      </c>
      <c r="AT1118" s="57" t="str">
        <f>IFERROR(VLOOKUP(AQ1118,Table!$K$3:$K$774,4,FALSE),"")</f>
        <v/>
      </c>
      <c r="AU1118" s="57" t="str">
        <f t="shared" si="108"/>
        <v>NO</v>
      </c>
    </row>
    <row r="1119" spans="1:47" x14ac:dyDescent="0.25">
      <c r="A1119" s="2">
        <f t="shared" si="103"/>
        <v>1108</v>
      </c>
      <c r="B1119" s="24"/>
      <c r="C1119" s="36"/>
      <c r="D1119" s="54"/>
      <c r="E1119" s="93"/>
      <c r="F1119" s="94"/>
      <c r="G1119" s="24"/>
      <c r="H1119" s="42" t="str">
        <f>IFERROR(IF(C1119="","",VLOOKUP($F$4,Table!$P$3:$Q$38,2,FALSE)),"")</f>
        <v/>
      </c>
      <c r="I1119" s="35"/>
      <c r="J1119" s="35"/>
      <c r="K1119" s="42" t="str">
        <f>IFERROR(VLOOKUP(I1119&amp;J1119,Table!$X$3:$Y$746,2,FALSE),"")</f>
        <v/>
      </c>
      <c r="L1119" s="35"/>
      <c r="M1119" s="35"/>
      <c r="N1119" s="42" t="str">
        <f>IFERROR(VLOOKUP(L1119&amp;M1119,Table!$X$3:$Y$746,2,FALSE),"")</f>
        <v/>
      </c>
      <c r="O1119" s="35"/>
      <c r="P1119" s="35"/>
      <c r="Q1119" s="42" t="str">
        <f>IFERROR(VLOOKUP(O1119&amp;P1119,Table!$X$3:$Y$746,2,FALSE),"")</f>
        <v/>
      </c>
      <c r="R1119" s="29"/>
      <c r="S1119" s="29"/>
      <c r="T1119" s="36"/>
      <c r="U1119" s="36"/>
      <c r="V1119" s="36"/>
      <c r="W1119" s="36"/>
      <c r="X1119" s="36"/>
      <c r="Y1119" s="36"/>
      <c r="Z1119" s="25"/>
      <c r="AA1119" s="25"/>
      <c r="AB1119" s="26"/>
      <c r="AC1119" s="26"/>
      <c r="AD1119" s="26"/>
      <c r="AE1119" s="51">
        <f t="shared" si="104"/>
        <v>0</v>
      </c>
      <c r="AF1119" s="25"/>
      <c r="AG1119" s="51">
        <f t="shared" si="105"/>
        <v>0</v>
      </c>
      <c r="AH1119" s="6">
        <f t="shared" si="106"/>
        <v>0</v>
      </c>
      <c r="AI1119" s="24"/>
      <c r="AJ1119" s="24"/>
      <c r="AK1119" s="36"/>
      <c r="AL1119" s="24"/>
      <c r="AM1119" s="36"/>
      <c r="AN1119" s="36"/>
      <c r="AO1119" s="7" t="str">
        <f>IFERROR(VLOOKUP(AN1119,Table!$K$3:$L$29,2,FALSE),"")</f>
        <v/>
      </c>
      <c r="AP1119" s="56"/>
      <c r="AQ1119" s="57" t="str">
        <f t="shared" si="107"/>
        <v/>
      </c>
      <c r="AR1119" s="57" t="str">
        <f>IFERROR(VLOOKUP(AQ1119,Table!$K$3:$K$774,2,FALSE),"")</f>
        <v/>
      </c>
      <c r="AS1119" s="57" t="str">
        <f>IFERROR(VLOOKUP(AQ1119,Table!$K$3:$K$774,3,FALSE),"")</f>
        <v/>
      </c>
      <c r="AT1119" s="57" t="str">
        <f>IFERROR(VLOOKUP(AQ1119,Table!$K$3:$K$774,4,FALSE),"")</f>
        <v/>
      </c>
      <c r="AU1119" s="57" t="str">
        <f t="shared" si="108"/>
        <v>NO</v>
      </c>
    </row>
    <row r="1120" spans="1:47" x14ac:dyDescent="0.25">
      <c r="A1120" s="2">
        <f t="shared" si="103"/>
        <v>1109</v>
      </c>
      <c r="B1120" s="24"/>
      <c r="C1120" s="36"/>
      <c r="D1120" s="54"/>
      <c r="E1120" s="93"/>
      <c r="F1120" s="94"/>
      <c r="G1120" s="24"/>
      <c r="H1120" s="42" t="str">
        <f>IFERROR(IF(C1120="","",VLOOKUP($F$4,Table!$P$3:$Q$38,2,FALSE)),"")</f>
        <v/>
      </c>
      <c r="I1120" s="35"/>
      <c r="J1120" s="35"/>
      <c r="K1120" s="42" t="str">
        <f>IFERROR(VLOOKUP(I1120&amp;J1120,Table!$X$3:$Y$746,2,FALSE),"")</f>
        <v/>
      </c>
      <c r="L1120" s="35"/>
      <c r="M1120" s="35"/>
      <c r="N1120" s="42" t="str">
        <f>IFERROR(VLOOKUP(L1120&amp;M1120,Table!$X$3:$Y$746,2,FALSE),"")</f>
        <v/>
      </c>
      <c r="O1120" s="35"/>
      <c r="P1120" s="35"/>
      <c r="Q1120" s="42" t="str">
        <f>IFERROR(VLOOKUP(O1120&amp;P1120,Table!$X$3:$Y$746,2,FALSE),"")</f>
        <v/>
      </c>
      <c r="R1120" s="29"/>
      <c r="S1120" s="29"/>
      <c r="T1120" s="36"/>
      <c r="U1120" s="36"/>
      <c r="V1120" s="36"/>
      <c r="W1120" s="36"/>
      <c r="X1120" s="36"/>
      <c r="Y1120" s="36"/>
      <c r="Z1120" s="25"/>
      <c r="AA1120" s="25"/>
      <c r="AB1120" s="26"/>
      <c r="AC1120" s="26"/>
      <c r="AD1120" s="26"/>
      <c r="AE1120" s="51">
        <f t="shared" si="104"/>
        <v>0</v>
      </c>
      <c r="AF1120" s="25"/>
      <c r="AG1120" s="51">
        <f t="shared" si="105"/>
        <v>0</v>
      </c>
      <c r="AH1120" s="6">
        <f t="shared" si="106"/>
        <v>0</v>
      </c>
      <c r="AI1120" s="24"/>
      <c r="AJ1120" s="24"/>
      <c r="AK1120" s="36"/>
      <c r="AL1120" s="24"/>
      <c r="AM1120" s="36"/>
      <c r="AN1120" s="36"/>
      <c r="AO1120" s="7" t="str">
        <f>IFERROR(VLOOKUP(AN1120,Table!$K$3:$L$29,2,FALSE),"")</f>
        <v/>
      </c>
      <c r="AP1120" s="56"/>
      <c r="AQ1120" s="57" t="str">
        <f t="shared" si="107"/>
        <v/>
      </c>
      <c r="AR1120" s="57" t="str">
        <f>IFERROR(VLOOKUP(AQ1120,Table!$K$3:$K$774,2,FALSE),"")</f>
        <v/>
      </c>
      <c r="AS1120" s="57" t="str">
        <f>IFERROR(VLOOKUP(AQ1120,Table!$K$3:$K$774,3,FALSE),"")</f>
        <v/>
      </c>
      <c r="AT1120" s="57" t="str">
        <f>IFERROR(VLOOKUP(AQ1120,Table!$K$3:$K$774,4,FALSE),"")</f>
        <v/>
      </c>
      <c r="AU1120" s="57" t="str">
        <f t="shared" si="108"/>
        <v>NO</v>
      </c>
    </row>
    <row r="1121" spans="1:47" x14ac:dyDescent="0.25">
      <c r="A1121" s="2">
        <f t="shared" si="103"/>
        <v>1110</v>
      </c>
      <c r="B1121" s="24"/>
      <c r="C1121" s="36"/>
      <c r="D1121" s="54"/>
      <c r="E1121" s="93"/>
      <c r="F1121" s="94"/>
      <c r="G1121" s="24"/>
      <c r="H1121" s="42" t="str">
        <f>IFERROR(IF(C1121="","",VLOOKUP($F$4,Table!$P$3:$Q$38,2,FALSE)),"")</f>
        <v/>
      </c>
      <c r="I1121" s="35"/>
      <c r="J1121" s="35"/>
      <c r="K1121" s="42" t="str">
        <f>IFERROR(VLOOKUP(I1121&amp;J1121,Table!$X$3:$Y$746,2,FALSE),"")</f>
        <v/>
      </c>
      <c r="L1121" s="35"/>
      <c r="M1121" s="35"/>
      <c r="N1121" s="42" t="str">
        <f>IFERROR(VLOOKUP(L1121&amp;M1121,Table!$X$3:$Y$746,2,FALSE),"")</f>
        <v/>
      </c>
      <c r="O1121" s="35"/>
      <c r="P1121" s="35"/>
      <c r="Q1121" s="42" t="str">
        <f>IFERROR(VLOOKUP(O1121&amp;P1121,Table!$X$3:$Y$746,2,FALSE),"")</f>
        <v/>
      </c>
      <c r="R1121" s="29"/>
      <c r="S1121" s="29"/>
      <c r="T1121" s="36"/>
      <c r="U1121" s="36"/>
      <c r="V1121" s="36"/>
      <c r="W1121" s="36"/>
      <c r="X1121" s="36"/>
      <c r="Y1121" s="36"/>
      <c r="Z1121" s="25"/>
      <c r="AA1121" s="25"/>
      <c r="AB1121" s="26"/>
      <c r="AC1121" s="26"/>
      <c r="AD1121" s="26"/>
      <c r="AE1121" s="51">
        <f t="shared" si="104"/>
        <v>0</v>
      </c>
      <c r="AF1121" s="25"/>
      <c r="AG1121" s="51">
        <f t="shared" si="105"/>
        <v>0</v>
      </c>
      <c r="AH1121" s="6">
        <f t="shared" si="106"/>
        <v>0</v>
      </c>
      <c r="AI1121" s="24"/>
      <c r="AJ1121" s="24"/>
      <c r="AK1121" s="36"/>
      <c r="AL1121" s="24"/>
      <c r="AM1121" s="36"/>
      <c r="AN1121" s="36"/>
      <c r="AO1121" s="7" t="str">
        <f>IFERROR(VLOOKUP(AN1121,Table!$K$3:$L$29,2,FALSE),"")</f>
        <v/>
      </c>
      <c r="AP1121" s="56"/>
      <c r="AQ1121" s="57" t="str">
        <f t="shared" si="107"/>
        <v/>
      </c>
      <c r="AR1121" s="57" t="str">
        <f>IFERROR(VLOOKUP(AQ1121,Table!$K$3:$K$774,2,FALSE),"")</f>
        <v/>
      </c>
      <c r="AS1121" s="57" t="str">
        <f>IFERROR(VLOOKUP(AQ1121,Table!$K$3:$K$774,3,FALSE),"")</f>
        <v/>
      </c>
      <c r="AT1121" s="57" t="str">
        <f>IFERROR(VLOOKUP(AQ1121,Table!$K$3:$K$774,4,FALSE),"")</f>
        <v/>
      </c>
      <c r="AU1121" s="57" t="str">
        <f t="shared" si="108"/>
        <v>NO</v>
      </c>
    </row>
    <row r="1122" spans="1:47" x14ac:dyDescent="0.25">
      <c r="A1122" s="2">
        <f t="shared" si="103"/>
        <v>1111</v>
      </c>
      <c r="B1122" s="24"/>
      <c r="C1122" s="36"/>
      <c r="D1122" s="54"/>
      <c r="E1122" s="93"/>
      <c r="F1122" s="94"/>
      <c r="G1122" s="24"/>
      <c r="H1122" s="42" t="str">
        <f>IFERROR(IF(C1122="","",VLOOKUP($F$4,Table!$P$3:$Q$38,2,FALSE)),"")</f>
        <v/>
      </c>
      <c r="I1122" s="35"/>
      <c r="J1122" s="35"/>
      <c r="K1122" s="42" t="str">
        <f>IFERROR(VLOOKUP(I1122&amp;J1122,Table!$X$3:$Y$746,2,FALSE),"")</f>
        <v/>
      </c>
      <c r="L1122" s="35"/>
      <c r="M1122" s="35"/>
      <c r="N1122" s="42" t="str">
        <f>IFERROR(VLOOKUP(L1122&amp;M1122,Table!$X$3:$Y$746,2,FALSE),"")</f>
        <v/>
      </c>
      <c r="O1122" s="35"/>
      <c r="P1122" s="35"/>
      <c r="Q1122" s="42" t="str">
        <f>IFERROR(VLOOKUP(O1122&amp;P1122,Table!$X$3:$Y$746,2,FALSE),"")</f>
        <v/>
      </c>
      <c r="R1122" s="29"/>
      <c r="S1122" s="29"/>
      <c r="T1122" s="36"/>
      <c r="U1122" s="36"/>
      <c r="V1122" s="36"/>
      <c r="W1122" s="36"/>
      <c r="X1122" s="36"/>
      <c r="Y1122" s="36"/>
      <c r="Z1122" s="25"/>
      <c r="AA1122" s="25"/>
      <c r="AB1122" s="26"/>
      <c r="AC1122" s="26"/>
      <c r="AD1122" s="26"/>
      <c r="AE1122" s="51">
        <f t="shared" si="104"/>
        <v>0</v>
      </c>
      <c r="AF1122" s="25"/>
      <c r="AG1122" s="51">
        <f t="shared" si="105"/>
        <v>0</v>
      </c>
      <c r="AH1122" s="6">
        <f t="shared" si="106"/>
        <v>0</v>
      </c>
      <c r="AI1122" s="24"/>
      <c r="AJ1122" s="24"/>
      <c r="AK1122" s="36"/>
      <c r="AL1122" s="24"/>
      <c r="AM1122" s="36"/>
      <c r="AN1122" s="36"/>
      <c r="AO1122" s="7" t="str">
        <f>IFERROR(VLOOKUP(AN1122,Table!$K$3:$L$29,2,FALSE),"")</f>
        <v/>
      </c>
      <c r="AP1122" s="56"/>
      <c r="AQ1122" s="57" t="str">
        <f t="shared" si="107"/>
        <v/>
      </c>
      <c r="AR1122" s="57" t="str">
        <f>IFERROR(VLOOKUP(AQ1122,Table!$K$3:$K$774,2,FALSE),"")</f>
        <v/>
      </c>
      <c r="AS1122" s="57" t="str">
        <f>IFERROR(VLOOKUP(AQ1122,Table!$K$3:$K$774,3,FALSE),"")</f>
        <v/>
      </c>
      <c r="AT1122" s="57" t="str">
        <f>IFERROR(VLOOKUP(AQ1122,Table!$K$3:$K$774,4,FALSE),"")</f>
        <v/>
      </c>
      <c r="AU1122" s="57" t="str">
        <f t="shared" si="108"/>
        <v>NO</v>
      </c>
    </row>
    <row r="1123" spans="1:47" x14ac:dyDescent="0.25">
      <c r="A1123" s="2">
        <f t="shared" si="103"/>
        <v>1112</v>
      </c>
      <c r="B1123" s="24"/>
      <c r="C1123" s="36"/>
      <c r="D1123" s="54"/>
      <c r="E1123" s="93"/>
      <c r="F1123" s="94"/>
      <c r="G1123" s="24"/>
      <c r="H1123" s="42" t="str">
        <f>IFERROR(IF(C1123="","",VLOOKUP($F$4,Table!$P$3:$Q$38,2,FALSE)),"")</f>
        <v/>
      </c>
      <c r="I1123" s="35"/>
      <c r="J1123" s="35"/>
      <c r="K1123" s="42" t="str">
        <f>IFERROR(VLOOKUP(I1123&amp;J1123,Table!$X$3:$Y$746,2,FALSE),"")</f>
        <v/>
      </c>
      <c r="L1123" s="35"/>
      <c r="M1123" s="35"/>
      <c r="N1123" s="42" t="str">
        <f>IFERROR(VLOOKUP(L1123&amp;M1123,Table!$X$3:$Y$746,2,FALSE),"")</f>
        <v/>
      </c>
      <c r="O1123" s="35"/>
      <c r="P1123" s="35"/>
      <c r="Q1123" s="42" t="str">
        <f>IFERROR(VLOOKUP(O1123&amp;P1123,Table!$X$3:$Y$746,2,FALSE),"")</f>
        <v/>
      </c>
      <c r="R1123" s="29"/>
      <c r="S1123" s="29"/>
      <c r="T1123" s="36"/>
      <c r="U1123" s="36"/>
      <c r="V1123" s="36"/>
      <c r="W1123" s="36"/>
      <c r="X1123" s="36"/>
      <c r="Y1123" s="36"/>
      <c r="Z1123" s="25"/>
      <c r="AA1123" s="25"/>
      <c r="AB1123" s="26"/>
      <c r="AC1123" s="26"/>
      <c r="AD1123" s="26"/>
      <c r="AE1123" s="51">
        <f t="shared" si="104"/>
        <v>0</v>
      </c>
      <c r="AF1123" s="25"/>
      <c r="AG1123" s="51">
        <f t="shared" si="105"/>
        <v>0</v>
      </c>
      <c r="AH1123" s="6">
        <f t="shared" si="106"/>
        <v>0</v>
      </c>
      <c r="AI1123" s="24"/>
      <c r="AJ1123" s="24"/>
      <c r="AK1123" s="36"/>
      <c r="AL1123" s="24"/>
      <c r="AM1123" s="36"/>
      <c r="AN1123" s="36"/>
      <c r="AO1123" s="7" t="str">
        <f>IFERROR(VLOOKUP(AN1123,Table!$K$3:$L$29,2,FALSE),"")</f>
        <v/>
      </c>
      <c r="AP1123" s="56"/>
      <c r="AQ1123" s="57" t="str">
        <f t="shared" si="107"/>
        <v/>
      </c>
      <c r="AR1123" s="57" t="str">
        <f>IFERROR(VLOOKUP(AQ1123,Table!$K$3:$K$774,2,FALSE),"")</f>
        <v/>
      </c>
      <c r="AS1123" s="57" t="str">
        <f>IFERROR(VLOOKUP(AQ1123,Table!$K$3:$K$774,3,FALSE),"")</f>
        <v/>
      </c>
      <c r="AT1123" s="57" t="str">
        <f>IFERROR(VLOOKUP(AQ1123,Table!$K$3:$K$774,4,FALSE),"")</f>
        <v/>
      </c>
      <c r="AU1123" s="57" t="str">
        <f t="shared" si="108"/>
        <v>NO</v>
      </c>
    </row>
    <row r="1124" spans="1:47" x14ac:dyDescent="0.25">
      <c r="A1124" s="2">
        <f t="shared" si="103"/>
        <v>1113</v>
      </c>
      <c r="B1124" s="24"/>
      <c r="C1124" s="36"/>
      <c r="D1124" s="54"/>
      <c r="E1124" s="93"/>
      <c r="F1124" s="94"/>
      <c r="G1124" s="24"/>
      <c r="H1124" s="42" t="str">
        <f>IFERROR(IF(C1124="","",VLOOKUP($F$4,Table!$P$3:$Q$38,2,FALSE)),"")</f>
        <v/>
      </c>
      <c r="I1124" s="35"/>
      <c r="J1124" s="35"/>
      <c r="K1124" s="42" t="str">
        <f>IFERROR(VLOOKUP(I1124&amp;J1124,Table!$X$3:$Y$746,2,FALSE),"")</f>
        <v/>
      </c>
      <c r="L1124" s="35"/>
      <c r="M1124" s="35"/>
      <c r="N1124" s="42" t="str">
        <f>IFERROR(VLOOKUP(L1124&amp;M1124,Table!$X$3:$Y$746,2,FALSE),"")</f>
        <v/>
      </c>
      <c r="O1124" s="35"/>
      <c r="P1124" s="35"/>
      <c r="Q1124" s="42" t="str">
        <f>IFERROR(VLOOKUP(O1124&amp;P1124,Table!$X$3:$Y$746,2,FALSE),"")</f>
        <v/>
      </c>
      <c r="R1124" s="29"/>
      <c r="S1124" s="29"/>
      <c r="T1124" s="36"/>
      <c r="U1124" s="36"/>
      <c r="V1124" s="36"/>
      <c r="W1124" s="36"/>
      <c r="X1124" s="36"/>
      <c r="Y1124" s="36"/>
      <c r="Z1124" s="25"/>
      <c r="AA1124" s="25"/>
      <c r="AB1124" s="26"/>
      <c r="AC1124" s="26"/>
      <c r="AD1124" s="26"/>
      <c r="AE1124" s="51">
        <f t="shared" si="104"/>
        <v>0</v>
      </c>
      <c r="AF1124" s="25"/>
      <c r="AG1124" s="51">
        <f t="shared" si="105"/>
        <v>0</v>
      </c>
      <c r="AH1124" s="6">
        <f t="shared" si="106"/>
        <v>0</v>
      </c>
      <c r="AI1124" s="24"/>
      <c r="AJ1124" s="24"/>
      <c r="AK1124" s="36"/>
      <c r="AL1124" s="24"/>
      <c r="AM1124" s="36"/>
      <c r="AN1124" s="36"/>
      <c r="AO1124" s="7" t="str">
        <f>IFERROR(VLOOKUP(AN1124,Table!$K$3:$L$29,2,FALSE),"")</f>
        <v/>
      </c>
      <c r="AP1124" s="56"/>
      <c r="AQ1124" s="57" t="str">
        <f t="shared" si="107"/>
        <v/>
      </c>
      <c r="AR1124" s="57" t="str">
        <f>IFERROR(VLOOKUP(AQ1124,Table!$K$3:$K$774,2,FALSE),"")</f>
        <v/>
      </c>
      <c r="AS1124" s="57" t="str">
        <f>IFERROR(VLOOKUP(AQ1124,Table!$K$3:$K$774,3,FALSE),"")</f>
        <v/>
      </c>
      <c r="AT1124" s="57" t="str">
        <f>IFERROR(VLOOKUP(AQ1124,Table!$K$3:$K$774,4,FALSE),"")</f>
        <v/>
      </c>
      <c r="AU1124" s="57" t="str">
        <f t="shared" si="108"/>
        <v>NO</v>
      </c>
    </row>
    <row r="1125" spans="1:47" x14ac:dyDescent="0.25">
      <c r="A1125" s="2">
        <f t="shared" si="103"/>
        <v>1114</v>
      </c>
      <c r="B1125" s="24"/>
      <c r="C1125" s="36"/>
      <c r="D1125" s="54"/>
      <c r="E1125" s="93"/>
      <c r="F1125" s="94"/>
      <c r="G1125" s="24"/>
      <c r="H1125" s="42" t="str">
        <f>IFERROR(IF(C1125="","",VLOOKUP($F$4,Table!$P$3:$Q$38,2,FALSE)),"")</f>
        <v/>
      </c>
      <c r="I1125" s="35"/>
      <c r="J1125" s="35"/>
      <c r="K1125" s="42" t="str">
        <f>IFERROR(VLOOKUP(I1125&amp;J1125,Table!$X$3:$Y$746,2,FALSE),"")</f>
        <v/>
      </c>
      <c r="L1125" s="35"/>
      <c r="M1125" s="35"/>
      <c r="N1125" s="42" t="str">
        <f>IFERROR(VLOOKUP(L1125&amp;M1125,Table!$X$3:$Y$746,2,FALSE),"")</f>
        <v/>
      </c>
      <c r="O1125" s="35"/>
      <c r="P1125" s="35"/>
      <c r="Q1125" s="42" t="str">
        <f>IFERROR(VLOOKUP(O1125&amp;P1125,Table!$X$3:$Y$746,2,FALSE),"")</f>
        <v/>
      </c>
      <c r="R1125" s="29"/>
      <c r="S1125" s="29"/>
      <c r="T1125" s="36"/>
      <c r="U1125" s="36"/>
      <c r="V1125" s="36"/>
      <c r="W1125" s="36"/>
      <c r="X1125" s="36"/>
      <c r="Y1125" s="36"/>
      <c r="Z1125" s="25"/>
      <c r="AA1125" s="25"/>
      <c r="AB1125" s="26"/>
      <c r="AC1125" s="26"/>
      <c r="AD1125" s="26"/>
      <c r="AE1125" s="51">
        <f t="shared" si="104"/>
        <v>0</v>
      </c>
      <c r="AF1125" s="25"/>
      <c r="AG1125" s="51">
        <f t="shared" si="105"/>
        <v>0</v>
      </c>
      <c r="AH1125" s="6">
        <f t="shared" si="106"/>
        <v>0</v>
      </c>
      <c r="AI1125" s="24"/>
      <c r="AJ1125" s="24"/>
      <c r="AK1125" s="36"/>
      <c r="AL1125" s="24"/>
      <c r="AM1125" s="36"/>
      <c r="AN1125" s="36"/>
      <c r="AO1125" s="7" t="str">
        <f>IFERROR(VLOOKUP(AN1125,Table!$K$3:$L$29,2,FALSE),"")</f>
        <v/>
      </c>
      <c r="AP1125" s="56"/>
      <c r="AQ1125" s="57" t="str">
        <f t="shared" si="107"/>
        <v/>
      </c>
      <c r="AR1125" s="57" t="str">
        <f>IFERROR(VLOOKUP(AQ1125,Table!$K$3:$K$774,2,FALSE),"")</f>
        <v/>
      </c>
      <c r="AS1125" s="57" t="str">
        <f>IFERROR(VLOOKUP(AQ1125,Table!$K$3:$K$774,3,FALSE),"")</f>
        <v/>
      </c>
      <c r="AT1125" s="57" t="str">
        <f>IFERROR(VLOOKUP(AQ1125,Table!$K$3:$K$774,4,FALSE),"")</f>
        <v/>
      </c>
      <c r="AU1125" s="57" t="str">
        <f t="shared" si="108"/>
        <v>NO</v>
      </c>
    </row>
    <row r="1126" spans="1:47" x14ac:dyDescent="0.25">
      <c r="A1126" s="2">
        <f t="shared" si="103"/>
        <v>1115</v>
      </c>
      <c r="B1126" s="24"/>
      <c r="C1126" s="36"/>
      <c r="D1126" s="54"/>
      <c r="E1126" s="93"/>
      <c r="F1126" s="94"/>
      <c r="G1126" s="24"/>
      <c r="H1126" s="42" t="str">
        <f>IFERROR(IF(C1126="","",VLOOKUP($F$4,Table!$P$3:$Q$38,2,FALSE)),"")</f>
        <v/>
      </c>
      <c r="I1126" s="35"/>
      <c r="J1126" s="35"/>
      <c r="K1126" s="42" t="str">
        <f>IFERROR(VLOOKUP(I1126&amp;J1126,Table!$X$3:$Y$746,2,FALSE),"")</f>
        <v/>
      </c>
      <c r="L1126" s="35"/>
      <c r="M1126" s="35"/>
      <c r="N1126" s="42" t="str">
        <f>IFERROR(VLOOKUP(L1126&amp;M1126,Table!$X$3:$Y$746,2,FALSE),"")</f>
        <v/>
      </c>
      <c r="O1126" s="35"/>
      <c r="P1126" s="35"/>
      <c r="Q1126" s="42" t="str">
        <f>IFERROR(VLOOKUP(O1126&amp;P1126,Table!$X$3:$Y$746,2,FALSE),"")</f>
        <v/>
      </c>
      <c r="R1126" s="29"/>
      <c r="S1126" s="29"/>
      <c r="T1126" s="36"/>
      <c r="U1126" s="36"/>
      <c r="V1126" s="36"/>
      <c r="W1126" s="36"/>
      <c r="X1126" s="36"/>
      <c r="Y1126" s="36"/>
      <c r="Z1126" s="25"/>
      <c r="AA1126" s="25"/>
      <c r="AB1126" s="26"/>
      <c r="AC1126" s="26"/>
      <c r="AD1126" s="26"/>
      <c r="AE1126" s="51">
        <f t="shared" si="104"/>
        <v>0</v>
      </c>
      <c r="AF1126" s="25"/>
      <c r="AG1126" s="51">
        <f t="shared" si="105"/>
        <v>0</v>
      </c>
      <c r="AH1126" s="6">
        <f t="shared" si="106"/>
        <v>0</v>
      </c>
      <c r="AI1126" s="24"/>
      <c r="AJ1126" s="24"/>
      <c r="AK1126" s="36"/>
      <c r="AL1126" s="24"/>
      <c r="AM1126" s="36"/>
      <c r="AN1126" s="36"/>
      <c r="AO1126" s="7" t="str">
        <f>IFERROR(VLOOKUP(AN1126,Table!$K$3:$L$29,2,FALSE),"")</f>
        <v/>
      </c>
      <c r="AP1126" s="56"/>
      <c r="AQ1126" s="57" t="str">
        <f t="shared" si="107"/>
        <v/>
      </c>
      <c r="AR1126" s="57" t="str">
        <f>IFERROR(VLOOKUP(AQ1126,Table!$K$3:$K$774,2,FALSE),"")</f>
        <v/>
      </c>
      <c r="AS1126" s="57" t="str">
        <f>IFERROR(VLOOKUP(AQ1126,Table!$K$3:$K$774,3,FALSE),"")</f>
        <v/>
      </c>
      <c r="AT1126" s="57" t="str">
        <f>IFERROR(VLOOKUP(AQ1126,Table!$K$3:$K$774,4,FALSE),"")</f>
        <v/>
      </c>
      <c r="AU1126" s="57" t="str">
        <f t="shared" si="108"/>
        <v>NO</v>
      </c>
    </row>
    <row r="1127" spans="1:47" x14ac:dyDescent="0.25">
      <c r="A1127" s="2">
        <f t="shared" si="103"/>
        <v>1116</v>
      </c>
      <c r="B1127" s="24"/>
      <c r="C1127" s="36"/>
      <c r="D1127" s="54"/>
      <c r="E1127" s="93"/>
      <c r="F1127" s="94"/>
      <c r="G1127" s="24"/>
      <c r="H1127" s="42" t="str">
        <f>IFERROR(IF(C1127="","",VLOOKUP($F$4,Table!$P$3:$Q$38,2,FALSE)),"")</f>
        <v/>
      </c>
      <c r="I1127" s="35"/>
      <c r="J1127" s="35"/>
      <c r="K1127" s="42" t="str">
        <f>IFERROR(VLOOKUP(I1127&amp;J1127,Table!$X$3:$Y$746,2,FALSE),"")</f>
        <v/>
      </c>
      <c r="L1127" s="35"/>
      <c r="M1127" s="35"/>
      <c r="N1127" s="42" t="str">
        <f>IFERROR(VLOOKUP(L1127&amp;M1127,Table!$X$3:$Y$746,2,FALSE),"")</f>
        <v/>
      </c>
      <c r="O1127" s="35"/>
      <c r="P1127" s="35"/>
      <c r="Q1127" s="42" t="str">
        <f>IFERROR(VLOOKUP(O1127&amp;P1127,Table!$X$3:$Y$746,2,FALSE),"")</f>
        <v/>
      </c>
      <c r="R1127" s="29"/>
      <c r="S1127" s="29"/>
      <c r="T1127" s="36"/>
      <c r="U1127" s="36"/>
      <c r="V1127" s="36"/>
      <c r="W1127" s="36"/>
      <c r="X1127" s="36"/>
      <c r="Y1127" s="36"/>
      <c r="Z1127" s="25"/>
      <c r="AA1127" s="25"/>
      <c r="AB1127" s="26"/>
      <c r="AC1127" s="26"/>
      <c r="AD1127" s="26"/>
      <c r="AE1127" s="51">
        <f t="shared" si="104"/>
        <v>0</v>
      </c>
      <c r="AF1127" s="25"/>
      <c r="AG1127" s="51">
        <f t="shared" si="105"/>
        <v>0</v>
      </c>
      <c r="AH1127" s="6">
        <f t="shared" si="106"/>
        <v>0</v>
      </c>
      <c r="AI1127" s="24"/>
      <c r="AJ1127" s="24"/>
      <c r="AK1127" s="36"/>
      <c r="AL1127" s="24"/>
      <c r="AM1127" s="36"/>
      <c r="AN1127" s="36"/>
      <c r="AO1127" s="7" t="str">
        <f>IFERROR(VLOOKUP(AN1127,Table!$K$3:$L$29,2,FALSE),"")</f>
        <v/>
      </c>
      <c r="AP1127" s="56"/>
      <c r="AQ1127" s="57" t="str">
        <f t="shared" si="107"/>
        <v/>
      </c>
      <c r="AR1127" s="57" t="str">
        <f>IFERROR(VLOOKUP(AQ1127,Table!$K$3:$K$774,2,FALSE),"")</f>
        <v/>
      </c>
      <c r="AS1127" s="57" t="str">
        <f>IFERROR(VLOOKUP(AQ1127,Table!$K$3:$K$774,3,FALSE),"")</f>
        <v/>
      </c>
      <c r="AT1127" s="57" t="str">
        <f>IFERROR(VLOOKUP(AQ1127,Table!$K$3:$K$774,4,FALSE),"")</f>
        <v/>
      </c>
      <c r="AU1127" s="57" t="str">
        <f t="shared" si="108"/>
        <v>NO</v>
      </c>
    </row>
    <row r="1128" spans="1:47" x14ac:dyDescent="0.25">
      <c r="A1128" s="2">
        <f t="shared" si="103"/>
        <v>1117</v>
      </c>
      <c r="B1128" s="24"/>
      <c r="C1128" s="36"/>
      <c r="D1128" s="54"/>
      <c r="E1128" s="93"/>
      <c r="F1128" s="94"/>
      <c r="G1128" s="24"/>
      <c r="H1128" s="42" t="str">
        <f>IFERROR(IF(C1128="","",VLOOKUP($F$4,Table!$P$3:$Q$38,2,FALSE)),"")</f>
        <v/>
      </c>
      <c r="I1128" s="35"/>
      <c r="J1128" s="35"/>
      <c r="K1128" s="42" t="str">
        <f>IFERROR(VLOOKUP(I1128&amp;J1128,Table!$X$3:$Y$746,2,FALSE),"")</f>
        <v/>
      </c>
      <c r="L1128" s="35"/>
      <c r="M1128" s="35"/>
      <c r="N1128" s="42" t="str">
        <f>IFERROR(VLOOKUP(L1128&amp;M1128,Table!$X$3:$Y$746,2,FALSE),"")</f>
        <v/>
      </c>
      <c r="O1128" s="35"/>
      <c r="P1128" s="35"/>
      <c r="Q1128" s="42" t="str">
        <f>IFERROR(VLOOKUP(O1128&amp;P1128,Table!$X$3:$Y$746,2,FALSE),"")</f>
        <v/>
      </c>
      <c r="R1128" s="29"/>
      <c r="S1128" s="29"/>
      <c r="T1128" s="36"/>
      <c r="U1128" s="36"/>
      <c r="V1128" s="36"/>
      <c r="W1128" s="36"/>
      <c r="X1128" s="36"/>
      <c r="Y1128" s="36"/>
      <c r="Z1128" s="25"/>
      <c r="AA1128" s="25"/>
      <c r="AB1128" s="26"/>
      <c r="AC1128" s="26"/>
      <c r="AD1128" s="26"/>
      <c r="AE1128" s="51">
        <f t="shared" si="104"/>
        <v>0</v>
      </c>
      <c r="AF1128" s="25"/>
      <c r="AG1128" s="51">
        <f t="shared" si="105"/>
        <v>0</v>
      </c>
      <c r="AH1128" s="6">
        <f t="shared" si="106"/>
        <v>0</v>
      </c>
      <c r="AI1128" s="24"/>
      <c r="AJ1128" s="24"/>
      <c r="AK1128" s="36"/>
      <c r="AL1128" s="24"/>
      <c r="AM1128" s="36"/>
      <c r="AN1128" s="36"/>
      <c r="AO1128" s="7" t="str">
        <f>IFERROR(VLOOKUP(AN1128,Table!$K$3:$L$29,2,FALSE),"")</f>
        <v/>
      </c>
      <c r="AP1128" s="56"/>
      <c r="AQ1128" s="57" t="str">
        <f t="shared" si="107"/>
        <v/>
      </c>
      <c r="AR1128" s="57" t="str">
        <f>IFERROR(VLOOKUP(AQ1128,Table!$K$3:$K$774,2,FALSE),"")</f>
        <v/>
      </c>
      <c r="AS1128" s="57" t="str">
        <f>IFERROR(VLOOKUP(AQ1128,Table!$K$3:$K$774,3,FALSE),"")</f>
        <v/>
      </c>
      <c r="AT1128" s="57" t="str">
        <f>IFERROR(VLOOKUP(AQ1128,Table!$K$3:$K$774,4,FALSE),"")</f>
        <v/>
      </c>
      <c r="AU1128" s="57" t="str">
        <f t="shared" si="108"/>
        <v>NO</v>
      </c>
    </row>
    <row r="1129" spans="1:47" x14ac:dyDescent="0.25">
      <c r="A1129" s="2">
        <f t="shared" si="103"/>
        <v>1118</v>
      </c>
      <c r="B1129" s="24"/>
      <c r="C1129" s="36"/>
      <c r="D1129" s="54"/>
      <c r="E1129" s="93"/>
      <c r="F1129" s="94"/>
      <c r="G1129" s="24"/>
      <c r="H1129" s="42" t="str">
        <f>IFERROR(IF(C1129="","",VLOOKUP($F$4,Table!$P$3:$Q$38,2,FALSE)),"")</f>
        <v/>
      </c>
      <c r="I1129" s="35"/>
      <c r="J1129" s="35"/>
      <c r="K1129" s="42" t="str">
        <f>IFERROR(VLOOKUP(I1129&amp;J1129,Table!$X$3:$Y$746,2,FALSE),"")</f>
        <v/>
      </c>
      <c r="L1129" s="35"/>
      <c r="M1129" s="35"/>
      <c r="N1129" s="42" t="str">
        <f>IFERROR(VLOOKUP(L1129&amp;M1129,Table!$X$3:$Y$746,2,FALSE),"")</f>
        <v/>
      </c>
      <c r="O1129" s="35"/>
      <c r="P1129" s="35"/>
      <c r="Q1129" s="42" t="str">
        <f>IFERROR(VLOOKUP(O1129&amp;P1129,Table!$X$3:$Y$746,2,FALSE),"")</f>
        <v/>
      </c>
      <c r="R1129" s="29"/>
      <c r="S1129" s="29"/>
      <c r="T1129" s="36"/>
      <c r="U1129" s="36"/>
      <c r="V1129" s="36"/>
      <c r="W1129" s="36"/>
      <c r="X1129" s="36"/>
      <c r="Y1129" s="36"/>
      <c r="Z1129" s="25"/>
      <c r="AA1129" s="25"/>
      <c r="AB1129" s="26"/>
      <c r="AC1129" s="26"/>
      <c r="AD1129" s="26"/>
      <c r="AE1129" s="51">
        <f t="shared" si="104"/>
        <v>0</v>
      </c>
      <c r="AF1129" s="25"/>
      <c r="AG1129" s="51">
        <f t="shared" si="105"/>
        <v>0</v>
      </c>
      <c r="AH1129" s="6">
        <f t="shared" si="106"/>
        <v>0</v>
      </c>
      <c r="AI1129" s="24"/>
      <c r="AJ1129" s="24"/>
      <c r="AK1129" s="36"/>
      <c r="AL1129" s="24"/>
      <c r="AM1129" s="36"/>
      <c r="AN1129" s="36"/>
      <c r="AO1129" s="7" t="str">
        <f>IFERROR(VLOOKUP(AN1129,Table!$K$3:$L$29,2,FALSE),"")</f>
        <v/>
      </c>
      <c r="AP1129" s="56"/>
      <c r="AQ1129" s="57" t="str">
        <f t="shared" si="107"/>
        <v/>
      </c>
      <c r="AR1129" s="57" t="str">
        <f>IFERROR(VLOOKUP(AQ1129,Table!$K$3:$K$774,2,FALSE),"")</f>
        <v/>
      </c>
      <c r="AS1129" s="57" t="str">
        <f>IFERROR(VLOOKUP(AQ1129,Table!$K$3:$K$774,3,FALSE),"")</f>
        <v/>
      </c>
      <c r="AT1129" s="57" t="str">
        <f>IFERROR(VLOOKUP(AQ1129,Table!$K$3:$K$774,4,FALSE),"")</f>
        <v/>
      </c>
      <c r="AU1129" s="57" t="str">
        <f t="shared" si="108"/>
        <v>NO</v>
      </c>
    </row>
    <row r="1130" spans="1:47" x14ac:dyDescent="0.25">
      <c r="A1130" s="2">
        <f t="shared" si="103"/>
        <v>1119</v>
      </c>
      <c r="B1130" s="24"/>
      <c r="C1130" s="36"/>
      <c r="D1130" s="54"/>
      <c r="E1130" s="93"/>
      <c r="F1130" s="94"/>
      <c r="G1130" s="24"/>
      <c r="H1130" s="42" t="str">
        <f>IFERROR(IF(C1130="","",VLOOKUP($F$4,Table!$P$3:$Q$38,2,FALSE)),"")</f>
        <v/>
      </c>
      <c r="I1130" s="35"/>
      <c r="J1130" s="35"/>
      <c r="K1130" s="42" t="str">
        <f>IFERROR(VLOOKUP(I1130&amp;J1130,Table!$X$3:$Y$746,2,FALSE),"")</f>
        <v/>
      </c>
      <c r="L1130" s="35"/>
      <c r="M1130" s="35"/>
      <c r="N1130" s="42" t="str">
        <f>IFERROR(VLOOKUP(L1130&amp;M1130,Table!$X$3:$Y$746,2,FALSE),"")</f>
        <v/>
      </c>
      <c r="O1130" s="35"/>
      <c r="P1130" s="35"/>
      <c r="Q1130" s="42" t="str">
        <f>IFERROR(VLOOKUP(O1130&amp;P1130,Table!$X$3:$Y$746,2,FALSE),"")</f>
        <v/>
      </c>
      <c r="R1130" s="29"/>
      <c r="S1130" s="29"/>
      <c r="T1130" s="36"/>
      <c r="U1130" s="36"/>
      <c r="V1130" s="36"/>
      <c r="W1130" s="36"/>
      <c r="X1130" s="36"/>
      <c r="Y1130" s="36"/>
      <c r="Z1130" s="25"/>
      <c r="AA1130" s="25"/>
      <c r="AB1130" s="26"/>
      <c r="AC1130" s="26"/>
      <c r="AD1130" s="26"/>
      <c r="AE1130" s="51">
        <f t="shared" si="104"/>
        <v>0</v>
      </c>
      <c r="AF1130" s="25"/>
      <c r="AG1130" s="51">
        <f t="shared" si="105"/>
        <v>0</v>
      </c>
      <c r="AH1130" s="6">
        <f t="shared" si="106"/>
        <v>0</v>
      </c>
      <c r="AI1130" s="24"/>
      <c r="AJ1130" s="24"/>
      <c r="AK1130" s="36"/>
      <c r="AL1130" s="24"/>
      <c r="AM1130" s="36"/>
      <c r="AN1130" s="36"/>
      <c r="AO1130" s="7" t="str">
        <f>IFERROR(VLOOKUP(AN1130,Table!$K$3:$L$29,2,FALSE),"")</f>
        <v/>
      </c>
      <c r="AP1130" s="56"/>
      <c r="AQ1130" s="57" t="str">
        <f t="shared" si="107"/>
        <v/>
      </c>
      <c r="AR1130" s="57" t="str">
        <f>IFERROR(VLOOKUP(AQ1130,Table!$K$3:$K$774,2,FALSE),"")</f>
        <v/>
      </c>
      <c r="AS1130" s="57" t="str">
        <f>IFERROR(VLOOKUP(AQ1130,Table!$K$3:$K$774,3,FALSE),"")</f>
        <v/>
      </c>
      <c r="AT1130" s="57" t="str">
        <f>IFERROR(VLOOKUP(AQ1130,Table!$K$3:$K$774,4,FALSE),"")</f>
        <v/>
      </c>
      <c r="AU1130" s="57" t="str">
        <f t="shared" si="108"/>
        <v>NO</v>
      </c>
    </row>
    <row r="1131" spans="1:47" x14ac:dyDescent="0.25">
      <c r="A1131" s="2">
        <f t="shared" si="103"/>
        <v>1120</v>
      </c>
      <c r="B1131" s="24"/>
      <c r="C1131" s="36"/>
      <c r="D1131" s="54"/>
      <c r="E1131" s="93"/>
      <c r="F1131" s="94"/>
      <c r="G1131" s="24"/>
      <c r="H1131" s="42" t="str">
        <f>IFERROR(IF(C1131="","",VLOOKUP($F$4,Table!$P$3:$Q$38,2,FALSE)),"")</f>
        <v/>
      </c>
      <c r="I1131" s="35"/>
      <c r="J1131" s="35"/>
      <c r="K1131" s="42" t="str">
        <f>IFERROR(VLOOKUP(I1131&amp;J1131,Table!$X$3:$Y$746,2,FALSE),"")</f>
        <v/>
      </c>
      <c r="L1131" s="35"/>
      <c r="M1131" s="35"/>
      <c r="N1131" s="42" t="str">
        <f>IFERROR(VLOOKUP(L1131&amp;M1131,Table!$X$3:$Y$746,2,FALSE),"")</f>
        <v/>
      </c>
      <c r="O1131" s="35"/>
      <c r="P1131" s="35"/>
      <c r="Q1131" s="42" t="str">
        <f>IFERROR(VLOOKUP(O1131&amp;P1131,Table!$X$3:$Y$746,2,FALSE),"")</f>
        <v/>
      </c>
      <c r="R1131" s="29"/>
      <c r="S1131" s="29"/>
      <c r="T1131" s="36"/>
      <c r="U1131" s="36"/>
      <c r="V1131" s="36"/>
      <c r="W1131" s="36"/>
      <c r="X1131" s="36"/>
      <c r="Y1131" s="36"/>
      <c r="Z1131" s="25"/>
      <c r="AA1131" s="25"/>
      <c r="AB1131" s="26"/>
      <c r="AC1131" s="26"/>
      <c r="AD1131" s="26"/>
      <c r="AE1131" s="51">
        <f t="shared" si="104"/>
        <v>0</v>
      </c>
      <c r="AF1131" s="25"/>
      <c r="AG1131" s="51">
        <f t="shared" si="105"/>
        <v>0</v>
      </c>
      <c r="AH1131" s="6">
        <f t="shared" si="106"/>
        <v>0</v>
      </c>
      <c r="AI1131" s="24"/>
      <c r="AJ1131" s="24"/>
      <c r="AK1131" s="36"/>
      <c r="AL1131" s="24"/>
      <c r="AM1131" s="36"/>
      <c r="AN1131" s="36"/>
      <c r="AO1131" s="7" t="str">
        <f>IFERROR(VLOOKUP(AN1131,Table!$K$3:$L$29,2,FALSE),"")</f>
        <v/>
      </c>
      <c r="AP1131" s="56"/>
      <c r="AQ1131" s="57" t="str">
        <f t="shared" si="107"/>
        <v/>
      </c>
      <c r="AR1131" s="57" t="str">
        <f>IFERROR(VLOOKUP(AQ1131,Table!$K$3:$K$774,2,FALSE),"")</f>
        <v/>
      </c>
      <c r="AS1131" s="57" t="str">
        <f>IFERROR(VLOOKUP(AQ1131,Table!$K$3:$K$774,3,FALSE),"")</f>
        <v/>
      </c>
      <c r="AT1131" s="57" t="str">
        <f>IFERROR(VLOOKUP(AQ1131,Table!$K$3:$K$774,4,FALSE),"")</f>
        <v/>
      </c>
      <c r="AU1131" s="57" t="str">
        <f t="shared" si="108"/>
        <v>NO</v>
      </c>
    </row>
    <row r="1132" spans="1:47" x14ac:dyDescent="0.25">
      <c r="A1132" s="2">
        <f t="shared" si="103"/>
        <v>1121</v>
      </c>
      <c r="B1132" s="24"/>
      <c r="C1132" s="36"/>
      <c r="D1132" s="54"/>
      <c r="E1132" s="93"/>
      <c r="F1132" s="94"/>
      <c r="G1132" s="24"/>
      <c r="H1132" s="42" t="str">
        <f>IFERROR(IF(C1132="","",VLOOKUP($F$4,Table!$P$3:$Q$38,2,FALSE)),"")</f>
        <v/>
      </c>
      <c r="I1132" s="35"/>
      <c r="J1132" s="35"/>
      <c r="K1132" s="42" t="str">
        <f>IFERROR(VLOOKUP(I1132&amp;J1132,Table!$X$3:$Y$746,2,FALSE),"")</f>
        <v/>
      </c>
      <c r="L1132" s="35"/>
      <c r="M1132" s="35"/>
      <c r="N1132" s="42" t="str">
        <f>IFERROR(VLOOKUP(L1132&amp;M1132,Table!$X$3:$Y$746,2,FALSE),"")</f>
        <v/>
      </c>
      <c r="O1132" s="35"/>
      <c r="P1132" s="35"/>
      <c r="Q1132" s="42" t="str">
        <f>IFERROR(VLOOKUP(O1132&amp;P1132,Table!$X$3:$Y$746,2,FALSE),"")</f>
        <v/>
      </c>
      <c r="R1132" s="29"/>
      <c r="S1132" s="29"/>
      <c r="T1132" s="36"/>
      <c r="U1132" s="36"/>
      <c r="V1132" s="36"/>
      <c r="W1132" s="36"/>
      <c r="X1132" s="36"/>
      <c r="Y1132" s="36"/>
      <c r="Z1132" s="25"/>
      <c r="AA1132" s="25"/>
      <c r="AB1132" s="26"/>
      <c r="AC1132" s="26"/>
      <c r="AD1132" s="26"/>
      <c r="AE1132" s="51">
        <f t="shared" si="104"/>
        <v>0</v>
      </c>
      <c r="AF1132" s="25"/>
      <c r="AG1132" s="51">
        <f t="shared" si="105"/>
        <v>0</v>
      </c>
      <c r="AH1132" s="6">
        <f t="shared" si="106"/>
        <v>0</v>
      </c>
      <c r="AI1132" s="24"/>
      <c r="AJ1132" s="24"/>
      <c r="AK1132" s="36"/>
      <c r="AL1132" s="24"/>
      <c r="AM1132" s="36"/>
      <c r="AN1132" s="36"/>
      <c r="AO1132" s="7" t="str">
        <f>IFERROR(VLOOKUP(AN1132,Table!$K$3:$L$29,2,FALSE),"")</f>
        <v/>
      </c>
      <c r="AP1132" s="56"/>
      <c r="AQ1132" s="57" t="str">
        <f t="shared" si="107"/>
        <v/>
      </c>
      <c r="AR1132" s="57" t="str">
        <f>IFERROR(VLOOKUP(AQ1132,Table!$K$3:$K$774,2,FALSE),"")</f>
        <v/>
      </c>
      <c r="AS1132" s="57" t="str">
        <f>IFERROR(VLOOKUP(AQ1132,Table!$K$3:$K$774,3,FALSE),"")</f>
        <v/>
      </c>
      <c r="AT1132" s="57" t="str">
        <f>IFERROR(VLOOKUP(AQ1132,Table!$K$3:$K$774,4,FALSE),"")</f>
        <v/>
      </c>
      <c r="AU1132" s="57" t="str">
        <f t="shared" si="108"/>
        <v>NO</v>
      </c>
    </row>
    <row r="1133" spans="1:47" x14ac:dyDescent="0.25">
      <c r="A1133" s="2">
        <f t="shared" si="103"/>
        <v>1122</v>
      </c>
      <c r="B1133" s="24"/>
      <c r="C1133" s="36"/>
      <c r="D1133" s="54"/>
      <c r="E1133" s="93"/>
      <c r="F1133" s="94"/>
      <c r="G1133" s="24"/>
      <c r="H1133" s="42" t="str">
        <f>IFERROR(IF(C1133="","",VLOOKUP($F$4,Table!$P$3:$Q$38,2,FALSE)),"")</f>
        <v/>
      </c>
      <c r="I1133" s="35"/>
      <c r="J1133" s="35"/>
      <c r="K1133" s="42" t="str">
        <f>IFERROR(VLOOKUP(I1133&amp;J1133,Table!$X$3:$Y$746,2,FALSE),"")</f>
        <v/>
      </c>
      <c r="L1133" s="35"/>
      <c r="M1133" s="35"/>
      <c r="N1133" s="42" t="str">
        <f>IFERROR(VLOOKUP(L1133&amp;M1133,Table!$X$3:$Y$746,2,FALSE),"")</f>
        <v/>
      </c>
      <c r="O1133" s="35"/>
      <c r="P1133" s="35"/>
      <c r="Q1133" s="42" t="str">
        <f>IFERROR(VLOOKUP(O1133&amp;P1133,Table!$X$3:$Y$746,2,FALSE),"")</f>
        <v/>
      </c>
      <c r="R1133" s="29"/>
      <c r="S1133" s="29"/>
      <c r="T1133" s="36"/>
      <c r="U1133" s="36"/>
      <c r="V1133" s="36"/>
      <c r="W1133" s="36"/>
      <c r="X1133" s="36"/>
      <c r="Y1133" s="36"/>
      <c r="Z1133" s="25"/>
      <c r="AA1133" s="25"/>
      <c r="AB1133" s="26"/>
      <c r="AC1133" s="26"/>
      <c r="AD1133" s="26"/>
      <c r="AE1133" s="51">
        <f t="shared" si="104"/>
        <v>0</v>
      </c>
      <c r="AF1133" s="25"/>
      <c r="AG1133" s="51">
        <f t="shared" si="105"/>
        <v>0</v>
      </c>
      <c r="AH1133" s="6">
        <f t="shared" si="106"/>
        <v>0</v>
      </c>
      <c r="AI1133" s="24"/>
      <c r="AJ1133" s="24"/>
      <c r="AK1133" s="36"/>
      <c r="AL1133" s="24"/>
      <c r="AM1133" s="36"/>
      <c r="AN1133" s="36"/>
      <c r="AO1133" s="7" t="str">
        <f>IFERROR(VLOOKUP(AN1133,Table!$K$3:$L$29,2,FALSE),"")</f>
        <v/>
      </c>
      <c r="AP1133" s="56"/>
      <c r="AQ1133" s="57" t="str">
        <f t="shared" si="107"/>
        <v/>
      </c>
      <c r="AR1133" s="57" t="str">
        <f>IFERROR(VLOOKUP(AQ1133,Table!$K$3:$K$774,2,FALSE),"")</f>
        <v/>
      </c>
      <c r="AS1133" s="57" t="str">
        <f>IFERROR(VLOOKUP(AQ1133,Table!$K$3:$K$774,3,FALSE),"")</f>
        <v/>
      </c>
      <c r="AT1133" s="57" t="str">
        <f>IFERROR(VLOOKUP(AQ1133,Table!$K$3:$K$774,4,FALSE),"")</f>
        <v/>
      </c>
      <c r="AU1133" s="57" t="str">
        <f t="shared" si="108"/>
        <v>NO</v>
      </c>
    </row>
    <row r="1134" spans="1:47" x14ac:dyDescent="0.25">
      <c r="A1134" s="2">
        <f t="shared" si="103"/>
        <v>1123</v>
      </c>
      <c r="B1134" s="24"/>
      <c r="C1134" s="36"/>
      <c r="D1134" s="54"/>
      <c r="E1134" s="93"/>
      <c r="F1134" s="94"/>
      <c r="G1134" s="24"/>
      <c r="H1134" s="42" t="str">
        <f>IFERROR(IF(C1134="","",VLOOKUP($F$4,Table!$P$3:$Q$38,2,FALSE)),"")</f>
        <v/>
      </c>
      <c r="I1134" s="35"/>
      <c r="J1134" s="35"/>
      <c r="K1134" s="42" t="str">
        <f>IFERROR(VLOOKUP(I1134&amp;J1134,Table!$X$3:$Y$746,2,FALSE),"")</f>
        <v/>
      </c>
      <c r="L1134" s="35"/>
      <c r="M1134" s="35"/>
      <c r="N1134" s="42" t="str">
        <f>IFERROR(VLOOKUP(L1134&amp;M1134,Table!$X$3:$Y$746,2,FALSE),"")</f>
        <v/>
      </c>
      <c r="O1134" s="35"/>
      <c r="P1134" s="35"/>
      <c r="Q1134" s="42" t="str">
        <f>IFERROR(VLOOKUP(O1134&amp;P1134,Table!$X$3:$Y$746,2,FALSE),"")</f>
        <v/>
      </c>
      <c r="R1134" s="29"/>
      <c r="S1134" s="29"/>
      <c r="T1134" s="36"/>
      <c r="U1134" s="36"/>
      <c r="V1134" s="36"/>
      <c r="W1134" s="36"/>
      <c r="X1134" s="36"/>
      <c r="Y1134" s="36"/>
      <c r="Z1134" s="25"/>
      <c r="AA1134" s="25"/>
      <c r="AB1134" s="26"/>
      <c r="AC1134" s="26"/>
      <c r="AD1134" s="26"/>
      <c r="AE1134" s="51">
        <f t="shared" si="104"/>
        <v>0</v>
      </c>
      <c r="AF1134" s="25"/>
      <c r="AG1134" s="51">
        <f t="shared" si="105"/>
        <v>0</v>
      </c>
      <c r="AH1134" s="6">
        <f t="shared" si="106"/>
        <v>0</v>
      </c>
      <c r="AI1134" s="24"/>
      <c r="AJ1134" s="24"/>
      <c r="AK1134" s="36"/>
      <c r="AL1134" s="24"/>
      <c r="AM1134" s="36"/>
      <c r="AN1134" s="36"/>
      <c r="AO1134" s="7" t="str">
        <f>IFERROR(VLOOKUP(AN1134,Table!$K$3:$L$29,2,FALSE),"")</f>
        <v/>
      </c>
      <c r="AP1134" s="56"/>
      <c r="AQ1134" s="57" t="str">
        <f t="shared" si="107"/>
        <v/>
      </c>
      <c r="AR1134" s="57" t="str">
        <f>IFERROR(VLOOKUP(AQ1134,Table!$K$3:$K$774,2,FALSE),"")</f>
        <v/>
      </c>
      <c r="AS1134" s="57" t="str">
        <f>IFERROR(VLOOKUP(AQ1134,Table!$K$3:$K$774,3,FALSE),"")</f>
        <v/>
      </c>
      <c r="AT1134" s="57" t="str">
        <f>IFERROR(VLOOKUP(AQ1134,Table!$K$3:$K$774,4,FALSE),"")</f>
        <v/>
      </c>
      <c r="AU1134" s="57" t="str">
        <f t="shared" si="108"/>
        <v>NO</v>
      </c>
    </row>
    <row r="1135" spans="1:47" x14ac:dyDescent="0.25">
      <c r="A1135" s="2">
        <f t="shared" si="103"/>
        <v>1124</v>
      </c>
      <c r="B1135" s="24"/>
      <c r="C1135" s="36"/>
      <c r="D1135" s="54"/>
      <c r="E1135" s="93"/>
      <c r="F1135" s="94"/>
      <c r="G1135" s="24"/>
      <c r="H1135" s="42" t="str">
        <f>IFERROR(IF(C1135="","",VLOOKUP($F$4,Table!$P$3:$Q$38,2,FALSE)),"")</f>
        <v/>
      </c>
      <c r="I1135" s="35"/>
      <c r="J1135" s="35"/>
      <c r="K1135" s="42" t="str">
        <f>IFERROR(VLOOKUP(I1135&amp;J1135,Table!$X$3:$Y$746,2,FALSE),"")</f>
        <v/>
      </c>
      <c r="L1135" s="35"/>
      <c r="M1135" s="35"/>
      <c r="N1135" s="42" t="str">
        <f>IFERROR(VLOOKUP(L1135&amp;M1135,Table!$X$3:$Y$746,2,FALSE),"")</f>
        <v/>
      </c>
      <c r="O1135" s="35"/>
      <c r="P1135" s="35"/>
      <c r="Q1135" s="42" t="str">
        <f>IFERROR(VLOOKUP(O1135&amp;P1135,Table!$X$3:$Y$746,2,FALSE),"")</f>
        <v/>
      </c>
      <c r="R1135" s="29"/>
      <c r="S1135" s="29"/>
      <c r="T1135" s="36"/>
      <c r="U1135" s="36"/>
      <c r="V1135" s="36"/>
      <c r="W1135" s="36"/>
      <c r="X1135" s="36"/>
      <c r="Y1135" s="36"/>
      <c r="Z1135" s="25"/>
      <c r="AA1135" s="25"/>
      <c r="AB1135" s="26"/>
      <c r="AC1135" s="26"/>
      <c r="AD1135" s="26"/>
      <c r="AE1135" s="51">
        <f t="shared" si="104"/>
        <v>0</v>
      </c>
      <c r="AF1135" s="25"/>
      <c r="AG1135" s="51">
        <f t="shared" si="105"/>
        <v>0</v>
      </c>
      <c r="AH1135" s="6">
        <f t="shared" si="106"/>
        <v>0</v>
      </c>
      <c r="AI1135" s="24"/>
      <c r="AJ1135" s="24"/>
      <c r="AK1135" s="36"/>
      <c r="AL1135" s="24"/>
      <c r="AM1135" s="36"/>
      <c r="AN1135" s="36"/>
      <c r="AO1135" s="7" t="str">
        <f>IFERROR(VLOOKUP(AN1135,Table!$K$3:$L$29,2,FALSE),"")</f>
        <v/>
      </c>
      <c r="AP1135" s="56"/>
      <c r="AQ1135" s="57" t="str">
        <f t="shared" si="107"/>
        <v/>
      </c>
      <c r="AR1135" s="57" t="str">
        <f>IFERROR(VLOOKUP(AQ1135,Table!$K$3:$K$774,2,FALSE),"")</f>
        <v/>
      </c>
      <c r="AS1135" s="57" t="str">
        <f>IFERROR(VLOOKUP(AQ1135,Table!$K$3:$K$774,3,FALSE),"")</f>
        <v/>
      </c>
      <c r="AT1135" s="57" t="str">
        <f>IFERROR(VLOOKUP(AQ1135,Table!$K$3:$K$774,4,FALSE),"")</f>
        <v/>
      </c>
      <c r="AU1135" s="57" t="str">
        <f t="shared" si="108"/>
        <v>NO</v>
      </c>
    </row>
    <row r="1136" spans="1:47" x14ac:dyDescent="0.25">
      <c r="A1136" s="2">
        <f t="shared" si="103"/>
        <v>1125</v>
      </c>
      <c r="B1136" s="24"/>
      <c r="C1136" s="36"/>
      <c r="D1136" s="54"/>
      <c r="E1136" s="93"/>
      <c r="F1136" s="94"/>
      <c r="G1136" s="24"/>
      <c r="H1136" s="42" t="str">
        <f>IFERROR(IF(C1136="","",VLOOKUP($F$4,Table!$P$3:$Q$38,2,FALSE)),"")</f>
        <v/>
      </c>
      <c r="I1136" s="35"/>
      <c r="J1136" s="35"/>
      <c r="K1136" s="42" t="str">
        <f>IFERROR(VLOOKUP(I1136&amp;J1136,Table!$X$3:$Y$746,2,FALSE),"")</f>
        <v/>
      </c>
      <c r="L1136" s="35"/>
      <c r="M1136" s="35"/>
      <c r="N1136" s="42" t="str">
        <f>IFERROR(VLOOKUP(L1136&amp;M1136,Table!$X$3:$Y$746,2,FALSE),"")</f>
        <v/>
      </c>
      <c r="O1136" s="35"/>
      <c r="P1136" s="35"/>
      <c r="Q1136" s="42" t="str">
        <f>IFERROR(VLOOKUP(O1136&amp;P1136,Table!$X$3:$Y$746,2,FALSE),"")</f>
        <v/>
      </c>
      <c r="R1136" s="29"/>
      <c r="S1136" s="29"/>
      <c r="T1136" s="36"/>
      <c r="U1136" s="36"/>
      <c r="V1136" s="36"/>
      <c r="W1136" s="36"/>
      <c r="X1136" s="36"/>
      <c r="Y1136" s="36"/>
      <c r="Z1136" s="25"/>
      <c r="AA1136" s="25"/>
      <c r="AB1136" s="26"/>
      <c r="AC1136" s="26"/>
      <c r="AD1136" s="26"/>
      <c r="AE1136" s="51">
        <f t="shared" si="104"/>
        <v>0</v>
      </c>
      <c r="AF1136" s="25"/>
      <c r="AG1136" s="51">
        <f t="shared" si="105"/>
        <v>0</v>
      </c>
      <c r="AH1136" s="6">
        <f t="shared" si="106"/>
        <v>0</v>
      </c>
      <c r="AI1136" s="24"/>
      <c r="AJ1136" s="24"/>
      <c r="AK1136" s="36"/>
      <c r="AL1136" s="24"/>
      <c r="AM1136" s="36"/>
      <c r="AN1136" s="36"/>
      <c r="AO1136" s="7" t="str">
        <f>IFERROR(VLOOKUP(AN1136,Table!$K$3:$L$29,2,FALSE),"")</f>
        <v/>
      </c>
      <c r="AP1136" s="56"/>
      <c r="AQ1136" s="57" t="str">
        <f t="shared" si="107"/>
        <v/>
      </c>
      <c r="AR1136" s="57" t="str">
        <f>IFERROR(VLOOKUP(AQ1136,Table!$K$3:$K$774,2,FALSE),"")</f>
        <v/>
      </c>
      <c r="AS1136" s="57" t="str">
        <f>IFERROR(VLOOKUP(AQ1136,Table!$K$3:$K$774,3,FALSE),"")</f>
        <v/>
      </c>
      <c r="AT1136" s="57" t="str">
        <f>IFERROR(VLOOKUP(AQ1136,Table!$K$3:$K$774,4,FALSE),"")</f>
        <v/>
      </c>
      <c r="AU1136" s="57" t="str">
        <f t="shared" si="108"/>
        <v>NO</v>
      </c>
    </row>
    <row r="1137" spans="1:47" x14ac:dyDescent="0.25">
      <c r="A1137" s="2">
        <f t="shared" si="103"/>
        <v>1126</v>
      </c>
      <c r="B1137" s="24"/>
      <c r="C1137" s="36"/>
      <c r="D1137" s="54"/>
      <c r="E1137" s="93"/>
      <c r="F1137" s="94"/>
      <c r="G1137" s="24"/>
      <c r="H1137" s="42" t="str">
        <f>IFERROR(IF(C1137="","",VLOOKUP($F$4,Table!$P$3:$Q$38,2,FALSE)),"")</f>
        <v/>
      </c>
      <c r="I1137" s="35"/>
      <c r="J1137" s="35"/>
      <c r="K1137" s="42" t="str">
        <f>IFERROR(VLOOKUP(I1137&amp;J1137,Table!$X$3:$Y$746,2,FALSE),"")</f>
        <v/>
      </c>
      <c r="L1137" s="35"/>
      <c r="M1137" s="35"/>
      <c r="N1137" s="42" t="str">
        <f>IFERROR(VLOOKUP(L1137&amp;M1137,Table!$X$3:$Y$746,2,FALSE),"")</f>
        <v/>
      </c>
      <c r="O1137" s="35"/>
      <c r="P1137" s="35"/>
      <c r="Q1137" s="42" t="str">
        <f>IFERROR(VLOOKUP(O1137&amp;P1137,Table!$X$3:$Y$746,2,FALSE),"")</f>
        <v/>
      </c>
      <c r="R1137" s="29"/>
      <c r="S1137" s="29"/>
      <c r="T1137" s="36"/>
      <c r="U1137" s="36"/>
      <c r="V1137" s="36"/>
      <c r="W1137" s="36"/>
      <c r="X1137" s="36"/>
      <c r="Y1137" s="36"/>
      <c r="Z1137" s="25"/>
      <c r="AA1137" s="25"/>
      <c r="AB1137" s="26"/>
      <c r="AC1137" s="26"/>
      <c r="AD1137" s="26"/>
      <c r="AE1137" s="51">
        <f t="shared" si="104"/>
        <v>0</v>
      </c>
      <c r="AF1137" s="25"/>
      <c r="AG1137" s="51">
        <f t="shared" si="105"/>
        <v>0</v>
      </c>
      <c r="AH1137" s="6">
        <f t="shared" si="106"/>
        <v>0</v>
      </c>
      <c r="AI1137" s="24"/>
      <c r="AJ1137" s="24"/>
      <c r="AK1137" s="36"/>
      <c r="AL1137" s="24"/>
      <c r="AM1137" s="36"/>
      <c r="AN1137" s="36"/>
      <c r="AO1137" s="7" t="str">
        <f>IFERROR(VLOOKUP(AN1137,Table!$K$3:$L$29,2,FALSE),"")</f>
        <v/>
      </c>
      <c r="AP1137" s="56"/>
      <c r="AQ1137" s="57" t="str">
        <f t="shared" si="107"/>
        <v/>
      </c>
      <c r="AR1137" s="57" t="str">
        <f>IFERROR(VLOOKUP(AQ1137,Table!$K$3:$K$774,2,FALSE),"")</f>
        <v/>
      </c>
      <c r="AS1137" s="57" t="str">
        <f>IFERROR(VLOOKUP(AQ1137,Table!$K$3:$K$774,3,FALSE),"")</f>
        <v/>
      </c>
      <c r="AT1137" s="57" t="str">
        <f>IFERROR(VLOOKUP(AQ1137,Table!$K$3:$K$774,4,FALSE),"")</f>
        <v/>
      </c>
      <c r="AU1137" s="57" t="str">
        <f t="shared" si="108"/>
        <v>NO</v>
      </c>
    </row>
    <row r="1138" spans="1:47" x14ac:dyDescent="0.25">
      <c r="A1138" s="2">
        <f t="shared" si="103"/>
        <v>1127</v>
      </c>
      <c r="B1138" s="24"/>
      <c r="C1138" s="36"/>
      <c r="D1138" s="54"/>
      <c r="E1138" s="93"/>
      <c r="F1138" s="94"/>
      <c r="G1138" s="24"/>
      <c r="H1138" s="42" t="str">
        <f>IFERROR(IF(C1138="","",VLOOKUP($F$4,Table!$P$3:$Q$38,2,FALSE)),"")</f>
        <v/>
      </c>
      <c r="I1138" s="35"/>
      <c r="J1138" s="35"/>
      <c r="K1138" s="42" t="str">
        <f>IFERROR(VLOOKUP(I1138&amp;J1138,Table!$X$3:$Y$746,2,FALSE),"")</f>
        <v/>
      </c>
      <c r="L1138" s="35"/>
      <c r="M1138" s="35"/>
      <c r="N1138" s="42" t="str">
        <f>IFERROR(VLOOKUP(L1138&amp;M1138,Table!$X$3:$Y$746,2,FALSE),"")</f>
        <v/>
      </c>
      <c r="O1138" s="35"/>
      <c r="P1138" s="35"/>
      <c r="Q1138" s="42" t="str">
        <f>IFERROR(VLOOKUP(O1138&amp;P1138,Table!$X$3:$Y$746,2,FALSE),"")</f>
        <v/>
      </c>
      <c r="R1138" s="29"/>
      <c r="S1138" s="29"/>
      <c r="T1138" s="36"/>
      <c r="U1138" s="36"/>
      <c r="V1138" s="36"/>
      <c r="W1138" s="36"/>
      <c r="X1138" s="36"/>
      <c r="Y1138" s="36"/>
      <c r="Z1138" s="25"/>
      <c r="AA1138" s="25"/>
      <c r="AB1138" s="26"/>
      <c r="AC1138" s="26"/>
      <c r="AD1138" s="26"/>
      <c r="AE1138" s="51">
        <f t="shared" si="104"/>
        <v>0</v>
      </c>
      <c r="AF1138" s="25"/>
      <c r="AG1138" s="51">
        <f t="shared" si="105"/>
        <v>0</v>
      </c>
      <c r="AH1138" s="6">
        <f t="shared" si="106"/>
        <v>0</v>
      </c>
      <c r="AI1138" s="24"/>
      <c r="AJ1138" s="24"/>
      <c r="AK1138" s="36"/>
      <c r="AL1138" s="24"/>
      <c r="AM1138" s="36"/>
      <c r="AN1138" s="36"/>
      <c r="AO1138" s="7" t="str">
        <f>IFERROR(VLOOKUP(AN1138,Table!$K$3:$L$29,2,FALSE),"")</f>
        <v/>
      </c>
      <c r="AP1138" s="56"/>
      <c r="AQ1138" s="57" t="str">
        <f t="shared" si="107"/>
        <v/>
      </c>
      <c r="AR1138" s="57" t="str">
        <f>IFERROR(VLOOKUP(AQ1138,Table!$K$3:$K$774,2,FALSE),"")</f>
        <v/>
      </c>
      <c r="AS1138" s="57" t="str">
        <f>IFERROR(VLOOKUP(AQ1138,Table!$K$3:$K$774,3,FALSE),"")</f>
        <v/>
      </c>
      <c r="AT1138" s="57" t="str">
        <f>IFERROR(VLOOKUP(AQ1138,Table!$K$3:$K$774,4,FALSE),"")</f>
        <v/>
      </c>
      <c r="AU1138" s="57" t="str">
        <f t="shared" si="108"/>
        <v>NO</v>
      </c>
    </row>
    <row r="1139" spans="1:47" x14ac:dyDescent="0.25">
      <c r="A1139" s="2">
        <f t="shared" si="103"/>
        <v>1128</v>
      </c>
      <c r="B1139" s="24"/>
      <c r="C1139" s="36"/>
      <c r="D1139" s="54"/>
      <c r="E1139" s="93"/>
      <c r="F1139" s="94"/>
      <c r="G1139" s="24"/>
      <c r="H1139" s="42" t="str">
        <f>IFERROR(IF(C1139="","",VLOOKUP($F$4,Table!$P$3:$Q$38,2,FALSE)),"")</f>
        <v/>
      </c>
      <c r="I1139" s="35"/>
      <c r="J1139" s="35"/>
      <c r="K1139" s="42" t="str">
        <f>IFERROR(VLOOKUP(I1139&amp;J1139,Table!$X$3:$Y$746,2,FALSE),"")</f>
        <v/>
      </c>
      <c r="L1139" s="35"/>
      <c r="M1139" s="35"/>
      <c r="N1139" s="42" t="str">
        <f>IFERROR(VLOOKUP(L1139&amp;M1139,Table!$X$3:$Y$746,2,FALSE),"")</f>
        <v/>
      </c>
      <c r="O1139" s="35"/>
      <c r="P1139" s="35"/>
      <c r="Q1139" s="42" t="str">
        <f>IFERROR(VLOOKUP(O1139&amp;P1139,Table!$X$3:$Y$746,2,FALSE),"")</f>
        <v/>
      </c>
      <c r="R1139" s="29"/>
      <c r="S1139" s="29"/>
      <c r="T1139" s="36"/>
      <c r="U1139" s="36"/>
      <c r="V1139" s="36"/>
      <c r="W1139" s="36"/>
      <c r="X1139" s="36"/>
      <c r="Y1139" s="36"/>
      <c r="Z1139" s="25"/>
      <c r="AA1139" s="25"/>
      <c r="AB1139" s="26"/>
      <c r="AC1139" s="26"/>
      <c r="AD1139" s="26"/>
      <c r="AE1139" s="51">
        <f t="shared" si="104"/>
        <v>0</v>
      </c>
      <c r="AF1139" s="25"/>
      <c r="AG1139" s="51">
        <f t="shared" si="105"/>
        <v>0</v>
      </c>
      <c r="AH1139" s="6">
        <f t="shared" si="106"/>
        <v>0</v>
      </c>
      <c r="AI1139" s="24"/>
      <c r="AJ1139" s="24"/>
      <c r="AK1139" s="36"/>
      <c r="AL1139" s="24"/>
      <c r="AM1139" s="36"/>
      <c r="AN1139" s="36"/>
      <c r="AO1139" s="7" t="str">
        <f>IFERROR(VLOOKUP(AN1139,Table!$K$3:$L$29,2,FALSE),"")</f>
        <v/>
      </c>
      <c r="AP1139" s="56"/>
      <c r="AQ1139" s="57" t="str">
        <f t="shared" si="107"/>
        <v/>
      </c>
      <c r="AR1139" s="57" t="str">
        <f>IFERROR(VLOOKUP(AQ1139,Table!$K$3:$K$774,2,FALSE),"")</f>
        <v/>
      </c>
      <c r="AS1139" s="57" t="str">
        <f>IFERROR(VLOOKUP(AQ1139,Table!$K$3:$K$774,3,FALSE),"")</f>
        <v/>
      </c>
      <c r="AT1139" s="57" t="str">
        <f>IFERROR(VLOOKUP(AQ1139,Table!$K$3:$K$774,4,FALSE),"")</f>
        <v/>
      </c>
      <c r="AU1139" s="57" t="str">
        <f t="shared" si="108"/>
        <v>NO</v>
      </c>
    </row>
    <row r="1140" spans="1:47" x14ac:dyDescent="0.25">
      <c r="A1140" s="2">
        <f t="shared" ref="A1140:A1203" si="109">A1139+1</f>
        <v>1129</v>
      </c>
      <c r="B1140" s="24"/>
      <c r="C1140" s="36"/>
      <c r="D1140" s="54"/>
      <c r="E1140" s="93"/>
      <c r="F1140" s="94"/>
      <c r="G1140" s="24"/>
      <c r="H1140" s="42" t="str">
        <f>IFERROR(IF(C1140="","",VLOOKUP($F$4,Table!$P$3:$Q$38,2,FALSE)),"")</f>
        <v/>
      </c>
      <c r="I1140" s="35"/>
      <c r="J1140" s="35"/>
      <c r="K1140" s="42" t="str">
        <f>IFERROR(VLOOKUP(I1140&amp;J1140,Table!$X$3:$Y$746,2,FALSE),"")</f>
        <v/>
      </c>
      <c r="L1140" s="35"/>
      <c r="M1140" s="35"/>
      <c r="N1140" s="42" t="str">
        <f>IFERROR(VLOOKUP(L1140&amp;M1140,Table!$X$3:$Y$746,2,FALSE),"")</f>
        <v/>
      </c>
      <c r="O1140" s="35"/>
      <c r="P1140" s="35"/>
      <c r="Q1140" s="42" t="str">
        <f>IFERROR(VLOOKUP(O1140&amp;P1140,Table!$X$3:$Y$746,2,FALSE),"")</f>
        <v/>
      </c>
      <c r="R1140" s="29"/>
      <c r="S1140" s="29"/>
      <c r="T1140" s="36"/>
      <c r="U1140" s="36"/>
      <c r="V1140" s="36"/>
      <c r="W1140" s="36"/>
      <c r="X1140" s="36"/>
      <c r="Y1140" s="36"/>
      <c r="Z1140" s="25"/>
      <c r="AA1140" s="25"/>
      <c r="AB1140" s="26"/>
      <c r="AC1140" s="26"/>
      <c r="AD1140" s="26"/>
      <c r="AE1140" s="51">
        <f t="shared" ref="AE1140:AE1203" si="110">AB1140*AC1140*AD1140/1000000</f>
        <v>0</v>
      </c>
      <c r="AF1140" s="25"/>
      <c r="AG1140" s="51">
        <f t="shared" si="105"/>
        <v>0</v>
      </c>
      <c r="AH1140" s="6">
        <f t="shared" si="106"/>
        <v>0</v>
      </c>
      <c r="AI1140" s="24"/>
      <c r="AJ1140" s="24"/>
      <c r="AK1140" s="36"/>
      <c r="AL1140" s="24"/>
      <c r="AM1140" s="36"/>
      <c r="AN1140" s="36"/>
      <c r="AO1140" s="7" t="str">
        <f>IFERROR(VLOOKUP(AN1140,Table!$K$3:$L$29,2,FALSE),"")</f>
        <v/>
      </c>
      <c r="AP1140" s="56"/>
      <c r="AQ1140" s="57" t="str">
        <f t="shared" si="107"/>
        <v/>
      </c>
      <c r="AR1140" s="57" t="str">
        <f>IFERROR(VLOOKUP(AQ1140,Table!$K$3:$K$774,2,FALSE),"")</f>
        <v/>
      </c>
      <c r="AS1140" s="57" t="str">
        <f>IFERROR(VLOOKUP(AQ1140,Table!$K$3:$K$774,3,FALSE),"")</f>
        <v/>
      </c>
      <c r="AT1140" s="57" t="str">
        <f>IFERROR(VLOOKUP(AQ1140,Table!$K$3:$K$774,4,FALSE),"")</f>
        <v/>
      </c>
      <c r="AU1140" s="57" t="str">
        <f t="shared" si="108"/>
        <v>NO</v>
      </c>
    </row>
    <row r="1141" spans="1:47" x14ac:dyDescent="0.25">
      <c r="A1141" s="2">
        <f t="shared" si="109"/>
        <v>1130</v>
      </c>
      <c r="B1141" s="24"/>
      <c r="C1141" s="36"/>
      <c r="D1141" s="54"/>
      <c r="E1141" s="93"/>
      <c r="F1141" s="94"/>
      <c r="G1141" s="24"/>
      <c r="H1141" s="42" t="str">
        <f>IFERROR(IF(C1141="","",VLOOKUP($F$4,Table!$P$3:$Q$38,2,FALSE)),"")</f>
        <v/>
      </c>
      <c r="I1141" s="35"/>
      <c r="J1141" s="35"/>
      <c r="K1141" s="42" t="str">
        <f>IFERROR(VLOOKUP(I1141&amp;J1141,Table!$X$3:$Y$746,2,FALSE),"")</f>
        <v/>
      </c>
      <c r="L1141" s="35"/>
      <c r="M1141" s="35"/>
      <c r="N1141" s="42" t="str">
        <f>IFERROR(VLOOKUP(L1141&amp;M1141,Table!$X$3:$Y$746,2,FALSE),"")</f>
        <v/>
      </c>
      <c r="O1141" s="35"/>
      <c r="P1141" s="35"/>
      <c r="Q1141" s="42" t="str">
        <f>IFERROR(VLOOKUP(O1141&amp;P1141,Table!$X$3:$Y$746,2,FALSE),"")</f>
        <v/>
      </c>
      <c r="R1141" s="29"/>
      <c r="S1141" s="29"/>
      <c r="T1141" s="36"/>
      <c r="U1141" s="36"/>
      <c r="V1141" s="36"/>
      <c r="W1141" s="36"/>
      <c r="X1141" s="36"/>
      <c r="Y1141" s="36"/>
      <c r="Z1141" s="25"/>
      <c r="AA1141" s="25"/>
      <c r="AB1141" s="26"/>
      <c r="AC1141" s="26"/>
      <c r="AD1141" s="26"/>
      <c r="AE1141" s="51">
        <f t="shared" si="110"/>
        <v>0</v>
      </c>
      <c r="AF1141" s="25"/>
      <c r="AG1141" s="51">
        <f t="shared" si="105"/>
        <v>0</v>
      </c>
      <c r="AH1141" s="6">
        <f t="shared" si="106"/>
        <v>0</v>
      </c>
      <c r="AI1141" s="24"/>
      <c r="AJ1141" s="24"/>
      <c r="AK1141" s="36"/>
      <c r="AL1141" s="24"/>
      <c r="AM1141" s="36"/>
      <c r="AN1141" s="36"/>
      <c r="AO1141" s="7" t="str">
        <f>IFERROR(VLOOKUP(AN1141,Table!$K$3:$L$29,2,FALSE),"")</f>
        <v/>
      </c>
      <c r="AP1141" s="56"/>
      <c r="AQ1141" s="57" t="str">
        <f t="shared" si="107"/>
        <v/>
      </c>
      <c r="AR1141" s="57" t="str">
        <f>IFERROR(VLOOKUP(AQ1141,Table!$K$3:$K$774,2,FALSE),"")</f>
        <v/>
      </c>
      <c r="AS1141" s="57" t="str">
        <f>IFERROR(VLOOKUP(AQ1141,Table!$K$3:$K$774,3,FALSE),"")</f>
        <v/>
      </c>
      <c r="AT1141" s="57" t="str">
        <f>IFERROR(VLOOKUP(AQ1141,Table!$K$3:$K$774,4,FALSE),"")</f>
        <v/>
      </c>
      <c r="AU1141" s="57" t="str">
        <f t="shared" si="108"/>
        <v>NO</v>
      </c>
    </row>
    <row r="1142" spans="1:47" x14ac:dyDescent="0.25">
      <c r="A1142" s="2">
        <f t="shared" si="109"/>
        <v>1131</v>
      </c>
      <c r="B1142" s="24"/>
      <c r="C1142" s="36"/>
      <c r="D1142" s="54"/>
      <c r="E1142" s="93"/>
      <c r="F1142" s="94"/>
      <c r="G1142" s="24"/>
      <c r="H1142" s="42" t="str">
        <f>IFERROR(IF(C1142="","",VLOOKUP($F$4,Table!$P$3:$Q$38,2,FALSE)),"")</f>
        <v/>
      </c>
      <c r="I1142" s="35"/>
      <c r="J1142" s="35"/>
      <c r="K1142" s="42" t="str">
        <f>IFERROR(VLOOKUP(I1142&amp;J1142,Table!$X$3:$Y$746,2,FALSE),"")</f>
        <v/>
      </c>
      <c r="L1142" s="35"/>
      <c r="M1142" s="35"/>
      <c r="N1142" s="42" t="str">
        <f>IFERROR(VLOOKUP(L1142&amp;M1142,Table!$X$3:$Y$746,2,FALSE),"")</f>
        <v/>
      </c>
      <c r="O1142" s="35"/>
      <c r="P1142" s="35"/>
      <c r="Q1142" s="42" t="str">
        <f>IFERROR(VLOOKUP(O1142&amp;P1142,Table!$X$3:$Y$746,2,FALSE),"")</f>
        <v/>
      </c>
      <c r="R1142" s="29"/>
      <c r="S1142" s="29"/>
      <c r="T1142" s="36"/>
      <c r="U1142" s="36"/>
      <c r="V1142" s="36"/>
      <c r="W1142" s="36"/>
      <c r="X1142" s="36"/>
      <c r="Y1142" s="36"/>
      <c r="Z1142" s="25"/>
      <c r="AA1142" s="25"/>
      <c r="AB1142" s="26"/>
      <c r="AC1142" s="26"/>
      <c r="AD1142" s="26"/>
      <c r="AE1142" s="51">
        <f t="shared" si="110"/>
        <v>0</v>
      </c>
      <c r="AF1142" s="25"/>
      <c r="AG1142" s="51">
        <f t="shared" si="105"/>
        <v>0</v>
      </c>
      <c r="AH1142" s="6">
        <f t="shared" si="106"/>
        <v>0</v>
      </c>
      <c r="AI1142" s="24"/>
      <c r="AJ1142" s="24"/>
      <c r="AK1142" s="36"/>
      <c r="AL1142" s="24"/>
      <c r="AM1142" s="36"/>
      <c r="AN1142" s="36"/>
      <c r="AO1142" s="7" t="str">
        <f>IFERROR(VLOOKUP(AN1142,Table!$K$3:$L$29,2,FALSE),"")</f>
        <v/>
      </c>
      <c r="AP1142" s="56"/>
      <c r="AQ1142" s="57" t="str">
        <f t="shared" si="107"/>
        <v/>
      </c>
      <c r="AR1142" s="57" t="str">
        <f>IFERROR(VLOOKUP(AQ1142,Table!$K$3:$K$774,2,FALSE),"")</f>
        <v/>
      </c>
      <c r="AS1142" s="57" t="str">
        <f>IFERROR(VLOOKUP(AQ1142,Table!$K$3:$K$774,3,FALSE),"")</f>
        <v/>
      </c>
      <c r="AT1142" s="57" t="str">
        <f>IFERROR(VLOOKUP(AQ1142,Table!$K$3:$K$774,4,FALSE),"")</f>
        <v/>
      </c>
      <c r="AU1142" s="57" t="str">
        <f t="shared" si="108"/>
        <v>NO</v>
      </c>
    </row>
    <row r="1143" spans="1:47" x14ac:dyDescent="0.25">
      <c r="A1143" s="2">
        <f t="shared" si="109"/>
        <v>1132</v>
      </c>
      <c r="B1143" s="24"/>
      <c r="C1143" s="36"/>
      <c r="D1143" s="54"/>
      <c r="E1143" s="93"/>
      <c r="F1143" s="94"/>
      <c r="G1143" s="24"/>
      <c r="H1143" s="42" t="str">
        <f>IFERROR(IF(C1143="","",VLOOKUP($F$4,Table!$P$3:$Q$38,2,FALSE)),"")</f>
        <v/>
      </c>
      <c r="I1143" s="35"/>
      <c r="J1143" s="35"/>
      <c r="K1143" s="42" t="str">
        <f>IFERROR(VLOOKUP(I1143&amp;J1143,Table!$X$3:$Y$746,2,FALSE),"")</f>
        <v/>
      </c>
      <c r="L1143" s="35"/>
      <c r="M1143" s="35"/>
      <c r="N1143" s="42" t="str">
        <f>IFERROR(VLOOKUP(L1143&amp;M1143,Table!$X$3:$Y$746,2,FALSE),"")</f>
        <v/>
      </c>
      <c r="O1143" s="35"/>
      <c r="P1143" s="35"/>
      <c r="Q1143" s="42" t="str">
        <f>IFERROR(VLOOKUP(O1143&amp;P1143,Table!$X$3:$Y$746,2,FALSE),"")</f>
        <v/>
      </c>
      <c r="R1143" s="29"/>
      <c r="S1143" s="29"/>
      <c r="T1143" s="36"/>
      <c r="U1143" s="36"/>
      <c r="V1143" s="36"/>
      <c r="W1143" s="36"/>
      <c r="X1143" s="36"/>
      <c r="Y1143" s="36"/>
      <c r="Z1143" s="25"/>
      <c r="AA1143" s="25"/>
      <c r="AB1143" s="26"/>
      <c r="AC1143" s="26"/>
      <c r="AD1143" s="26"/>
      <c r="AE1143" s="51">
        <f t="shared" si="110"/>
        <v>0</v>
      </c>
      <c r="AF1143" s="25"/>
      <c r="AG1143" s="51">
        <f t="shared" si="105"/>
        <v>0</v>
      </c>
      <c r="AH1143" s="6">
        <f t="shared" si="106"/>
        <v>0</v>
      </c>
      <c r="AI1143" s="24"/>
      <c r="AJ1143" s="24"/>
      <c r="AK1143" s="36"/>
      <c r="AL1143" s="24"/>
      <c r="AM1143" s="36"/>
      <c r="AN1143" s="36"/>
      <c r="AO1143" s="7" t="str">
        <f>IFERROR(VLOOKUP(AN1143,Table!$K$3:$L$29,2,FALSE),"")</f>
        <v/>
      </c>
      <c r="AP1143" s="56"/>
      <c r="AQ1143" s="57" t="str">
        <f t="shared" si="107"/>
        <v/>
      </c>
      <c r="AR1143" s="57" t="str">
        <f>IFERROR(VLOOKUP(AQ1143,Table!$K$3:$K$774,2,FALSE),"")</f>
        <v/>
      </c>
      <c r="AS1143" s="57" t="str">
        <f>IFERROR(VLOOKUP(AQ1143,Table!$K$3:$K$774,3,FALSE),"")</f>
        <v/>
      </c>
      <c r="AT1143" s="57" t="str">
        <f>IFERROR(VLOOKUP(AQ1143,Table!$K$3:$K$774,4,FALSE),"")</f>
        <v/>
      </c>
      <c r="AU1143" s="57" t="str">
        <f t="shared" si="108"/>
        <v>NO</v>
      </c>
    </row>
    <row r="1144" spans="1:47" x14ac:dyDescent="0.25">
      <c r="A1144" s="2">
        <f t="shared" si="109"/>
        <v>1133</v>
      </c>
      <c r="B1144" s="24"/>
      <c r="C1144" s="36"/>
      <c r="D1144" s="54"/>
      <c r="E1144" s="93"/>
      <c r="F1144" s="94"/>
      <c r="G1144" s="24"/>
      <c r="H1144" s="42" t="str">
        <f>IFERROR(IF(C1144="","",VLOOKUP($F$4,Table!$P$3:$Q$38,2,FALSE)),"")</f>
        <v/>
      </c>
      <c r="I1144" s="35"/>
      <c r="J1144" s="35"/>
      <c r="K1144" s="42" t="str">
        <f>IFERROR(VLOOKUP(I1144&amp;J1144,Table!$X$3:$Y$746,2,FALSE),"")</f>
        <v/>
      </c>
      <c r="L1144" s="35"/>
      <c r="M1144" s="35"/>
      <c r="N1144" s="42" t="str">
        <f>IFERROR(VLOOKUP(L1144&amp;M1144,Table!$X$3:$Y$746,2,FALSE),"")</f>
        <v/>
      </c>
      <c r="O1144" s="35"/>
      <c r="P1144" s="35"/>
      <c r="Q1144" s="42" t="str">
        <f>IFERROR(VLOOKUP(O1144&amp;P1144,Table!$X$3:$Y$746,2,FALSE),"")</f>
        <v/>
      </c>
      <c r="R1144" s="29"/>
      <c r="S1144" s="29"/>
      <c r="T1144" s="36"/>
      <c r="U1144" s="36"/>
      <c r="V1144" s="36"/>
      <c r="W1144" s="36"/>
      <c r="X1144" s="36"/>
      <c r="Y1144" s="36"/>
      <c r="Z1144" s="25"/>
      <c r="AA1144" s="25"/>
      <c r="AB1144" s="26"/>
      <c r="AC1144" s="26"/>
      <c r="AD1144" s="26"/>
      <c r="AE1144" s="51">
        <f t="shared" si="110"/>
        <v>0</v>
      </c>
      <c r="AF1144" s="25"/>
      <c r="AG1144" s="51">
        <f t="shared" si="105"/>
        <v>0</v>
      </c>
      <c r="AH1144" s="6">
        <f t="shared" si="106"/>
        <v>0</v>
      </c>
      <c r="AI1144" s="24"/>
      <c r="AJ1144" s="24"/>
      <c r="AK1144" s="36"/>
      <c r="AL1144" s="24"/>
      <c r="AM1144" s="36"/>
      <c r="AN1144" s="36"/>
      <c r="AO1144" s="7" t="str">
        <f>IFERROR(VLOOKUP(AN1144,Table!$K$3:$L$29,2,FALSE),"")</f>
        <v/>
      </c>
      <c r="AP1144" s="56"/>
      <c r="AQ1144" s="57" t="str">
        <f t="shared" si="107"/>
        <v/>
      </c>
      <c r="AR1144" s="57" t="str">
        <f>IFERROR(VLOOKUP(AQ1144,Table!$K$3:$K$774,2,FALSE),"")</f>
        <v/>
      </c>
      <c r="AS1144" s="57" t="str">
        <f>IFERROR(VLOOKUP(AQ1144,Table!$K$3:$K$774,3,FALSE),"")</f>
        <v/>
      </c>
      <c r="AT1144" s="57" t="str">
        <f>IFERROR(VLOOKUP(AQ1144,Table!$K$3:$K$774,4,FALSE),"")</f>
        <v/>
      </c>
      <c r="AU1144" s="57" t="str">
        <f t="shared" si="108"/>
        <v>NO</v>
      </c>
    </row>
    <row r="1145" spans="1:47" x14ac:dyDescent="0.25">
      <c r="A1145" s="2">
        <f t="shared" si="109"/>
        <v>1134</v>
      </c>
      <c r="B1145" s="24"/>
      <c r="C1145" s="36"/>
      <c r="D1145" s="54"/>
      <c r="E1145" s="93"/>
      <c r="F1145" s="94"/>
      <c r="G1145" s="24"/>
      <c r="H1145" s="42" t="str">
        <f>IFERROR(IF(C1145="","",VLOOKUP($F$4,Table!$P$3:$Q$38,2,FALSE)),"")</f>
        <v/>
      </c>
      <c r="I1145" s="35"/>
      <c r="J1145" s="35"/>
      <c r="K1145" s="42" t="str">
        <f>IFERROR(VLOOKUP(I1145&amp;J1145,Table!$X$3:$Y$746,2,FALSE),"")</f>
        <v/>
      </c>
      <c r="L1145" s="35"/>
      <c r="M1145" s="35"/>
      <c r="N1145" s="42" t="str">
        <f>IFERROR(VLOOKUP(L1145&amp;M1145,Table!$X$3:$Y$746,2,FALSE),"")</f>
        <v/>
      </c>
      <c r="O1145" s="35"/>
      <c r="P1145" s="35"/>
      <c r="Q1145" s="42" t="str">
        <f>IFERROR(VLOOKUP(O1145&amp;P1145,Table!$X$3:$Y$746,2,FALSE),"")</f>
        <v/>
      </c>
      <c r="R1145" s="29"/>
      <c r="S1145" s="29"/>
      <c r="T1145" s="36"/>
      <c r="U1145" s="36"/>
      <c r="V1145" s="36"/>
      <c r="W1145" s="36"/>
      <c r="X1145" s="36"/>
      <c r="Y1145" s="36"/>
      <c r="Z1145" s="25"/>
      <c r="AA1145" s="25"/>
      <c r="AB1145" s="26"/>
      <c r="AC1145" s="26"/>
      <c r="AD1145" s="26"/>
      <c r="AE1145" s="51">
        <f t="shared" si="110"/>
        <v>0</v>
      </c>
      <c r="AF1145" s="25"/>
      <c r="AG1145" s="51">
        <f t="shared" si="105"/>
        <v>0</v>
      </c>
      <c r="AH1145" s="6">
        <f t="shared" si="106"/>
        <v>0</v>
      </c>
      <c r="AI1145" s="24"/>
      <c r="AJ1145" s="24"/>
      <c r="AK1145" s="36"/>
      <c r="AL1145" s="24"/>
      <c r="AM1145" s="36"/>
      <c r="AN1145" s="36"/>
      <c r="AO1145" s="7" t="str">
        <f>IFERROR(VLOOKUP(AN1145,Table!$K$3:$L$29,2,FALSE),"")</f>
        <v/>
      </c>
      <c r="AP1145" s="56"/>
      <c r="AQ1145" s="57" t="str">
        <f t="shared" si="107"/>
        <v/>
      </c>
      <c r="AR1145" s="57" t="str">
        <f>IFERROR(VLOOKUP(AQ1145,Table!$K$3:$K$774,2,FALSE),"")</f>
        <v/>
      </c>
      <c r="AS1145" s="57" t="str">
        <f>IFERROR(VLOOKUP(AQ1145,Table!$K$3:$K$774,3,FALSE),"")</f>
        <v/>
      </c>
      <c r="AT1145" s="57" t="str">
        <f>IFERROR(VLOOKUP(AQ1145,Table!$K$3:$K$774,4,FALSE),"")</f>
        <v/>
      </c>
      <c r="AU1145" s="57" t="str">
        <f t="shared" si="108"/>
        <v>NO</v>
      </c>
    </row>
    <row r="1146" spans="1:47" x14ac:dyDescent="0.25">
      <c r="A1146" s="2">
        <f t="shared" si="109"/>
        <v>1135</v>
      </c>
      <c r="B1146" s="24"/>
      <c r="C1146" s="36"/>
      <c r="D1146" s="54"/>
      <c r="E1146" s="93"/>
      <c r="F1146" s="94"/>
      <c r="G1146" s="24"/>
      <c r="H1146" s="42" t="str">
        <f>IFERROR(IF(C1146="","",VLOOKUP($F$4,Table!$P$3:$Q$38,2,FALSE)),"")</f>
        <v/>
      </c>
      <c r="I1146" s="35"/>
      <c r="J1146" s="35"/>
      <c r="K1146" s="42" t="str">
        <f>IFERROR(VLOOKUP(I1146&amp;J1146,Table!$X$3:$Y$746,2,FALSE),"")</f>
        <v/>
      </c>
      <c r="L1146" s="35"/>
      <c r="M1146" s="35"/>
      <c r="N1146" s="42" t="str">
        <f>IFERROR(VLOOKUP(L1146&amp;M1146,Table!$X$3:$Y$746,2,FALSE),"")</f>
        <v/>
      </c>
      <c r="O1146" s="35"/>
      <c r="P1146" s="35"/>
      <c r="Q1146" s="42" t="str">
        <f>IFERROR(VLOOKUP(O1146&amp;P1146,Table!$X$3:$Y$746,2,FALSE),"")</f>
        <v/>
      </c>
      <c r="R1146" s="29"/>
      <c r="S1146" s="29"/>
      <c r="T1146" s="36"/>
      <c r="U1146" s="36"/>
      <c r="V1146" s="36"/>
      <c r="W1146" s="36"/>
      <c r="X1146" s="36"/>
      <c r="Y1146" s="36"/>
      <c r="Z1146" s="25"/>
      <c r="AA1146" s="25"/>
      <c r="AB1146" s="26"/>
      <c r="AC1146" s="26"/>
      <c r="AD1146" s="26"/>
      <c r="AE1146" s="51">
        <f t="shared" si="110"/>
        <v>0</v>
      </c>
      <c r="AF1146" s="25"/>
      <c r="AG1146" s="51">
        <f t="shared" si="105"/>
        <v>0</v>
      </c>
      <c r="AH1146" s="6">
        <f t="shared" si="106"/>
        <v>0</v>
      </c>
      <c r="AI1146" s="24"/>
      <c r="AJ1146" s="24"/>
      <c r="AK1146" s="36"/>
      <c r="AL1146" s="24"/>
      <c r="AM1146" s="36"/>
      <c r="AN1146" s="36"/>
      <c r="AO1146" s="7" t="str">
        <f>IFERROR(VLOOKUP(AN1146,Table!$K$3:$L$29,2,FALSE),"")</f>
        <v/>
      </c>
      <c r="AP1146" s="56"/>
      <c r="AQ1146" s="57" t="str">
        <f t="shared" si="107"/>
        <v/>
      </c>
      <c r="AR1146" s="57" t="str">
        <f>IFERROR(VLOOKUP(AQ1146,Table!$K$3:$K$774,2,FALSE),"")</f>
        <v/>
      </c>
      <c r="AS1146" s="57" t="str">
        <f>IFERROR(VLOOKUP(AQ1146,Table!$K$3:$K$774,3,FALSE),"")</f>
        <v/>
      </c>
      <c r="AT1146" s="57" t="str">
        <f>IFERROR(VLOOKUP(AQ1146,Table!$K$3:$K$774,4,FALSE),"")</f>
        <v/>
      </c>
      <c r="AU1146" s="57" t="str">
        <f t="shared" si="108"/>
        <v>NO</v>
      </c>
    </row>
    <row r="1147" spans="1:47" x14ac:dyDescent="0.25">
      <c r="A1147" s="2">
        <f t="shared" si="109"/>
        <v>1136</v>
      </c>
      <c r="B1147" s="24"/>
      <c r="C1147" s="36"/>
      <c r="D1147" s="54"/>
      <c r="E1147" s="93"/>
      <c r="F1147" s="94"/>
      <c r="G1147" s="24"/>
      <c r="H1147" s="42" t="str">
        <f>IFERROR(IF(C1147="","",VLOOKUP($F$4,Table!$P$3:$Q$38,2,FALSE)),"")</f>
        <v/>
      </c>
      <c r="I1147" s="35"/>
      <c r="J1147" s="35"/>
      <c r="K1147" s="42" t="str">
        <f>IFERROR(VLOOKUP(I1147&amp;J1147,Table!$X$3:$Y$746,2,FALSE),"")</f>
        <v/>
      </c>
      <c r="L1147" s="35"/>
      <c r="M1147" s="35"/>
      <c r="N1147" s="42" t="str">
        <f>IFERROR(VLOOKUP(L1147&amp;M1147,Table!$X$3:$Y$746,2,FALSE),"")</f>
        <v/>
      </c>
      <c r="O1147" s="35"/>
      <c r="P1147" s="35"/>
      <c r="Q1147" s="42" t="str">
        <f>IFERROR(VLOOKUP(O1147&amp;P1147,Table!$X$3:$Y$746,2,FALSE),"")</f>
        <v/>
      </c>
      <c r="R1147" s="29"/>
      <c r="S1147" s="29"/>
      <c r="T1147" s="36"/>
      <c r="U1147" s="36"/>
      <c r="V1147" s="36"/>
      <c r="W1147" s="36"/>
      <c r="X1147" s="36"/>
      <c r="Y1147" s="36"/>
      <c r="Z1147" s="25"/>
      <c r="AA1147" s="25"/>
      <c r="AB1147" s="26"/>
      <c r="AC1147" s="26"/>
      <c r="AD1147" s="26"/>
      <c r="AE1147" s="51">
        <f t="shared" si="110"/>
        <v>0</v>
      </c>
      <c r="AF1147" s="25"/>
      <c r="AG1147" s="51">
        <f t="shared" si="105"/>
        <v>0</v>
      </c>
      <c r="AH1147" s="6">
        <f t="shared" si="106"/>
        <v>0</v>
      </c>
      <c r="AI1147" s="24"/>
      <c r="AJ1147" s="24"/>
      <c r="AK1147" s="36"/>
      <c r="AL1147" s="24"/>
      <c r="AM1147" s="36"/>
      <c r="AN1147" s="36"/>
      <c r="AO1147" s="7" t="str">
        <f>IFERROR(VLOOKUP(AN1147,Table!$K$3:$L$29,2,FALSE),"")</f>
        <v/>
      </c>
      <c r="AP1147" s="56"/>
      <c r="AQ1147" s="57" t="str">
        <f t="shared" si="107"/>
        <v/>
      </c>
      <c r="AR1147" s="57" t="str">
        <f>IFERROR(VLOOKUP(AQ1147,Table!$K$3:$K$774,2,FALSE),"")</f>
        <v/>
      </c>
      <c r="AS1147" s="57" t="str">
        <f>IFERROR(VLOOKUP(AQ1147,Table!$K$3:$K$774,3,FALSE),"")</f>
        <v/>
      </c>
      <c r="AT1147" s="57" t="str">
        <f>IFERROR(VLOOKUP(AQ1147,Table!$K$3:$K$774,4,FALSE),"")</f>
        <v/>
      </c>
      <c r="AU1147" s="57" t="str">
        <f t="shared" si="108"/>
        <v>NO</v>
      </c>
    </row>
    <row r="1148" spans="1:47" x14ac:dyDescent="0.25">
      <c r="A1148" s="2">
        <f t="shared" si="109"/>
        <v>1137</v>
      </c>
      <c r="B1148" s="24"/>
      <c r="C1148" s="36"/>
      <c r="D1148" s="54"/>
      <c r="E1148" s="93"/>
      <c r="F1148" s="94"/>
      <c r="G1148" s="24"/>
      <c r="H1148" s="42" t="str">
        <f>IFERROR(IF(C1148="","",VLOOKUP($F$4,Table!$P$3:$Q$38,2,FALSE)),"")</f>
        <v/>
      </c>
      <c r="I1148" s="35"/>
      <c r="J1148" s="35"/>
      <c r="K1148" s="42" t="str">
        <f>IFERROR(VLOOKUP(I1148&amp;J1148,Table!$X$3:$Y$746,2,FALSE),"")</f>
        <v/>
      </c>
      <c r="L1148" s="35"/>
      <c r="M1148" s="35"/>
      <c r="N1148" s="42" t="str">
        <f>IFERROR(VLOOKUP(L1148&amp;M1148,Table!$X$3:$Y$746,2,FALSE),"")</f>
        <v/>
      </c>
      <c r="O1148" s="35"/>
      <c r="P1148" s="35"/>
      <c r="Q1148" s="42" t="str">
        <f>IFERROR(VLOOKUP(O1148&amp;P1148,Table!$X$3:$Y$746,2,FALSE),"")</f>
        <v/>
      </c>
      <c r="R1148" s="29"/>
      <c r="S1148" s="29"/>
      <c r="T1148" s="36"/>
      <c r="U1148" s="36"/>
      <c r="V1148" s="36"/>
      <c r="W1148" s="36"/>
      <c r="X1148" s="36"/>
      <c r="Y1148" s="36"/>
      <c r="Z1148" s="25"/>
      <c r="AA1148" s="25"/>
      <c r="AB1148" s="26"/>
      <c r="AC1148" s="26"/>
      <c r="AD1148" s="26"/>
      <c r="AE1148" s="51">
        <f t="shared" si="110"/>
        <v>0</v>
      </c>
      <c r="AF1148" s="25"/>
      <c r="AG1148" s="51">
        <f t="shared" si="105"/>
        <v>0</v>
      </c>
      <c r="AH1148" s="6">
        <f t="shared" si="106"/>
        <v>0</v>
      </c>
      <c r="AI1148" s="24"/>
      <c r="AJ1148" s="24"/>
      <c r="AK1148" s="36"/>
      <c r="AL1148" s="24"/>
      <c r="AM1148" s="36"/>
      <c r="AN1148" s="36"/>
      <c r="AO1148" s="7" t="str">
        <f>IFERROR(VLOOKUP(AN1148,Table!$K$3:$L$29,2,FALSE),"")</f>
        <v/>
      </c>
      <c r="AP1148" s="56"/>
      <c r="AQ1148" s="57" t="str">
        <f t="shared" si="107"/>
        <v/>
      </c>
      <c r="AR1148" s="57" t="str">
        <f>IFERROR(VLOOKUP(AQ1148,Table!$K$3:$K$774,2,FALSE),"")</f>
        <v/>
      </c>
      <c r="AS1148" s="57" t="str">
        <f>IFERROR(VLOOKUP(AQ1148,Table!$K$3:$K$774,3,FALSE),"")</f>
        <v/>
      </c>
      <c r="AT1148" s="57" t="str">
        <f>IFERROR(VLOOKUP(AQ1148,Table!$K$3:$K$774,4,FALSE),"")</f>
        <v/>
      </c>
      <c r="AU1148" s="57" t="str">
        <f t="shared" si="108"/>
        <v>NO</v>
      </c>
    </row>
    <row r="1149" spans="1:47" x14ac:dyDescent="0.25">
      <c r="A1149" s="2">
        <f t="shared" si="109"/>
        <v>1138</v>
      </c>
      <c r="B1149" s="24"/>
      <c r="C1149" s="36"/>
      <c r="D1149" s="54"/>
      <c r="E1149" s="93"/>
      <c r="F1149" s="94"/>
      <c r="G1149" s="24"/>
      <c r="H1149" s="42" t="str">
        <f>IFERROR(IF(C1149="","",VLOOKUP($F$4,Table!$P$3:$Q$38,2,FALSE)),"")</f>
        <v/>
      </c>
      <c r="I1149" s="35"/>
      <c r="J1149" s="35"/>
      <c r="K1149" s="42" t="str">
        <f>IFERROR(VLOOKUP(I1149&amp;J1149,Table!$X$3:$Y$746,2,FALSE),"")</f>
        <v/>
      </c>
      <c r="L1149" s="35"/>
      <c r="M1149" s="35"/>
      <c r="N1149" s="42" t="str">
        <f>IFERROR(VLOOKUP(L1149&amp;M1149,Table!$X$3:$Y$746,2,FALSE),"")</f>
        <v/>
      </c>
      <c r="O1149" s="35"/>
      <c r="P1149" s="35"/>
      <c r="Q1149" s="42" t="str">
        <f>IFERROR(VLOOKUP(O1149&amp;P1149,Table!$X$3:$Y$746,2,FALSE),"")</f>
        <v/>
      </c>
      <c r="R1149" s="29"/>
      <c r="S1149" s="29"/>
      <c r="T1149" s="36"/>
      <c r="U1149" s="36"/>
      <c r="V1149" s="36"/>
      <c r="W1149" s="36"/>
      <c r="X1149" s="36"/>
      <c r="Y1149" s="36"/>
      <c r="Z1149" s="25"/>
      <c r="AA1149" s="25"/>
      <c r="AB1149" s="26"/>
      <c r="AC1149" s="26"/>
      <c r="AD1149" s="26"/>
      <c r="AE1149" s="51">
        <f t="shared" si="110"/>
        <v>0</v>
      </c>
      <c r="AF1149" s="25"/>
      <c r="AG1149" s="51">
        <f t="shared" si="105"/>
        <v>0</v>
      </c>
      <c r="AH1149" s="6">
        <f t="shared" si="106"/>
        <v>0</v>
      </c>
      <c r="AI1149" s="24"/>
      <c r="AJ1149" s="24"/>
      <c r="AK1149" s="36"/>
      <c r="AL1149" s="24"/>
      <c r="AM1149" s="36"/>
      <c r="AN1149" s="36"/>
      <c r="AO1149" s="7" t="str">
        <f>IFERROR(VLOOKUP(AN1149,Table!$K$3:$L$29,2,FALSE),"")</f>
        <v/>
      </c>
      <c r="AP1149" s="56"/>
      <c r="AQ1149" s="57" t="str">
        <f t="shared" si="107"/>
        <v/>
      </c>
      <c r="AR1149" s="57" t="str">
        <f>IFERROR(VLOOKUP(AQ1149,Table!$K$3:$K$774,2,FALSE),"")</f>
        <v/>
      </c>
      <c r="AS1149" s="57" t="str">
        <f>IFERROR(VLOOKUP(AQ1149,Table!$K$3:$K$774,3,FALSE),"")</f>
        <v/>
      </c>
      <c r="AT1149" s="57" t="str">
        <f>IFERROR(VLOOKUP(AQ1149,Table!$K$3:$K$774,4,FALSE),"")</f>
        <v/>
      </c>
      <c r="AU1149" s="57" t="str">
        <f t="shared" si="108"/>
        <v>NO</v>
      </c>
    </row>
    <row r="1150" spans="1:47" x14ac:dyDescent="0.25">
      <c r="A1150" s="2">
        <f t="shared" si="109"/>
        <v>1139</v>
      </c>
      <c r="B1150" s="24"/>
      <c r="C1150" s="36"/>
      <c r="D1150" s="54"/>
      <c r="E1150" s="93"/>
      <c r="F1150" s="94"/>
      <c r="G1150" s="24"/>
      <c r="H1150" s="42" t="str">
        <f>IFERROR(IF(C1150="","",VLOOKUP($F$4,Table!$P$3:$Q$38,2,FALSE)),"")</f>
        <v/>
      </c>
      <c r="I1150" s="35"/>
      <c r="J1150" s="35"/>
      <c r="K1150" s="42" t="str">
        <f>IFERROR(VLOOKUP(I1150&amp;J1150,Table!$X$3:$Y$746,2,FALSE),"")</f>
        <v/>
      </c>
      <c r="L1150" s="35"/>
      <c r="M1150" s="35"/>
      <c r="N1150" s="42" t="str">
        <f>IFERROR(VLOOKUP(L1150&amp;M1150,Table!$X$3:$Y$746,2,FALSE),"")</f>
        <v/>
      </c>
      <c r="O1150" s="35"/>
      <c r="P1150" s="35"/>
      <c r="Q1150" s="42" t="str">
        <f>IFERROR(VLOOKUP(O1150&amp;P1150,Table!$X$3:$Y$746,2,FALSE),"")</f>
        <v/>
      </c>
      <c r="R1150" s="29"/>
      <c r="S1150" s="29"/>
      <c r="T1150" s="36"/>
      <c r="U1150" s="36"/>
      <c r="V1150" s="36"/>
      <c r="W1150" s="36"/>
      <c r="X1150" s="36"/>
      <c r="Y1150" s="36"/>
      <c r="Z1150" s="25"/>
      <c r="AA1150" s="25"/>
      <c r="AB1150" s="26"/>
      <c r="AC1150" s="26"/>
      <c r="AD1150" s="26"/>
      <c r="AE1150" s="51">
        <f t="shared" si="110"/>
        <v>0</v>
      </c>
      <c r="AF1150" s="25"/>
      <c r="AG1150" s="51">
        <f t="shared" si="105"/>
        <v>0</v>
      </c>
      <c r="AH1150" s="6">
        <f t="shared" si="106"/>
        <v>0</v>
      </c>
      <c r="AI1150" s="24"/>
      <c r="AJ1150" s="24"/>
      <c r="AK1150" s="36"/>
      <c r="AL1150" s="24"/>
      <c r="AM1150" s="36"/>
      <c r="AN1150" s="36"/>
      <c r="AO1150" s="7" t="str">
        <f>IFERROR(VLOOKUP(AN1150,Table!$K$3:$L$29,2,FALSE),"")</f>
        <v/>
      </c>
      <c r="AP1150" s="56"/>
      <c r="AQ1150" s="57" t="str">
        <f t="shared" si="107"/>
        <v/>
      </c>
      <c r="AR1150" s="57" t="str">
        <f>IFERROR(VLOOKUP(AQ1150,Table!$K$3:$K$774,2,FALSE),"")</f>
        <v/>
      </c>
      <c r="AS1150" s="57" t="str">
        <f>IFERROR(VLOOKUP(AQ1150,Table!$K$3:$K$774,3,FALSE),"")</f>
        <v/>
      </c>
      <c r="AT1150" s="57" t="str">
        <f>IFERROR(VLOOKUP(AQ1150,Table!$K$3:$K$774,4,FALSE),"")</f>
        <v/>
      </c>
      <c r="AU1150" s="57" t="str">
        <f t="shared" si="108"/>
        <v>NO</v>
      </c>
    </row>
    <row r="1151" spans="1:47" x14ac:dyDescent="0.25">
      <c r="A1151" s="2">
        <f t="shared" si="109"/>
        <v>1140</v>
      </c>
      <c r="B1151" s="24"/>
      <c r="C1151" s="36"/>
      <c r="D1151" s="54"/>
      <c r="E1151" s="93"/>
      <c r="F1151" s="94"/>
      <c r="G1151" s="24"/>
      <c r="H1151" s="42" t="str">
        <f>IFERROR(IF(C1151="","",VLOOKUP($F$4,Table!$P$3:$Q$38,2,FALSE)),"")</f>
        <v/>
      </c>
      <c r="I1151" s="35"/>
      <c r="J1151" s="35"/>
      <c r="K1151" s="42" t="str">
        <f>IFERROR(VLOOKUP(I1151&amp;J1151,Table!$X$3:$Y$746,2,FALSE),"")</f>
        <v/>
      </c>
      <c r="L1151" s="35"/>
      <c r="M1151" s="35"/>
      <c r="N1151" s="42" t="str">
        <f>IFERROR(VLOOKUP(L1151&amp;M1151,Table!$X$3:$Y$746,2,FALSE),"")</f>
        <v/>
      </c>
      <c r="O1151" s="35"/>
      <c r="P1151" s="35"/>
      <c r="Q1151" s="42" t="str">
        <f>IFERROR(VLOOKUP(O1151&amp;P1151,Table!$X$3:$Y$746,2,FALSE),"")</f>
        <v/>
      </c>
      <c r="R1151" s="29"/>
      <c r="S1151" s="29"/>
      <c r="T1151" s="36"/>
      <c r="U1151" s="36"/>
      <c r="V1151" s="36"/>
      <c r="W1151" s="36"/>
      <c r="X1151" s="36"/>
      <c r="Y1151" s="36"/>
      <c r="Z1151" s="25"/>
      <c r="AA1151" s="25"/>
      <c r="AB1151" s="26"/>
      <c r="AC1151" s="26"/>
      <c r="AD1151" s="26"/>
      <c r="AE1151" s="51">
        <f t="shared" si="110"/>
        <v>0</v>
      </c>
      <c r="AF1151" s="25"/>
      <c r="AG1151" s="51">
        <f t="shared" si="105"/>
        <v>0</v>
      </c>
      <c r="AH1151" s="6">
        <f t="shared" si="106"/>
        <v>0</v>
      </c>
      <c r="AI1151" s="24"/>
      <c r="AJ1151" s="24"/>
      <c r="AK1151" s="36"/>
      <c r="AL1151" s="24"/>
      <c r="AM1151" s="36"/>
      <c r="AN1151" s="36"/>
      <c r="AO1151" s="7" t="str">
        <f>IFERROR(VLOOKUP(AN1151,Table!$K$3:$L$29,2,FALSE),"")</f>
        <v/>
      </c>
      <c r="AP1151" s="56"/>
      <c r="AQ1151" s="57" t="str">
        <f t="shared" si="107"/>
        <v/>
      </c>
      <c r="AR1151" s="57" t="str">
        <f>IFERROR(VLOOKUP(AQ1151,Table!$K$3:$K$774,2,FALSE),"")</f>
        <v/>
      </c>
      <c r="AS1151" s="57" t="str">
        <f>IFERROR(VLOOKUP(AQ1151,Table!$K$3:$K$774,3,FALSE),"")</f>
        <v/>
      </c>
      <c r="AT1151" s="57" t="str">
        <f>IFERROR(VLOOKUP(AQ1151,Table!$K$3:$K$774,4,FALSE),"")</f>
        <v/>
      </c>
      <c r="AU1151" s="57" t="str">
        <f t="shared" si="108"/>
        <v>NO</v>
      </c>
    </row>
    <row r="1152" spans="1:47" x14ac:dyDescent="0.25">
      <c r="A1152" s="2">
        <f t="shared" si="109"/>
        <v>1141</v>
      </c>
      <c r="B1152" s="24"/>
      <c r="C1152" s="36"/>
      <c r="D1152" s="54"/>
      <c r="E1152" s="93"/>
      <c r="F1152" s="94"/>
      <c r="G1152" s="24"/>
      <c r="H1152" s="42" t="str">
        <f>IFERROR(IF(C1152="","",VLOOKUP($F$4,Table!$P$3:$Q$38,2,FALSE)),"")</f>
        <v/>
      </c>
      <c r="I1152" s="35"/>
      <c r="J1152" s="35"/>
      <c r="K1152" s="42" t="str">
        <f>IFERROR(VLOOKUP(I1152&amp;J1152,Table!$X$3:$Y$746,2,FALSE),"")</f>
        <v/>
      </c>
      <c r="L1152" s="35"/>
      <c r="M1152" s="35"/>
      <c r="N1152" s="42" t="str">
        <f>IFERROR(VLOOKUP(L1152&amp;M1152,Table!$X$3:$Y$746,2,FALSE),"")</f>
        <v/>
      </c>
      <c r="O1152" s="35"/>
      <c r="P1152" s="35"/>
      <c r="Q1152" s="42" t="str">
        <f>IFERROR(VLOOKUP(O1152&amp;P1152,Table!$X$3:$Y$746,2,FALSE),"")</f>
        <v/>
      </c>
      <c r="R1152" s="29"/>
      <c r="S1152" s="29"/>
      <c r="T1152" s="36"/>
      <c r="U1152" s="36"/>
      <c r="V1152" s="36"/>
      <c r="W1152" s="36"/>
      <c r="X1152" s="36"/>
      <c r="Y1152" s="36"/>
      <c r="Z1152" s="25"/>
      <c r="AA1152" s="25"/>
      <c r="AB1152" s="26"/>
      <c r="AC1152" s="26"/>
      <c r="AD1152" s="26"/>
      <c r="AE1152" s="51">
        <f t="shared" si="110"/>
        <v>0</v>
      </c>
      <c r="AF1152" s="25"/>
      <c r="AG1152" s="51">
        <f t="shared" si="105"/>
        <v>0</v>
      </c>
      <c r="AH1152" s="6">
        <f t="shared" si="106"/>
        <v>0</v>
      </c>
      <c r="AI1152" s="24"/>
      <c r="AJ1152" s="24"/>
      <c r="AK1152" s="36"/>
      <c r="AL1152" s="24"/>
      <c r="AM1152" s="36"/>
      <c r="AN1152" s="36"/>
      <c r="AO1152" s="7" t="str">
        <f>IFERROR(VLOOKUP(AN1152,Table!$K$3:$L$29,2,FALSE),"")</f>
        <v/>
      </c>
      <c r="AP1152" s="56"/>
      <c r="AQ1152" s="57" t="str">
        <f t="shared" si="107"/>
        <v/>
      </c>
      <c r="AR1152" s="57" t="str">
        <f>IFERROR(VLOOKUP(AQ1152,Table!$K$3:$K$774,2,FALSE),"")</f>
        <v/>
      </c>
      <c r="AS1152" s="57" t="str">
        <f>IFERROR(VLOOKUP(AQ1152,Table!$K$3:$K$774,3,FALSE),"")</f>
        <v/>
      </c>
      <c r="AT1152" s="57" t="str">
        <f>IFERROR(VLOOKUP(AQ1152,Table!$K$3:$K$774,4,FALSE),"")</f>
        <v/>
      </c>
      <c r="AU1152" s="57" t="str">
        <f t="shared" si="108"/>
        <v>NO</v>
      </c>
    </row>
    <row r="1153" spans="1:47" x14ac:dyDescent="0.25">
      <c r="A1153" s="2">
        <f t="shared" si="109"/>
        <v>1142</v>
      </c>
      <c r="B1153" s="24"/>
      <c r="C1153" s="36"/>
      <c r="D1153" s="54"/>
      <c r="E1153" s="93"/>
      <c r="F1153" s="94"/>
      <c r="G1153" s="24"/>
      <c r="H1153" s="42" t="str">
        <f>IFERROR(IF(C1153="","",VLOOKUP($F$4,Table!$P$3:$Q$38,2,FALSE)),"")</f>
        <v/>
      </c>
      <c r="I1153" s="35"/>
      <c r="J1153" s="35"/>
      <c r="K1153" s="42" t="str">
        <f>IFERROR(VLOOKUP(I1153&amp;J1153,Table!$X$3:$Y$746,2,FALSE),"")</f>
        <v/>
      </c>
      <c r="L1153" s="35"/>
      <c r="M1153" s="35"/>
      <c r="N1153" s="42" t="str">
        <f>IFERROR(VLOOKUP(L1153&amp;M1153,Table!$X$3:$Y$746,2,FALSE),"")</f>
        <v/>
      </c>
      <c r="O1153" s="35"/>
      <c r="P1153" s="35"/>
      <c r="Q1153" s="42" t="str">
        <f>IFERROR(VLOOKUP(O1153&amp;P1153,Table!$X$3:$Y$746,2,FALSE),"")</f>
        <v/>
      </c>
      <c r="R1153" s="29"/>
      <c r="S1153" s="29"/>
      <c r="T1153" s="36"/>
      <c r="U1153" s="36"/>
      <c r="V1153" s="36"/>
      <c r="W1153" s="36"/>
      <c r="X1153" s="36"/>
      <c r="Y1153" s="36"/>
      <c r="Z1153" s="25"/>
      <c r="AA1153" s="25"/>
      <c r="AB1153" s="26"/>
      <c r="AC1153" s="26"/>
      <c r="AD1153" s="26"/>
      <c r="AE1153" s="51">
        <f t="shared" si="110"/>
        <v>0</v>
      </c>
      <c r="AF1153" s="25"/>
      <c r="AG1153" s="51">
        <f t="shared" si="105"/>
        <v>0</v>
      </c>
      <c r="AH1153" s="6">
        <f t="shared" si="106"/>
        <v>0</v>
      </c>
      <c r="AI1153" s="24"/>
      <c r="AJ1153" s="24"/>
      <c r="AK1153" s="36"/>
      <c r="AL1153" s="24"/>
      <c r="AM1153" s="36"/>
      <c r="AN1153" s="36"/>
      <c r="AO1153" s="7" t="str">
        <f>IFERROR(VLOOKUP(AN1153,Table!$K$3:$L$29,2,FALSE),"")</f>
        <v/>
      </c>
      <c r="AP1153" s="56"/>
      <c r="AQ1153" s="57" t="str">
        <f t="shared" si="107"/>
        <v/>
      </c>
      <c r="AR1153" s="57" t="str">
        <f>IFERROR(VLOOKUP(AQ1153,Table!$K$3:$K$774,2,FALSE),"")</f>
        <v/>
      </c>
      <c r="AS1153" s="57" t="str">
        <f>IFERROR(VLOOKUP(AQ1153,Table!$K$3:$K$774,3,FALSE),"")</f>
        <v/>
      </c>
      <c r="AT1153" s="57" t="str">
        <f>IFERROR(VLOOKUP(AQ1153,Table!$K$3:$K$774,4,FALSE),"")</f>
        <v/>
      </c>
      <c r="AU1153" s="57" t="str">
        <f t="shared" si="108"/>
        <v>NO</v>
      </c>
    </row>
    <row r="1154" spans="1:47" x14ac:dyDescent="0.25">
      <c r="A1154" s="2">
        <f t="shared" si="109"/>
        <v>1143</v>
      </c>
      <c r="B1154" s="24"/>
      <c r="C1154" s="36"/>
      <c r="D1154" s="54"/>
      <c r="E1154" s="93"/>
      <c r="F1154" s="94"/>
      <c r="G1154" s="24"/>
      <c r="H1154" s="42" t="str">
        <f>IFERROR(IF(C1154="","",VLOOKUP($F$4,Table!$P$3:$Q$38,2,FALSE)),"")</f>
        <v/>
      </c>
      <c r="I1154" s="35"/>
      <c r="J1154" s="35"/>
      <c r="K1154" s="42" t="str">
        <f>IFERROR(VLOOKUP(I1154&amp;J1154,Table!$X$3:$Y$746,2,FALSE),"")</f>
        <v/>
      </c>
      <c r="L1154" s="35"/>
      <c r="M1154" s="35"/>
      <c r="N1154" s="42" t="str">
        <f>IFERROR(VLOOKUP(L1154&amp;M1154,Table!$X$3:$Y$746,2,FALSE),"")</f>
        <v/>
      </c>
      <c r="O1154" s="35"/>
      <c r="P1154" s="35"/>
      <c r="Q1154" s="42" t="str">
        <f>IFERROR(VLOOKUP(O1154&amp;P1154,Table!$X$3:$Y$746,2,FALSE),"")</f>
        <v/>
      </c>
      <c r="R1154" s="29"/>
      <c r="S1154" s="29"/>
      <c r="T1154" s="36"/>
      <c r="U1154" s="36"/>
      <c r="V1154" s="36"/>
      <c r="W1154" s="36"/>
      <c r="X1154" s="36"/>
      <c r="Y1154" s="36"/>
      <c r="Z1154" s="25"/>
      <c r="AA1154" s="25"/>
      <c r="AB1154" s="26"/>
      <c r="AC1154" s="26"/>
      <c r="AD1154" s="26"/>
      <c r="AE1154" s="51">
        <f t="shared" si="110"/>
        <v>0</v>
      </c>
      <c r="AF1154" s="25"/>
      <c r="AG1154" s="51">
        <f t="shared" si="105"/>
        <v>0</v>
      </c>
      <c r="AH1154" s="6">
        <f t="shared" si="106"/>
        <v>0</v>
      </c>
      <c r="AI1154" s="24"/>
      <c r="AJ1154" s="24"/>
      <c r="AK1154" s="36"/>
      <c r="AL1154" s="24"/>
      <c r="AM1154" s="36"/>
      <c r="AN1154" s="36"/>
      <c r="AO1154" s="7" t="str">
        <f>IFERROR(VLOOKUP(AN1154,Table!$K$3:$L$29,2,FALSE),"")</f>
        <v/>
      </c>
      <c r="AP1154" s="56"/>
      <c r="AQ1154" s="57" t="str">
        <f t="shared" si="107"/>
        <v/>
      </c>
      <c r="AR1154" s="57" t="str">
        <f>IFERROR(VLOOKUP(AQ1154,Table!$K$3:$K$774,2,FALSE),"")</f>
        <v/>
      </c>
      <c r="AS1154" s="57" t="str">
        <f>IFERROR(VLOOKUP(AQ1154,Table!$K$3:$K$774,3,FALSE),"")</f>
        <v/>
      </c>
      <c r="AT1154" s="57" t="str">
        <f>IFERROR(VLOOKUP(AQ1154,Table!$K$3:$K$774,4,FALSE),"")</f>
        <v/>
      </c>
      <c r="AU1154" s="57" t="str">
        <f t="shared" si="108"/>
        <v>NO</v>
      </c>
    </row>
    <row r="1155" spans="1:47" x14ac:dyDescent="0.25">
      <c r="A1155" s="2">
        <f t="shared" si="109"/>
        <v>1144</v>
      </c>
      <c r="B1155" s="24"/>
      <c r="C1155" s="36"/>
      <c r="D1155" s="54"/>
      <c r="E1155" s="93"/>
      <c r="F1155" s="94"/>
      <c r="G1155" s="24"/>
      <c r="H1155" s="42" t="str">
        <f>IFERROR(IF(C1155="","",VLOOKUP($F$4,Table!$P$3:$Q$38,2,FALSE)),"")</f>
        <v/>
      </c>
      <c r="I1155" s="35"/>
      <c r="J1155" s="35"/>
      <c r="K1155" s="42" t="str">
        <f>IFERROR(VLOOKUP(I1155&amp;J1155,Table!$X$3:$Y$746,2,FALSE),"")</f>
        <v/>
      </c>
      <c r="L1155" s="35"/>
      <c r="M1155" s="35"/>
      <c r="N1155" s="42" t="str">
        <f>IFERROR(VLOOKUP(L1155&amp;M1155,Table!$X$3:$Y$746,2,FALSE),"")</f>
        <v/>
      </c>
      <c r="O1155" s="35"/>
      <c r="P1155" s="35"/>
      <c r="Q1155" s="42" t="str">
        <f>IFERROR(VLOOKUP(O1155&amp;P1155,Table!$X$3:$Y$746,2,FALSE),"")</f>
        <v/>
      </c>
      <c r="R1155" s="29"/>
      <c r="S1155" s="29"/>
      <c r="T1155" s="36"/>
      <c r="U1155" s="36"/>
      <c r="V1155" s="36"/>
      <c r="W1155" s="36"/>
      <c r="X1155" s="36"/>
      <c r="Y1155" s="36"/>
      <c r="Z1155" s="25"/>
      <c r="AA1155" s="25"/>
      <c r="AB1155" s="26"/>
      <c r="AC1155" s="26"/>
      <c r="AD1155" s="26"/>
      <c r="AE1155" s="51">
        <f t="shared" si="110"/>
        <v>0</v>
      </c>
      <c r="AF1155" s="25"/>
      <c r="AG1155" s="51">
        <f t="shared" si="105"/>
        <v>0</v>
      </c>
      <c r="AH1155" s="6">
        <f t="shared" si="106"/>
        <v>0</v>
      </c>
      <c r="AI1155" s="24"/>
      <c r="AJ1155" s="24"/>
      <c r="AK1155" s="36"/>
      <c r="AL1155" s="24"/>
      <c r="AM1155" s="36"/>
      <c r="AN1155" s="36"/>
      <c r="AO1155" s="7" t="str">
        <f>IFERROR(VLOOKUP(AN1155,Table!$K$3:$L$29,2,FALSE),"")</f>
        <v/>
      </c>
      <c r="AP1155" s="56"/>
      <c r="AQ1155" s="57" t="str">
        <f t="shared" si="107"/>
        <v/>
      </c>
      <c r="AR1155" s="57" t="str">
        <f>IFERROR(VLOOKUP(AQ1155,Table!$K$3:$K$774,2,FALSE),"")</f>
        <v/>
      </c>
      <c r="AS1155" s="57" t="str">
        <f>IFERROR(VLOOKUP(AQ1155,Table!$K$3:$K$774,3,FALSE),"")</f>
        <v/>
      </c>
      <c r="AT1155" s="57" t="str">
        <f>IFERROR(VLOOKUP(AQ1155,Table!$K$3:$K$774,4,FALSE),"")</f>
        <v/>
      </c>
      <c r="AU1155" s="57" t="str">
        <f t="shared" si="108"/>
        <v>NO</v>
      </c>
    </row>
    <row r="1156" spans="1:47" x14ac:dyDescent="0.25">
      <c r="A1156" s="2">
        <f t="shared" si="109"/>
        <v>1145</v>
      </c>
      <c r="B1156" s="24"/>
      <c r="C1156" s="36"/>
      <c r="D1156" s="54"/>
      <c r="E1156" s="93"/>
      <c r="F1156" s="94"/>
      <c r="G1156" s="24"/>
      <c r="H1156" s="42" t="str">
        <f>IFERROR(IF(C1156="","",VLOOKUP($F$4,Table!$P$3:$Q$38,2,FALSE)),"")</f>
        <v/>
      </c>
      <c r="I1156" s="35"/>
      <c r="J1156" s="35"/>
      <c r="K1156" s="42" t="str">
        <f>IFERROR(VLOOKUP(I1156&amp;J1156,Table!$X$3:$Y$746,2,FALSE),"")</f>
        <v/>
      </c>
      <c r="L1156" s="35"/>
      <c r="M1156" s="35"/>
      <c r="N1156" s="42" t="str">
        <f>IFERROR(VLOOKUP(L1156&amp;M1156,Table!$X$3:$Y$746,2,FALSE),"")</f>
        <v/>
      </c>
      <c r="O1156" s="35"/>
      <c r="P1156" s="35"/>
      <c r="Q1156" s="42" t="str">
        <f>IFERROR(VLOOKUP(O1156&amp;P1156,Table!$X$3:$Y$746,2,FALSE),"")</f>
        <v/>
      </c>
      <c r="R1156" s="29"/>
      <c r="S1156" s="29"/>
      <c r="T1156" s="36"/>
      <c r="U1156" s="36"/>
      <c r="V1156" s="36"/>
      <c r="W1156" s="36"/>
      <c r="X1156" s="36"/>
      <c r="Y1156" s="36"/>
      <c r="Z1156" s="25"/>
      <c r="AA1156" s="25"/>
      <c r="AB1156" s="26"/>
      <c r="AC1156" s="26"/>
      <c r="AD1156" s="26"/>
      <c r="AE1156" s="51">
        <f t="shared" si="110"/>
        <v>0</v>
      </c>
      <c r="AF1156" s="25"/>
      <c r="AG1156" s="51">
        <f t="shared" si="105"/>
        <v>0</v>
      </c>
      <c r="AH1156" s="6">
        <f t="shared" si="106"/>
        <v>0</v>
      </c>
      <c r="AI1156" s="24"/>
      <c r="AJ1156" s="24"/>
      <c r="AK1156" s="36"/>
      <c r="AL1156" s="24"/>
      <c r="AM1156" s="36"/>
      <c r="AN1156" s="36"/>
      <c r="AO1156" s="7" t="str">
        <f>IFERROR(VLOOKUP(AN1156,Table!$K$3:$L$29,2,FALSE),"")</f>
        <v/>
      </c>
      <c r="AP1156" s="56"/>
      <c r="AQ1156" s="57" t="str">
        <f t="shared" si="107"/>
        <v/>
      </c>
      <c r="AR1156" s="57" t="str">
        <f>IFERROR(VLOOKUP(AQ1156,Table!$K$3:$K$774,2,FALSE),"")</f>
        <v/>
      </c>
      <c r="AS1156" s="57" t="str">
        <f>IFERROR(VLOOKUP(AQ1156,Table!$K$3:$K$774,3,FALSE),"")</f>
        <v/>
      </c>
      <c r="AT1156" s="57" t="str">
        <f>IFERROR(VLOOKUP(AQ1156,Table!$K$3:$K$774,4,FALSE),"")</f>
        <v/>
      </c>
      <c r="AU1156" s="57" t="str">
        <f t="shared" si="108"/>
        <v>NO</v>
      </c>
    </row>
    <row r="1157" spans="1:47" x14ac:dyDescent="0.25">
      <c r="A1157" s="2">
        <f t="shared" si="109"/>
        <v>1146</v>
      </c>
      <c r="B1157" s="24"/>
      <c r="C1157" s="36"/>
      <c r="D1157" s="54"/>
      <c r="E1157" s="93"/>
      <c r="F1157" s="94"/>
      <c r="G1157" s="24"/>
      <c r="H1157" s="42" t="str">
        <f>IFERROR(IF(C1157="","",VLOOKUP($F$4,Table!$P$3:$Q$38,2,FALSE)),"")</f>
        <v/>
      </c>
      <c r="I1157" s="35"/>
      <c r="J1157" s="35"/>
      <c r="K1157" s="42" t="str">
        <f>IFERROR(VLOOKUP(I1157&amp;J1157,Table!$X$3:$Y$746,2,FALSE),"")</f>
        <v/>
      </c>
      <c r="L1157" s="35"/>
      <c r="M1157" s="35"/>
      <c r="N1157" s="42" t="str">
        <f>IFERROR(VLOOKUP(L1157&amp;M1157,Table!$X$3:$Y$746,2,FALSE),"")</f>
        <v/>
      </c>
      <c r="O1157" s="35"/>
      <c r="P1157" s="35"/>
      <c r="Q1157" s="42" t="str">
        <f>IFERROR(VLOOKUP(O1157&amp;P1157,Table!$X$3:$Y$746,2,FALSE),"")</f>
        <v/>
      </c>
      <c r="R1157" s="29"/>
      <c r="S1157" s="29"/>
      <c r="T1157" s="36"/>
      <c r="U1157" s="36"/>
      <c r="V1157" s="36"/>
      <c r="W1157" s="36"/>
      <c r="X1157" s="36"/>
      <c r="Y1157" s="36"/>
      <c r="Z1157" s="25"/>
      <c r="AA1157" s="25"/>
      <c r="AB1157" s="26"/>
      <c r="AC1157" s="26"/>
      <c r="AD1157" s="26"/>
      <c r="AE1157" s="51">
        <f t="shared" si="110"/>
        <v>0</v>
      </c>
      <c r="AF1157" s="25"/>
      <c r="AG1157" s="51">
        <f t="shared" si="105"/>
        <v>0</v>
      </c>
      <c r="AH1157" s="6">
        <f t="shared" si="106"/>
        <v>0</v>
      </c>
      <c r="AI1157" s="24"/>
      <c r="AJ1157" s="24"/>
      <c r="AK1157" s="36"/>
      <c r="AL1157" s="24"/>
      <c r="AM1157" s="36"/>
      <c r="AN1157" s="36"/>
      <c r="AO1157" s="7" t="str">
        <f>IFERROR(VLOOKUP(AN1157,Table!$K$3:$L$29,2,FALSE),"")</f>
        <v/>
      </c>
      <c r="AP1157" s="56"/>
      <c r="AQ1157" s="57" t="str">
        <f t="shared" si="107"/>
        <v/>
      </c>
      <c r="AR1157" s="57" t="str">
        <f>IFERROR(VLOOKUP(AQ1157,Table!$K$3:$K$774,2,FALSE),"")</f>
        <v/>
      </c>
      <c r="AS1157" s="57" t="str">
        <f>IFERROR(VLOOKUP(AQ1157,Table!$K$3:$K$774,3,FALSE),"")</f>
        <v/>
      </c>
      <c r="AT1157" s="57" t="str">
        <f>IFERROR(VLOOKUP(AQ1157,Table!$K$3:$K$774,4,FALSE),"")</f>
        <v/>
      </c>
      <c r="AU1157" s="57" t="str">
        <f t="shared" si="108"/>
        <v>NO</v>
      </c>
    </row>
    <row r="1158" spans="1:47" x14ac:dyDescent="0.25">
      <c r="A1158" s="2">
        <f t="shared" si="109"/>
        <v>1147</v>
      </c>
      <c r="B1158" s="24"/>
      <c r="C1158" s="36"/>
      <c r="D1158" s="54"/>
      <c r="E1158" s="93"/>
      <c r="F1158" s="94"/>
      <c r="G1158" s="24"/>
      <c r="H1158" s="42" t="str">
        <f>IFERROR(IF(C1158="","",VLOOKUP($F$4,Table!$P$3:$Q$38,2,FALSE)),"")</f>
        <v/>
      </c>
      <c r="I1158" s="35"/>
      <c r="J1158" s="35"/>
      <c r="K1158" s="42" t="str">
        <f>IFERROR(VLOOKUP(I1158&amp;J1158,Table!$X$3:$Y$746,2,FALSE),"")</f>
        <v/>
      </c>
      <c r="L1158" s="35"/>
      <c r="M1158" s="35"/>
      <c r="N1158" s="42" t="str">
        <f>IFERROR(VLOOKUP(L1158&amp;M1158,Table!$X$3:$Y$746,2,FALSE),"")</f>
        <v/>
      </c>
      <c r="O1158" s="35"/>
      <c r="P1158" s="35"/>
      <c r="Q1158" s="42" t="str">
        <f>IFERROR(VLOOKUP(O1158&amp;P1158,Table!$X$3:$Y$746,2,FALSE),"")</f>
        <v/>
      </c>
      <c r="R1158" s="29"/>
      <c r="S1158" s="29"/>
      <c r="T1158" s="36"/>
      <c r="U1158" s="36"/>
      <c r="V1158" s="36"/>
      <c r="W1158" s="36"/>
      <c r="X1158" s="36"/>
      <c r="Y1158" s="36"/>
      <c r="Z1158" s="25"/>
      <c r="AA1158" s="25"/>
      <c r="AB1158" s="26"/>
      <c r="AC1158" s="26"/>
      <c r="AD1158" s="26"/>
      <c r="AE1158" s="51">
        <f t="shared" si="110"/>
        <v>0</v>
      </c>
      <c r="AF1158" s="25"/>
      <c r="AG1158" s="51">
        <f t="shared" si="105"/>
        <v>0</v>
      </c>
      <c r="AH1158" s="6">
        <f t="shared" si="106"/>
        <v>0</v>
      </c>
      <c r="AI1158" s="24"/>
      <c r="AJ1158" s="24"/>
      <c r="AK1158" s="36"/>
      <c r="AL1158" s="24"/>
      <c r="AM1158" s="36"/>
      <c r="AN1158" s="36"/>
      <c r="AO1158" s="7" t="str">
        <f>IFERROR(VLOOKUP(AN1158,Table!$K$3:$L$29,2,FALSE),"")</f>
        <v/>
      </c>
      <c r="AP1158" s="56"/>
      <c r="AQ1158" s="57" t="str">
        <f t="shared" si="107"/>
        <v/>
      </c>
      <c r="AR1158" s="57" t="str">
        <f>IFERROR(VLOOKUP(AQ1158,Table!$K$3:$K$774,2,FALSE),"")</f>
        <v/>
      </c>
      <c r="AS1158" s="57" t="str">
        <f>IFERROR(VLOOKUP(AQ1158,Table!$K$3:$K$774,3,FALSE),"")</f>
        <v/>
      </c>
      <c r="AT1158" s="57" t="str">
        <f>IFERROR(VLOOKUP(AQ1158,Table!$K$3:$K$774,4,FALSE),"")</f>
        <v/>
      </c>
      <c r="AU1158" s="57" t="str">
        <f t="shared" si="108"/>
        <v>NO</v>
      </c>
    </row>
    <row r="1159" spans="1:47" x14ac:dyDescent="0.25">
      <c r="A1159" s="2">
        <f t="shared" si="109"/>
        <v>1148</v>
      </c>
      <c r="B1159" s="24"/>
      <c r="C1159" s="36"/>
      <c r="D1159" s="54"/>
      <c r="E1159" s="93"/>
      <c r="F1159" s="94"/>
      <c r="G1159" s="24"/>
      <c r="H1159" s="42" t="str">
        <f>IFERROR(IF(C1159="","",VLOOKUP($F$4,Table!$P$3:$Q$38,2,FALSE)),"")</f>
        <v/>
      </c>
      <c r="I1159" s="35"/>
      <c r="J1159" s="35"/>
      <c r="K1159" s="42" t="str">
        <f>IFERROR(VLOOKUP(I1159&amp;J1159,Table!$X$3:$Y$746,2,FALSE),"")</f>
        <v/>
      </c>
      <c r="L1159" s="35"/>
      <c r="M1159" s="35"/>
      <c r="N1159" s="42" t="str">
        <f>IFERROR(VLOOKUP(L1159&amp;M1159,Table!$X$3:$Y$746,2,FALSE),"")</f>
        <v/>
      </c>
      <c r="O1159" s="35"/>
      <c r="P1159" s="35"/>
      <c r="Q1159" s="42" t="str">
        <f>IFERROR(VLOOKUP(O1159&amp;P1159,Table!$X$3:$Y$746,2,FALSE),"")</f>
        <v/>
      </c>
      <c r="R1159" s="29"/>
      <c r="S1159" s="29"/>
      <c r="T1159" s="36"/>
      <c r="U1159" s="36"/>
      <c r="V1159" s="36"/>
      <c r="W1159" s="36"/>
      <c r="X1159" s="36"/>
      <c r="Y1159" s="36"/>
      <c r="Z1159" s="25"/>
      <c r="AA1159" s="25"/>
      <c r="AB1159" s="26"/>
      <c r="AC1159" s="26"/>
      <c r="AD1159" s="26"/>
      <c r="AE1159" s="51">
        <f t="shared" si="110"/>
        <v>0</v>
      </c>
      <c r="AF1159" s="25"/>
      <c r="AG1159" s="51">
        <f t="shared" si="105"/>
        <v>0</v>
      </c>
      <c r="AH1159" s="6">
        <f t="shared" si="106"/>
        <v>0</v>
      </c>
      <c r="AI1159" s="24"/>
      <c r="AJ1159" s="24"/>
      <c r="AK1159" s="36"/>
      <c r="AL1159" s="24"/>
      <c r="AM1159" s="36"/>
      <c r="AN1159" s="36"/>
      <c r="AO1159" s="7" t="str">
        <f>IFERROR(VLOOKUP(AN1159,Table!$K$3:$L$29,2,FALSE),"")</f>
        <v/>
      </c>
      <c r="AP1159" s="56"/>
      <c r="AQ1159" s="57" t="str">
        <f t="shared" si="107"/>
        <v/>
      </c>
      <c r="AR1159" s="57" t="str">
        <f>IFERROR(VLOOKUP(AQ1159,Table!$K$3:$K$774,2,FALSE),"")</f>
        <v/>
      </c>
      <c r="AS1159" s="57" t="str">
        <f>IFERROR(VLOOKUP(AQ1159,Table!$K$3:$K$774,3,FALSE),"")</f>
        <v/>
      </c>
      <c r="AT1159" s="57" t="str">
        <f>IFERROR(VLOOKUP(AQ1159,Table!$K$3:$K$774,4,FALSE),"")</f>
        <v/>
      </c>
      <c r="AU1159" s="57" t="str">
        <f t="shared" si="108"/>
        <v>NO</v>
      </c>
    </row>
    <row r="1160" spans="1:47" x14ac:dyDescent="0.25">
      <c r="A1160" s="2">
        <f t="shared" si="109"/>
        <v>1149</v>
      </c>
      <c r="B1160" s="24"/>
      <c r="C1160" s="36"/>
      <c r="D1160" s="54"/>
      <c r="E1160" s="93"/>
      <c r="F1160" s="94"/>
      <c r="G1160" s="24"/>
      <c r="H1160" s="42" t="str">
        <f>IFERROR(IF(C1160="","",VLOOKUP($F$4,Table!$P$3:$Q$38,2,FALSE)),"")</f>
        <v/>
      </c>
      <c r="I1160" s="35"/>
      <c r="J1160" s="35"/>
      <c r="K1160" s="42" t="str">
        <f>IFERROR(VLOOKUP(I1160&amp;J1160,Table!$X$3:$Y$746,2,FALSE),"")</f>
        <v/>
      </c>
      <c r="L1160" s="35"/>
      <c r="M1160" s="35"/>
      <c r="N1160" s="42" t="str">
        <f>IFERROR(VLOOKUP(L1160&amp;M1160,Table!$X$3:$Y$746,2,FALSE),"")</f>
        <v/>
      </c>
      <c r="O1160" s="35"/>
      <c r="P1160" s="35"/>
      <c r="Q1160" s="42" t="str">
        <f>IFERROR(VLOOKUP(O1160&amp;P1160,Table!$X$3:$Y$746,2,FALSE),"")</f>
        <v/>
      </c>
      <c r="R1160" s="29"/>
      <c r="S1160" s="29"/>
      <c r="T1160" s="36"/>
      <c r="U1160" s="36"/>
      <c r="V1160" s="36"/>
      <c r="W1160" s="36"/>
      <c r="X1160" s="36"/>
      <c r="Y1160" s="36"/>
      <c r="Z1160" s="25"/>
      <c r="AA1160" s="25"/>
      <c r="AB1160" s="26"/>
      <c r="AC1160" s="26"/>
      <c r="AD1160" s="26"/>
      <c r="AE1160" s="51">
        <f t="shared" si="110"/>
        <v>0</v>
      </c>
      <c r="AF1160" s="25"/>
      <c r="AG1160" s="51">
        <f t="shared" si="105"/>
        <v>0</v>
      </c>
      <c r="AH1160" s="6">
        <f t="shared" si="106"/>
        <v>0</v>
      </c>
      <c r="AI1160" s="24"/>
      <c r="AJ1160" s="24"/>
      <c r="AK1160" s="36"/>
      <c r="AL1160" s="24"/>
      <c r="AM1160" s="36"/>
      <c r="AN1160" s="36"/>
      <c r="AO1160" s="7" t="str">
        <f>IFERROR(VLOOKUP(AN1160,Table!$K$3:$L$29,2,FALSE),"")</f>
        <v/>
      </c>
      <c r="AP1160" s="56"/>
      <c r="AQ1160" s="57" t="str">
        <f t="shared" si="107"/>
        <v/>
      </c>
      <c r="AR1160" s="57" t="str">
        <f>IFERROR(VLOOKUP(AQ1160,Table!$K$3:$K$774,2,FALSE),"")</f>
        <v/>
      </c>
      <c r="AS1160" s="57" t="str">
        <f>IFERROR(VLOOKUP(AQ1160,Table!$K$3:$K$774,3,FALSE),"")</f>
        <v/>
      </c>
      <c r="AT1160" s="57" t="str">
        <f>IFERROR(VLOOKUP(AQ1160,Table!$K$3:$K$774,4,FALSE),"")</f>
        <v/>
      </c>
      <c r="AU1160" s="57" t="str">
        <f t="shared" si="108"/>
        <v>NO</v>
      </c>
    </row>
    <row r="1161" spans="1:47" x14ac:dyDescent="0.25">
      <c r="A1161" s="2">
        <f t="shared" si="109"/>
        <v>1150</v>
      </c>
      <c r="B1161" s="24"/>
      <c r="C1161" s="36"/>
      <c r="D1161" s="54"/>
      <c r="E1161" s="93"/>
      <c r="F1161" s="94"/>
      <c r="G1161" s="24"/>
      <c r="H1161" s="42" t="str">
        <f>IFERROR(IF(C1161="","",VLOOKUP($F$4,Table!$P$3:$Q$38,2,FALSE)),"")</f>
        <v/>
      </c>
      <c r="I1161" s="35"/>
      <c r="J1161" s="35"/>
      <c r="K1161" s="42" t="str">
        <f>IFERROR(VLOOKUP(I1161&amp;J1161,Table!$X$3:$Y$746,2,FALSE),"")</f>
        <v/>
      </c>
      <c r="L1161" s="35"/>
      <c r="M1161" s="35"/>
      <c r="N1161" s="42" t="str">
        <f>IFERROR(VLOOKUP(L1161&amp;M1161,Table!$X$3:$Y$746,2,FALSE),"")</f>
        <v/>
      </c>
      <c r="O1161" s="35"/>
      <c r="P1161" s="35"/>
      <c r="Q1161" s="42" t="str">
        <f>IFERROR(VLOOKUP(O1161&amp;P1161,Table!$X$3:$Y$746,2,FALSE),"")</f>
        <v/>
      </c>
      <c r="R1161" s="29"/>
      <c r="S1161" s="29"/>
      <c r="T1161" s="36"/>
      <c r="U1161" s="36"/>
      <c r="V1161" s="36"/>
      <c r="W1161" s="36"/>
      <c r="X1161" s="36"/>
      <c r="Y1161" s="36"/>
      <c r="Z1161" s="25"/>
      <c r="AA1161" s="25"/>
      <c r="AB1161" s="26"/>
      <c r="AC1161" s="26"/>
      <c r="AD1161" s="26"/>
      <c r="AE1161" s="51">
        <f t="shared" si="110"/>
        <v>0</v>
      </c>
      <c r="AF1161" s="25"/>
      <c r="AG1161" s="51">
        <f t="shared" si="105"/>
        <v>0</v>
      </c>
      <c r="AH1161" s="6">
        <f t="shared" si="106"/>
        <v>0</v>
      </c>
      <c r="AI1161" s="24"/>
      <c r="AJ1161" s="24"/>
      <c r="AK1161" s="36"/>
      <c r="AL1161" s="24"/>
      <c r="AM1161" s="36"/>
      <c r="AN1161" s="36"/>
      <c r="AO1161" s="7" t="str">
        <f>IFERROR(VLOOKUP(AN1161,Table!$K$3:$L$29,2,FALSE),"")</f>
        <v/>
      </c>
      <c r="AP1161" s="56"/>
      <c r="AQ1161" s="57" t="str">
        <f t="shared" si="107"/>
        <v/>
      </c>
      <c r="AR1161" s="57" t="str">
        <f>IFERROR(VLOOKUP(AQ1161,Table!$K$3:$K$774,2,FALSE),"")</f>
        <v/>
      </c>
      <c r="AS1161" s="57" t="str">
        <f>IFERROR(VLOOKUP(AQ1161,Table!$K$3:$K$774,3,FALSE),"")</f>
        <v/>
      </c>
      <c r="AT1161" s="57" t="str">
        <f>IFERROR(VLOOKUP(AQ1161,Table!$K$3:$K$774,4,FALSE),"")</f>
        <v/>
      </c>
      <c r="AU1161" s="57" t="str">
        <f t="shared" si="108"/>
        <v>NO</v>
      </c>
    </row>
    <row r="1162" spans="1:47" x14ac:dyDescent="0.25">
      <c r="A1162" s="2">
        <f t="shared" si="109"/>
        <v>1151</v>
      </c>
      <c r="B1162" s="24"/>
      <c r="C1162" s="36"/>
      <c r="D1162" s="54"/>
      <c r="E1162" s="93"/>
      <c r="F1162" s="94"/>
      <c r="G1162" s="24"/>
      <c r="H1162" s="42" t="str">
        <f>IFERROR(IF(C1162="","",VLOOKUP($F$4,Table!$P$3:$Q$38,2,FALSE)),"")</f>
        <v/>
      </c>
      <c r="I1162" s="35"/>
      <c r="J1162" s="35"/>
      <c r="K1162" s="42" t="str">
        <f>IFERROR(VLOOKUP(I1162&amp;J1162,Table!$X$3:$Y$746,2,FALSE),"")</f>
        <v/>
      </c>
      <c r="L1162" s="35"/>
      <c r="M1162" s="35"/>
      <c r="N1162" s="42" t="str">
        <f>IFERROR(VLOOKUP(L1162&amp;M1162,Table!$X$3:$Y$746,2,FALSE),"")</f>
        <v/>
      </c>
      <c r="O1162" s="35"/>
      <c r="P1162" s="35"/>
      <c r="Q1162" s="42" t="str">
        <f>IFERROR(VLOOKUP(O1162&amp;P1162,Table!$X$3:$Y$746,2,FALSE),"")</f>
        <v/>
      </c>
      <c r="R1162" s="29"/>
      <c r="S1162" s="29"/>
      <c r="T1162" s="36"/>
      <c r="U1162" s="36"/>
      <c r="V1162" s="36"/>
      <c r="W1162" s="36"/>
      <c r="X1162" s="36"/>
      <c r="Y1162" s="36"/>
      <c r="Z1162" s="25"/>
      <c r="AA1162" s="25"/>
      <c r="AB1162" s="26"/>
      <c r="AC1162" s="26"/>
      <c r="AD1162" s="26"/>
      <c r="AE1162" s="51">
        <f t="shared" si="110"/>
        <v>0</v>
      </c>
      <c r="AF1162" s="25"/>
      <c r="AG1162" s="51">
        <f t="shared" si="105"/>
        <v>0</v>
      </c>
      <c r="AH1162" s="6">
        <f t="shared" si="106"/>
        <v>0</v>
      </c>
      <c r="AI1162" s="24"/>
      <c r="AJ1162" s="24"/>
      <c r="AK1162" s="36"/>
      <c r="AL1162" s="24"/>
      <c r="AM1162" s="36"/>
      <c r="AN1162" s="36"/>
      <c r="AO1162" s="7" t="str">
        <f>IFERROR(VLOOKUP(AN1162,Table!$K$3:$L$29,2,FALSE),"")</f>
        <v/>
      </c>
      <c r="AP1162" s="56"/>
      <c r="AQ1162" s="57" t="str">
        <f t="shared" si="107"/>
        <v/>
      </c>
      <c r="AR1162" s="57" t="str">
        <f>IFERROR(VLOOKUP(AQ1162,Table!$K$3:$K$774,2,FALSE),"")</f>
        <v/>
      </c>
      <c r="AS1162" s="57" t="str">
        <f>IFERROR(VLOOKUP(AQ1162,Table!$K$3:$K$774,3,FALSE),"")</f>
        <v/>
      </c>
      <c r="AT1162" s="57" t="str">
        <f>IFERROR(VLOOKUP(AQ1162,Table!$K$3:$K$774,4,FALSE),"")</f>
        <v/>
      </c>
      <c r="AU1162" s="57" t="str">
        <f t="shared" si="108"/>
        <v>NO</v>
      </c>
    </row>
    <row r="1163" spans="1:47" x14ac:dyDescent="0.25">
      <c r="A1163" s="2">
        <f t="shared" si="109"/>
        <v>1152</v>
      </c>
      <c r="B1163" s="24"/>
      <c r="C1163" s="36"/>
      <c r="D1163" s="54"/>
      <c r="E1163" s="93"/>
      <c r="F1163" s="94"/>
      <c r="G1163" s="24"/>
      <c r="H1163" s="42" t="str">
        <f>IFERROR(IF(C1163="","",VLOOKUP($F$4,Table!$P$3:$Q$38,2,FALSE)),"")</f>
        <v/>
      </c>
      <c r="I1163" s="35"/>
      <c r="J1163" s="35"/>
      <c r="K1163" s="42" t="str">
        <f>IFERROR(VLOOKUP(I1163&amp;J1163,Table!$X$3:$Y$746,2,FALSE),"")</f>
        <v/>
      </c>
      <c r="L1163" s="35"/>
      <c r="M1163" s="35"/>
      <c r="N1163" s="42" t="str">
        <f>IFERROR(VLOOKUP(L1163&amp;M1163,Table!$X$3:$Y$746,2,FALSE),"")</f>
        <v/>
      </c>
      <c r="O1163" s="35"/>
      <c r="P1163" s="35"/>
      <c r="Q1163" s="42" t="str">
        <f>IFERROR(VLOOKUP(O1163&amp;P1163,Table!$X$3:$Y$746,2,FALSE),"")</f>
        <v/>
      </c>
      <c r="R1163" s="29"/>
      <c r="S1163" s="29"/>
      <c r="T1163" s="36"/>
      <c r="U1163" s="36"/>
      <c r="V1163" s="36"/>
      <c r="W1163" s="36"/>
      <c r="X1163" s="36"/>
      <c r="Y1163" s="36"/>
      <c r="Z1163" s="25"/>
      <c r="AA1163" s="25"/>
      <c r="AB1163" s="26"/>
      <c r="AC1163" s="26"/>
      <c r="AD1163" s="26"/>
      <c r="AE1163" s="51">
        <f t="shared" si="110"/>
        <v>0</v>
      </c>
      <c r="AF1163" s="25"/>
      <c r="AG1163" s="51">
        <f t="shared" si="105"/>
        <v>0</v>
      </c>
      <c r="AH1163" s="6">
        <f t="shared" si="106"/>
        <v>0</v>
      </c>
      <c r="AI1163" s="24"/>
      <c r="AJ1163" s="24"/>
      <c r="AK1163" s="36"/>
      <c r="AL1163" s="24"/>
      <c r="AM1163" s="36"/>
      <c r="AN1163" s="36"/>
      <c r="AO1163" s="7" t="str">
        <f>IFERROR(VLOOKUP(AN1163,Table!$K$3:$L$29,2,FALSE),"")</f>
        <v/>
      </c>
      <c r="AP1163" s="56"/>
      <c r="AQ1163" s="57" t="str">
        <f t="shared" si="107"/>
        <v/>
      </c>
      <c r="AR1163" s="57" t="str">
        <f>IFERROR(VLOOKUP(AQ1163,Table!$K$3:$K$774,2,FALSE),"")</f>
        <v/>
      </c>
      <c r="AS1163" s="57" t="str">
        <f>IFERROR(VLOOKUP(AQ1163,Table!$K$3:$K$774,3,FALSE),"")</f>
        <v/>
      </c>
      <c r="AT1163" s="57" t="str">
        <f>IFERROR(VLOOKUP(AQ1163,Table!$K$3:$K$774,4,FALSE),"")</f>
        <v/>
      </c>
      <c r="AU1163" s="57" t="str">
        <f t="shared" si="108"/>
        <v>NO</v>
      </c>
    </row>
    <row r="1164" spans="1:47" x14ac:dyDescent="0.25">
      <c r="A1164" s="2">
        <f t="shared" si="109"/>
        <v>1153</v>
      </c>
      <c r="B1164" s="24"/>
      <c r="C1164" s="36"/>
      <c r="D1164" s="54"/>
      <c r="E1164" s="93"/>
      <c r="F1164" s="94"/>
      <c r="G1164" s="24"/>
      <c r="H1164" s="42" t="str">
        <f>IFERROR(IF(C1164="","",VLOOKUP($F$4,Table!$P$3:$Q$38,2,FALSE)),"")</f>
        <v/>
      </c>
      <c r="I1164" s="35"/>
      <c r="J1164" s="35"/>
      <c r="K1164" s="42" t="str">
        <f>IFERROR(VLOOKUP(I1164&amp;J1164,Table!$X$3:$Y$746,2,FALSE),"")</f>
        <v/>
      </c>
      <c r="L1164" s="35"/>
      <c r="M1164" s="35"/>
      <c r="N1164" s="42" t="str">
        <f>IFERROR(VLOOKUP(L1164&amp;M1164,Table!$X$3:$Y$746,2,FALSE),"")</f>
        <v/>
      </c>
      <c r="O1164" s="35"/>
      <c r="P1164" s="35"/>
      <c r="Q1164" s="42" t="str">
        <f>IFERROR(VLOOKUP(O1164&amp;P1164,Table!$X$3:$Y$746,2,FALSE),"")</f>
        <v/>
      </c>
      <c r="R1164" s="29"/>
      <c r="S1164" s="29"/>
      <c r="T1164" s="36"/>
      <c r="U1164" s="36"/>
      <c r="V1164" s="36"/>
      <c r="W1164" s="36"/>
      <c r="X1164" s="36"/>
      <c r="Y1164" s="36"/>
      <c r="Z1164" s="25"/>
      <c r="AA1164" s="25"/>
      <c r="AB1164" s="26"/>
      <c r="AC1164" s="26"/>
      <c r="AD1164" s="26"/>
      <c r="AE1164" s="51">
        <f t="shared" si="110"/>
        <v>0</v>
      </c>
      <c r="AF1164" s="25"/>
      <c r="AG1164" s="51">
        <f t="shared" si="105"/>
        <v>0</v>
      </c>
      <c r="AH1164" s="6">
        <f t="shared" si="106"/>
        <v>0</v>
      </c>
      <c r="AI1164" s="24"/>
      <c r="AJ1164" s="24"/>
      <c r="AK1164" s="36"/>
      <c r="AL1164" s="24"/>
      <c r="AM1164" s="36"/>
      <c r="AN1164" s="36"/>
      <c r="AO1164" s="7" t="str">
        <f>IFERROR(VLOOKUP(AN1164,Table!$K$3:$L$29,2,FALSE),"")</f>
        <v/>
      </c>
      <c r="AP1164" s="56"/>
      <c r="AQ1164" s="57" t="str">
        <f t="shared" si="107"/>
        <v/>
      </c>
      <c r="AR1164" s="57" t="str">
        <f>IFERROR(VLOOKUP(AQ1164,Table!$K$3:$K$774,2,FALSE),"")</f>
        <v/>
      </c>
      <c r="AS1164" s="57" t="str">
        <f>IFERROR(VLOOKUP(AQ1164,Table!$K$3:$K$774,3,FALSE),"")</f>
        <v/>
      </c>
      <c r="AT1164" s="57" t="str">
        <f>IFERROR(VLOOKUP(AQ1164,Table!$K$3:$K$774,4,FALSE),"")</f>
        <v/>
      </c>
      <c r="AU1164" s="57" t="str">
        <f t="shared" si="108"/>
        <v>NO</v>
      </c>
    </row>
    <row r="1165" spans="1:47" x14ac:dyDescent="0.25">
      <c r="A1165" s="2">
        <f t="shared" si="109"/>
        <v>1154</v>
      </c>
      <c r="B1165" s="24"/>
      <c r="C1165" s="36"/>
      <c r="D1165" s="54"/>
      <c r="E1165" s="93"/>
      <c r="F1165" s="94"/>
      <c r="G1165" s="24"/>
      <c r="H1165" s="42" t="str">
        <f>IFERROR(IF(C1165="","",VLOOKUP($F$4,Table!$P$3:$Q$38,2,FALSE)),"")</f>
        <v/>
      </c>
      <c r="I1165" s="35"/>
      <c r="J1165" s="35"/>
      <c r="K1165" s="42" t="str">
        <f>IFERROR(VLOOKUP(I1165&amp;J1165,Table!$X$3:$Y$746,2,FALSE),"")</f>
        <v/>
      </c>
      <c r="L1165" s="35"/>
      <c r="M1165" s="35"/>
      <c r="N1165" s="42" t="str">
        <f>IFERROR(VLOOKUP(L1165&amp;M1165,Table!$X$3:$Y$746,2,FALSE),"")</f>
        <v/>
      </c>
      <c r="O1165" s="35"/>
      <c r="P1165" s="35"/>
      <c r="Q1165" s="42" t="str">
        <f>IFERROR(VLOOKUP(O1165&amp;P1165,Table!$X$3:$Y$746,2,FALSE),"")</f>
        <v/>
      </c>
      <c r="R1165" s="29"/>
      <c r="S1165" s="29"/>
      <c r="T1165" s="36"/>
      <c r="U1165" s="36"/>
      <c r="V1165" s="36"/>
      <c r="W1165" s="36"/>
      <c r="X1165" s="36"/>
      <c r="Y1165" s="36"/>
      <c r="Z1165" s="25"/>
      <c r="AA1165" s="25"/>
      <c r="AB1165" s="26"/>
      <c r="AC1165" s="26"/>
      <c r="AD1165" s="26"/>
      <c r="AE1165" s="51">
        <f t="shared" si="110"/>
        <v>0</v>
      </c>
      <c r="AF1165" s="25"/>
      <c r="AG1165" s="51">
        <f t="shared" ref="AG1165:AG1228" si="111">(AB1165*AC1165*AD1165/1000000)*AA1165</f>
        <v>0</v>
      </c>
      <c r="AH1165" s="6">
        <f t="shared" ref="AH1165:AH1228" si="112">AF1165*AA1165</f>
        <v>0</v>
      </c>
      <c r="AI1165" s="24"/>
      <c r="AJ1165" s="24"/>
      <c r="AK1165" s="36"/>
      <c r="AL1165" s="24"/>
      <c r="AM1165" s="36"/>
      <c r="AN1165" s="36"/>
      <c r="AO1165" s="7" t="str">
        <f>IFERROR(VLOOKUP(AN1165,Table!$K$3:$L$29,2,FALSE),"")</f>
        <v/>
      </c>
      <c r="AP1165" s="56"/>
      <c r="AQ1165" s="57" t="str">
        <f t="shared" ref="AQ1165:AQ1228" si="113">T1165&amp;U1165&amp;V1165&amp;W1165&amp;X1165&amp;Y1165</f>
        <v/>
      </c>
      <c r="AR1165" s="57" t="str">
        <f>IFERROR(VLOOKUP(AQ1165,Table!$K$3:$K$774,2,FALSE),"")</f>
        <v/>
      </c>
      <c r="AS1165" s="57" t="str">
        <f>IFERROR(VLOOKUP(AQ1165,Table!$K$3:$K$774,3,FALSE),"")</f>
        <v/>
      </c>
      <c r="AT1165" s="57" t="str">
        <f>IFERROR(VLOOKUP(AQ1165,Table!$K$3:$K$774,4,FALSE),"")</f>
        <v/>
      </c>
      <c r="AU1165" s="57" t="str">
        <f t="shared" ref="AU1165:AU1228" si="114">IF(U1165="CONTAINER","CONT","NO")</f>
        <v>NO</v>
      </c>
    </row>
    <row r="1166" spans="1:47" x14ac:dyDescent="0.25">
      <c r="A1166" s="2">
        <f t="shared" si="109"/>
        <v>1155</v>
      </c>
      <c r="B1166" s="24"/>
      <c r="C1166" s="36"/>
      <c r="D1166" s="54"/>
      <c r="E1166" s="93"/>
      <c r="F1166" s="94"/>
      <c r="G1166" s="24"/>
      <c r="H1166" s="42" t="str">
        <f>IFERROR(IF(C1166="","",VLOOKUP($F$4,Table!$P$3:$Q$38,2,FALSE)),"")</f>
        <v/>
      </c>
      <c r="I1166" s="35"/>
      <c r="J1166" s="35"/>
      <c r="K1166" s="42" t="str">
        <f>IFERROR(VLOOKUP(I1166&amp;J1166,Table!$X$3:$Y$746,2,FALSE),"")</f>
        <v/>
      </c>
      <c r="L1166" s="35"/>
      <c r="M1166" s="35"/>
      <c r="N1166" s="42" t="str">
        <f>IFERROR(VLOOKUP(L1166&amp;M1166,Table!$X$3:$Y$746,2,FALSE),"")</f>
        <v/>
      </c>
      <c r="O1166" s="35"/>
      <c r="P1166" s="35"/>
      <c r="Q1166" s="42" t="str">
        <f>IFERROR(VLOOKUP(O1166&amp;P1166,Table!$X$3:$Y$746,2,FALSE),"")</f>
        <v/>
      </c>
      <c r="R1166" s="29"/>
      <c r="S1166" s="29"/>
      <c r="T1166" s="36"/>
      <c r="U1166" s="36"/>
      <c r="V1166" s="36"/>
      <c r="W1166" s="36"/>
      <c r="X1166" s="36"/>
      <c r="Y1166" s="36"/>
      <c r="Z1166" s="25"/>
      <c r="AA1166" s="25"/>
      <c r="AB1166" s="26"/>
      <c r="AC1166" s="26"/>
      <c r="AD1166" s="26"/>
      <c r="AE1166" s="51">
        <f t="shared" si="110"/>
        <v>0</v>
      </c>
      <c r="AF1166" s="25"/>
      <c r="AG1166" s="51">
        <f t="shared" si="111"/>
        <v>0</v>
      </c>
      <c r="AH1166" s="6">
        <f t="shared" si="112"/>
        <v>0</v>
      </c>
      <c r="AI1166" s="24"/>
      <c r="AJ1166" s="24"/>
      <c r="AK1166" s="36"/>
      <c r="AL1166" s="24"/>
      <c r="AM1166" s="36"/>
      <c r="AN1166" s="36"/>
      <c r="AO1166" s="7" t="str">
        <f>IFERROR(VLOOKUP(AN1166,Table!$K$3:$L$29,2,FALSE),"")</f>
        <v/>
      </c>
      <c r="AP1166" s="56"/>
      <c r="AQ1166" s="57" t="str">
        <f t="shared" si="113"/>
        <v/>
      </c>
      <c r="AR1166" s="57" t="str">
        <f>IFERROR(VLOOKUP(AQ1166,Table!$K$3:$K$774,2,FALSE),"")</f>
        <v/>
      </c>
      <c r="AS1166" s="57" t="str">
        <f>IFERROR(VLOOKUP(AQ1166,Table!$K$3:$K$774,3,FALSE),"")</f>
        <v/>
      </c>
      <c r="AT1166" s="57" t="str">
        <f>IFERROR(VLOOKUP(AQ1166,Table!$K$3:$K$774,4,FALSE),"")</f>
        <v/>
      </c>
      <c r="AU1166" s="57" t="str">
        <f t="shared" si="114"/>
        <v>NO</v>
      </c>
    </row>
    <row r="1167" spans="1:47" x14ac:dyDescent="0.25">
      <c r="A1167" s="2">
        <f t="shared" si="109"/>
        <v>1156</v>
      </c>
      <c r="B1167" s="24"/>
      <c r="C1167" s="36"/>
      <c r="D1167" s="54"/>
      <c r="E1167" s="93"/>
      <c r="F1167" s="94"/>
      <c r="G1167" s="24"/>
      <c r="H1167" s="42" t="str">
        <f>IFERROR(IF(C1167="","",VLOOKUP($F$4,Table!$P$3:$Q$38,2,FALSE)),"")</f>
        <v/>
      </c>
      <c r="I1167" s="35"/>
      <c r="J1167" s="35"/>
      <c r="K1167" s="42" t="str">
        <f>IFERROR(VLOOKUP(I1167&amp;J1167,Table!$X$3:$Y$746,2,FALSE),"")</f>
        <v/>
      </c>
      <c r="L1167" s="35"/>
      <c r="M1167" s="35"/>
      <c r="N1167" s="42" t="str">
        <f>IFERROR(VLOOKUP(L1167&amp;M1167,Table!$X$3:$Y$746,2,FALSE),"")</f>
        <v/>
      </c>
      <c r="O1167" s="35"/>
      <c r="P1167" s="35"/>
      <c r="Q1167" s="42" t="str">
        <f>IFERROR(VLOOKUP(O1167&amp;P1167,Table!$X$3:$Y$746,2,FALSE),"")</f>
        <v/>
      </c>
      <c r="R1167" s="29"/>
      <c r="S1167" s="29"/>
      <c r="T1167" s="36"/>
      <c r="U1167" s="36"/>
      <c r="V1167" s="36"/>
      <c r="W1167" s="36"/>
      <c r="X1167" s="36"/>
      <c r="Y1167" s="36"/>
      <c r="Z1167" s="25"/>
      <c r="AA1167" s="25"/>
      <c r="AB1167" s="26"/>
      <c r="AC1167" s="26"/>
      <c r="AD1167" s="26"/>
      <c r="AE1167" s="51">
        <f t="shared" si="110"/>
        <v>0</v>
      </c>
      <c r="AF1167" s="25"/>
      <c r="AG1167" s="51">
        <f t="shared" si="111"/>
        <v>0</v>
      </c>
      <c r="AH1167" s="6">
        <f t="shared" si="112"/>
        <v>0</v>
      </c>
      <c r="AI1167" s="24"/>
      <c r="AJ1167" s="24"/>
      <c r="AK1167" s="36"/>
      <c r="AL1167" s="24"/>
      <c r="AM1167" s="36"/>
      <c r="AN1167" s="36"/>
      <c r="AO1167" s="7" t="str">
        <f>IFERROR(VLOOKUP(AN1167,Table!$K$3:$L$29,2,FALSE),"")</f>
        <v/>
      </c>
      <c r="AP1167" s="56"/>
      <c r="AQ1167" s="57" t="str">
        <f t="shared" si="113"/>
        <v/>
      </c>
      <c r="AR1167" s="57" t="str">
        <f>IFERROR(VLOOKUP(AQ1167,Table!$K$3:$K$774,2,FALSE),"")</f>
        <v/>
      </c>
      <c r="AS1167" s="57" t="str">
        <f>IFERROR(VLOOKUP(AQ1167,Table!$K$3:$K$774,3,FALSE),"")</f>
        <v/>
      </c>
      <c r="AT1167" s="57" t="str">
        <f>IFERROR(VLOOKUP(AQ1167,Table!$K$3:$K$774,4,FALSE),"")</f>
        <v/>
      </c>
      <c r="AU1167" s="57" t="str">
        <f t="shared" si="114"/>
        <v>NO</v>
      </c>
    </row>
    <row r="1168" spans="1:47" x14ac:dyDescent="0.25">
      <c r="A1168" s="2">
        <f t="shared" si="109"/>
        <v>1157</v>
      </c>
      <c r="B1168" s="24"/>
      <c r="C1168" s="36"/>
      <c r="D1168" s="54"/>
      <c r="E1168" s="93"/>
      <c r="F1168" s="94"/>
      <c r="G1168" s="24"/>
      <c r="H1168" s="42" t="str">
        <f>IFERROR(IF(C1168="","",VLOOKUP($F$4,Table!$P$3:$Q$38,2,FALSE)),"")</f>
        <v/>
      </c>
      <c r="I1168" s="35"/>
      <c r="J1168" s="35"/>
      <c r="K1168" s="42" t="str">
        <f>IFERROR(VLOOKUP(I1168&amp;J1168,Table!$X$3:$Y$746,2,FALSE),"")</f>
        <v/>
      </c>
      <c r="L1168" s="35"/>
      <c r="M1168" s="35"/>
      <c r="N1168" s="42" t="str">
        <f>IFERROR(VLOOKUP(L1168&amp;M1168,Table!$X$3:$Y$746,2,FALSE),"")</f>
        <v/>
      </c>
      <c r="O1168" s="35"/>
      <c r="P1168" s="35"/>
      <c r="Q1168" s="42" t="str">
        <f>IFERROR(VLOOKUP(O1168&amp;P1168,Table!$X$3:$Y$746,2,FALSE),"")</f>
        <v/>
      </c>
      <c r="R1168" s="29"/>
      <c r="S1168" s="29"/>
      <c r="T1168" s="36"/>
      <c r="U1168" s="36"/>
      <c r="V1168" s="36"/>
      <c r="W1168" s="36"/>
      <c r="X1168" s="36"/>
      <c r="Y1168" s="36"/>
      <c r="Z1168" s="25"/>
      <c r="AA1168" s="25"/>
      <c r="AB1168" s="26"/>
      <c r="AC1168" s="26"/>
      <c r="AD1168" s="26"/>
      <c r="AE1168" s="51">
        <f t="shared" si="110"/>
        <v>0</v>
      </c>
      <c r="AF1168" s="25"/>
      <c r="AG1168" s="51">
        <f t="shared" si="111"/>
        <v>0</v>
      </c>
      <c r="AH1168" s="6">
        <f t="shared" si="112"/>
        <v>0</v>
      </c>
      <c r="AI1168" s="24"/>
      <c r="AJ1168" s="24"/>
      <c r="AK1168" s="36"/>
      <c r="AL1168" s="24"/>
      <c r="AM1168" s="36"/>
      <c r="AN1168" s="36"/>
      <c r="AO1168" s="7" t="str">
        <f>IFERROR(VLOOKUP(AN1168,Table!$K$3:$L$29,2,FALSE),"")</f>
        <v/>
      </c>
      <c r="AP1168" s="56"/>
      <c r="AQ1168" s="57" t="str">
        <f t="shared" si="113"/>
        <v/>
      </c>
      <c r="AR1168" s="57" t="str">
        <f>IFERROR(VLOOKUP(AQ1168,Table!$K$3:$K$774,2,FALSE),"")</f>
        <v/>
      </c>
      <c r="AS1168" s="57" t="str">
        <f>IFERROR(VLOOKUP(AQ1168,Table!$K$3:$K$774,3,FALSE),"")</f>
        <v/>
      </c>
      <c r="AT1168" s="57" t="str">
        <f>IFERROR(VLOOKUP(AQ1168,Table!$K$3:$K$774,4,FALSE),"")</f>
        <v/>
      </c>
      <c r="AU1168" s="57" t="str">
        <f t="shared" si="114"/>
        <v>NO</v>
      </c>
    </row>
    <row r="1169" spans="1:47" x14ac:dyDescent="0.25">
      <c r="A1169" s="2">
        <f t="shared" si="109"/>
        <v>1158</v>
      </c>
      <c r="B1169" s="24"/>
      <c r="C1169" s="36"/>
      <c r="D1169" s="54"/>
      <c r="E1169" s="93"/>
      <c r="F1169" s="94"/>
      <c r="G1169" s="24"/>
      <c r="H1169" s="42" t="str">
        <f>IFERROR(IF(C1169="","",VLOOKUP($F$4,Table!$P$3:$Q$38,2,FALSE)),"")</f>
        <v/>
      </c>
      <c r="I1169" s="35"/>
      <c r="J1169" s="35"/>
      <c r="K1169" s="42" t="str">
        <f>IFERROR(VLOOKUP(I1169&amp;J1169,Table!$X$3:$Y$746,2,FALSE),"")</f>
        <v/>
      </c>
      <c r="L1169" s="35"/>
      <c r="M1169" s="35"/>
      <c r="N1169" s="42" t="str">
        <f>IFERROR(VLOOKUP(L1169&amp;M1169,Table!$X$3:$Y$746,2,FALSE),"")</f>
        <v/>
      </c>
      <c r="O1169" s="35"/>
      <c r="P1169" s="35"/>
      <c r="Q1169" s="42" t="str">
        <f>IFERROR(VLOOKUP(O1169&amp;P1169,Table!$X$3:$Y$746,2,FALSE),"")</f>
        <v/>
      </c>
      <c r="R1169" s="29"/>
      <c r="S1169" s="29"/>
      <c r="T1169" s="36"/>
      <c r="U1169" s="36"/>
      <c r="V1169" s="36"/>
      <c r="W1169" s="36"/>
      <c r="X1169" s="36"/>
      <c r="Y1169" s="36"/>
      <c r="Z1169" s="25"/>
      <c r="AA1169" s="25"/>
      <c r="AB1169" s="26"/>
      <c r="AC1169" s="26"/>
      <c r="AD1169" s="26"/>
      <c r="AE1169" s="51">
        <f t="shared" si="110"/>
        <v>0</v>
      </c>
      <c r="AF1169" s="25"/>
      <c r="AG1169" s="51">
        <f t="shared" si="111"/>
        <v>0</v>
      </c>
      <c r="AH1169" s="6">
        <f t="shared" si="112"/>
        <v>0</v>
      </c>
      <c r="AI1169" s="24"/>
      <c r="AJ1169" s="24"/>
      <c r="AK1169" s="36"/>
      <c r="AL1169" s="24"/>
      <c r="AM1169" s="36"/>
      <c r="AN1169" s="36"/>
      <c r="AO1169" s="7" t="str">
        <f>IFERROR(VLOOKUP(AN1169,Table!$K$3:$L$29,2,FALSE),"")</f>
        <v/>
      </c>
      <c r="AP1169" s="56"/>
      <c r="AQ1169" s="57" t="str">
        <f t="shared" si="113"/>
        <v/>
      </c>
      <c r="AR1169" s="57" t="str">
        <f>IFERROR(VLOOKUP(AQ1169,Table!$K$3:$K$774,2,FALSE),"")</f>
        <v/>
      </c>
      <c r="AS1169" s="57" t="str">
        <f>IFERROR(VLOOKUP(AQ1169,Table!$K$3:$K$774,3,FALSE),"")</f>
        <v/>
      </c>
      <c r="AT1169" s="57" t="str">
        <f>IFERROR(VLOOKUP(AQ1169,Table!$K$3:$K$774,4,FALSE),"")</f>
        <v/>
      </c>
      <c r="AU1169" s="57" t="str">
        <f t="shared" si="114"/>
        <v>NO</v>
      </c>
    </row>
    <row r="1170" spans="1:47" x14ac:dyDescent="0.25">
      <c r="A1170" s="2">
        <f t="shared" si="109"/>
        <v>1159</v>
      </c>
      <c r="B1170" s="24"/>
      <c r="C1170" s="36"/>
      <c r="D1170" s="54"/>
      <c r="E1170" s="93"/>
      <c r="F1170" s="94"/>
      <c r="G1170" s="24"/>
      <c r="H1170" s="42" t="str">
        <f>IFERROR(IF(C1170="","",VLOOKUP($F$4,Table!$P$3:$Q$38,2,FALSE)),"")</f>
        <v/>
      </c>
      <c r="I1170" s="35"/>
      <c r="J1170" s="35"/>
      <c r="K1170" s="42" t="str">
        <f>IFERROR(VLOOKUP(I1170&amp;J1170,Table!$X$3:$Y$746,2,FALSE),"")</f>
        <v/>
      </c>
      <c r="L1170" s="35"/>
      <c r="M1170" s="35"/>
      <c r="N1170" s="42" t="str">
        <f>IFERROR(VLOOKUP(L1170&amp;M1170,Table!$X$3:$Y$746,2,FALSE),"")</f>
        <v/>
      </c>
      <c r="O1170" s="35"/>
      <c r="P1170" s="35"/>
      <c r="Q1170" s="42" t="str">
        <f>IFERROR(VLOOKUP(O1170&amp;P1170,Table!$X$3:$Y$746,2,FALSE),"")</f>
        <v/>
      </c>
      <c r="R1170" s="29"/>
      <c r="S1170" s="29"/>
      <c r="T1170" s="36"/>
      <c r="U1170" s="36"/>
      <c r="V1170" s="36"/>
      <c r="W1170" s="36"/>
      <c r="X1170" s="36"/>
      <c r="Y1170" s="36"/>
      <c r="Z1170" s="25"/>
      <c r="AA1170" s="25"/>
      <c r="AB1170" s="26"/>
      <c r="AC1170" s="26"/>
      <c r="AD1170" s="26"/>
      <c r="AE1170" s="51">
        <f t="shared" si="110"/>
        <v>0</v>
      </c>
      <c r="AF1170" s="25"/>
      <c r="AG1170" s="51">
        <f t="shared" si="111"/>
        <v>0</v>
      </c>
      <c r="AH1170" s="6">
        <f t="shared" si="112"/>
        <v>0</v>
      </c>
      <c r="AI1170" s="24"/>
      <c r="AJ1170" s="24"/>
      <c r="AK1170" s="36"/>
      <c r="AL1170" s="24"/>
      <c r="AM1170" s="36"/>
      <c r="AN1170" s="36"/>
      <c r="AO1170" s="7" t="str">
        <f>IFERROR(VLOOKUP(AN1170,Table!$K$3:$L$29,2,FALSE),"")</f>
        <v/>
      </c>
      <c r="AP1170" s="56"/>
      <c r="AQ1170" s="57" t="str">
        <f t="shared" si="113"/>
        <v/>
      </c>
      <c r="AR1170" s="57" t="str">
        <f>IFERROR(VLOOKUP(AQ1170,Table!$K$3:$K$774,2,FALSE),"")</f>
        <v/>
      </c>
      <c r="AS1170" s="57" t="str">
        <f>IFERROR(VLOOKUP(AQ1170,Table!$K$3:$K$774,3,FALSE),"")</f>
        <v/>
      </c>
      <c r="AT1170" s="57" t="str">
        <f>IFERROR(VLOOKUP(AQ1170,Table!$K$3:$K$774,4,FALSE),"")</f>
        <v/>
      </c>
      <c r="AU1170" s="57" t="str">
        <f t="shared" si="114"/>
        <v>NO</v>
      </c>
    </row>
    <row r="1171" spans="1:47" x14ac:dyDescent="0.25">
      <c r="A1171" s="2">
        <f t="shared" si="109"/>
        <v>1160</v>
      </c>
      <c r="B1171" s="24"/>
      <c r="C1171" s="36"/>
      <c r="D1171" s="54"/>
      <c r="E1171" s="93"/>
      <c r="F1171" s="94"/>
      <c r="G1171" s="24"/>
      <c r="H1171" s="42" t="str">
        <f>IFERROR(IF(C1171="","",VLOOKUP($F$4,Table!$P$3:$Q$38,2,FALSE)),"")</f>
        <v/>
      </c>
      <c r="I1171" s="35"/>
      <c r="J1171" s="35"/>
      <c r="K1171" s="42" t="str">
        <f>IFERROR(VLOOKUP(I1171&amp;J1171,Table!$X$3:$Y$746,2,FALSE),"")</f>
        <v/>
      </c>
      <c r="L1171" s="35"/>
      <c r="M1171" s="35"/>
      <c r="N1171" s="42" t="str">
        <f>IFERROR(VLOOKUP(L1171&amp;M1171,Table!$X$3:$Y$746,2,FALSE),"")</f>
        <v/>
      </c>
      <c r="O1171" s="35"/>
      <c r="P1171" s="35"/>
      <c r="Q1171" s="42" t="str">
        <f>IFERROR(VLOOKUP(O1171&amp;P1171,Table!$X$3:$Y$746,2,FALSE),"")</f>
        <v/>
      </c>
      <c r="R1171" s="29"/>
      <c r="S1171" s="29"/>
      <c r="T1171" s="36"/>
      <c r="U1171" s="36"/>
      <c r="V1171" s="36"/>
      <c r="W1171" s="36"/>
      <c r="X1171" s="36"/>
      <c r="Y1171" s="36"/>
      <c r="Z1171" s="25"/>
      <c r="AA1171" s="25"/>
      <c r="AB1171" s="26"/>
      <c r="AC1171" s="26"/>
      <c r="AD1171" s="26"/>
      <c r="AE1171" s="51">
        <f t="shared" si="110"/>
        <v>0</v>
      </c>
      <c r="AF1171" s="25"/>
      <c r="AG1171" s="51">
        <f t="shared" si="111"/>
        <v>0</v>
      </c>
      <c r="AH1171" s="6">
        <f t="shared" si="112"/>
        <v>0</v>
      </c>
      <c r="AI1171" s="24"/>
      <c r="AJ1171" s="24"/>
      <c r="AK1171" s="36"/>
      <c r="AL1171" s="24"/>
      <c r="AM1171" s="36"/>
      <c r="AN1171" s="36"/>
      <c r="AO1171" s="7" t="str">
        <f>IFERROR(VLOOKUP(AN1171,Table!$K$3:$L$29,2,FALSE),"")</f>
        <v/>
      </c>
      <c r="AP1171" s="56"/>
      <c r="AQ1171" s="57" t="str">
        <f t="shared" si="113"/>
        <v/>
      </c>
      <c r="AR1171" s="57" t="str">
        <f>IFERROR(VLOOKUP(AQ1171,Table!$K$3:$K$774,2,FALSE),"")</f>
        <v/>
      </c>
      <c r="AS1171" s="57" t="str">
        <f>IFERROR(VLOOKUP(AQ1171,Table!$K$3:$K$774,3,FALSE),"")</f>
        <v/>
      </c>
      <c r="AT1171" s="57" t="str">
        <f>IFERROR(VLOOKUP(AQ1171,Table!$K$3:$K$774,4,FALSE),"")</f>
        <v/>
      </c>
      <c r="AU1171" s="57" t="str">
        <f t="shared" si="114"/>
        <v>NO</v>
      </c>
    </row>
    <row r="1172" spans="1:47" x14ac:dyDescent="0.25">
      <c r="A1172" s="2">
        <f t="shared" si="109"/>
        <v>1161</v>
      </c>
      <c r="B1172" s="24"/>
      <c r="C1172" s="36"/>
      <c r="D1172" s="54"/>
      <c r="E1172" s="93"/>
      <c r="F1172" s="94"/>
      <c r="G1172" s="24"/>
      <c r="H1172" s="42" t="str">
        <f>IFERROR(IF(C1172="","",VLOOKUP($F$4,Table!$P$3:$Q$38,2,FALSE)),"")</f>
        <v/>
      </c>
      <c r="I1172" s="35"/>
      <c r="J1172" s="35"/>
      <c r="K1172" s="42" t="str">
        <f>IFERROR(VLOOKUP(I1172&amp;J1172,Table!$X$3:$Y$746,2,FALSE),"")</f>
        <v/>
      </c>
      <c r="L1172" s="35"/>
      <c r="M1172" s="35"/>
      <c r="N1172" s="42" t="str">
        <f>IFERROR(VLOOKUP(L1172&amp;M1172,Table!$X$3:$Y$746,2,FALSE),"")</f>
        <v/>
      </c>
      <c r="O1172" s="35"/>
      <c r="P1172" s="35"/>
      <c r="Q1172" s="42" t="str">
        <f>IFERROR(VLOOKUP(O1172&amp;P1172,Table!$X$3:$Y$746,2,FALSE),"")</f>
        <v/>
      </c>
      <c r="R1172" s="29"/>
      <c r="S1172" s="29"/>
      <c r="T1172" s="36"/>
      <c r="U1172" s="36"/>
      <c r="V1172" s="36"/>
      <c r="W1172" s="36"/>
      <c r="X1172" s="36"/>
      <c r="Y1172" s="36"/>
      <c r="Z1172" s="25"/>
      <c r="AA1172" s="25"/>
      <c r="AB1172" s="26"/>
      <c r="AC1172" s="26"/>
      <c r="AD1172" s="26"/>
      <c r="AE1172" s="51">
        <f t="shared" si="110"/>
        <v>0</v>
      </c>
      <c r="AF1172" s="25"/>
      <c r="AG1172" s="51">
        <f t="shared" si="111"/>
        <v>0</v>
      </c>
      <c r="AH1172" s="6">
        <f t="shared" si="112"/>
        <v>0</v>
      </c>
      <c r="AI1172" s="24"/>
      <c r="AJ1172" s="24"/>
      <c r="AK1172" s="36"/>
      <c r="AL1172" s="24"/>
      <c r="AM1172" s="36"/>
      <c r="AN1172" s="36"/>
      <c r="AO1172" s="7" t="str">
        <f>IFERROR(VLOOKUP(AN1172,Table!$K$3:$L$29,2,FALSE),"")</f>
        <v/>
      </c>
      <c r="AP1172" s="56"/>
      <c r="AQ1172" s="57" t="str">
        <f t="shared" si="113"/>
        <v/>
      </c>
      <c r="AR1172" s="57" t="str">
        <f>IFERROR(VLOOKUP(AQ1172,Table!$K$3:$K$774,2,FALSE),"")</f>
        <v/>
      </c>
      <c r="AS1172" s="57" t="str">
        <f>IFERROR(VLOOKUP(AQ1172,Table!$K$3:$K$774,3,FALSE),"")</f>
        <v/>
      </c>
      <c r="AT1172" s="57" t="str">
        <f>IFERROR(VLOOKUP(AQ1172,Table!$K$3:$K$774,4,FALSE),"")</f>
        <v/>
      </c>
      <c r="AU1172" s="57" t="str">
        <f t="shared" si="114"/>
        <v>NO</v>
      </c>
    </row>
    <row r="1173" spans="1:47" x14ac:dyDescent="0.25">
      <c r="A1173" s="2">
        <f t="shared" si="109"/>
        <v>1162</v>
      </c>
      <c r="B1173" s="24"/>
      <c r="C1173" s="36"/>
      <c r="D1173" s="54"/>
      <c r="E1173" s="93"/>
      <c r="F1173" s="94"/>
      <c r="G1173" s="24"/>
      <c r="H1173" s="42" t="str">
        <f>IFERROR(IF(C1173="","",VLOOKUP($F$4,Table!$P$3:$Q$38,2,FALSE)),"")</f>
        <v/>
      </c>
      <c r="I1173" s="35"/>
      <c r="J1173" s="35"/>
      <c r="K1173" s="42" t="str">
        <f>IFERROR(VLOOKUP(I1173&amp;J1173,Table!$X$3:$Y$746,2,FALSE),"")</f>
        <v/>
      </c>
      <c r="L1173" s="35"/>
      <c r="M1173" s="35"/>
      <c r="N1173" s="42" t="str">
        <f>IFERROR(VLOOKUP(L1173&amp;M1173,Table!$X$3:$Y$746,2,FALSE),"")</f>
        <v/>
      </c>
      <c r="O1173" s="35"/>
      <c r="P1173" s="35"/>
      <c r="Q1173" s="42" t="str">
        <f>IFERROR(VLOOKUP(O1173&amp;P1173,Table!$X$3:$Y$746,2,FALSE),"")</f>
        <v/>
      </c>
      <c r="R1173" s="29"/>
      <c r="S1173" s="29"/>
      <c r="T1173" s="36"/>
      <c r="U1173" s="36"/>
      <c r="V1173" s="36"/>
      <c r="W1173" s="36"/>
      <c r="X1173" s="36"/>
      <c r="Y1173" s="36"/>
      <c r="Z1173" s="25"/>
      <c r="AA1173" s="25"/>
      <c r="AB1173" s="26"/>
      <c r="AC1173" s="26"/>
      <c r="AD1173" s="26"/>
      <c r="AE1173" s="51">
        <f t="shared" si="110"/>
        <v>0</v>
      </c>
      <c r="AF1173" s="25"/>
      <c r="AG1173" s="51">
        <f t="shared" si="111"/>
        <v>0</v>
      </c>
      <c r="AH1173" s="6">
        <f t="shared" si="112"/>
        <v>0</v>
      </c>
      <c r="AI1173" s="24"/>
      <c r="AJ1173" s="24"/>
      <c r="AK1173" s="36"/>
      <c r="AL1173" s="24"/>
      <c r="AM1173" s="36"/>
      <c r="AN1173" s="36"/>
      <c r="AO1173" s="7" t="str">
        <f>IFERROR(VLOOKUP(AN1173,Table!$K$3:$L$29,2,FALSE),"")</f>
        <v/>
      </c>
      <c r="AP1173" s="56"/>
      <c r="AQ1173" s="57" t="str">
        <f t="shared" si="113"/>
        <v/>
      </c>
      <c r="AR1173" s="57" t="str">
        <f>IFERROR(VLOOKUP(AQ1173,Table!$K$3:$K$774,2,FALSE),"")</f>
        <v/>
      </c>
      <c r="AS1173" s="57" t="str">
        <f>IFERROR(VLOOKUP(AQ1173,Table!$K$3:$K$774,3,FALSE),"")</f>
        <v/>
      </c>
      <c r="AT1173" s="57" t="str">
        <f>IFERROR(VLOOKUP(AQ1173,Table!$K$3:$K$774,4,FALSE),"")</f>
        <v/>
      </c>
      <c r="AU1173" s="57" t="str">
        <f t="shared" si="114"/>
        <v>NO</v>
      </c>
    </row>
    <row r="1174" spans="1:47" x14ac:dyDescent="0.25">
      <c r="A1174" s="2">
        <f t="shared" si="109"/>
        <v>1163</v>
      </c>
      <c r="B1174" s="24"/>
      <c r="C1174" s="36"/>
      <c r="D1174" s="54"/>
      <c r="E1174" s="93"/>
      <c r="F1174" s="94"/>
      <c r="G1174" s="24"/>
      <c r="H1174" s="42" t="str">
        <f>IFERROR(IF(C1174="","",VLOOKUP($F$4,Table!$P$3:$Q$38,2,FALSE)),"")</f>
        <v/>
      </c>
      <c r="I1174" s="35"/>
      <c r="J1174" s="35"/>
      <c r="K1174" s="42" t="str">
        <f>IFERROR(VLOOKUP(I1174&amp;J1174,Table!$X$3:$Y$746,2,FALSE),"")</f>
        <v/>
      </c>
      <c r="L1174" s="35"/>
      <c r="M1174" s="35"/>
      <c r="N1174" s="42" t="str">
        <f>IFERROR(VLOOKUP(L1174&amp;M1174,Table!$X$3:$Y$746,2,FALSE),"")</f>
        <v/>
      </c>
      <c r="O1174" s="35"/>
      <c r="P1174" s="35"/>
      <c r="Q1174" s="42" t="str">
        <f>IFERROR(VLOOKUP(O1174&amp;P1174,Table!$X$3:$Y$746,2,FALSE),"")</f>
        <v/>
      </c>
      <c r="R1174" s="29"/>
      <c r="S1174" s="29"/>
      <c r="T1174" s="36"/>
      <c r="U1174" s="36"/>
      <c r="V1174" s="36"/>
      <c r="W1174" s="36"/>
      <c r="X1174" s="36"/>
      <c r="Y1174" s="36"/>
      <c r="Z1174" s="25"/>
      <c r="AA1174" s="25"/>
      <c r="AB1174" s="26"/>
      <c r="AC1174" s="26"/>
      <c r="AD1174" s="26"/>
      <c r="AE1174" s="51">
        <f t="shared" si="110"/>
        <v>0</v>
      </c>
      <c r="AF1174" s="25"/>
      <c r="AG1174" s="51">
        <f t="shared" si="111"/>
        <v>0</v>
      </c>
      <c r="AH1174" s="6">
        <f t="shared" si="112"/>
        <v>0</v>
      </c>
      <c r="AI1174" s="24"/>
      <c r="AJ1174" s="24"/>
      <c r="AK1174" s="36"/>
      <c r="AL1174" s="24"/>
      <c r="AM1174" s="36"/>
      <c r="AN1174" s="36"/>
      <c r="AO1174" s="7" t="str">
        <f>IFERROR(VLOOKUP(AN1174,Table!$K$3:$L$29,2,FALSE),"")</f>
        <v/>
      </c>
      <c r="AP1174" s="56"/>
      <c r="AQ1174" s="57" t="str">
        <f t="shared" si="113"/>
        <v/>
      </c>
      <c r="AR1174" s="57" t="str">
        <f>IFERROR(VLOOKUP(AQ1174,Table!$K$3:$K$774,2,FALSE),"")</f>
        <v/>
      </c>
      <c r="AS1174" s="57" t="str">
        <f>IFERROR(VLOOKUP(AQ1174,Table!$K$3:$K$774,3,FALSE),"")</f>
        <v/>
      </c>
      <c r="AT1174" s="57" t="str">
        <f>IFERROR(VLOOKUP(AQ1174,Table!$K$3:$K$774,4,FALSE),"")</f>
        <v/>
      </c>
      <c r="AU1174" s="57" t="str">
        <f t="shared" si="114"/>
        <v>NO</v>
      </c>
    </row>
    <row r="1175" spans="1:47" x14ac:dyDescent="0.25">
      <c r="A1175" s="2">
        <f t="shared" si="109"/>
        <v>1164</v>
      </c>
      <c r="B1175" s="24"/>
      <c r="C1175" s="36"/>
      <c r="D1175" s="54"/>
      <c r="E1175" s="93"/>
      <c r="F1175" s="94"/>
      <c r="G1175" s="24"/>
      <c r="H1175" s="42" t="str">
        <f>IFERROR(IF(C1175="","",VLOOKUP($F$4,Table!$P$3:$Q$38,2,FALSE)),"")</f>
        <v/>
      </c>
      <c r="I1175" s="35"/>
      <c r="J1175" s="35"/>
      <c r="K1175" s="42" t="str">
        <f>IFERROR(VLOOKUP(I1175&amp;J1175,Table!$X$3:$Y$746,2,FALSE),"")</f>
        <v/>
      </c>
      <c r="L1175" s="35"/>
      <c r="M1175" s="35"/>
      <c r="N1175" s="42" t="str">
        <f>IFERROR(VLOOKUP(L1175&amp;M1175,Table!$X$3:$Y$746,2,FALSE),"")</f>
        <v/>
      </c>
      <c r="O1175" s="35"/>
      <c r="P1175" s="35"/>
      <c r="Q1175" s="42" t="str">
        <f>IFERROR(VLOOKUP(O1175&amp;P1175,Table!$X$3:$Y$746,2,FALSE),"")</f>
        <v/>
      </c>
      <c r="R1175" s="29"/>
      <c r="S1175" s="29"/>
      <c r="T1175" s="36"/>
      <c r="U1175" s="36"/>
      <c r="V1175" s="36"/>
      <c r="W1175" s="36"/>
      <c r="X1175" s="36"/>
      <c r="Y1175" s="36"/>
      <c r="Z1175" s="25"/>
      <c r="AA1175" s="25"/>
      <c r="AB1175" s="26"/>
      <c r="AC1175" s="26"/>
      <c r="AD1175" s="26"/>
      <c r="AE1175" s="51">
        <f t="shared" si="110"/>
        <v>0</v>
      </c>
      <c r="AF1175" s="25"/>
      <c r="AG1175" s="51">
        <f t="shared" si="111"/>
        <v>0</v>
      </c>
      <c r="AH1175" s="6">
        <f t="shared" si="112"/>
        <v>0</v>
      </c>
      <c r="AI1175" s="24"/>
      <c r="AJ1175" s="24"/>
      <c r="AK1175" s="36"/>
      <c r="AL1175" s="24"/>
      <c r="AM1175" s="36"/>
      <c r="AN1175" s="36"/>
      <c r="AO1175" s="7" t="str">
        <f>IFERROR(VLOOKUP(AN1175,Table!$K$3:$L$29,2,FALSE),"")</f>
        <v/>
      </c>
      <c r="AP1175" s="56"/>
      <c r="AQ1175" s="57" t="str">
        <f t="shared" si="113"/>
        <v/>
      </c>
      <c r="AR1175" s="57" t="str">
        <f>IFERROR(VLOOKUP(AQ1175,Table!$K$3:$K$774,2,FALSE),"")</f>
        <v/>
      </c>
      <c r="AS1175" s="57" t="str">
        <f>IFERROR(VLOOKUP(AQ1175,Table!$K$3:$K$774,3,FALSE),"")</f>
        <v/>
      </c>
      <c r="AT1175" s="57" t="str">
        <f>IFERROR(VLOOKUP(AQ1175,Table!$K$3:$K$774,4,FALSE),"")</f>
        <v/>
      </c>
      <c r="AU1175" s="57" t="str">
        <f t="shared" si="114"/>
        <v>NO</v>
      </c>
    </row>
    <row r="1176" spans="1:47" x14ac:dyDescent="0.25">
      <c r="A1176" s="2">
        <f t="shared" si="109"/>
        <v>1165</v>
      </c>
      <c r="B1176" s="24"/>
      <c r="C1176" s="36"/>
      <c r="D1176" s="54"/>
      <c r="E1176" s="93"/>
      <c r="F1176" s="94"/>
      <c r="G1176" s="24"/>
      <c r="H1176" s="42" t="str">
        <f>IFERROR(IF(C1176="","",VLOOKUP($F$4,Table!$P$3:$Q$38,2,FALSE)),"")</f>
        <v/>
      </c>
      <c r="I1176" s="35"/>
      <c r="J1176" s="35"/>
      <c r="K1176" s="42" t="str">
        <f>IFERROR(VLOOKUP(I1176&amp;J1176,Table!$X$3:$Y$746,2,FALSE),"")</f>
        <v/>
      </c>
      <c r="L1176" s="35"/>
      <c r="M1176" s="35"/>
      <c r="N1176" s="42" t="str">
        <f>IFERROR(VLOOKUP(L1176&amp;M1176,Table!$X$3:$Y$746,2,FALSE),"")</f>
        <v/>
      </c>
      <c r="O1176" s="35"/>
      <c r="P1176" s="35"/>
      <c r="Q1176" s="42" t="str">
        <f>IFERROR(VLOOKUP(O1176&amp;P1176,Table!$X$3:$Y$746,2,FALSE),"")</f>
        <v/>
      </c>
      <c r="R1176" s="29"/>
      <c r="S1176" s="29"/>
      <c r="T1176" s="36"/>
      <c r="U1176" s="36"/>
      <c r="V1176" s="36"/>
      <c r="W1176" s="36"/>
      <c r="X1176" s="36"/>
      <c r="Y1176" s="36"/>
      <c r="Z1176" s="25"/>
      <c r="AA1176" s="25"/>
      <c r="AB1176" s="26"/>
      <c r="AC1176" s="26"/>
      <c r="AD1176" s="26"/>
      <c r="AE1176" s="51">
        <f t="shared" si="110"/>
        <v>0</v>
      </c>
      <c r="AF1176" s="25"/>
      <c r="AG1176" s="51">
        <f t="shared" si="111"/>
        <v>0</v>
      </c>
      <c r="AH1176" s="6">
        <f t="shared" si="112"/>
        <v>0</v>
      </c>
      <c r="AI1176" s="24"/>
      <c r="AJ1176" s="24"/>
      <c r="AK1176" s="36"/>
      <c r="AL1176" s="24"/>
      <c r="AM1176" s="36"/>
      <c r="AN1176" s="36"/>
      <c r="AO1176" s="7" t="str">
        <f>IFERROR(VLOOKUP(AN1176,Table!$K$3:$L$29,2,FALSE),"")</f>
        <v/>
      </c>
      <c r="AP1176" s="56"/>
      <c r="AQ1176" s="57" t="str">
        <f t="shared" si="113"/>
        <v/>
      </c>
      <c r="AR1176" s="57" t="str">
        <f>IFERROR(VLOOKUP(AQ1176,Table!$K$3:$K$774,2,FALSE),"")</f>
        <v/>
      </c>
      <c r="AS1176" s="57" t="str">
        <f>IFERROR(VLOOKUP(AQ1176,Table!$K$3:$K$774,3,FALSE),"")</f>
        <v/>
      </c>
      <c r="AT1176" s="57" t="str">
        <f>IFERROR(VLOOKUP(AQ1176,Table!$K$3:$K$774,4,FALSE),"")</f>
        <v/>
      </c>
      <c r="AU1176" s="57" t="str">
        <f t="shared" si="114"/>
        <v>NO</v>
      </c>
    </row>
    <row r="1177" spans="1:47" x14ac:dyDescent="0.25">
      <c r="A1177" s="2">
        <f t="shared" si="109"/>
        <v>1166</v>
      </c>
      <c r="B1177" s="24"/>
      <c r="C1177" s="36"/>
      <c r="D1177" s="54"/>
      <c r="E1177" s="93"/>
      <c r="F1177" s="94"/>
      <c r="G1177" s="24"/>
      <c r="H1177" s="42" t="str">
        <f>IFERROR(IF(C1177="","",VLOOKUP($F$4,Table!$P$3:$Q$38,2,FALSE)),"")</f>
        <v/>
      </c>
      <c r="I1177" s="35"/>
      <c r="J1177" s="35"/>
      <c r="K1177" s="42" t="str">
        <f>IFERROR(VLOOKUP(I1177&amp;J1177,Table!$X$3:$Y$746,2,FALSE),"")</f>
        <v/>
      </c>
      <c r="L1177" s="35"/>
      <c r="M1177" s="35"/>
      <c r="N1177" s="42" t="str">
        <f>IFERROR(VLOOKUP(L1177&amp;M1177,Table!$X$3:$Y$746,2,FALSE),"")</f>
        <v/>
      </c>
      <c r="O1177" s="35"/>
      <c r="P1177" s="35"/>
      <c r="Q1177" s="42" t="str">
        <f>IFERROR(VLOOKUP(O1177&amp;P1177,Table!$X$3:$Y$746,2,FALSE),"")</f>
        <v/>
      </c>
      <c r="R1177" s="29"/>
      <c r="S1177" s="29"/>
      <c r="T1177" s="36"/>
      <c r="U1177" s="36"/>
      <c r="V1177" s="36"/>
      <c r="W1177" s="36"/>
      <c r="X1177" s="36"/>
      <c r="Y1177" s="36"/>
      <c r="Z1177" s="25"/>
      <c r="AA1177" s="25"/>
      <c r="AB1177" s="26"/>
      <c r="AC1177" s="26"/>
      <c r="AD1177" s="26"/>
      <c r="AE1177" s="51">
        <f t="shared" si="110"/>
        <v>0</v>
      </c>
      <c r="AF1177" s="25"/>
      <c r="AG1177" s="51">
        <f t="shared" si="111"/>
        <v>0</v>
      </c>
      <c r="AH1177" s="6">
        <f t="shared" si="112"/>
        <v>0</v>
      </c>
      <c r="AI1177" s="24"/>
      <c r="AJ1177" s="24"/>
      <c r="AK1177" s="36"/>
      <c r="AL1177" s="24"/>
      <c r="AM1177" s="36"/>
      <c r="AN1177" s="36"/>
      <c r="AO1177" s="7" t="str">
        <f>IFERROR(VLOOKUP(AN1177,Table!$K$3:$L$29,2,FALSE),"")</f>
        <v/>
      </c>
      <c r="AP1177" s="56"/>
      <c r="AQ1177" s="57" t="str">
        <f t="shared" si="113"/>
        <v/>
      </c>
      <c r="AR1177" s="57" t="str">
        <f>IFERROR(VLOOKUP(AQ1177,Table!$K$3:$K$774,2,FALSE),"")</f>
        <v/>
      </c>
      <c r="AS1177" s="57" t="str">
        <f>IFERROR(VLOOKUP(AQ1177,Table!$K$3:$K$774,3,FALSE),"")</f>
        <v/>
      </c>
      <c r="AT1177" s="57" t="str">
        <f>IFERROR(VLOOKUP(AQ1177,Table!$K$3:$K$774,4,FALSE),"")</f>
        <v/>
      </c>
      <c r="AU1177" s="57" t="str">
        <f t="shared" si="114"/>
        <v>NO</v>
      </c>
    </row>
    <row r="1178" spans="1:47" x14ac:dyDescent="0.25">
      <c r="A1178" s="2">
        <f t="shared" si="109"/>
        <v>1167</v>
      </c>
      <c r="B1178" s="24"/>
      <c r="C1178" s="36"/>
      <c r="D1178" s="54"/>
      <c r="E1178" s="93"/>
      <c r="F1178" s="94"/>
      <c r="G1178" s="24"/>
      <c r="H1178" s="42" t="str">
        <f>IFERROR(IF(C1178="","",VLOOKUP($F$4,Table!$P$3:$Q$38,2,FALSE)),"")</f>
        <v/>
      </c>
      <c r="I1178" s="35"/>
      <c r="J1178" s="35"/>
      <c r="K1178" s="42" t="str">
        <f>IFERROR(VLOOKUP(I1178&amp;J1178,Table!$X$3:$Y$746,2,FALSE),"")</f>
        <v/>
      </c>
      <c r="L1178" s="35"/>
      <c r="M1178" s="35"/>
      <c r="N1178" s="42" t="str">
        <f>IFERROR(VLOOKUP(L1178&amp;M1178,Table!$X$3:$Y$746,2,FALSE),"")</f>
        <v/>
      </c>
      <c r="O1178" s="35"/>
      <c r="P1178" s="35"/>
      <c r="Q1178" s="42" t="str">
        <f>IFERROR(VLOOKUP(O1178&amp;P1178,Table!$X$3:$Y$746,2,FALSE),"")</f>
        <v/>
      </c>
      <c r="R1178" s="29"/>
      <c r="S1178" s="29"/>
      <c r="T1178" s="36"/>
      <c r="U1178" s="36"/>
      <c r="V1178" s="36"/>
      <c r="W1178" s="36"/>
      <c r="X1178" s="36"/>
      <c r="Y1178" s="36"/>
      <c r="Z1178" s="25"/>
      <c r="AA1178" s="25"/>
      <c r="AB1178" s="26"/>
      <c r="AC1178" s="26"/>
      <c r="AD1178" s="26"/>
      <c r="AE1178" s="51">
        <f t="shared" si="110"/>
        <v>0</v>
      </c>
      <c r="AF1178" s="25"/>
      <c r="AG1178" s="51">
        <f t="shared" si="111"/>
        <v>0</v>
      </c>
      <c r="AH1178" s="6">
        <f t="shared" si="112"/>
        <v>0</v>
      </c>
      <c r="AI1178" s="24"/>
      <c r="AJ1178" s="24"/>
      <c r="AK1178" s="36"/>
      <c r="AL1178" s="24"/>
      <c r="AM1178" s="36"/>
      <c r="AN1178" s="36"/>
      <c r="AO1178" s="7" t="str">
        <f>IFERROR(VLOOKUP(AN1178,Table!$K$3:$L$29,2,FALSE),"")</f>
        <v/>
      </c>
      <c r="AP1178" s="56"/>
      <c r="AQ1178" s="57" t="str">
        <f t="shared" si="113"/>
        <v/>
      </c>
      <c r="AR1178" s="57" t="str">
        <f>IFERROR(VLOOKUP(AQ1178,Table!$K$3:$K$774,2,FALSE),"")</f>
        <v/>
      </c>
      <c r="AS1178" s="57" t="str">
        <f>IFERROR(VLOOKUP(AQ1178,Table!$K$3:$K$774,3,FALSE),"")</f>
        <v/>
      </c>
      <c r="AT1178" s="57" t="str">
        <f>IFERROR(VLOOKUP(AQ1178,Table!$K$3:$K$774,4,FALSE),"")</f>
        <v/>
      </c>
      <c r="AU1178" s="57" t="str">
        <f t="shared" si="114"/>
        <v>NO</v>
      </c>
    </row>
    <row r="1179" spans="1:47" x14ac:dyDescent="0.25">
      <c r="A1179" s="2">
        <f t="shared" si="109"/>
        <v>1168</v>
      </c>
      <c r="B1179" s="24"/>
      <c r="C1179" s="36"/>
      <c r="D1179" s="54"/>
      <c r="E1179" s="93"/>
      <c r="F1179" s="94"/>
      <c r="G1179" s="24"/>
      <c r="H1179" s="42" t="str">
        <f>IFERROR(IF(C1179="","",VLOOKUP($F$4,Table!$P$3:$Q$38,2,FALSE)),"")</f>
        <v/>
      </c>
      <c r="I1179" s="35"/>
      <c r="J1179" s="35"/>
      <c r="K1179" s="42" t="str">
        <f>IFERROR(VLOOKUP(I1179&amp;J1179,Table!$X$3:$Y$746,2,FALSE),"")</f>
        <v/>
      </c>
      <c r="L1179" s="35"/>
      <c r="M1179" s="35"/>
      <c r="N1179" s="42" t="str">
        <f>IFERROR(VLOOKUP(L1179&amp;M1179,Table!$X$3:$Y$746,2,FALSE),"")</f>
        <v/>
      </c>
      <c r="O1179" s="35"/>
      <c r="P1179" s="35"/>
      <c r="Q1179" s="42" t="str">
        <f>IFERROR(VLOOKUP(O1179&amp;P1179,Table!$X$3:$Y$746,2,FALSE),"")</f>
        <v/>
      </c>
      <c r="R1179" s="29"/>
      <c r="S1179" s="29"/>
      <c r="T1179" s="36"/>
      <c r="U1179" s="36"/>
      <c r="V1179" s="36"/>
      <c r="W1179" s="36"/>
      <c r="X1179" s="36"/>
      <c r="Y1179" s="36"/>
      <c r="Z1179" s="25"/>
      <c r="AA1179" s="25"/>
      <c r="AB1179" s="26"/>
      <c r="AC1179" s="26"/>
      <c r="AD1179" s="26"/>
      <c r="AE1179" s="51">
        <f t="shared" si="110"/>
        <v>0</v>
      </c>
      <c r="AF1179" s="25"/>
      <c r="AG1179" s="51">
        <f t="shared" si="111"/>
        <v>0</v>
      </c>
      <c r="AH1179" s="6">
        <f t="shared" si="112"/>
        <v>0</v>
      </c>
      <c r="AI1179" s="24"/>
      <c r="AJ1179" s="24"/>
      <c r="AK1179" s="36"/>
      <c r="AL1179" s="24"/>
      <c r="AM1179" s="36"/>
      <c r="AN1179" s="36"/>
      <c r="AO1179" s="7" t="str">
        <f>IFERROR(VLOOKUP(AN1179,Table!$K$3:$L$29,2,FALSE),"")</f>
        <v/>
      </c>
      <c r="AP1179" s="56"/>
      <c r="AQ1179" s="57" t="str">
        <f t="shared" si="113"/>
        <v/>
      </c>
      <c r="AR1179" s="57" t="str">
        <f>IFERROR(VLOOKUP(AQ1179,Table!$K$3:$K$774,2,FALSE),"")</f>
        <v/>
      </c>
      <c r="AS1179" s="57" t="str">
        <f>IFERROR(VLOOKUP(AQ1179,Table!$K$3:$K$774,3,FALSE),"")</f>
        <v/>
      </c>
      <c r="AT1179" s="57" t="str">
        <f>IFERROR(VLOOKUP(AQ1179,Table!$K$3:$K$774,4,FALSE),"")</f>
        <v/>
      </c>
      <c r="AU1179" s="57" t="str">
        <f t="shared" si="114"/>
        <v>NO</v>
      </c>
    </row>
    <row r="1180" spans="1:47" x14ac:dyDescent="0.25">
      <c r="A1180" s="2">
        <f t="shared" si="109"/>
        <v>1169</v>
      </c>
      <c r="B1180" s="24"/>
      <c r="C1180" s="36"/>
      <c r="D1180" s="54"/>
      <c r="E1180" s="93"/>
      <c r="F1180" s="94"/>
      <c r="G1180" s="24"/>
      <c r="H1180" s="42" t="str">
        <f>IFERROR(IF(C1180="","",VLOOKUP($F$4,Table!$P$3:$Q$38,2,FALSE)),"")</f>
        <v/>
      </c>
      <c r="I1180" s="35"/>
      <c r="J1180" s="35"/>
      <c r="K1180" s="42" t="str">
        <f>IFERROR(VLOOKUP(I1180&amp;J1180,Table!$X$3:$Y$746,2,FALSE),"")</f>
        <v/>
      </c>
      <c r="L1180" s="35"/>
      <c r="M1180" s="35"/>
      <c r="N1180" s="42" t="str">
        <f>IFERROR(VLOOKUP(L1180&amp;M1180,Table!$X$3:$Y$746,2,FALSE),"")</f>
        <v/>
      </c>
      <c r="O1180" s="35"/>
      <c r="P1180" s="35"/>
      <c r="Q1180" s="42" t="str">
        <f>IFERROR(VLOOKUP(O1180&amp;P1180,Table!$X$3:$Y$746,2,FALSE),"")</f>
        <v/>
      </c>
      <c r="R1180" s="29"/>
      <c r="S1180" s="29"/>
      <c r="T1180" s="36"/>
      <c r="U1180" s="36"/>
      <c r="V1180" s="36"/>
      <c r="W1180" s="36"/>
      <c r="X1180" s="36"/>
      <c r="Y1180" s="36"/>
      <c r="Z1180" s="25"/>
      <c r="AA1180" s="25"/>
      <c r="AB1180" s="26"/>
      <c r="AC1180" s="26"/>
      <c r="AD1180" s="26"/>
      <c r="AE1180" s="51">
        <f t="shared" si="110"/>
        <v>0</v>
      </c>
      <c r="AF1180" s="25"/>
      <c r="AG1180" s="51">
        <f t="shared" si="111"/>
        <v>0</v>
      </c>
      <c r="AH1180" s="6">
        <f t="shared" si="112"/>
        <v>0</v>
      </c>
      <c r="AI1180" s="24"/>
      <c r="AJ1180" s="24"/>
      <c r="AK1180" s="36"/>
      <c r="AL1180" s="24"/>
      <c r="AM1180" s="36"/>
      <c r="AN1180" s="36"/>
      <c r="AO1180" s="7" t="str">
        <f>IFERROR(VLOOKUP(AN1180,Table!$K$3:$L$29,2,FALSE),"")</f>
        <v/>
      </c>
      <c r="AP1180" s="56"/>
      <c r="AQ1180" s="57" t="str">
        <f t="shared" si="113"/>
        <v/>
      </c>
      <c r="AR1180" s="57" t="str">
        <f>IFERROR(VLOOKUP(AQ1180,Table!$K$3:$K$774,2,FALSE),"")</f>
        <v/>
      </c>
      <c r="AS1180" s="57" t="str">
        <f>IFERROR(VLOOKUP(AQ1180,Table!$K$3:$K$774,3,FALSE),"")</f>
        <v/>
      </c>
      <c r="AT1180" s="57" t="str">
        <f>IFERROR(VLOOKUP(AQ1180,Table!$K$3:$K$774,4,FALSE),"")</f>
        <v/>
      </c>
      <c r="AU1180" s="57" t="str">
        <f t="shared" si="114"/>
        <v>NO</v>
      </c>
    </row>
    <row r="1181" spans="1:47" x14ac:dyDescent="0.25">
      <c r="A1181" s="2">
        <f t="shared" si="109"/>
        <v>1170</v>
      </c>
      <c r="B1181" s="24"/>
      <c r="C1181" s="36"/>
      <c r="D1181" s="54"/>
      <c r="E1181" s="93"/>
      <c r="F1181" s="94"/>
      <c r="G1181" s="24"/>
      <c r="H1181" s="42" t="str">
        <f>IFERROR(IF(C1181="","",VLOOKUP($F$4,Table!$P$3:$Q$38,2,FALSE)),"")</f>
        <v/>
      </c>
      <c r="I1181" s="35"/>
      <c r="J1181" s="35"/>
      <c r="K1181" s="42" t="str">
        <f>IFERROR(VLOOKUP(I1181&amp;J1181,Table!$X$3:$Y$746,2,FALSE),"")</f>
        <v/>
      </c>
      <c r="L1181" s="35"/>
      <c r="M1181" s="35"/>
      <c r="N1181" s="42" t="str">
        <f>IFERROR(VLOOKUP(L1181&amp;M1181,Table!$X$3:$Y$746,2,FALSE),"")</f>
        <v/>
      </c>
      <c r="O1181" s="35"/>
      <c r="P1181" s="35"/>
      <c r="Q1181" s="42" t="str">
        <f>IFERROR(VLOOKUP(O1181&amp;P1181,Table!$X$3:$Y$746,2,FALSE),"")</f>
        <v/>
      </c>
      <c r="R1181" s="29"/>
      <c r="S1181" s="29"/>
      <c r="T1181" s="36"/>
      <c r="U1181" s="36"/>
      <c r="V1181" s="36"/>
      <c r="W1181" s="36"/>
      <c r="X1181" s="36"/>
      <c r="Y1181" s="36"/>
      <c r="Z1181" s="25"/>
      <c r="AA1181" s="25"/>
      <c r="AB1181" s="26"/>
      <c r="AC1181" s="26"/>
      <c r="AD1181" s="26"/>
      <c r="AE1181" s="51">
        <f t="shared" si="110"/>
        <v>0</v>
      </c>
      <c r="AF1181" s="25"/>
      <c r="AG1181" s="51">
        <f t="shared" si="111"/>
        <v>0</v>
      </c>
      <c r="AH1181" s="6">
        <f t="shared" si="112"/>
        <v>0</v>
      </c>
      <c r="AI1181" s="24"/>
      <c r="AJ1181" s="24"/>
      <c r="AK1181" s="36"/>
      <c r="AL1181" s="24"/>
      <c r="AM1181" s="36"/>
      <c r="AN1181" s="36"/>
      <c r="AO1181" s="7" t="str">
        <f>IFERROR(VLOOKUP(AN1181,Table!$K$3:$L$29,2,FALSE),"")</f>
        <v/>
      </c>
      <c r="AP1181" s="56"/>
      <c r="AQ1181" s="57" t="str">
        <f t="shared" si="113"/>
        <v/>
      </c>
      <c r="AR1181" s="57" t="str">
        <f>IFERROR(VLOOKUP(AQ1181,Table!$K$3:$K$774,2,FALSE),"")</f>
        <v/>
      </c>
      <c r="AS1181" s="57" t="str">
        <f>IFERROR(VLOOKUP(AQ1181,Table!$K$3:$K$774,3,FALSE),"")</f>
        <v/>
      </c>
      <c r="AT1181" s="57" t="str">
        <f>IFERROR(VLOOKUP(AQ1181,Table!$K$3:$K$774,4,FALSE),"")</f>
        <v/>
      </c>
      <c r="AU1181" s="57" t="str">
        <f t="shared" si="114"/>
        <v>NO</v>
      </c>
    </row>
    <row r="1182" spans="1:47" x14ac:dyDescent="0.25">
      <c r="A1182" s="2">
        <f t="shared" si="109"/>
        <v>1171</v>
      </c>
      <c r="B1182" s="24"/>
      <c r="C1182" s="36"/>
      <c r="D1182" s="54"/>
      <c r="E1182" s="93"/>
      <c r="F1182" s="94"/>
      <c r="G1182" s="24"/>
      <c r="H1182" s="42" t="str">
        <f>IFERROR(IF(C1182="","",VLOOKUP($F$4,Table!$P$3:$Q$38,2,FALSE)),"")</f>
        <v/>
      </c>
      <c r="I1182" s="35"/>
      <c r="J1182" s="35"/>
      <c r="K1182" s="42" t="str">
        <f>IFERROR(VLOOKUP(I1182&amp;J1182,Table!$X$3:$Y$746,2,FALSE),"")</f>
        <v/>
      </c>
      <c r="L1182" s="35"/>
      <c r="M1182" s="35"/>
      <c r="N1182" s="42" t="str">
        <f>IFERROR(VLOOKUP(L1182&amp;M1182,Table!$X$3:$Y$746,2,FALSE),"")</f>
        <v/>
      </c>
      <c r="O1182" s="35"/>
      <c r="P1182" s="35"/>
      <c r="Q1182" s="42" t="str">
        <f>IFERROR(VLOOKUP(O1182&amp;P1182,Table!$X$3:$Y$746,2,FALSE),"")</f>
        <v/>
      </c>
      <c r="R1182" s="29"/>
      <c r="S1182" s="29"/>
      <c r="T1182" s="36"/>
      <c r="U1182" s="36"/>
      <c r="V1182" s="36"/>
      <c r="W1182" s="36"/>
      <c r="X1182" s="36"/>
      <c r="Y1182" s="36"/>
      <c r="Z1182" s="25"/>
      <c r="AA1182" s="25"/>
      <c r="AB1182" s="26"/>
      <c r="AC1182" s="26"/>
      <c r="AD1182" s="26"/>
      <c r="AE1182" s="51">
        <f t="shared" si="110"/>
        <v>0</v>
      </c>
      <c r="AF1182" s="25"/>
      <c r="AG1182" s="51">
        <f t="shared" si="111"/>
        <v>0</v>
      </c>
      <c r="AH1182" s="6">
        <f t="shared" si="112"/>
        <v>0</v>
      </c>
      <c r="AI1182" s="24"/>
      <c r="AJ1182" s="24"/>
      <c r="AK1182" s="36"/>
      <c r="AL1182" s="24"/>
      <c r="AM1182" s="36"/>
      <c r="AN1182" s="36"/>
      <c r="AO1182" s="7" t="str">
        <f>IFERROR(VLOOKUP(AN1182,Table!$K$3:$L$29,2,FALSE),"")</f>
        <v/>
      </c>
      <c r="AP1182" s="56"/>
      <c r="AQ1182" s="57" t="str">
        <f t="shared" si="113"/>
        <v/>
      </c>
      <c r="AR1182" s="57" t="str">
        <f>IFERROR(VLOOKUP(AQ1182,Table!$K$3:$K$774,2,FALSE),"")</f>
        <v/>
      </c>
      <c r="AS1182" s="57" t="str">
        <f>IFERROR(VLOOKUP(AQ1182,Table!$K$3:$K$774,3,FALSE),"")</f>
        <v/>
      </c>
      <c r="AT1182" s="57" t="str">
        <f>IFERROR(VLOOKUP(AQ1182,Table!$K$3:$K$774,4,FALSE),"")</f>
        <v/>
      </c>
      <c r="AU1182" s="57" t="str">
        <f t="shared" si="114"/>
        <v>NO</v>
      </c>
    </row>
    <row r="1183" spans="1:47" x14ac:dyDescent="0.25">
      <c r="A1183" s="2">
        <f t="shared" si="109"/>
        <v>1172</v>
      </c>
      <c r="B1183" s="24"/>
      <c r="C1183" s="36"/>
      <c r="D1183" s="54"/>
      <c r="E1183" s="93"/>
      <c r="F1183" s="94"/>
      <c r="G1183" s="24"/>
      <c r="H1183" s="42" t="str">
        <f>IFERROR(IF(C1183="","",VLOOKUP($F$4,Table!$P$3:$Q$38,2,FALSE)),"")</f>
        <v/>
      </c>
      <c r="I1183" s="35"/>
      <c r="J1183" s="35"/>
      <c r="K1183" s="42" t="str">
        <f>IFERROR(VLOOKUP(I1183&amp;J1183,Table!$X$3:$Y$746,2,FALSE),"")</f>
        <v/>
      </c>
      <c r="L1183" s="35"/>
      <c r="M1183" s="35"/>
      <c r="N1183" s="42" t="str">
        <f>IFERROR(VLOOKUP(L1183&amp;M1183,Table!$X$3:$Y$746,2,FALSE),"")</f>
        <v/>
      </c>
      <c r="O1183" s="35"/>
      <c r="P1183" s="35"/>
      <c r="Q1183" s="42" t="str">
        <f>IFERROR(VLOOKUP(O1183&amp;P1183,Table!$X$3:$Y$746,2,FALSE),"")</f>
        <v/>
      </c>
      <c r="R1183" s="29"/>
      <c r="S1183" s="29"/>
      <c r="T1183" s="36"/>
      <c r="U1183" s="36"/>
      <c r="V1183" s="36"/>
      <c r="W1183" s="36"/>
      <c r="X1183" s="36"/>
      <c r="Y1183" s="36"/>
      <c r="Z1183" s="25"/>
      <c r="AA1183" s="25"/>
      <c r="AB1183" s="26"/>
      <c r="AC1183" s="26"/>
      <c r="AD1183" s="26"/>
      <c r="AE1183" s="51">
        <f t="shared" si="110"/>
        <v>0</v>
      </c>
      <c r="AF1183" s="25"/>
      <c r="AG1183" s="51">
        <f t="shared" si="111"/>
        <v>0</v>
      </c>
      <c r="AH1183" s="6">
        <f t="shared" si="112"/>
        <v>0</v>
      </c>
      <c r="AI1183" s="24"/>
      <c r="AJ1183" s="24"/>
      <c r="AK1183" s="36"/>
      <c r="AL1183" s="24"/>
      <c r="AM1183" s="36"/>
      <c r="AN1183" s="36"/>
      <c r="AO1183" s="7" t="str">
        <f>IFERROR(VLOOKUP(AN1183,Table!$K$3:$L$29,2,FALSE),"")</f>
        <v/>
      </c>
      <c r="AP1183" s="56"/>
      <c r="AQ1183" s="57" t="str">
        <f t="shared" si="113"/>
        <v/>
      </c>
      <c r="AR1183" s="57" t="str">
        <f>IFERROR(VLOOKUP(AQ1183,Table!$K$3:$K$774,2,FALSE),"")</f>
        <v/>
      </c>
      <c r="AS1183" s="57" t="str">
        <f>IFERROR(VLOOKUP(AQ1183,Table!$K$3:$K$774,3,FALSE),"")</f>
        <v/>
      </c>
      <c r="AT1183" s="57" t="str">
        <f>IFERROR(VLOOKUP(AQ1183,Table!$K$3:$K$774,4,FALSE),"")</f>
        <v/>
      </c>
      <c r="AU1183" s="57" t="str">
        <f t="shared" si="114"/>
        <v>NO</v>
      </c>
    </row>
    <row r="1184" spans="1:47" x14ac:dyDescent="0.25">
      <c r="A1184" s="2">
        <f t="shared" si="109"/>
        <v>1173</v>
      </c>
      <c r="B1184" s="24"/>
      <c r="C1184" s="36"/>
      <c r="D1184" s="54"/>
      <c r="E1184" s="93"/>
      <c r="F1184" s="94"/>
      <c r="G1184" s="24"/>
      <c r="H1184" s="42" t="str">
        <f>IFERROR(IF(C1184="","",VLOOKUP($F$4,Table!$P$3:$Q$38,2,FALSE)),"")</f>
        <v/>
      </c>
      <c r="I1184" s="35"/>
      <c r="J1184" s="35"/>
      <c r="K1184" s="42" t="str">
        <f>IFERROR(VLOOKUP(I1184&amp;J1184,Table!$X$3:$Y$746,2,FALSE),"")</f>
        <v/>
      </c>
      <c r="L1184" s="35"/>
      <c r="M1184" s="35"/>
      <c r="N1184" s="42" t="str">
        <f>IFERROR(VLOOKUP(L1184&amp;M1184,Table!$X$3:$Y$746,2,FALSE),"")</f>
        <v/>
      </c>
      <c r="O1184" s="35"/>
      <c r="P1184" s="35"/>
      <c r="Q1184" s="42" t="str">
        <f>IFERROR(VLOOKUP(O1184&amp;P1184,Table!$X$3:$Y$746,2,FALSE),"")</f>
        <v/>
      </c>
      <c r="R1184" s="29"/>
      <c r="S1184" s="29"/>
      <c r="T1184" s="36"/>
      <c r="U1184" s="36"/>
      <c r="V1184" s="36"/>
      <c r="W1184" s="36"/>
      <c r="X1184" s="36"/>
      <c r="Y1184" s="36"/>
      <c r="Z1184" s="25"/>
      <c r="AA1184" s="25"/>
      <c r="AB1184" s="26"/>
      <c r="AC1184" s="26"/>
      <c r="AD1184" s="26"/>
      <c r="AE1184" s="51">
        <f t="shared" si="110"/>
        <v>0</v>
      </c>
      <c r="AF1184" s="25"/>
      <c r="AG1184" s="51">
        <f t="shared" si="111"/>
        <v>0</v>
      </c>
      <c r="AH1184" s="6">
        <f t="shared" si="112"/>
        <v>0</v>
      </c>
      <c r="AI1184" s="24"/>
      <c r="AJ1184" s="24"/>
      <c r="AK1184" s="36"/>
      <c r="AL1184" s="24"/>
      <c r="AM1184" s="36"/>
      <c r="AN1184" s="36"/>
      <c r="AO1184" s="7" t="str">
        <f>IFERROR(VLOOKUP(AN1184,Table!$K$3:$L$29,2,FALSE),"")</f>
        <v/>
      </c>
      <c r="AP1184" s="56"/>
      <c r="AQ1184" s="57" t="str">
        <f t="shared" si="113"/>
        <v/>
      </c>
      <c r="AR1184" s="57" t="str">
        <f>IFERROR(VLOOKUP(AQ1184,Table!$K$3:$K$774,2,FALSE),"")</f>
        <v/>
      </c>
      <c r="AS1184" s="57" t="str">
        <f>IFERROR(VLOOKUP(AQ1184,Table!$K$3:$K$774,3,FALSE),"")</f>
        <v/>
      </c>
      <c r="AT1184" s="57" t="str">
        <f>IFERROR(VLOOKUP(AQ1184,Table!$K$3:$K$774,4,FALSE),"")</f>
        <v/>
      </c>
      <c r="AU1184" s="57" t="str">
        <f t="shared" si="114"/>
        <v>NO</v>
      </c>
    </row>
    <row r="1185" spans="1:47" x14ac:dyDescent="0.25">
      <c r="A1185" s="2">
        <f t="shared" si="109"/>
        <v>1174</v>
      </c>
      <c r="B1185" s="24"/>
      <c r="C1185" s="36"/>
      <c r="D1185" s="54"/>
      <c r="E1185" s="93"/>
      <c r="F1185" s="94"/>
      <c r="G1185" s="24"/>
      <c r="H1185" s="42" t="str">
        <f>IFERROR(IF(C1185="","",VLOOKUP($F$4,Table!$P$3:$Q$38,2,FALSE)),"")</f>
        <v/>
      </c>
      <c r="I1185" s="35"/>
      <c r="J1185" s="35"/>
      <c r="K1185" s="42" t="str">
        <f>IFERROR(VLOOKUP(I1185&amp;J1185,Table!$X$3:$Y$746,2,FALSE),"")</f>
        <v/>
      </c>
      <c r="L1185" s="35"/>
      <c r="M1185" s="35"/>
      <c r="N1185" s="42" t="str">
        <f>IFERROR(VLOOKUP(L1185&amp;M1185,Table!$X$3:$Y$746,2,FALSE),"")</f>
        <v/>
      </c>
      <c r="O1185" s="35"/>
      <c r="P1185" s="35"/>
      <c r="Q1185" s="42" t="str">
        <f>IFERROR(VLOOKUP(O1185&amp;P1185,Table!$X$3:$Y$746,2,FALSE),"")</f>
        <v/>
      </c>
      <c r="R1185" s="29"/>
      <c r="S1185" s="29"/>
      <c r="T1185" s="36"/>
      <c r="U1185" s="36"/>
      <c r="V1185" s="36"/>
      <c r="W1185" s="36"/>
      <c r="X1185" s="36"/>
      <c r="Y1185" s="36"/>
      <c r="Z1185" s="25"/>
      <c r="AA1185" s="25"/>
      <c r="AB1185" s="26"/>
      <c r="AC1185" s="26"/>
      <c r="AD1185" s="26"/>
      <c r="AE1185" s="51">
        <f t="shared" si="110"/>
        <v>0</v>
      </c>
      <c r="AF1185" s="25"/>
      <c r="AG1185" s="51">
        <f t="shared" si="111"/>
        <v>0</v>
      </c>
      <c r="AH1185" s="6">
        <f t="shared" si="112"/>
        <v>0</v>
      </c>
      <c r="AI1185" s="24"/>
      <c r="AJ1185" s="24"/>
      <c r="AK1185" s="36"/>
      <c r="AL1185" s="24"/>
      <c r="AM1185" s="36"/>
      <c r="AN1185" s="36"/>
      <c r="AO1185" s="7" t="str">
        <f>IFERROR(VLOOKUP(AN1185,Table!$K$3:$L$29,2,FALSE),"")</f>
        <v/>
      </c>
      <c r="AP1185" s="56"/>
      <c r="AQ1185" s="57" t="str">
        <f t="shared" si="113"/>
        <v/>
      </c>
      <c r="AR1185" s="57" t="str">
        <f>IFERROR(VLOOKUP(AQ1185,Table!$K$3:$K$774,2,FALSE),"")</f>
        <v/>
      </c>
      <c r="AS1185" s="57" t="str">
        <f>IFERROR(VLOOKUP(AQ1185,Table!$K$3:$K$774,3,FALSE),"")</f>
        <v/>
      </c>
      <c r="AT1185" s="57" t="str">
        <f>IFERROR(VLOOKUP(AQ1185,Table!$K$3:$K$774,4,FALSE),"")</f>
        <v/>
      </c>
      <c r="AU1185" s="57" t="str">
        <f t="shared" si="114"/>
        <v>NO</v>
      </c>
    </row>
    <row r="1186" spans="1:47" x14ac:dyDescent="0.25">
      <c r="A1186" s="2">
        <f t="shared" si="109"/>
        <v>1175</v>
      </c>
      <c r="B1186" s="24"/>
      <c r="C1186" s="36"/>
      <c r="D1186" s="54"/>
      <c r="E1186" s="93"/>
      <c r="F1186" s="94"/>
      <c r="G1186" s="24"/>
      <c r="H1186" s="42" t="str">
        <f>IFERROR(IF(C1186="","",VLOOKUP($F$4,Table!$P$3:$Q$38,2,FALSE)),"")</f>
        <v/>
      </c>
      <c r="I1186" s="35"/>
      <c r="J1186" s="35"/>
      <c r="K1186" s="42" t="str">
        <f>IFERROR(VLOOKUP(I1186&amp;J1186,Table!$X$3:$Y$746,2,FALSE),"")</f>
        <v/>
      </c>
      <c r="L1186" s="35"/>
      <c r="M1186" s="35"/>
      <c r="N1186" s="42" t="str">
        <f>IFERROR(VLOOKUP(L1186&amp;M1186,Table!$X$3:$Y$746,2,FALSE),"")</f>
        <v/>
      </c>
      <c r="O1186" s="35"/>
      <c r="P1186" s="35"/>
      <c r="Q1186" s="42" t="str">
        <f>IFERROR(VLOOKUP(O1186&amp;P1186,Table!$X$3:$Y$746,2,FALSE),"")</f>
        <v/>
      </c>
      <c r="R1186" s="29"/>
      <c r="S1186" s="29"/>
      <c r="T1186" s="36"/>
      <c r="U1186" s="36"/>
      <c r="V1186" s="36"/>
      <c r="W1186" s="36"/>
      <c r="X1186" s="36"/>
      <c r="Y1186" s="36"/>
      <c r="Z1186" s="25"/>
      <c r="AA1186" s="25"/>
      <c r="AB1186" s="26"/>
      <c r="AC1186" s="26"/>
      <c r="AD1186" s="26"/>
      <c r="AE1186" s="51">
        <f t="shared" si="110"/>
        <v>0</v>
      </c>
      <c r="AF1186" s="25"/>
      <c r="AG1186" s="51">
        <f t="shared" si="111"/>
        <v>0</v>
      </c>
      <c r="AH1186" s="6">
        <f t="shared" si="112"/>
        <v>0</v>
      </c>
      <c r="AI1186" s="24"/>
      <c r="AJ1186" s="24"/>
      <c r="AK1186" s="36"/>
      <c r="AL1186" s="24"/>
      <c r="AM1186" s="36"/>
      <c r="AN1186" s="36"/>
      <c r="AO1186" s="7" t="str">
        <f>IFERROR(VLOOKUP(AN1186,Table!$K$3:$L$29,2,FALSE),"")</f>
        <v/>
      </c>
      <c r="AP1186" s="56"/>
      <c r="AQ1186" s="57" t="str">
        <f t="shared" si="113"/>
        <v/>
      </c>
      <c r="AR1186" s="57" t="str">
        <f>IFERROR(VLOOKUP(AQ1186,Table!$K$3:$K$774,2,FALSE),"")</f>
        <v/>
      </c>
      <c r="AS1186" s="57" t="str">
        <f>IFERROR(VLOOKUP(AQ1186,Table!$K$3:$K$774,3,FALSE),"")</f>
        <v/>
      </c>
      <c r="AT1186" s="57" t="str">
        <f>IFERROR(VLOOKUP(AQ1186,Table!$K$3:$K$774,4,FALSE),"")</f>
        <v/>
      </c>
      <c r="AU1186" s="57" t="str">
        <f t="shared" si="114"/>
        <v>NO</v>
      </c>
    </row>
    <row r="1187" spans="1:47" x14ac:dyDescent="0.25">
      <c r="A1187" s="2">
        <f t="shared" si="109"/>
        <v>1176</v>
      </c>
      <c r="B1187" s="24"/>
      <c r="C1187" s="36"/>
      <c r="D1187" s="54"/>
      <c r="E1187" s="93"/>
      <c r="F1187" s="94"/>
      <c r="G1187" s="24"/>
      <c r="H1187" s="42" t="str">
        <f>IFERROR(IF(C1187="","",VLOOKUP($F$4,Table!$P$3:$Q$38,2,FALSE)),"")</f>
        <v/>
      </c>
      <c r="I1187" s="35"/>
      <c r="J1187" s="35"/>
      <c r="K1187" s="42" t="str">
        <f>IFERROR(VLOOKUP(I1187&amp;J1187,Table!$X$3:$Y$746,2,FALSE),"")</f>
        <v/>
      </c>
      <c r="L1187" s="35"/>
      <c r="M1187" s="35"/>
      <c r="N1187" s="42" t="str">
        <f>IFERROR(VLOOKUP(L1187&amp;M1187,Table!$X$3:$Y$746,2,FALSE),"")</f>
        <v/>
      </c>
      <c r="O1187" s="35"/>
      <c r="P1187" s="35"/>
      <c r="Q1187" s="42" t="str">
        <f>IFERROR(VLOOKUP(O1187&amp;P1187,Table!$X$3:$Y$746,2,FALSE),"")</f>
        <v/>
      </c>
      <c r="R1187" s="29"/>
      <c r="S1187" s="29"/>
      <c r="T1187" s="36"/>
      <c r="U1187" s="36"/>
      <c r="V1187" s="36"/>
      <c r="W1187" s="36"/>
      <c r="X1187" s="36"/>
      <c r="Y1187" s="36"/>
      <c r="Z1187" s="25"/>
      <c r="AA1187" s="25"/>
      <c r="AB1187" s="26"/>
      <c r="AC1187" s="26"/>
      <c r="AD1187" s="26"/>
      <c r="AE1187" s="51">
        <f t="shared" si="110"/>
        <v>0</v>
      </c>
      <c r="AF1187" s="25"/>
      <c r="AG1187" s="51">
        <f t="shared" si="111"/>
        <v>0</v>
      </c>
      <c r="AH1187" s="6">
        <f t="shared" si="112"/>
        <v>0</v>
      </c>
      <c r="AI1187" s="24"/>
      <c r="AJ1187" s="24"/>
      <c r="AK1187" s="36"/>
      <c r="AL1187" s="24"/>
      <c r="AM1187" s="36"/>
      <c r="AN1187" s="36"/>
      <c r="AO1187" s="7" t="str">
        <f>IFERROR(VLOOKUP(AN1187,Table!$K$3:$L$29,2,FALSE),"")</f>
        <v/>
      </c>
      <c r="AP1187" s="56"/>
      <c r="AQ1187" s="57" t="str">
        <f t="shared" si="113"/>
        <v/>
      </c>
      <c r="AR1187" s="57" t="str">
        <f>IFERROR(VLOOKUP(AQ1187,Table!$K$3:$K$774,2,FALSE),"")</f>
        <v/>
      </c>
      <c r="AS1187" s="57" t="str">
        <f>IFERROR(VLOOKUP(AQ1187,Table!$K$3:$K$774,3,FALSE),"")</f>
        <v/>
      </c>
      <c r="AT1187" s="57" t="str">
        <f>IFERROR(VLOOKUP(AQ1187,Table!$K$3:$K$774,4,FALSE),"")</f>
        <v/>
      </c>
      <c r="AU1187" s="57" t="str">
        <f t="shared" si="114"/>
        <v>NO</v>
      </c>
    </row>
    <row r="1188" spans="1:47" x14ac:dyDescent="0.25">
      <c r="A1188" s="2">
        <f t="shared" si="109"/>
        <v>1177</v>
      </c>
      <c r="B1188" s="24"/>
      <c r="C1188" s="36"/>
      <c r="D1188" s="54"/>
      <c r="E1188" s="93"/>
      <c r="F1188" s="94"/>
      <c r="G1188" s="24"/>
      <c r="H1188" s="42" t="str">
        <f>IFERROR(IF(C1188="","",VLOOKUP($F$4,Table!$P$3:$Q$38,2,FALSE)),"")</f>
        <v/>
      </c>
      <c r="I1188" s="35"/>
      <c r="J1188" s="35"/>
      <c r="K1188" s="42" t="str">
        <f>IFERROR(VLOOKUP(I1188&amp;J1188,Table!$X$3:$Y$746,2,FALSE),"")</f>
        <v/>
      </c>
      <c r="L1188" s="35"/>
      <c r="M1188" s="35"/>
      <c r="N1188" s="42" t="str">
        <f>IFERROR(VLOOKUP(L1188&amp;M1188,Table!$X$3:$Y$746,2,FALSE),"")</f>
        <v/>
      </c>
      <c r="O1188" s="35"/>
      <c r="P1188" s="35"/>
      <c r="Q1188" s="42" t="str">
        <f>IFERROR(VLOOKUP(O1188&amp;P1188,Table!$X$3:$Y$746,2,FALSE),"")</f>
        <v/>
      </c>
      <c r="R1188" s="29"/>
      <c r="S1188" s="29"/>
      <c r="T1188" s="36"/>
      <c r="U1188" s="36"/>
      <c r="V1188" s="36"/>
      <c r="W1188" s="36"/>
      <c r="X1188" s="36"/>
      <c r="Y1188" s="36"/>
      <c r="Z1188" s="25"/>
      <c r="AA1188" s="25"/>
      <c r="AB1188" s="26"/>
      <c r="AC1188" s="26"/>
      <c r="AD1188" s="26"/>
      <c r="AE1188" s="51">
        <f t="shared" si="110"/>
        <v>0</v>
      </c>
      <c r="AF1188" s="25"/>
      <c r="AG1188" s="51">
        <f t="shared" si="111"/>
        <v>0</v>
      </c>
      <c r="AH1188" s="6">
        <f t="shared" si="112"/>
        <v>0</v>
      </c>
      <c r="AI1188" s="24"/>
      <c r="AJ1188" s="24"/>
      <c r="AK1188" s="36"/>
      <c r="AL1188" s="24"/>
      <c r="AM1188" s="36"/>
      <c r="AN1188" s="36"/>
      <c r="AO1188" s="7" t="str">
        <f>IFERROR(VLOOKUP(AN1188,Table!$K$3:$L$29,2,FALSE),"")</f>
        <v/>
      </c>
      <c r="AP1188" s="56"/>
      <c r="AQ1188" s="57" t="str">
        <f t="shared" si="113"/>
        <v/>
      </c>
      <c r="AR1188" s="57" t="str">
        <f>IFERROR(VLOOKUP(AQ1188,Table!$K$3:$K$774,2,FALSE),"")</f>
        <v/>
      </c>
      <c r="AS1188" s="57" t="str">
        <f>IFERROR(VLOOKUP(AQ1188,Table!$K$3:$K$774,3,FALSE),"")</f>
        <v/>
      </c>
      <c r="AT1188" s="57" t="str">
        <f>IFERROR(VLOOKUP(AQ1188,Table!$K$3:$K$774,4,FALSE),"")</f>
        <v/>
      </c>
      <c r="AU1188" s="57" t="str">
        <f t="shared" si="114"/>
        <v>NO</v>
      </c>
    </row>
    <row r="1189" spans="1:47" x14ac:dyDescent="0.25">
      <c r="A1189" s="2">
        <f t="shared" si="109"/>
        <v>1178</v>
      </c>
      <c r="B1189" s="24"/>
      <c r="C1189" s="36"/>
      <c r="D1189" s="54"/>
      <c r="E1189" s="93"/>
      <c r="F1189" s="94"/>
      <c r="G1189" s="24"/>
      <c r="H1189" s="42" t="str">
        <f>IFERROR(IF(C1189="","",VLOOKUP($F$4,Table!$P$3:$Q$38,2,FALSE)),"")</f>
        <v/>
      </c>
      <c r="I1189" s="35"/>
      <c r="J1189" s="35"/>
      <c r="K1189" s="42" t="str">
        <f>IFERROR(VLOOKUP(I1189&amp;J1189,Table!$X$3:$Y$746,2,FALSE),"")</f>
        <v/>
      </c>
      <c r="L1189" s="35"/>
      <c r="M1189" s="35"/>
      <c r="N1189" s="42" t="str">
        <f>IFERROR(VLOOKUP(L1189&amp;M1189,Table!$X$3:$Y$746,2,FALSE),"")</f>
        <v/>
      </c>
      <c r="O1189" s="35"/>
      <c r="P1189" s="35"/>
      <c r="Q1189" s="42" t="str">
        <f>IFERROR(VLOOKUP(O1189&amp;P1189,Table!$X$3:$Y$746,2,FALSE),"")</f>
        <v/>
      </c>
      <c r="R1189" s="29"/>
      <c r="S1189" s="29"/>
      <c r="T1189" s="36"/>
      <c r="U1189" s="36"/>
      <c r="V1189" s="36"/>
      <c r="W1189" s="36"/>
      <c r="X1189" s="36"/>
      <c r="Y1189" s="36"/>
      <c r="Z1189" s="25"/>
      <c r="AA1189" s="25"/>
      <c r="AB1189" s="26"/>
      <c r="AC1189" s="26"/>
      <c r="AD1189" s="26"/>
      <c r="AE1189" s="51">
        <f t="shared" si="110"/>
        <v>0</v>
      </c>
      <c r="AF1189" s="25"/>
      <c r="AG1189" s="51">
        <f t="shared" si="111"/>
        <v>0</v>
      </c>
      <c r="AH1189" s="6">
        <f t="shared" si="112"/>
        <v>0</v>
      </c>
      <c r="AI1189" s="24"/>
      <c r="AJ1189" s="24"/>
      <c r="AK1189" s="36"/>
      <c r="AL1189" s="24"/>
      <c r="AM1189" s="36"/>
      <c r="AN1189" s="36"/>
      <c r="AO1189" s="7" t="str">
        <f>IFERROR(VLOOKUP(AN1189,Table!$K$3:$L$29,2,FALSE),"")</f>
        <v/>
      </c>
      <c r="AP1189" s="56"/>
      <c r="AQ1189" s="57" t="str">
        <f t="shared" si="113"/>
        <v/>
      </c>
      <c r="AR1189" s="57" t="str">
        <f>IFERROR(VLOOKUP(AQ1189,Table!$K$3:$K$774,2,FALSE),"")</f>
        <v/>
      </c>
      <c r="AS1189" s="57" t="str">
        <f>IFERROR(VLOOKUP(AQ1189,Table!$K$3:$K$774,3,FALSE),"")</f>
        <v/>
      </c>
      <c r="AT1189" s="57" t="str">
        <f>IFERROR(VLOOKUP(AQ1189,Table!$K$3:$K$774,4,FALSE),"")</f>
        <v/>
      </c>
      <c r="AU1189" s="57" t="str">
        <f t="shared" si="114"/>
        <v>NO</v>
      </c>
    </row>
    <row r="1190" spans="1:47" x14ac:dyDescent="0.25">
      <c r="A1190" s="2">
        <f t="shared" si="109"/>
        <v>1179</v>
      </c>
      <c r="B1190" s="24"/>
      <c r="C1190" s="36"/>
      <c r="D1190" s="54"/>
      <c r="E1190" s="93"/>
      <c r="F1190" s="94"/>
      <c r="G1190" s="24"/>
      <c r="H1190" s="42" t="str">
        <f>IFERROR(IF(C1190="","",VLOOKUP($F$4,Table!$P$3:$Q$38,2,FALSE)),"")</f>
        <v/>
      </c>
      <c r="I1190" s="35"/>
      <c r="J1190" s="35"/>
      <c r="K1190" s="42" t="str">
        <f>IFERROR(VLOOKUP(I1190&amp;J1190,Table!$X$3:$Y$746,2,FALSE),"")</f>
        <v/>
      </c>
      <c r="L1190" s="35"/>
      <c r="M1190" s="35"/>
      <c r="N1190" s="42" t="str">
        <f>IFERROR(VLOOKUP(L1190&amp;M1190,Table!$X$3:$Y$746,2,FALSE),"")</f>
        <v/>
      </c>
      <c r="O1190" s="35"/>
      <c r="P1190" s="35"/>
      <c r="Q1190" s="42" t="str">
        <f>IFERROR(VLOOKUP(O1190&amp;P1190,Table!$X$3:$Y$746,2,FALSE),"")</f>
        <v/>
      </c>
      <c r="R1190" s="29"/>
      <c r="S1190" s="29"/>
      <c r="T1190" s="36"/>
      <c r="U1190" s="36"/>
      <c r="V1190" s="36"/>
      <c r="W1190" s="36"/>
      <c r="X1190" s="36"/>
      <c r="Y1190" s="36"/>
      <c r="Z1190" s="25"/>
      <c r="AA1190" s="25"/>
      <c r="AB1190" s="26"/>
      <c r="AC1190" s="26"/>
      <c r="AD1190" s="26"/>
      <c r="AE1190" s="51">
        <f t="shared" si="110"/>
        <v>0</v>
      </c>
      <c r="AF1190" s="25"/>
      <c r="AG1190" s="51">
        <f t="shared" si="111"/>
        <v>0</v>
      </c>
      <c r="AH1190" s="6">
        <f t="shared" si="112"/>
        <v>0</v>
      </c>
      <c r="AI1190" s="24"/>
      <c r="AJ1190" s="24"/>
      <c r="AK1190" s="36"/>
      <c r="AL1190" s="24"/>
      <c r="AM1190" s="36"/>
      <c r="AN1190" s="36"/>
      <c r="AO1190" s="7" t="str">
        <f>IFERROR(VLOOKUP(AN1190,Table!$K$3:$L$29,2,FALSE),"")</f>
        <v/>
      </c>
      <c r="AP1190" s="56"/>
      <c r="AQ1190" s="57" t="str">
        <f t="shared" si="113"/>
        <v/>
      </c>
      <c r="AR1190" s="57" t="str">
        <f>IFERROR(VLOOKUP(AQ1190,Table!$K$3:$K$774,2,FALSE),"")</f>
        <v/>
      </c>
      <c r="AS1190" s="57" t="str">
        <f>IFERROR(VLOOKUP(AQ1190,Table!$K$3:$K$774,3,FALSE),"")</f>
        <v/>
      </c>
      <c r="AT1190" s="57" t="str">
        <f>IFERROR(VLOOKUP(AQ1190,Table!$K$3:$K$774,4,FALSE),"")</f>
        <v/>
      </c>
      <c r="AU1190" s="57" t="str">
        <f t="shared" si="114"/>
        <v>NO</v>
      </c>
    </row>
    <row r="1191" spans="1:47" x14ac:dyDescent="0.25">
      <c r="A1191" s="2">
        <f t="shared" si="109"/>
        <v>1180</v>
      </c>
      <c r="B1191" s="24"/>
      <c r="C1191" s="36"/>
      <c r="D1191" s="54"/>
      <c r="E1191" s="93"/>
      <c r="F1191" s="94"/>
      <c r="G1191" s="24"/>
      <c r="H1191" s="42" t="str">
        <f>IFERROR(IF(C1191="","",VLOOKUP($F$4,Table!$P$3:$Q$38,2,FALSE)),"")</f>
        <v/>
      </c>
      <c r="I1191" s="35"/>
      <c r="J1191" s="35"/>
      <c r="K1191" s="42" t="str">
        <f>IFERROR(VLOOKUP(I1191&amp;J1191,Table!$X$3:$Y$746,2,FALSE),"")</f>
        <v/>
      </c>
      <c r="L1191" s="35"/>
      <c r="M1191" s="35"/>
      <c r="N1191" s="42" t="str">
        <f>IFERROR(VLOOKUP(L1191&amp;M1191,Table!$X$3:$Y$746,2,FALSE),"")</f>
        <v/>
      </c>
      <c r="O1191" s="35"/>
      <c r="P1191" s="35"/>
      <c r="Q1191" s="42" t="str">
        <f>IFERROR(VLOOKUP(O1191&amp;P1191,Table!$X$3:$Y$746,2,FALSE),"")</f>
        <v/>
      </c>
      <c r="R1191" s="29"/>
      <c r="S1191" s="29"/>
      <c r="T1191" s="36"/>
      <c r="U1191" s="36"/>
      <c r="V1191" s="36"/>
      <c r="W1191" s="36"/>
      <c r="X1191" s="36"/>
      <c r="Y1191" s="36"/>
      <c r="Z1191" s="25"/>
      <c r="AA1191" s="25"/>
      <c r="AB1191" s="26"/>
      <c r="AC1191" s="26"/>
      <c r="AD1191" s="26"/>
      <c r="AE1191" s="51">
        <f t="shared" si="110"/>
        <v>0</v>
      </c>
      <c r="AF1191" s="25"/>
      <c r="AG1191" s="51">
        <f t="shared" si="111"/>
        <v>0</v>
      </c>
      <c r="AH1191" s="6">
        <f t="shared" si="112"/>
        <v>0</v>
      </c>
      <c r="AI1191" s="24"/>
      <c r="AJ1191" s="24"/>
      <c r="AK1191" s="36"/>
      <c r="AL1191" s="24"/>
      <c r="AM1191" s="36"/>
      <c r="AN1191" s="36"/>
      <c r="AO1191" s="7" t="str">
        <f>IFERROR(VLOOKUP(AN1191,Table!$K$3:$L$29,2,FALSE),"")</f>
        <v/>
      </c>
      <c r="AP1191" s="56"/>
      <c r="AQ1191" s="57" t="str">
        <f t="shared" si="113"/>
        <v/>
      </c>
      <c r="AR1191" s="57" t="str">
        <f>IFERROR(VLOOKUP(AQ1191,Table!$K$3:$K$774,2,FALSE),"")</f>
        <v/>
      </c>
      <c r="AS1191" s="57" t="str">
        <f>IFERROR(VLOOKUP(AQ1191,Table!$K$3:$K$774,3,FALSE),"")</f>
        <v/>
      </c>
      <c r="AT1191" s="57" t="str">
        <f>IFERROR(VLOOKUP(AQ1191,Table!$K$3:$K$774,4,FALSE),"")</f>
        <v/>
      </c>
      <c r="AU1191" s="57" t="str">
        <f t="shared" si="114"/>
        <v>NO</v>
      </c>
    </row>
    <row r="1192" spans="1:47" x14ac:dyDescent="0.25">
      <c r="A1192" s="2">
        <f t="shared" si="109"/>
        <v>1181</v>
      </c>
      <c r="B1192" s="24"/>
      <c r="C1192" s="36"/>
      <c r="D1192" s="54"/>
      <c r="E1192" s="93"/>
      <c r="F1192" s="94"/>
      <c r="G1192" s="24"/>
      <c r="H1192" s="42" t="str">
        <f>IFERROR(IF(C1192="","",VLOOKUP($F$4,Table!$P$3:$Q$38,2,FALSE)),"")</f>
        <v/>
      </c>
      <c r="I1192" s="35"/>
      <c r="J1192" s="35"/>
      <c r="K1192" s="42" t="str">
        <f>IFERROR(VLOOKUP(I1192&amp;J1192,Table!$X$3:$Y$746,2,FALSE),"")</f>
        <v/>
      </c>
      <c r="L1192" s="35"/>
      <c r="M1192" s="35"/>
      <c r="N1192" s="42" t="str">
        <f>IFERROR(VLOOKUP(L1192&amp;M1192,Table!$X$3:$Y$746,2,FALSE),"")</f>
        <v/>
      </c>
      <c r="O1192" s="35"/>
      <c r="P1192" s="35"/>
      <c r="Q1192" s="42" t="str">
        <f>IFERROR(VLOOKUP(O1192&amp;P1192,Table!$X$3:$Y$746,2,FALSE),"")</f>
        <v/>
      </c>
      <c r="R1192" s="29"/>
      <c r="S1192" s="29"/>
      <c r="T1192" s="36"/>
      <c r="U1192" s="36"/>
      <c r="V1192" s="36"/>
      <c r="W1192" s="36"/>
      <c r="X1192" s="36"/>
      <c r="Y1192" s="36"/>
      <c r="Z1192" s="25"/>
      <c r="AA1192" s="25"/>
      <c r="AB1192" s="26"/>
      <c r="AC1192" s="26"/>
      <c r="AD1192" s="26"/>
      <c r="AE1192" s="51">
        <f t="shared" si="110"/>
        <v>0</v>
      </c>
      <c r="AF1192" s="25"/>
      <c r="AG1192" s="51">
        <f t="shared" si="111"/>
        <v>0</v>
      </c>
      <c r="AH1192" s="6">
        <f t="shared" si="112"/>
        <v>0</v>
      </c>
      <c r="AI1192" s="24"/>
      <c r="AJ1192" s="24"/>
      <c r="AK1192" s="36"/>
      <c r="AL1192" s="24"/>
      <c r="AM1192" s="36"/>
      <c r="AN1192" s="36"/>
      <c r="AO1192" s="7" t="str">
        <f>IFERROR(VLOOKUP(AN1192,Table!$K$3:$L$29,2,FALSE),"")</f>
        <v/>
      </c>
      <c r="AP1192" s="56"/>
      <c r="AQ1192" s="57" t="str">
        <f t="shared" si="113"/>
        <v/>
      </c>
      <c r="AR1192" s="57" t="str">
        <f>IFERROR(VLOOKUP(AQ1192,Table!$K$3:$K$774,2,FALSE),"")</f>
        <v/>
      </c>
      <c r="AS1192" s="57" t="str">
        <f>IFERROR(VLOOKUP(AQ1192,Table!$K$3:$K$774,3,FALSE),"")</f>
        <v/>
      </c>
      <c r="AT1192" s="57" t="str">
        <f>IFERROR(VLOOKUP(AQ1192,Table!$K$3:$K$774,4,FALSE),"")</f>
        <v/>
      </c>
      <c r="AU1192" s="57" t="str">
        <f t="shared" si="114"/>
        <v>NO</v>
      </c>
    </row>
    <row r="1193" spans="1:47" x14ac:dyDescent="0.25">
      <c r="A1193" s="2">
        <f t="shared" si="109"/>
        <v>1182</v>
      </c>
      <c r="B1193" s="24"/>
      <c r="C1193" s="36"/>
      <c r="D1193" s="54"/>
      <c r="E1193" s="93"/>
      <c r="F1193" s="94"/>
      <c r="G1193" s="24"/>
      <c r="H1193" s="42" t="str">
        <f>IFERROR(IF(C1193="","",VLOOKUP($F$4,Table!$P$3:$Q$38,2,FALSE)),"")</f>
        <v/>
      </c>
      <c r="I1193" s="35"/>
      <c r="J1193" s="35"/>
      <c r="K1193" s="42" t="str">
        <f>IFERROR(VLOOKUP(I1193&amp;J1193,Table!$X$3:$Y$746,2,FALSE),"")</f>
        <v/>
      </c>
      <c r="L1193" s="35"/>
      <c r="M1193" s="35"/>
      <c r="N1193" s="42" t="str">
        <f>IFERROR(VLOOKUP(L1193&amp;M1193,Table!$X$3:$Y$746,2,FALSE),"")</f>
        <v/>
      </c>
      <c r="O1193" s="35"/>
      <c r="P1193" s="35"/>
      <c r="Q1193" s="42" t="str">
        <f>IFERROR(VLOOKUP(O1193&amp;P1193,Table!$X$3:$Y$746,2,FALSE),"")</f>
        <v/>
      </c>
      <c r="R1193" s="29"/>
      <c r="S1193" s="29"/>
      <c r="T1193" s="36"/>
      <c r="U1193" s="36"/>
      <c r="V1193" s="36"/>
      <c r="W1193" s="36"/>
      <c r="X1193" s="36"/>
      <c r="Y1193" s="36"/>
      <c r="Z1193" s="25"/>
      <c r="AA1193" s="25"/>
      <c r="AB1193" s="26"/>
      <c r="AC1193" s="26"/>
      <c r="AD1193" s="26"/>
      <c r="AE1193" s="51">
        <f t="shared" si="110"/>
        <v>0</v>
      </c>
      <c r="AF1193" s="25"/>
      <c r="AG1193" s="51">
        <f t="shared" si="111"/>
        <v>0</v>
      </c>
      <c r="AH1193" s="6">
        <f t="shared" si="112"/>
        <v>0</v>
      </c>
      <c r="AI1193" s="24"/>
      <c r="AJ1193" s="24"/>
      <c r="AK1193" s="36"/>
      <c r="AL1193" s="24"/>
      <c r="AM1193" s="36"/>
      <c r="AN1193" s="36"/>
      <c r="AO1193" s="7" t="str">
        <f>IFERROR(VLOOKUP(AN1193,Table!$K$3:$L$29,2,FALSE),"")</f>
        <v/>
      </c>
      <c r="AP1193" s="56"/>
      <c r="AQ1193" s="57" t="str">
        <f t="shared" si="113"/>
        <v/>
      </c>
      <c r="AR1193" s="57" t="str">
        <f>IFERROR(VLOOKUP(AQ1193,Table!$K$3:$K$774,2,FALSE),"")</f>
        <v/>
      </c>
      <c r="AS1193" s="57" t="str">
        <f>IFERROR(VLOOKUP(AQ1193,Table!$K$3:$K$774,3,FALSE),"")</f>
        <v/>
      </c>
      <c r="AT1193" s="57" t="str">
        <f>IFERROR(VLOOKUP(AQ1193,Table!$K$3:$K$774,4,FALSE),"")</f>
        <v/>
      </c>
      <c r="AU1193" s="57" t="str">
        <f t="shared" si="114"/>
        <v>NO</v>
      </c>
    </row>
    <row r="1194" spans="1:47" x14ac:dyDescent="0.25">
      <c r="A1194" s="2">
        <f t="shared" si="109"/>
        <v>1183</v>
      </c>
      <c r="B1194" s="24"/>
      <c r="C1194" s="36"/>
      <c r="D1194" s="54"/>
      <c r="E1194" s="93"/>
      <c r="F1194" s="94"/>
      <c r="G1194" s="24"/>
      <c r="H1194" s="42" t="str">
        <f>IFERROR(IF(C1194="","",VLOOKUP($F$4,Table!$P$3:$Q$38,2,FALSE)),"")</f>
        <v/>
      </c>
      <c r="I1194" s="35"/>
      <c r="J1194" s="35"/>
      <c r="K1194" s="42" t="str">
        <f>IFERROR(VLOOKUP(I1194&amp;J1194,Table!$X$3:$Y$746,2,FALSE),"")</f>
        <v/>
      </c>
      <c r="L1194" s="35"/>
      <c r="M1194" s="35"/>
      <c r="N1194" s="42" t="str">
        <f>IFERROR(VLOOKUP(L1194&amp;M1194,Table!$X$3:$Y$746,2,FALSE),"")</f>
        <v/>
      </c>
      <c r="O1194" s="35"/>
      <c r="P1194" s="35"/>
      <c r="Q1194" s="42" t="str">
        <f>IFERROR(VLOOKUP(O1194&amp;P1194,Table!$X$3:$Y$746,2,FALSE),"")</f>
        <v/>
      </c>
      <c r="R1194" s="29"/>
      <c r="S1194" s="29"/>
      <c r="T1194" s="36"/>
      <c r="U1194" s="36"/>
      <c r="V1194" s="36"/>
      <c r="W1194" s="36"/>
      <c r="X1194" s="36"/>
      <c r="Y1194" s="36"/>
      <c r="Z1194" s="25"/>
      <c r="AA1194" s="25"/>
      <c r="AB1194" s="26"/>
      <c r="AC1194" s="26"/>
      <c r="AD1194" s="26"/>
      <c r="AE1194" s="51">
        <f t="shared" si="110"/>
        <v>0</v>
      </c>
      <c r="AF1194" s="25"/>
      <c r="AG1194" s="51">
        <f t="shared" si="111"/>
        <v>0</v>
      </c>
      <c r="AH1194" s="6">
        <f t="shared" si="112"/>
        <v>0</v>
      </c>
      <c r="AI1194" s="24"/>
      <c r="AJ1194" s="24"/>
      <c r="AK1194" s="36"/>
      <c r="AL1194" s="24"/>
      <c r="AM1194" s="36"/>
      <c r="AN1194" s="36"/>
      <c r="AO1194" s="7" t="str">
        <f>IFERROR(VLOOKUP(AN1194,Table!$K$3:$L$29,2,FALSE),"")</f>
        <v/>
      </c>
      <c r="AP1194" s="56"/>
      <c r="AQ1194" s="57" t="str">
        <f t="shared" si="113"/>
        <v/>
      </c>
      <c r="AR1194" s="57" t="str">
        <f>IFERROR(VLOOKUP(AQ1194,Table!$K$3:$K$774,2,FALSE),"")</f>
        <v/>
      </c>
      <c r="AS1194" s="57" t="str">
        <f>IFERROR(VLOOKUP(AQ1194,Table!$K$3:$K$774,3,FALSE),"")</f>
        <v/>
      </c>
      <c r="AT1194" s="57" t="str">
        <f>IFERROR(VLOOKUP(AQ1194,Table!$K$3:$K$774,4,FALSE),"")</f>
        <v/>
      </c>
      <c r="AU1194" s="57" t="str">
        <f t="shared" si="114"/>
        <v>NO</v>
      </c>
    </row>
    <row r="1195" spans="1:47" x14ac:dyDescent="0.25">
      <c r="A1195" s="2">
        <f t="shared" si="109"/>
        <v>1184</v>
      </c>
      <c r="B1195" s="24"/>
      <c r="C1195" s="36"/>
      <c r="D1195" s="54"/>
      <c r="E1195" s="93"/>
      <c r="F1195" s="94"/>
      <c r="G1195" s="24"/>
      <c r="H1195" s="42" t="str">
        <f>IFERROR(IF(C1195="","",VLOOKUP($F$4,Table!$P$3:$Q$38,2,FALSE)),"")</f>
        <v/>
      </c>
      <c r="I1195" s="35"/>
      <c r="J1195" s="35"/>
      <c r="K1195" s="42" t="str">
        <f>IFERROR(VLOOKUP(I1195&amp;J1195,Table!$X$3:$Y$746,2,FALSE),"")</f>
        <v/>
      </c>
      <c r="L1195" s="35"/>
      <c r="M1195" s="35"/>
      <c r="N1195" s="42" t="str">
        <f>IFERROR(VLOOKUP(L1195&amp;M1195,Table!$X$3:$Y$746,2,FALSE),"")</f>
        <v/>
      </c>
      <c r="O1195" s="35"/>
      <c r="P1195" s="35"/>
      <c r="Q1195" s="42" t="str">
        <f>IFERROR(VLOOKUP(O1195&amp;P1195,Table!$X$3:$Y$746,2,FALSE),"")</f>
        <v/>
      </c>
      <c r="R1195" s="29"/>
      <c r="S1195" s="29"/>
      <c r="T1195" s="36"/>
      <c r="U1195" s="36"/>
      <c r="V1195" s="36"/>
      <c r="W1195" s="36"/>
      <c r="X1195" s="36"/>
      <c r="Y1195" s="36"/>
      <c r="Z1195" s="25"/>
      <c r="AA1195" s="25"/>
      <c r="AB1195" s="26"/>
      <c r="AC1195" s="26"/>
      <c r="AD1195" s="26"/>
      <c r="AE1195" s="51">
        <f t="shared" si="110"/>
        <v>0</v>
      </c>
      <c r="AF1195" s="25"/>
      <c r="AG1195" s="51">
        <f t="shared" si="111"/>
        <v>0</v>
      </c>
      <c r="AH1195" s="6">
        <f t="shared" si="112"/>
        <v>0</v>
      </c>
      <c r="AI1195" s="24"/>
      <c r="AJ1195" s="24"/>
      <c r="AK1195" s="36"/>
      <c r="AL1195" s="24"/>
      <c r="AM1195" s="36"/>
      <c r="AN1195" s="36"/>
      <c r="AO1195" s="7" t="str">
        <f>IFERROR(VLOOKUP(AN1195,Table!$K$3:$L$29,2,FALSE),"")</f>
        <v/>
      </c>
      <c r="AP1195" s="56"/>
      <c r="AQ1195" s="57" t="str">
        <f t="shared" si="113"/>
        <v/>
      </c>
      <c r="AR1195" s="57" t="str">
        <f>IFERROR(VLOOKUP(AQ1195,Table!$K$3:$K$774,2,FALSE),"")</f>
        <v/>
      </c>
      <c r="AS1195" s="57" t="str">
        <f>IFERROR(VLOOKUP(AQ1195,Table!$K$3:$K$774,3,FALSE),"")</f>
        <v/>
      </c>
      <c r="AT1195" s="57" t="str">
        <f>IFERROR(VLOOKUP(AQ1195,Table!$K$3:$K$774,4,FALSE),"")</f>
        <v/>
      </c>
      <c r="AU1195" s="57" t="str">
        <f t="shared" si="114"/>
        <v>NO</v>
      </c>
    </row>
    <row r="1196" spans="1:47" x14ac:dyDescent="0.25">
      <c r="A1196" s="2">
        <f t="shared" si="109"/>
        <v>1185</v>
      </c>
      <c r="B1196" s="24"/>
      <c r="C1196" s="36"/>
      <c r="D1196" s="54"/>
      <c r="E1196" s="93"/>
      <c r="F1196" s="94"/>
      <c r="G1196" s="24"/>
      <c r="H1196" s="42" t="str">
        <f>IFERROR(IF(C1196="","",VLOOKUP($F$4,Table!$P$3:$Q$38,2,FALSE)),"")</f>
        <v/>
      </c>
      <c r="I1196" s="35"/>
      <c r="J1196" s="35"/>
      <c r="K1196" s="42" t="str">
        <f>IFERROR(VLOOKUP(I1196&amp;J1196,Table!$X$3:$Y$746,2,FALSE),"")</f>
        <v/>
      </c>
      <c r="L1196" s="35"/>
      <c r="M1196" s="35"/>
      <c r="N1196" s="42" t="str">
        <f>IFERROR(VLOOKUP(L1196&amp;M1196,Table!$X$3:$Y$746,2,FALSE),"")</f>
        <v/>
      </c>
      <c r="O1196" s="35"/>
      <c r="P1196" s="35"/>
      <c r="Q1196" s="42" t="str">
        <f>IFERROR(VLOOKUP(O1196&amp;P1196,Table!$X$3:$Y$746,2,FALSE),"")</f>
        <v/>
      </c>
      <c r="R1196" s="29"/>
      <c r="S1196" s="29"/>
      <c r="T1196" s="36"/>
      <c r="U1196" s="36"/>
      <c r="V1196" s="36"/>
      <c r="W1196" s="36"/>
      <c r="X1196" s="36"/>
      <c r="Y1196" s="36"/>
      <c r="Z1196" s="25"/>
      <c r="AA1196" s="25"/>
      <c r="AB1196" s="26"/>
      <c r="AC1196" s="26"/>
      <c r="AD1196" s="26"/>
      <c r="AE1196" s="51">
        <f t="shared" si="110"/>
        <v>0</v>
      </c>
      <c r="AF1196" s="25"/>
      <c r="AG1196" s="51">
        <f t="shared" si="111"/>
        <v>0</v>
      </c>
      <c r="AH1196" s="6">
        <f t="shared" si="112"/>
        <v>0</v>
      </c>
      <c r="AI1196" s="24"/>
      <c r="AJ1196" s="24"/>
      <c r="AK1196" s="36"/>
      <c r="AL1196" s="24"/>
      <c r="AM1196" s="36"/>
      <c r="AN1196" s="36"/>
      <c r="AO1196" s="7" t="str">
        <f>IFERROR(VLOOKUP(AN1196,Table!$K$3:$L$29,2,FALSE),"")</f>
        <v/>
      </c>
      <c r="AP1196" s="56"/>
      <c r="AQ1196" s="57" t="str">
        <f t="shared" si="113"/>
        <v/>
      </c>
      <c r="AR1196" s="57" t="str">
        <f>IFERROR(VLOOKUP(AQ1196,Table!$K$3:$K$774,2,FALSE),"")</f>
        <v/>
      </c>
      <c r="AS1196" s="57" t="str">
        <f>IFERROR(VLOOKUP(AQ1196,Table!$K$3:$K$774,3,FALSE),"")</f>
        <v/>
      </c>
      <c r="AT1196" s="57" t="str">
        <f>IFERROR(VLOOKUP(AQ1196,Table!$K$3:$K$774,4,FALSE),"")</f>
        <v/>
      </c>
      <c r="AU1196" s="57" t="str">
        <f t="shared" si="114"/>
        <v>NO</v>
      </c>
    </row>
    <row r="1197" spans="1:47" x14ac:dyDescent="0.25">
      <c r="A1197" s="2">
        <f t="shared" si="109"/>
        <v>1186</v>
      </c>
      <c r="B1197" s="24"/>
      <c r="C1197" s="36"/>
      <c r="D1197" s="54"/>
      <c r="E1197" s="93"/>
      <c r="F1197" s="94"/>
      <c r="G1197" s="24"/>
      <c r="H1197" s="42" t="str">
        <f>IFERROR(IF(C1197="","",VLOOKUP($F$4,Table!$P$3:$Q$38,2,FALSE)),"")</f>
        <v/>
      </c>
      <c r="I1197" s="35"/>
      <c r="J1197" s="35"/>
      <c r="K1197" s="42" t="str">
        <f>IFERROR(VLOOKUP(I1197&amp;J1197,Table!$X$3:$Y$746,2,FALSE),"")</f>
        <v/>
      </c>
      <c r="L1197" s="35"/>
      <c r="M1197" s="35"/>
      <c r="N1197" s="42" t="str">
        <f>IFERROR(VLOOKUP(L1197&amp;M1197,Table!$X$3:$Y$746,2,FALSE),"")</f>
        <v/>
      </c>
      <c r="O1197" s="35"/>
      <c r="P1197" s="35"/>
      <c r="Q1197" s="42" t="str">
        <f>IFERROR(VLOOKUP(O1197&amp;P1197,Table!$X$3:$Y$746,2,FALSE),"")</f>
        <v/>
      </c>
      <c r="R1197" s="29"/>
      <c r="S1197" s="29"/>
      <c r="T1197" s="36"/>
      <c r="U1197" s="36"/>
      <c r="V1197" s="36"/>
      <c r="W1197" s="36"/>
      <c r="X1197" s="36"/>
      <c r="Y1197" s="36"/>
      <c r="Z1197" s="25"/>
      <c r="AA1197" s="25"/>
      <c r="AB1197" s="26"/>
      <c r="AC1197" s="26"/>
      <c r="AD1197" s="26"/>
      <c r="AE1197" s="51">
        <f t="shared" si="110"/>
        <v>0</v>
      </c>
      <c r="AF1197" s="25"/>
      <c r="AG1197" s="51">
        <f t="shared" si="111"/>
        <v>0</v>
      </c>
      <c r="AH1197" s="6">
        <f t="shared" si="112"/>
        <v>0</v>
      </c>
      <c r="AI1197" s="24"/>
      <c r="AJ1197" s="24"/>
      <c r="AK1197" s="36"/>
      <c r="AL1197" s="24"/>
      <c r="AM1197" s="36"/>
      <c r="AN1197" s="36"/>
      <c r="AO1197" s="7" t="str">
        <f>IFERROR(VLOOKUP(AN1197,Table!$K$3:$L$29,2,FALSE),"")</f>
        <v/>
      </c>
      <c r="AP1197" s="56"/>
      <c r="AQ1197" s="57" t="str">
        <f t="shared" si="113"/>
        <v/>
      </c>
      <c r="AR1197" s="57" t="str">
        <f>IFERROR(VLOOKUP(AQ1197,Table!$K$3:$K$774,2,FALSE),"")</f>
        <v/>
      </c>
      <c r="AS1197" s="57" t="str">
        <f>IFERROR(VLOOKUP(AQ1197,Table!$K$3:$K$774,3,FALSE),"")</f>
        <v/>
      </c>
      <c r="AT1197" s="57" t="str">
        <f>IFERROR(VLOOKUP(AQ1197,Table!$K$3:$K$774,4,FALSE),"")</f>
        <v/>
      </c>
      <c r="AU1197" s="57" t="str">
        <f t="shared" si="114"/>
        <v>NO</v>
      </c>
    </row>
    <row r="1198" spans="1:47" x14ac:dyDescent="0.25">
      <c r="A1198" s="2">
        <f t="shared" si="109"/>
        <v>1187</v>
      </c>
      <c r="B1198" s="24"/>
      <c r="C1198" s="36"/>
      <c r="D1198" s="54"/>
      <c r="E1198" s="93"/>
      <c r="F1198" s="94"/>
      <c r="G1198" s="24"/>
      <c r="H1198" s="42" t="str">
        <f>IFERROR(IF(C1198="","",VLOOKUP($F$4,Table!$P$3:$Q$38,2,FALSE)),"")</f>
        <v/>
      </c>
      <c r="I1198" s="35"/>
      <c r="J1198" s="35"/>
      <c r="K1198" s="42" t="str">
        <f>IFERROR(VLOOKUP(I1198&amp;J1198,Table!$X$3:$Y$746,2,FALSE),"")</f>
        <v/>
      </c>
      <c r="L1198" s="35"/>
      <c r="M1198" s="35"/>
      <c r="N1198" s="42" t="str">
        <f>IFERROR(VLOOKUP(L1198&amp;M1198,Table!$X$3:$Y$746,2,FALSE),"")</f>
        <v/>
      </c>
      <c r="O1198" s="35"/>
      <c r="P1198" s="35"/>
      <c r="Q1198" s="42" t="str">
        <f>IFERROR(VLOOKUP(O1198&amp;P1198,Table!$X$3:$Y$746,2,FALSE),"")</f>
        <v/>
      </c>
      <c r="R1198" s="29"/>
      <c r="S1198" s="29"/>
      <c r="T1198" s="36"/>
      <c r="U1198" s="36"/>
      <c r="V1198" s="36"/>
      <c r="W1198" s="36"/>
      <c r="X1198" s="36"/>
      <c r="Y1198" s="36"/>
      <c r="Z1198" s="25"/>
      <c r="AA1198" s="25"/>
      <c r="AB1198" s="26"/>
      <c r="AC1198" s="26"/>
      <c r="AD1198" s="26"/>
      <c r="AE1198" s="51">
        <f t="shared" si="110"/>
        <v>0</v>
      </c>
      <c r="AF1198" s="25"/>
      <c r="AG1198" s="51">
        <f t="shared" si="111"/>
        <v>0</v>
      </c>
      <c r="AH1198" s="6">
        <f t="shared" si="112"/>
        <v>0</v>
      </c>
      <c r="AI1198" s="24"/>
      <c r="AJ1198" s="24"/>
      <c r="AK1198" s="36"/>
      <c r="AL1198" s="24"/>
      <c r="AM1198" s="36"/>
      <c r="AN1198" s="36"/>
      <c r="AO1198" s="7" t="str">
        <f>IFERROR(VLOOKUP(AN1198,Table!$K$3:$L$29,2,FALSE),"")</f>
        <v/>
      </c>
      <c r="AP1198" s="56"/>
      <c r="AQ1198" s="57" t="str">
        <f t="shared" si="113"/>
        <v/>
      </c>
      <c r="AR1198" s="57" t="str">
        <f>IFERROR(VLOOKUP(AQ1198,Table!$K$3:$K$774,2,FALSE),"")</f>
        <v/>
      </c>
      <c r="AS1198" s="57" t="str">
        <f>IFERROR(VLOOKUP(AQ1198,Table!$K$3:$K$774,3,FALSE),"")</f>
        <v/>
      </c>
      <c r="AT1198" s="57" t="str">
        <f>IFERROR(VLOOKUP(AQ1198,Table!$K$3:$K$774,4,FALSE),"")</f>
        <v/>
      </c>
      <c r="AU1198" s="57" t="str">
        <f t="shared" si="114"/>
        <v>NO</v>
      </c>
    </row>
    <row r="1199" spans="1:47" x14ac:dyDescent="0.25">
      <c r="A1199" s="2">
        <f t="shared" si="109"/>
        <v>1188</v>
      </c>
      <c r="B1199" s="24"/>
      <c r="C1199" s="36"/>
      <c r="D1199" s="54"/>
      <c r="E1199" s="93"/>
      <c r="F1199" s="94"/>
      <c r="G1199" s="24"/>
      <c r="H1199" s="42" t="str">
        <f>IFERROR(IF(C1199="","",VLOOKUP($F$4,Table!$P$3:$Q$38,2,FALSE)),"")</f>
        <v/>
      </c>
      <c r="I1199" s="35"/>
      <c r="J1199" s="35"/>
      <c r="K1199" s="42" t="str">
        <f>IFERROR(VLOOKUP(I1199&amp;J1199,Table!$X$3:$Y$746,2,FALSE),"")</f>
        <v/>
      </c>
      <c r="L1199" s="35"/>
      <c r="M1199" s="35"/>
      <c r="N1199" s="42" t="str">
        <f>IFERROR(VLOOKUP(L1199&amp;M1199,Table!$X$3:$Y$746,2,FALSE),"")</f>
        <v/>
      </c>
      <c r="O1199" s="35"/>
      <c r="P1199" s="35"/>
      <c r="Q1199" s="42" t="str">
        <f>IFERROR(VLOOKUP(O1199&amp;P1199,Table!$X$3:$Y$746,2,FALSE),"")</f>
        <v/>
      </c>
      <c r="R1199" s="29"/>
      <c r="S1199" s="29"/>
      <c r="T1199" s="36"/>
      <c r="U1199" s="36"/>
      <c r="V1199" s="36"/>
      <c r="W1199" s="36"/>
      <c r="X1199" s="36"/>
      <c r="Y1199" s="36"/>
      <c r="Z1199" s="25"/>
      <c r="AA1199" s="25"/>
      <c r="AB1199" s="26"/>
      <c r="AC1199" s="26"/>
      <c r="AD1199" s="26"/>
      <c r="AE1199" s="51">
        <f t="shared" si="110"/>
        <v>0</v>
      </c>
      <c r="AF1199" s="25"/>
      <c r="AG1199" s="51">
        <f t="shared" si="111"/>
        <v>0</v>
      </c>
      <c r="AH1199" s="6">
        <f t="shared" si="112"/>
        <v>0</v>
      </c>
      <c r="AI1199" s="24"/>
      <c r="AJ1199" s="24"/>
      <c r="AK1199" s="36"/>
      <c r="AL1199" s="24"/>
      <c r="AM1199" s="36"/>
      <c r="AN1199" s="36"/>
      <c r="AO1199" s="7" t="str">
        <f>IFERROR(VLOOKUP(AN1199,Table!$K$3:$L$29,2,FALSE),"")</f>
        <v/>
      </c>
      <c r="AP1199" s="56"/>
      <c r="AQ1199" s="57" t="str">
        <f t="shared" si="113"/>
        <v/>
      </c>
      <c r="AR1199" s="57" t="str">
        <f>IFERROR(VLOOKUP(AQ1199,Table!$K$3:$K$774,2,FALSE),"")</f>
        <v/>
      </c>
      <c r="AS1199" s="57" t="str">
        <f>IFERROR(VLOOKUP(AQ1199,Table!$K$3:$K$774,3,FALSE),"")</f>
        <v/>
      </c>
      <c r="AT1199" s="57" t="str">
        <f>IFERROR(VLOOKUP(AQ1199,Table!$K$3:$K$774,4,FALSE),"")</f>
        <v/>
      </c>
      <c r="AU1199" s="57" t="str">
        <f t="shared" si="114"/>
        <v>NO</v>
      </c>
    </row>
    <row r="1200" spans="1:47" x14ac:dyDescent="0.25">
      <c r="A1200" s="2">
        <f t="shared" si="109"/>
        <v>1189</v>
      </c>
      <c r="B1200" s="24"/>
      <c r="C1200" s="36"/>
      <c r="D1200" s="54"/>
      <c r="E1200" s="93"/>
      <c r="F1200" s="94"/>
      <c r="G1200" s="24"/>
      <c r="H1200" s="42" t="str">
        <f>IFERROR(IF(C1200="","",VLOOKUP($F$4,Table!$P$3:$Q$38,2,FALSE)),"")</f>
        <v/>
      </c>
      <c r="I1200" s="35"/>
      <c r="J1200" s="35"/>
      <c r="K1200" s="42" t="str">
        <f>IFERROR(VLOOKUP(I1200&amp;J1200,Table!$X$3:$Y$746,2,FALSE),"")</f>
        <v/>
      </c>
      <c r="L1200" s="35"/>
      <c r="M1200" s="35"/>
      <c r="N1200" s="42" t="str">
        <f>IFERROR(VLOOKUP(L1200&amp;M1200,Table!$X$3:$Y$746,2,FALSE),"")</f>
        <v/>
      </c>
      <c r="O1200" s="35"/>
      <c r="P1200" s="35"/>
      <c r="Q1200" s="42" t="str">
        <f>IFERROR(VLOOKUP(O1200&amp;P1200,Table!$X$3:$Y$746,2,FALSE),"")</f>
        <v/>
      </c>
      <c r="R1200" s="29"/>
      <c r="S1200" s="29"/>
      <c r="T1200" s="36"/>
      <c r="U1200" s="36"/>
      <c r="V1200" s="36"/>
      <c r="W1200" s="36"/>
      <c r="X1200" s="36"/>
      <c r="Y1200" s="36"/>
      <c r="Z1200" s="25"/>
      <c r="AA1200" s="25"/>
      <c r="AB1200" s="26"/>
      <c r="AC1200" s="26"/>
      <c r="AD1200" s="26"/>
      <c r="AE1200" s="51">
        <f t="shared" si="110"/>
        <v>0</v>
      </c>
      <c r="AF1200" s="25"/>
      <c r="AG1200" s="51">
        <f t="shared" si="111"/>
        <v>0</v>
      </c>
      <c r="AH1200" s="6">
        <f t="shared" si="112"/>
        <v>0</v>
      </c>
      <c r="AI1200" s="24"/>
      <c r="AJ1200" s="24"/>
      <c r="AK1200" s="36"/>
      <c r="AL1200" s="24"/>
      <c r="AM1200" s="36"/>
      <c r="AN1200" s="36"/>
      <c r="AO1200" s="7" t="str">
        <f>IFERROR(VLOOKUP(AN1200,Table!$K$3:$L$29,2,FALSE),"")</f>
        <v/>
      </c>
      <c r="AP1200" s="56"/>
      <c r="AQ1200" s="57" t="str">
        <f t="shared" si="113"/>
        <v/>
      </c>
      <c r="AR1200" s="57" t="str">
        <f>IFERROR(VLOOKUP(AQ1200,Table!$K$3:$K$774,2,FALSE),"")</f>
        <v/>
      </c>
      <c r="AS1200" s="57" t="str">
        <f>IFERROR(VLOOKUP(AQ1200,Table!$K$3:$K$774,3,FALSE),"")</f>
        <v/>
      </c>
      <c r="AT1200" s="57" t="str">
        <f>IFERROR(VLOOKUP(AQ1200,Table!$K$3:$K$774,4,FALSE),"")</f>
        <v/>
      </c>
      <c r="AU1200" s="57" t="str">
        <f t="shared" si="114"/>
        <v>NO</v>
      </c>
    </row>
    <row r="1201" spans="1:47" x14ac:dyDescent="0.25">
      <c r="A1201" s="2">
        <f t="shared" si="109"/>
        <v>1190</v>
      </c>
      <c r="B1201" s="24"/>
      <c r="C1201" s="36"/>
      <c r="D1201" s="54"/>
      <c r="E1201" s="93"/>
      <c r="F1201" s="94"/>
      <c r="G1201" s="24"/>
      <c r="H1201" s="42" t="str">
        <f>IFERROR(IF(C1201="","",VLOOKUP($F$4,Table!$P$3:$Q$38,2,FALSE)),"")</f>
        <v/>
      </c>
      <c r="I1201" s="35"/>
      <c r="J1201" s="35"/>
      <c r="K1201" s="42" t="str">
        <f>IFERROR(VLOOKUP(I1201&amp;J1201,Table!$X$3:$Y$746,2,FALSE),"")</f>
        <v/>
      </c>
      <c r="L1201" s="35"/>
      <c r="M1201" s="35"/>
      <c r="N1201" s="42" t="str">
        <f>IFERROR(VLOOKUP(L1201&amp;M1201,Table!$X$3:$Y$746,2,FALSE),"")</f>
        <v/>
      </c>
      <c r="O1201" s="35"/>
      <c r="P1201" s="35"/>
      <c r="Q1201" s="42" t="str">
        <f>IFERROR(VLOOKUP(O1201&amp;P1201,Table!$X$3:$Y$746,2,FALSE),"")</f>
        <v/>
      </c>
      <c r="R1201" s="29"/>
      <c r="S1201" s="29"/>
      <c r="T1201" s="36"/>
      <c r="U1201" s="36"/>
      <c r="V1201" s="36"/>
      <c r="W1201" s="36"/>
      <c r="X1201" s="36"/>
      <c r="Y1201" s="36"/>
      <c r="Z1201" s="25"/>
      <c r="AA1201" s="25"/>
      <c r="AB1201" s="26"/>
      <c r="AC1201" s="26"/>
      <c r="AD1201" s="26"/>
      <c r="AE1201" s="51">
        <f t="shared" si="110"/>
        <v>0</v>
      </c>
      <c r="AF1201" s="25"/>
      <c r="AG1201" s="51">
        <f t="shared" si="111"/>
        <v>0</v>
      </c>
      <c r="AH1201" s="6">
        <f t="shared" si="112"/>
        <v>0</v>
      </c>
      <c r="AI1201" s="24"/>
      <c r="AJ1201" s="24"/>
      <c r="AK1201" s="36"/>
      <c r="AL1201" s="24"/>
      <c r="AM1201" s="36"/>
      <c r="AN1201" s="36"/>
      <c r="AO1201" s="7" t="str">
        <f>IFERROR(VLOOKUP(AN1201,Table!$K$3:$L$29,2,FALSE),"")</f>
        <v/>
      </c>
      <c r="AP1201" s="56"/>
      <c r="AQ1201" s="57" t="str">
        <f t="shared" si="113"/>
        <v/>
      </c>
      <c r="AR1201" s="57" t="str">
        <f>IFERROR(VLOOKUP(AQ1201,Table!$K$3:$K$774,2,FALSE),"")</f>
        <v/>
      </c>
      <c r="AS1201" s="57" t="str">
        <f>IFERROR(VLOOKUP(AQ1201,Table!$K$3:$K$774,3,FALSE),"")</f>
        <v/>
      </c>
      <c r="AT1201" s="57" t="str">
        <f>IFERROR(VLOOKUP(AQ1201,Table!$K$3:$K$774,4,FALSE),"")</f>
        <v/>
      </c>
      <c r="AU1201" s="57" t="str">
        <f t="shared" si="114"/>
        <v>NO</v>
      </c>
    </row>
    <row r="1202" spans="1:47" x14ac:dyDescent="0.25">
      <c r="A1202" s="2">
        <f t="shared" si="109"/>
        <v>1191</v>
      </c>
      <c r="B1202" s="24"/>
      <c r="C1202" s="36"/>
      <c r="D1202" s="54"/>
      <c r="E1202" s="93"/>
      <c r="F1202" s="94"/>
      <c r="G1202" s="24"/>
      <c r="H1202" s="42" t="str">
        <f>IFERROR(IF(C1202="","",VLOOKUP($F$4,Table!$P$3:$Q$38,2,FALSE)),"")</f>
        <v/>
      </c>
      <c r="I1202" s="35"/>
      <c r="J1202" s="35"/>
      <c r="K1202" s="42" t="str">
        <f>IFERROR(VLOOKUP(I1202&amp;J1202,Table!$X$3:$Y$746,2,FALSE),"")</f>
        <v/>
      </c>
      <c r="L1202" s="35"/>
      <c r="M1202" s="35"/>
      <c r="N1202" s="42" t="str">
        <f>IFERROR(VLOOKUP(L1202&amp;M1202,Table!$X$3:$Y$746,2,FALSE),"")</f>
        <v/>
      </c>
      <c r="O1202" s="35"/>
      <c r="P1202" s="35"/>
      <c r="Q1202" s="42" t="str">
        <f>IFERROR(VLOOKUP(O1202&amp;P1202,Table!$X$3:$Y$746,2,FALSE),"")</f>
        <v/>
      </c>
      <c r="R1202" s="29"/>
      <c r="S1202" s="29"/>
      <c r="T1202" s="36"/>
      <c r="U1202" s="36"/>
      <c r="V1202" s="36"/>
      <c r="W1202" s="36"/>
      <c r="X1202" s="36"/>
      <c r="Y1202" s="36"/>
      <c r="Z1202" s="25"/>
      <c r="AA1202" s="25"/>
      <c r="AB1202" s="26"/>
      <c r="AC1202" s="26"/>
      <c r="AD1202" s="26"/>
      <c r="AE1202" s="51">
        <f t="shared" si="110"/>
        <v>0</v>
      </c>
      <c r="AF1202" s="25"/>
      <c r="AG1202" s="51">
        <f t="shared" si="111"/>
        <v>0</v>
      </c>
      <c r="AH1202" s="6">
        <f t="shared" si="112"/>
        <v>0</v>
      </c>
      <c r="AI1202" s="24"/>
      <c r="AJ1202" s="24"/>
      <c r="AK1202" s="36"/>
      <c r="AL1202" s="24"/>
      <c r="AM1202" s="36"/>
      <c r="AN1202" s="36"/>
      <c r="AO1202" s="7" t="str">
        <f>IFERROR(VLOOKUP(AN1202,Table!$K$3:$L$29,2,FALSE),"")</f>
        <v/>
      </c>
      <c r="AP1202" s="56"/>
      <c r="AQ1202" s="57" t="str">
        <f t="shared" si="113"/>
        <v/>
      </c>
      <c r="AR1202" s="57" t="str">
        <f>IFERROR(VLOOKUP(AQ1202,Table!$K$3:$K$774,2,FALSE),"")</f>
        <v/>
      </c>
      <c r="AS1202" s="57" t="str">
        <f>IFERROR(VLOOKUP(AQ1202,Table!$K$3:$K$774,3,FALSE),"")</f>
        <v/>
      </c>
      <c r="AT1202" s="57" t="str">
        <f>IFERROR(VLOOKUP(AQ1202,Table!$K$3:$K$774,4,FALSE),"")</f>
        <v/>
      </c>
      <c r="AU1202" s="57" t="str">
        <f t="shared" si="114"/>
        <v>NO</v>
      </c>
    </row>
    <row r="1203" spans="1:47" x14ac:dyDescent="0.25">
      <c r="A1203" s="2">
        <f t="shared" si="109"/>
        <v>1192</v>
      </c>
      <c r="B1203" s="24"/>
      <c r="C1203" s="36"/>
      <c r="D1203" s="54"/>
      <c r="E1203" s="93"/>
      <c r="F1203" s="94"/>
      <c r="G1203" s="24"/>
      <c r="H1203" s="42" t="str">
        <f>IFERROR(IF(C1203="","",VLOOKUP($F$4,Table!$P$3:$Q$38,2,FALSE)),"")</f>
        <v/>
      </c>
      <c r="I1203" s="35"/>
      <c r="J1203" s="35"/>
      <c r="K1203" s="42" t="str">
        <f>IFERROR(VLOOKUP(I1203&amp;J1203,Table!$X$3:$Y$746,2,FALSE),"")</f>
        <v/>
      </c>
      <c r="L1203" s="35"/>
      <c r="M1203" s="35"/>
      <c r="N1203" s="42" t="str">
        <f>IFERROR(VLOOKUP(L1203&amp;M1203,Table!$X$3:$Y$746,2,FALSE),"")</f>
        <v/>
      </c>
      <c r="O1203" s="35"/>
      <c r="P1203" s="35"/>
      <c r="Q1203" s="42" t="str">
        <f>IFERROR(VLOOKUP(O1203&amp;P1203,Table!$X$3:$Y$746,2,FALSE),"")</f>
        <v/>
      </c>
      <c r="R1203" s="29"/>
      <c r="S1203" s="29"/>
      <c r="T1203" s="36"/>
      <c r="U1203" s="36"/>
      <c r="V1203" s="36"/>
      <c r="W1203" s="36"/>
      <c r="X1203" s="36"/>
      <c r="Y1203" s="36"/>
      <c r="Z1203" s="25"/>
      <c r="AA1203" s="25"/>
      <c r="AB1203" s="26"/>
      <c r="AC1203" s="26"/>
      <c r="AD1203" s="26"/>
      <c r="AE1203" s="51">
        <f t="shared" si="110"/>
        <v>0</v>
      </c>
      <c r="AF1203" s="25"/>
      <c r="AG1203" s="51">
        <f t="shared" si="111"/>
        <v>0</v>
      </c>
      <c r="AH1203" s="6">
        <f t="shared" si="112"/>
        <v>0</v>
      </c>
      <c r="AI1203" s="24"/>
      <c r="AJ1203" s="24"/>
      <c r="AK1203" s="36"/>
      <c r="AL1203" s="24"/>
      <c r="AM1203" s="36"/>
      <c r="AN1203" s="36"/>
      <c r="AO1203" s="7" t="str">
        <f>IFERROR(VLOOKUP(AN1203,Table!$K$3:$L$29,2,FALSE),"")</f>
        <v/>
      </c>
      <c r="AP1203" s="56"/>
      <c r="AQ1203" s="57" t="str">
        <f t="shared" si="113"/>
        <v/>
      </c>
      <c r="AR1203" s="57" t="str">
        <f>IFERROR(VLOOKUP(AQ1203,Table!$K$3:$K$774,2,FALSE),"")</f>
        <v/>
      </c>
      <c r="AS1203" s="57" t="str">
        <f>IFERROR(VLOOKUP(AQ1203,Table!$K$3:$K$774,3,FALSE),"")</f>
        <v/>
      </c>
      <c r="AT1203" s="57" t="str">
        <f>IFERROR(VLOOKUP(AQ1203,Table!$K$3:$K$774,4,FALSE),"")</f>
        <v/>
      </c>
      <c r="AU1203" s="57" t="str">
        <f t="shared" si="114"/>
        <v>NO</v>
      </c>
    </row>
    <row r="1204" spans="1:47" x14ac:dyDescent="0.25">
      <c r="A1204" s="2">
        <f t="shared" ref="A1204:A1267" si="115">A1203+1</f>
        <v>1193</v>
      </c>
      <c r="B1204" s="24"/>
      <c r="C1204" s="36"/>
      <c r="D1204" s="54"/>
      <c r="E1204" s="93"/>
      <c r="F1204" s="94"/>
      <c r="G1204" s="24"/>
      <c r="H1204" s="42" t="str">
        <f>IFERROR(IF(C1204="","",VLOOKUP($F$4,Table!$P$3:$Q$38,2,FALSE)),"")</f>
        <v/>
      </c>
      <c r="I1204" s="35"/>
      <c r="J1204" s="35"/>
      <c r="K1204" s="42" t="str">
        <f>IFERROR(VLOOKUP(I1204&amp;J1204,Table!$X$3:$Y$746,2,FALSE),"")</f>
        <v/>
      </c>
      <c r="L1204" s="35"/>
      <c r="M1204" s="35"/>
      <c r="N1204" s="42" t="str">
        <f>IFERROR(VLOOKUP(L1204&amp;M1204,Table!$X$3:$Y$746,2,FALSE),"")</f>
        <v/>
      </c>
      <c r="O1204" s="35"/>
      <c r="P1204" s="35"/>
      <c r="Q1204" s="42" t="str">
        <f>IFERROR(VLOOKUP(O1204&amp;P1204,Table!$X$3:$Y$746,2,FALSE),"")</f>
        <v/>
      </c>
      <c r="R1204" s="29"/>
      <c r="S1204" s="29"/>
      <c r="T1204" s="36"/>
      <c r="U1204" s="36"/>
      <c r="V1204" s="36"/>
      <c r="W1204" s="36"/>
      <c r="X1204" s="36"/>
      <c r="Y1204" s="36"/>
      <c r="Z1204" s="25"/>
      <c r="AA1204" s="25"/>
      <c r="AB1204" s="26"/>
      <c r="AC1204" s="26"/>
      <c r="AD1204" s="26"/>
      <c r="AE1204" s="51">
        <f t="shared" ref="AE1204:AE1267" si="116">AB1204*AC1204*AD1204/1000000</f>
        <v>0</v>
      </c>
      <c r="AF1204" s="25"/>
      <c r="AG1204" s="51">
        <f t="shared" si="111"/>
        <v>0</v>
      </c>
      <c r="AH1204" s="6">
        <f t="shared" si="112"/>
        <v>0</v>
      </c>
      <c r="AI1204" s="24"/>
      <c r="AJ1204" s="24"/>
      <c r="AK1204" s="36"/>
      <c r="AL1204" s="24"/>
      <c r="AM1204" s="36"/>
      <c r="AN1204" s="36"/>
      <c r="AO1204" s="7" t="str">
        <f>IFERROR(VLOOKUP(AN1204,Table!$K$3:$L$29,2,FALSE),"")</f>
        <v/>
      </c>
      <c r="AP1204" s="56"/>
      <c r="AQ1204" s="57" t="str">
        <f t="shared" si="113"/>
        <v/>
      </c>
      <c r="AR1204" s="57" t="str">
        <f>IFERROR(VLOOKUP(AQ1204,Table!$K$3:$K$774,2,FALSE),"")</f>
        <v/>
      </c>
      <c r="AS1204" s="57" t="str">
        <f>IFERROR(VLOOKUP(AQ1204,Table!$K$3:$K$774,3,FALSE),"")</f>
        <v/>
      </c>
      <c r="AT1204" s="57" t="str">
        <f>IFERROR(VLOOKUP(AQ1204,Table!$K$3:$K$774,4,FALSE),"")</f>
        <v/>
      </c>
      <c r="AU1204" s="57" t="str">
        <f t="shared" si="114"/>
        <v>NO</v>
      </c>
    </row>
    <row r="1205" spans="1:47" x14ac:dyDescent="0.25">
      <c r="A1205" s="2">
        <f t="shared" si="115"/>
        <v>1194</v>
      </c>
      <c r="B1205" s="24"/>
      <c r="C1205" s="36"/>
      <c r="D1205" s="54"/>
      <c r="E1205" s="93"/>
      <c r="F1205" s="94"/>
      <c r="G1205" s="24"/>
      <c r="H1205" s="42" t="str">
        <f>IFERROR(IF(C1205="","",VLOOKUP($F$4,Table!$P$3:$Q$38,2,FALSE)),"")</f>
        <v/>
      </c>
      <c r="I1205" s="35"/>
      <c r="J1205" s="35"/>
      <c r="K1205" s="42" t="str">
        <f>IFERROR(VLOOKUP(I1205&amp;J1205,Table!$X$3:$Y$746,2,FALSE),"")</f>
        <v/>
      </c>
      <c r="L1205" s="35"/>
      <c r="M1205" s="35"/>
      <c r="N1205" s="42" t="str">
        <f>IFERROR(VLOOKUP(L1205&amp;M1205,Table!$X$3:$Y$746,2,FALSE),"")</f>
        <v/>
      </c>
      <c r="O1205" s="35"/>
      <c r="P1205" s="35"/>
      <c r="Q1205" s="42" t="str">
        <f>IFERROR(VLOOKUP(O1205&amp;P1205,Table!$X$3:$Y$746,2,FALSE),"")</f>
        <v/>
      </c>
      <c r="R1205" s="29"/>
      <c r="S1205" s="29"/>
      <c r="T1205" s="36"/>
      <c r="U1205" s="36"/>
      <c r="V1205" s="36"/>
      <c r="W1205" s="36"/>
      <c r="X1205" s="36"/>
      <c r="Y1205" s="36"/>
      <c r="Z1205" s="25"/>
      <c r="AA1205" s="25"/>
      <c r="AB1205" s="26"/>
      <c r="AC1205" s="26"/>
      <c r="AD1205" s="26"/>
      <c r="AE1205" s="51">
        <f t="shared" si="116"/>
        <v>0</v>
      </c>
      <c r="AF1205" s="25"/>
      <c r="AG1205" s="51">
        <f t="shared" si="111"/>
        <v>0</v>
      </c>
      <c r="AH1205" s="6">
        <f t="shared" si="112"/>
        <v>0</v>
      </c>
      <c r="AI1205" s="24"/>
      <c r="AJ1205" s="24"/>
      <c r="AK1205" s="36"/>
      <c r="AL1205" s="24"/>
      <c r="AM1205" s="36"/>
      <c r="AN1205" s="36"/>
      <c r="AO1205" s="7" t="str">
        <f>IFERROR(VLOOKUP(AN1205,Table!$K$3:$L$29,2,FALSE),"")</f>
        <v/>
      </c>
      <c r="AP1205" s="56"/>
      <c r="AQ1205" s="57" t="str">
        <f t="shared" si="113"/>
        <v/>
      </c>
      <c r="AR1205" s="57" t="str">
        <f>IFERROR(VLOOKUP(AQ1205,Table!$K$3:$K$774,2,FALSE),"")</f>
        <v/>
      </c>
      <c r="AS1205" s="57" t="str">
        <f>IFERROR(VLOOKUP(AQ1205,Table!$K$3:$K$774,3,FALSE),"")</f>
        <v/>
      </c>
      <c r="AT1205" s="57" t="str">
        <f>IFERROR(VLOOKUP(AQ1205,Table!$K$3:$K$774,4,FALSE),"")</f>
        <v/>
      </c>
      <c r="AU1205" s="57" t="str">
        <f t="shared" si="114"/>
        <v>NO</v>
      </c>
    </row>
    <row r="1206" spans="1:47" x14ac:dyDescent="0.25">
      <c r="A1206" s="2">
        <f t="shared" si="115"/>
        <v>1195</v>
      </c>
      <c r="B1206" s="24"/>
      <c r="C1206" s="36"/>
      <c r="D1206" s="54"/>
      <c r="E1206" s="93"/>
      <c r="F1206" s="94"/>
      <c r="G1206" s="24"/>
      <c r="H1206" s="42" t="str">
        <f>IFERROR(IF(C1206="","",VLOOKUP($F$4,Table!$P$3:$Q$38,2,FALSE)),"")</f>
        <v/>
      </c>
      <c r="I1206" s="35"/>
      <c r="J1206" s="35"/>
      <c r="K1206" s="42" t="str">
        <f>IFERROR(VLOOKUP(I1206&amp;J1206,Table!$X$3:$Y$746,2,FALSE),"")</f>
        <v/>
      </c>
      <c r="L1206" s="35"/>
      <c r="M1206" s="35"/>
      <c r="N1206" s="42" t="str">
        <f>IFERROR(VLOOKUP(L1206&amp;M1206,Table!$X$3:$Y$746,2,FALSE),"")</f>
        <v/>
      </c>
      <c r="O1206" s="35"/>
      <c r="P1206" s="35"/>
      <c r="Q1206" s="42" t="str">
        <f>IFERROR(VLOOKUP(O1206&amp;P1206,Table!$X$3:$Y$746,2,FALSE),"")</f>
        <v/>
      </c>
      <c r="R1206" s="29"/>
      <c r="S1206" s="29"/>
      <c r="T1206" s="36"/>
      <c r="U1206" s="36"/>
      <c r="V1206" s="36"/>
      <c r="W1206" s="36"/>
      <c r="X1206" s="36"/>
      <c r="Y1206" s="36"/>
      <c r="Z1206" s="25"/>
      <c r="AA1206" s="25"/>
      <c r="AB1206" s="26"/>
      <c r="AC1206" s="26"/>
      <c r="AD1206" s="26"/>
      <c r="AE1206" s="51">
        <f t="shared" si="116"/>
        <v>0</v>
      </c>
      <c r="AF1206" s="25"/>
      <c r="AG1206" s="51">
        <f t="shared" si="111"/>
        <v>0</v>
      </c>
      <c r="AH1206" s="6">
        <f t="shared" si="112"/>
        <v>0</v>
      </c>
      <c r="AI1206" s="24"/>
      <c r="AJ1206" s="24"/>
      <c r="AK1206" s="36"/>
      <c r="AL1206" s="24"/>
      <c r="AM1206" s="36"/>
      <c r="AN1206" s="36"/>
      <c r="AO1206" s="7" t="str">
        <f>IFERROR(VLOOKUP(AN1206,Table!$K$3:$L$29,2,FALSE),"")</f>
        <v/>
      </c>
      <c r="AP1206" s="56"/>
      <c r="AQ1206" s="57" t="str">
        <f t="shared" si="113"/>
        <v/>
      </c>
      <c r="AR1206" s="57" t="str">
        <f>IFERROR(VLOOKUP(AQ1206,Table!$K$3:$K$774,2,FALSE),"")</f>
        <v/>
      </c>
      <c r="AS1206" s="57" t="str">
        <f>IFERROR(VLOOKUP(AQ1206,Table!$K$3:$K$774,3,FALSE),"")</f>
        <v/>
      </c>
      <c r="AT1206" s="57" t="str">
        <f>IFERROR(VLOOKUP(AQ1206,Table!$K$3:$K$774,4,FALSE),"")</f>
        <v/>
      </c>
      <c r="AU1206" s="57" t="str">
        <f t="shared" si="114"/>
        <v>NO</v>
      </c>
    </row>
    <row r="1207" spans="1:47" x14ac:dyDescent="0.25">
      <c r="A1207" s="2">
        <f t="shared" si="115"/>
        <v>1196</v>
      </c>
      <c r="B1207" s="24"/>
      <c r="C1207" s="36"/>
      <c r="D1207" s="54"/>
      <c r="E1207" s="93"/>
      <c r="F1207" s="94"/>
      <c r="G1207" s="24"/>
      <c r="H1207" s="42" t="str">
        <f>IFERROR(IF(C1207="","",VLOOKUP($F$4,Table!$P$3:$Q$38,2,FALSE)),"")</f>
        <v/>
      </c>
      <c r="I1207" s="35"/>
      <c r="J1207" s="35"/>
      <c r="K1207" s="42" t="str">
        <f>IFERROR(VLOOKUP(I1207&amp;J1207,Table!$X$3:$Y$746,2,FALSE),"")</f>
        <v/>
      </c>
      <c r="L1207" s="35"/>
      <c r="M1207" s="35"/>
      <c r="N1207" s="42" t="str">
        <f>IFERROR(VLOOKUP(L1207&amp;M1207,Table!$X$3:$Y$746,2,FALSE),"")</f>
        <v/>
      </c>
      <c r="O1207" s="35"/>
      <c r="P1207" s="35"/>
      <c r="Q1207" s="42" t="str">
        <f>IFERROR(VLOOKUP(O1207&amp;P1207,Table!$X$3:$Y$746,2,FALSE),"")</f>
        <v/>
      </c>
      <c r="R1207" s="29"/>
      <c r="S1207" s="29"/>
      <c r="T1207" s="36"/>
      <c r="U1207" s="36"/>
      <c r="V1207" s="36"/>
      <c r="W1207" s="36"/>
      <c r="X1207" s="36"/>
      <c r="Y1207" s="36"/>
      <c r="Z1207" s="25"/>
      <c r="AA1207" s="25"/>
      <c r="AB1207" s="26"/>
      <c r="AC1207" s="26"/>
      <c r="AD1207" s="26"/>
      <c r="AE1207" s="51">
        <f t="shared" si="116"/>
        <v>0</v>
      </c>
      <c r="AF1207" s="25"/>
      <c r="AG1207" s="51">
        <f t="shared" si="111"/>
        <v>0</v>
      </c>
      <c r="AH1207" s="6">
        <f t="shared" si="112"/>
        <v>0</v>
      </c>
      <c r="AI1207" s="24"/>
      <c r="AJ1207" s="24"/>
      <c r="AK1207" s="36"/>
      <c r="AL1207" s="24"/>
      <c r="AM1207" s="36"/>
      <c r="AN1207" s="36"/>
      <c r="AO1207" s="7" t="str">
        <f>IFERROR(VLOOKUP(AN1207,Table!$K$3:$L$29,2,FALSE),"")</f>
        <v/>
      </c>
      <c r="AP1207" s="56"/>
      <c r="AQ1207" s="57" t="str">
        <f t="shared" si="113"/>
        <v/>
      </c>
      <c r="AR1207" s="57" t="str">
        <f>IFERROR(VLOOKUP(AQ1207,Table!$K$3:$K$774,2,FALSE),"")</f>
        <v/>
      </c>
      <c r="AS1207" s="57" t="str">
        <f>IFERROR(VLOOKUP(AQ1207,Table!$K$3:$K$774,3,FALSE),"")</f>
        <v/>
      </c>
      <c r="AT1207" s="57" t="str">
        <f>IFERROR(VLOOKUP(AQ1207,Table!$K$3:$K$774,4,FALSE),"")</f>
        <v/>
      </c>
      <c r="AU1207" s="57" t="str">
        <f t="shared" si="114"/>
        <v>NO</v>
      </c>
    </row>
    <row r="1208" spans="1:47" x14ac:dyDescent="0.25">
      <c r="A1208" s="2">
        <f t="shared" si="115"/>
        <v>1197</v>
      </c>
      <c r="B1208" s="24"/>
      <c r="C1208" s="36"/>
      <c r="D1208" s="54"/>
      <c r="E1208" s="93"/>
      <c r="F1208" s="94"/>
      <c r="G1208" s="24"/>
      <c r="H1208" s="42" t="str">
        <f>IFERROR(IF(C1208="","",VLOOKUP($F$4,Table!$P$3:$Q$38,2,FALSE)),"")</f>
        <v/>
      </c>
      <c r="I1208" s="35"/>
      <c r="J1208" s="35"/>
      <c r="K1208" s="42" t="str">
        <f>IFERROR(VLOOKUP(I1208&amp;J1208,Table!$X$3:$Y$746,2,FALSE),"")</f>
        <v/>
      </c>
      <c r="L1208" s="35"/>
      <c r="M1208" s="35"/>
      <c r="N1208" s="42" t="str">
        <f>IFERROR(VLOOKUP(L1208&amp;M1208,Table!$X$3:$Y$746,2,FALSE),"")</f>
        <v/>
      </c>
      <c r="O1208" s="35"/>
      <c r="P1208" s="35"/>
      <c r="Q1208" s="42" t="str">
        <f>IFERROR(VLOOKUP(O1208&amp;P1208,Table!$X$3:$Y$746,2,FALSE),"")</f>
        <v/>
      </c>
      <c r="R1208" s="29"/>
      <c r="S1208" s="29"/>
      <c r="T1208" s="36"/>
      <c r="U1208" s="36"/>
      <c r="V1208" s="36"/>
      <c r="W1208" s="36"/>
      <c r="X1208" s="36"/>
      <c r="Y1208" s="36"/>
      <c r="Z1208" s="25"/>
      <c r="AA1208" s="25"/>
      <c r="AB1208" s="26"/>
      <c r="AC1208" s="26"/>
      <c r="AD1208" s="26"/>
      <c r="AE1208" s="51">
        <f t="shared" si="116"/>
        <v>0</v>
      </c>
      <c r="AF1208" s="25"/>
      <c r="AG1208" s="51">
        <f t="shared" si="111"/>
        <v>0</v>
      </c>
      <c r="AH1208" s="6">
        <f t="shared" si="112"/>
        <v>0</v>
      </c>
      <c r="AI1208" s="24"/>
      <c r="AJ1208" s="24"/>
      <c r="AK1208" s="36"/>
      <c r="AL1208" s="24"/>
      <c r="AM1208" s="36"/>
      <c r="AN1208" s="36"/>
      <c r="AO1208" s="7" t="str">
        <f>IFERROR(VLOOKUP(AN1208,Table!$K$3:$L$29,2,FALSE),"")</f>
        <v/>
      </c>
      <c r="AP1208" s="56"/>
      <c r="AQ1208" s="57" t="str">
        <f t="shared" si="113"/>
        <v/>
      </c>
      <c r="AR1208" s="57" t="str">
        <f>IFERROR(VLOOKUP(AQ1208,Table!$K$3:$K$774,2,FALSE),"")</f>
        <v/>
      </c>
      <c r="AS1208" s="57" t="str">
        <f>IFERROR(VLOOKUP(AQ1208,Table!$K$3:$K$774,3,FALSE),"")</f>
        <v/>
      </c>
      <c r="AT1208" s="57" t="str">
        <f>IFERROR(VLOOKUP(AQ1208,Table!$K$3:$K$774,4,FALSE),"")</f>
        <v/>
      </c>
      <c r="AU1208" s="57" t="str">
        <f t="shared" si="114"/>
        <v>NO</v>
      </c>
    </row>
    <row r="1209" spans="1:47" x14ac:dyDescent="0.25">
      <c r="A1209" s="2">
        <f t="shared" si="115"/>
        <v>1198</v>
      </c>
      <c r="B1209" s="24"/>
      <c r="C1209" s="36"/>
      <c r="D1209" s="54"/>
      <c r="E1209" s="93"/>
      <c r="F1209" s="94"/>
      <c r="G1209" s="24"/>
      <c r="H1209" s="42" t="str">
        <f>IFERROR(IF(C1209="","",VLOOKUP($F$4,Table!$P$3:$Q$38,2,FALSE)),"")</f>
        <v/>
      </c>
      <c r="I1209" s="35"/>
      <c r="J1209" s="35"/>
      <c r="K1209" s="42" t="str">
        <f>IFERROR(VLOOKUP(I1209&amp;J1209,Table!$X$3:$Y$746,2,FALSE),"")</f>
        <v/>
      </c>
      <c r="L1209" s="35"/>
      <c r="M1209" s="35"/>
      <c r="N1209" s="42" t="str">
        <f>IFERROR(VLOOKUP(L1209&amp;M1209,Table!$X$3:$Y$746,2,FALSE),"")</f>
        <v/>
      </c>
      <c r="O1209" s="35"/>
      <c r="P1209" s="35"/>
      <c r="Q1209" s="42" t="str">
        <f>IFERROR(VLOOKUP(O1209&amp;P1209,Table!$X$3:$Y$746,2,FALSE),"")</f>
        <v/>
      </c>
      <c r="R1209" s="29"/>
      <c r="S1209" s="29"/>
      <c r="T1209" s="36"/>
      <c r="U1209" s="36"/>
      <c r="V1209" s="36"/>
      <c r="W1209" s="36"/>
      <c r="X1209" s="36"/>
      <c r="Y1209" s="36"/>
      <c r="Z1209" s="25"/>
      <c r="AA1209" s="25"/>
      <c r="AB1209" s="26"/>
      <c r="AC1209" s="26"/>
      <c r="AD1209" s="26"/>
      <c r="AE1209" s="51">
        <f t="shared" si="116"/>
        <v>0</v>
      </c>
      <c r="AF1209" s="25"/>
      <c r="AG1209" s="51">
        <f t="shared" si="111"/>
        <v>0</v>
      </c>
      <c r="AH1209" s="6">
        <f t="shared" si="112"/>
        <v>0</v>
      </c>
      <c r="AI1209" s="24"/>
      <c r="AJ1209" s="24"/>
      <c r="AK1209" s="36"/>
      <c r="AL1209" s="24"/>
      <c r="AM1209" s="36"/>
      <c r="AN1209" s="36"/>
      <c r="AO1209" s="7" t="str">
        <f>IFERROR(VLOOKUP(AN1209,Table!$K$3:$L$29,2,FALSE),"")</f>
        <v/>
      </c>
      <c r="AP1209" s="56"/>
      <c r="AQ1209" s="57" t="str">
        <f t="shared" si="113"/>
        <v/>
      </c>
      <c r="AR1209" s="57" t="str">
        <f>IFERROR(VLOOKUP(AQ1209,Table!$K$3:$K$774,2,FALSE),"")</f>
        <v/>
      </c>
      <c r="AS1209" s="57" t="str">
        <f>IFERROR(VLOOKUP(AQ1209,Table!$K$3:$K$774,3,FALSE),"")</f>
        <v/>
      </c>
      <c r="AT1209" s="57" t="str">
        <f>IFERROR(VLOOKUP(AQ1209,Table!$K$3:$K$774,4,FALSE),"")</f>
        <v/>
      </c>
      <c r="AU1209" s="57" t="str">
        <f t="shared" si="114"/>
        <v>NO</v>
      </c>
    </row>
    <row r="1210" spans="1:47" x14ac:dyDescent="0.25">
      <c r="A1210" s="2">
        <f t="shared" si="115"/>
        <v>1199</v>
      </c>
      <c r="B1210" s="24"/>
      <c r="C1210" s="36"/>
      <c r="D1210" s="54"/>
      <c r="E1210" s="93"/>
      <c r="F1210" s="94"/>
      <c r="G1210" s="24"/>
      <c r="H1210" s="42" t="str">
        <f>IFERROR(IF(C1210="","",VLOOKUP($F$4,Table!$P$3:$Q$38,2,FALSE)),"")</f>
        <v/>
      </c>
      <c r="I1210" s="35"/>
      <c r="J1210" s="35"/>
      <c r="K1210" s="42" t="str">
        <f>IFERROR(VLOOKUP(I1210&amp;J1210,Table!$X$3:$Y$746,2,FALSE),"")</f>
        <v/>
      </c>
      <c r="L1210" s="35"/>
      <c r="M1210" s="35"/>
      <c r="N1210" s="42" t="str">
        <f>IFERROR(VLOOKUP(L1210&amp;M1210,Table!$X$3:$Y$746,2,FALSE),"")</f>
        <v/>
      </c>
      <c r="O1210" s="35"/>
      <c r="P1210" s="35"/>
      <c r="Q1210" s="42" t="str">
        <f>IFERROR(VLOOKUP(O1210&amp;P1210,Table!$X$3:$Y$746,2,FALSE),"")</f>
        <v/>
      </c>
      <c r="R1210" s="29"/>
      <c r="S1210" s="29"/>
      <c r="T1210" s="36"/>
      <c r="U1210" s="36"/>
      <c r="V1210" s="36"/>
      <c r="W1210" s="36"/>
      <c r="X1210" s="36"/>
      <c r="Y1210" s="36"/>
      <c r="Z1210" s="25"/>
      <c r="AA1210" s="25"/>
      <c r="AB1210" s="26"/>
      <c r="AC1210" s="26"/>
      <c r="AD1210" s="26"/>
      <c r="AE1210" s="51">
        <f t="shared" si="116"/>
        <v>0</v>
      </c>
      <c r="AF1210" s="25"/>
      <c r="AG1210" s="51">
        <f t="shared" si="111"/>
        <v>0</v>
      </c>
      <c r="AH1210" s="6">
        <f t="shared" si="112"/>
        <v>0</v>
      </c>
      <c r="AI1210" s="24"/>
      <c r="AJ1210" s="24"/>
      <c r="AK1210" s="36"/>
      <c r="AL1210" s="24"/>
      <c r="AM1210" s="36"/>
      <c r="AN1210" s="36"/>
      <c r="AO1210" s="7" t="str">
        <f>IFERROR(VLOOKUP(AN1210,Table!$K$3:$L$29,2,FALSE),"")</f>
        <v/>
      </c>
      <c r="AP1210" s="56"/>
      <c r="AQ1210" s="57" t="str">
        <f t="shared" si="113"/>
        <v/>
      </c>
      <c r="AR1210" s="57" t="str">
        <f>IFERROR(VLOOKUP(AQ1210,Table!$K$3:$K$774,2,FALSE),"")</f>
        <v/>
      </c>
      <c r="AS1210" s="57" t="str">
        <f>IFERROR(VLOOKUP(AQ1210,Table!$K$3:$K$774,3,FALSE),"")</f>
        <v/>
      </c>
      <c r="AT1210" s="57" t="str">
        <f>IFERROR(VLOOKUP(AQ1210,Table!$K$3:$K$774,4,FALSE),"")</f>
        <v/>
      </c>
      <c r="AU1210" s="57" t="str">
        <f t="shared" si="114"/>
        <v>NO</v>
      </c>
    </row>
    <row r="1211" spans="1:47" x14ac:dyDescent="0.25">
      <c r="A1211" s="2">
        <f t="shared" si="115"/>
        <v>1200</v>
      </c>
      <c r="B1211" s="24"/>
      <c r="C1211" s="36"/>
      <c r="D1211" s="54"/>
      <c r="E1211" s="93"/>
      <c r="F1211" s="94"/>
      <c r="G1211" s="24"/>
      <c r="H1211" s="42" t="str">
        <f>IFERROR(IF(C1211="","",VLOOKUP($F$4,Table!$P$3:$Q$38,2,FALSE)),"")</f>
        <v/>
      </c>
      <c r="I1211" s="35"/>
      <c r="J1211" s="35"/>
      <c r="K1211" s="42" t="str">
        <f>IFERROR(VLOOKUP(I1211&amp;J1211,Table!$X$3:$Y$746,2,FALSE),"")</f>
        <v/>
      </c>
      <c r="L1211" s="35"/>
      <c r="M1211" s="35"/>
      <c r="N1211" s="42" t="str">
        <f>IFERROR(VLOOKUP(L1211&amp;M1211,Table!$X$3:$Y$746,2,FALSE),"")</f>
        <v/>
      </c>
      <c r="O1211" s="35"/>
      <c r="P1211" s="35"/>
      <c r="Q1211" s="42" t="str">
        <f>IFERROR(VLOOKUP(O1211&amp;P1211,Table!$X$3:$Y$746,2,FALSE),"")</f>
        <v/>
      </c>
      <c r="R1211" s="29"/>
      <c r="S1211" s="29"/>
      <c r="T1211" s="36"/>
      <c r="U1211" s="36"/>
      <c r="V1211" s="36"/>
      <c r="W1211" s="36"/>
      <c r="X1211" s="36"/>
      <c r="Y1211" s="36"/>
      <c r="Z1211" s="25"/>
      <c r="AA1211" s="25"/>
      <c r="AB1211" s="26"/>
      <c r="AC1211" s="26"/>
      <c r="AD1211" s="26"/>
      <c r="AE1211" s="51">
        <f t="shared" si="116"/>
        <v>0</v>
      </c>
      <c r="AF1211" s="25"/>
      <c r="AG1211" s="51">
        <f t="shared" si="111"/>
        <v>0</v>
      </c>
      <c r="AH1211" s="6">
        <f t="shared" si="112"/>
        <v>0</v>
      </c>
      <c r="AI1211" s="24"/>
      <c r="AJ1211" s="24"/>
      <c r="AK1211" s="36"/>
      <c r="AL1211" s="24"/>
      <c r="AM1211" s="36"/>
      <c r="AN1211" s="36"/>
      <c r="AO1211" s="7" t="str">
        <f>IFERROR(VLOOKUP(AN1211,Table!$K$3:$L$29,2,FALSE),"")</f>
        <v/>
      </c>
      <c r="AP1211" s="56"/>
      <c r="AQ1211" s="57" t="str">
        <f t="shared" si="113"/>
        <v/>
      </c>
      <c r="AR1211" s="57" t="str">
        <f>IFERROR(VLOOKUP(AQ1211,Table!$K$3:$K$774,2,FALSE),"")</f>
        <v/>
      </c>
      <c r="AS1211" s="57" t="str">
        <f>IFERROR(VLOOKUP(AQ1211,Table!$K$3:$K$774,3,FALSE),"")</f>
        <v/>
      </c>
      <c r="AT1211" s="57" t="str">
        <f>IFERROR(VLOOKUP(AQ1211,Table!$K$3:$K$774,4,FALSE),"")</f>
        <v/>
      </c>
      <c r="AU1211" s="57" t="str">
        <f t="shared" si="114"/>
        <v>NO</v>
      </c>
    </row>
    <row r="1212" spans="1:47" x14ac:dyDescent="0.25">
      <c r="A1212" s="2">
        <f t="shared" si="115"/>
        <v>1201</v>
      </c>
      <c r="B1212" s="24"/>
      <c r="C1212" s="36"/>
      <c r="D1212" s="54"/>
      <c r="E1212" s="93"/>
      <c r="F1212" s="94"/>
      <c r="G1212" s="24"/>
      <c r="H1212" s="42" t="str">
        <f>IFERROR(IF(C1212="","",VLOOKUP($F$4,Table!$P$3:$Q$38,2,FALSE)),"")</f>
        <v/>
      </c>
      <c r="I1212" s="35"/>
      <c r="J1212" s="35"/>
      <c r="K1212" s="42" t="str">
        <f>IFERROR(VLOOKUP(I1212&amp;J1212,Table!$X$3:$Y$746,2,FALSE),"")</f>
        <v/>
      </c>
      <c r="L1212" s="35"/>
      <c r="M1212" s="35"/>
      <c r="N1212" s="42" t="str">
        <f>IFERROR(VLOOKUP(L1212&amp;M1212,Table!$X$3:$Y$746,2,FALSE),"")</f>
        <v/>
      </c>
      <c r="O1212" s="35"/>
      <c r="P1212" s="35"/>
      <c r="Q1212" s="42" t="str">
        <f>IFERROR(VLOOKUP(O1212&amp;P1212,Table!$X$3:$Y$746,2,FALSE),"")</f>
        <v/>
      </c>
      <c r="R1212" s="29"/>
      <c r="S1212" s="29"/>
      <c r="T1212" s="36"/>
      <c r="U1212" s="36"/>
      <c r="V1212" s="36"/>
      <c r="W1212" s="36"/>
      <c r="X1212" s="36"/>
      <c r="Y1212" s="36"/>
      <c r="Z1212" s="25"/>
      <c r="AA1212" s="25"/>
      <c r="AB1212" s="26"/>
      <c r="AC1212" s="26"/>
      <c r="AD1212" s="26"/>
      <c r="AE1212" s="51">
        <f t="shared" si="116"/>
        <v>0</v>
      </c>
      <c r="AF1212" s="25"/>
      <c r="AG1212" s="51">
        <f t="shared" si="111"/>
        <v>0</v>
      </c>
      <c r="AH1212" s="6">
        <f t="shared" si="112"/>
        <v>0</v>
      </c>
      <c r="AI1212" s="24"/>
      <c r="AJ1212" s="24"/>
      <c r="AK1212" s="36"/>
      <c r="AL1212" s="24"/>
      <c r="AM1212" s="36"/>
      <c r="AN1212" s="36"/>
      <c r="AO1212" s="7" t="str">
        <f>IFERROR(VLOOKUP(AN1212,Table!$K$3:$L$29,2,FALSE),"")</f>
        <v/>
      </c>
      <c r="AP1212" s="56"/>
      <c r="AQ1212" s="57" t="str">
        <f t="shared" si="113"/>
        <v/>
      </c>
      <c r="AR1212" s="57" t="str">
        <f>IFERROR(VLOOKUP(AQ1212,Table!$K$3:$K$774,2,FALSE),"")</f>
        <v/>
      </c>
      <c r="AS1212" s="57" t="str">
        <f>IFERROR(VLOOKUP(AQ1212,Table!$K$3:$K$774,3,FALSE),"")</f>
        <v/>
      </c>
      <c r="AT1212" s="57" t="str">
        <f>IFERROR(VLOOKUP(AQ1212,Table!$K$3:$K$774,4,FALSE),"")</f>
        <v/>
      </c>
      <c r="AU1212" s="57" t="str">
        <f t="shared" si="114"/>
        <v>NO</v>
      </c>
    </row>
    <row r="1213" spans="1:47" x14ac:dyDescent="0.25">
      <c r="A1213" s="2">
        <f t="shared" si="115"/>
        <v>1202</v>
      </c>
      <c r="B1213" s="24"/>
      <c r="C1213" s="36"/>
      <c r="D1213" s="54"/>
      <c r="E1213" s="93"/>
      <c r="F1213" s="94"/>
      <c r="G1213" s="24"/>
      <c r="H1213" s="42" t="str">
        <f>IFERROR(IF(C1213="","",VLOOKUP($F$4,Table!$P$3:$Q$38,2,FALSE)),"")</f>
        <v/>
      </c>
      <c r="I1213" s="35"/>
      <c r="J1213" s="35"/>
      <c r="K1213" s="42" t="str">
        <f>IFERROR(VLOOKUP(I1213&amp;J1213,Table!$X$3:$Y$746,2,FALSE),"")</f>
        <v/>
      </c>
      <c r="L1213" s="35"/>
      <c r="M1213" s="35"/>
      <c r="N1213" s="42" t="str">
        <f>IFERROR(VLOOKUP(L1213&amp;M1213,Table!$X$3:$Y$746,2,FALSE),"")</f>
        <v/>
      </c>
      <c r="O1213" s="35"/>
      <c r="P1213" s="35"/>
      <c r="Q1213" s="42" t="str">
        <f>IFERROR(VLOOKUP(O1213&amp;P1213,Table!$X$3:$Y$746,2,FALSE),"")</f>
        <v/>
      </c>
      <c r="R1213" s="29"/>
      <c r="S1213" s="29"/>
      <c r="T1213" s="36"/>
      <c r="U1213" s="36"/>
      <c r="V1213" s="36"/>
      <c r="W1213" s="36"/>
      <c r="X1213" s="36"/>
      <c r="Y1213" s="36"/>
      <c r="Z1213" s="25"/>
      <c r="AA1213" s="25"/>
      <c r="AB1213" s="26"/>
      <c r="AC1213" s="26"/>
      <c r="AD1213" s="26"/>
      <c r="AE1213" s="51">
        <f t="shared" si="116"/>
        <v>0</v>
      </c>
      <c r="AF1213" s="25"/>
      <c r="AG1213" s="51">
        <f t="shared" si="111"/>
        <v>0</v>
      </c>
      <c r="AH1213" s="6">
        <f t="shared" si="112"/>
        <v>0</v>
      </c>
      <c r="AI1213" s="24"/>
      <c r="AJ1213" s="24"/>
      <c r="AK1213" s="36"/>
      <c r="AL1213" s="24"/>
      <c r="AM1213" s="36"/>
      <c r="AN1213" s="36"/>
      <c r="AO1213" s="7" t="str">
        <f>IFERROR(VLOOKUP(AN1213,Table!$K$3:$L$29,2,FALSE),"")</f>
        <v/>
      </c>
      <c r="AP1213" s="56"/>
      <c r="AQ1213" s="57" t="str">
        <f t="shared" si="113"/>
        <v/>
      </c>
      <c r="AR1213" s="57" t="str">
        <f>IFERROR(VLOOKUP(AQ1213,Table!$K$3:$K$774,2,FALSE),"")</f>
        <v/>
      </c>
      <c r="AS1213" s="57" t="str">
        <f>IFERROR(VLOOKUP(AQ1213,Table!$K$3:$K$774,3,FALSE),"")</f>
        <v/>
      </c>
      <c r="AT1213" s="57" t="str">
        <f>IFERROR(VLOOKUP(AQ1213,Table!$K$3:$K$774,4,FALSE),"")</f>
        <v/>
      </c>
      <c r="AU1213" s="57" t="str">
        <f t="shared" si="114"/>
        <v>NO</v>
      </c>
    </row>
    <row r="1214" spans="1:47" x14ac:dyDescent="0.25">
      <c r="A1214" s="2">
        <f t="shared" si="115"/>
        <v>1203</v>
      </c>
      <c r="B1214" s="24"/>
      <c r="C1214" s="36"/>
      <c r="D1214" s="54"/>
      <c r="E1214" s="93"/>
      <c r="F1214" s="94"/>
      <c r="G1214" s="24"/>
      <c r="H1214" s="42" t="str">
        <f>IFERROR(IF(C1214="","",VLOOKUP($F$4,Table!$P$3:$Q$38,2,FALSE)),"")</f>
        <v/>
      </c>
      <c r="I1214" s="35"/>
      <c r="J1214" s="35"/>
      <c r="K1214" s="42" t="str">
        <f>IFERROR(VLOOKUP(I1214&amp;J1214,Table!$X$3:$Y$746,2,FALSE),"")</f>
        <v/>
      </c>
      <c r="L1214" s="35"/>
      <c r="M1214" s="35"/>
      <c r="N1214" s="42" t="str">
        <f>IFERROR(VLOOKUP(L1214&amp;M1214,Table!$X$3:$Y$746,2,FALSE),"")</f>
        <v/>
      </c>
      <c r="O1214" s="35"/>
      <c r="P1214" s="35"/>
      <c r="Q1214" s="42" t="str">
        <f>IFERROR(VLOOKUP(O1214&amp;P1214,Table!$X$3:$Y$746,2,FALSE),"")</f>
        <v/>
      </c>
      <c r="R1214" s="29"/>
      <c r="S1214" s="29"/>
      <c r="T1214" s="36"/>
      <c r="U1214" s="36"/>
      <c r="V1214" s="36"/>
      <c r="W1214" s="36"/>
      <c r="X1214" s="36"/>
      <c r="Y1214" s="36"/>
      <c r="Z1214" s="25"/>
      <c r="AA1214" s="25"/>
      <c r="AB1214" s="26"/>
      <c r="AC1214" s="26"/>
      <c r="AD1214" s="26"/>
      <c r="AE1214" s="51">
        <f t="shared" si="116"/>
        <v>0</v>
      </c>
      <c r="AF1214" s="25"/>
      <c r="AG1214" s="51">
        <f t="shared" si="111"/>
        <v>0</v>
      </c>
      <c r="AH1214" s="6">
        <f t="shared" si="112"/>
        <v>0</v>
      </c>
      <c r="AI1214" s="24"/>
      <c r="AJ1214" s="24"/>
      <c r="AK1214" s="36"/>
      <c r="AL1214" s="24"/>
      <c r="AM1214" s="36"/>
      <c r="AN1214" s="36"/>
      <c r="AO1214" s="7" t="str">
        <f>IFERROR(VLOOKUP(AN1214,Table!$K$3:$L$29,2,FALSE),"")</f>
        <v/>
      </c>
      <c r="AP1214" s="56"/>
      <c r="AQ1214" s="57" t="str">
        <f t="shared" si="113"/>
        <v/>
      </c>
      <c r="AR1214" s="57" t="str">
        <f>IFERROR(VLOOKUP(AQ1214,Table!$K$3:$K$774,2,FALSE),"")</f>
        <v/>
      </c>
      <c r="AS1214" s="57" t="str">
        <f>IFERROR(VLOOKUP(AQ1214,Table!$K$3:$K$774,3,FALSE),"")</f>
        <v/>
      </c>
      <c r="AT1214" s="57" t="str">
        <f>IFERROR(VLOOKUP(AQ1214,Table!$K$3:$K$774,4,FALSE),"")</f>
        <v/>
      </c>
      <c r="AU1214" s="57" t="str">
        <f t="shared" si="114"/>
        <v>NO</v>
      </c>
    </row>
    <row r="1215" spans="1:47" x14ac:dyDescent="0.25">
      <c r="A1215" s="2">
        <f t="shared" si="115"/>
        <v>1204</v>
      </c>
      <c r="B1215" s="24"/>
      <c r="C1215" s="36"/>
      <c r="D1215" s="54"/>
      <c r="E1215" s="93"/>
      <c r="F1215" s="94"/>
      <c r="G1215" s="24"/>
      <c r="H1215" s="42" t="str">
        <f>IFERROR(IF(C1215="","",VLOOKUP($F$4,Table!$P$3:$Q$38,2,FALSE)),"")</f>
        <v/>
      </c>
      <c r="I1215" s="35"/>
      <c r="J1215" s="35"/>
      <c r="K1215" s="42" t="str">
        <f>IFERROR(VLOOKUP(I1215&amp;J1215,Table!$X$3:$Y$746,2,FALSE),"")</f>
        <v/>
      </c>
      <c r="L1215" s="35"/>
      <c r="M1215" s="35"/>
      <c r="N1215" s="42" t="str">
        <f>IFERROR(VLOOKUP(L1215&amp;M1215,Table!$X$3:$Y$746,2,FALSE),"")</f>
        <v/>
      </c>
      <c r="O1215" s="35"/>
      <c r="P1215" s="35"/>
      <c r="Q1215" s="42" t="str">
        <f>IFERROR(VLOOKUP(O1215&amp;P1215,Table!$X$3:$Y$746,2,FALSE),"")</f>
        <v/>
      </c>
      <c r="R1215" s="29"/>
      <c r="S1215" s="29"/>
      <c r="T1215" s="36"/>
      <c r="U1215" s="36"/>
      <c r="V1215" s="36"/>
      <c r="W1215" s="36"/>
      <c r="X1215" s="36"/>
      <c r="Y1215" s="36"/>
      <c r="Z1215" s="25"/>
      <c r="AA1215" s="25"/>
      <c r="AB1215" s="26"/>
      <c r="AC1215" s="26"/>
      <c r="AD1215" s="26"/>
      <c r="AE1215" s="51">
        <f t="shared" si="116"/>
        <v>0</v>
      </c>
      <c r="AF1215" s="25"/>
      <c r="AG1215" s="51">
        <f t="shared" si="111"/>
        <v>0</v>
      </c>
      <c r="AH1215" s="6">
        <f t="shared" si="112"/>
        <v>0</v>
      </c>
      <c r="AI1215" s="24"/>
      <c r="AJ1215" s="24"/>
      <c r="AK1215" s="36"/>
      <c r="AL1215" s="24"/>
      <c r="AM1215" s="36"/>
      <c r="AN1215" s="36"/>
      <c r="AO1215" s="7" t="str">
        <f>IFERROR(VLOOKUP(AN1215,Table!$K$3:$L$29,2,FALSE),"")</f>
        <v/>
      </c>
      <c r="AP1215" s="56"/>
      <c r="AQ1215" s="57" t="str">
        <f t="shared" si="113"/>
        <v/>
      </c>
      <c r="AR1215" s="57" t="str">
        <f>IFERROR(VLOOKUP(AQ1215,Table!$K$3:$K$774,2,FALSE),"")</f>
        <v/>
      </c>
      <c r="AS1215" s="57" t="str">
        <f>IFERROR(VLOOKUP(AQ1215,Table!$K$3:$K$774,3,FALSE),"")</f>
        <v/>
      </c>
      <c r="AT1215" s="57" t="str">
        <f>IFERROR(VLOOKUP(AQ1215,Table!$K$3:$K$774,4,FALSE),"")</f>
        <v/>
      </c>
      <c r="AU1215" s="57" t="str">
        <f t="shared" si="114"/>
        <v>NO</v>
      </c>
    </row>
    <row r="1216" spans="1:47" x14ac:dyDescent="0.25">
      <c r="A1216" s="2">
        <f t="shared" si="115"/>
        <v>1205</v>
      </c>
      <c r="B1216" s="24"/>
      <c r="C1216" s="36"/>
      <c r="D1216" s="54"/>
      <c r="E1216" s="93"/>
      <c r="F1216" s="94"/>
      <c r="G1216" s="24"/>
      <c r="H1216" s="42" t="str">
        <f>IFERROR(IF(C1216="","",VLOOKUP($F$4,Table!$P$3:$Q$38,2,FALSE)),"")</f>
        <v/>
      </c>
      <c r="I1216" s="35"/>
      <c r="J1216" s="35"/>
      <c r="K1216" s="42" t="str">
        <f>IFERROR(VLOOKUP(I1216&amp;J1216,Table!$X$3:$Y$746,2,FALSE),"")</f>
        <v/>
      </c>
      <c r="L1216" s="35"/>
      <c r="M1216" s="35"/>
      <c r="N1216" s="42" t="str">
        <f>IFERROR(VLOOKUP(L1216&amp;M1216,Table!$X$3:$Y$746,2,FALSE),"")</f>
        <v/>
      </c>
      <c r="O1216" s="35"/>
      <c r="P1216" s="35"/>
      <c r="Q1216" s="42" t="str">
        <f>IFERROR(VLOOKUP(O1216&amp;P1216,Table!$X$3:$Y$746,2,FALSE),"")</f>
        <v/>
      </c>
      <c r="R1216" s="29"/>
      <c r="S1216" s="29"/>
      <c r="T1216" s="36"/>
      <c r="U1216" s="36"/>
      <c r="V1216" s="36"/>
      <c r="W1216" s="36"/>
      <c r="X1216" s="36"/>
      <c r="Y1216" s="36"/>
      <c r="Z1216" s="25"/>
      <c r="AA1216" s="25"/>
      <c r="AB1216" s="26"/>
      <c r="AC1216" s="26"/>
      <c r="AD1216" s="26"/>
      <c r="AE1216" s="51">
        <f t="shared" si="116"/>
        <v>0</v>
      </c>
      <c r="AF1216" s="25"/>
      <c r="AG1216" s="51">
        <f t="shared" si="111"/>
        <v>0</v>
      </c>
      <c r="AH1216" s="6">
        <f t="shared" si="112"/>
        <v>0</v>
      </c>
      <c r="AI1216" s="24"/>
      <c r="AJ1216" s="24"/>
      <c r="AK1216" s="36"/>
      <c r="AL1216" s="24"/>
      <c r="AM1216" s="36"/>
      <c r="AN1216" s="36"/>
      <c r="AO1216" s="7" t="str">
        <f>IFERROR(VLOOKUP(AN1216,Table!$K$3:$L$29,2,FALSE),"")</f>
        <v/>
      </c>
      <c r="AP1216" s="56"/>
      <c r="AQ1216" s="57" t="str">
        <f t="shared" si="113"/>
        <v/>
      </c>
      <c r="AR1216" s="57" t="str">
        <f>IFERROR(VLOOKUP(AQ1216,Table!$K$3:$K$774,2,FALSE),"")</f>
        <v/>
      </c>
      <c r="AS1216" s="57" t="str">
        <f>IFERROR(VLOOKUP(AQ1216,Table!$K$3:$K$774,3,FALSE),"")</f>
        <v/>
      </c>
      <c r="AT1216" s="57" t="str">
        <f>IFERROR(VLOOKUP(AQ1216,Table!$K$3:$K$774,4,FALSE),"")</f>
        <v/>
      </c>
      <c r="AU1216" s="57" t="str">
        <f t="shared" si="114"/>
        <v>NO</v>
      </c>
    </row>
    <row r="1217" spans="1:47" x14ac:dyDescent="0.25">
      <c r="A1217" s="2">
        <f t="shared" si="115"/>
        <v>1206</v>
      </c>
      <c r="B1217" s="24"/>
      <c r="C1217" s="36"/>
      <c r="D1217" s="54"/>
      <c r="E1217" s="93"/>
      <c r="F1217" s="94"/>
      <c r="G1217" s="24"/>
      <c r="H1217" s="42" t="str">
        <f>IFERROR(IF(C1217="","",VLOOKUP($F$4,Table!$P$3:$Q$38,2,FALSE)),"")</f>
        <v/>
      </c>
      <c r="I1217" s="35"/>
      <c r="J1217" s="35"/>
      <c r="K1217" s="42" t="str">
        <f>IFERROR(VLOOKUP(I1217&amp;J1217,Table!$X$3:$Y$746,2,FALSE),"")</f>
        <v/>
      </c>
      <c r="L1217" s="35"/>
      <c r="M1217" s="35"/>
      <c r="N1217" s="42" t="str">
        <f>IFERROR(VLOOKUP(L1217&amp;M1217,Table!$X$3:$Y$746,2,FALSE),"")</f>
        <v/>
      </c>
      <c r="O1217" s="35"/>
      <c r="P1217" s="35"/>
      <c r="Q1217" s="42" t="str">
        <f>IFERROR(VLOOKUP(O1217&amp;P1217,Table!$X$3:$Y$746,2,FALSE),"")</f>
        <v/>
      </c>
      <c r="R1217" s="29"/>
      <c r="S1217" s="29"/>
      <c r="T1217" s="36"/>
      <c r="U1217" s="36"/>
      <c r="V1217" s="36"/>
      <c r="W1217" s="36"/>
      <c r="X1217" s="36"/>
      <c r="Y1217" s="36"/>
      <c r="Z1217" s="25"/>
      <c r="AA1217" s="25"/>
      <c r="AB1217" s="26"/>
      <c r="AC1217" s="26"/>
      <c r="AD1217" s="26"/>
      <c r="AE1217" s="51">
        <f t="shared" si="116"/>
        <v>0</v>
      </c>
      <c r="AF1217" s="25"/>
      <c r="AG1217" s="51">
        <f t="shared" si="111"/>
        <v>0</v>
      </c>
      <c r="AH1217" s="6">
        <f t="shared" si="112"/>
        <v>0</v>
      </c>
      <c r="AI1217" s="24"/>
      <c r="AJ1217" s="24"/>
      <c r="AK1217" s="36"/>
      <c r="AL1217" s="24"/>
      <c r="AM1217" s="36"/>
      <c r="AN1217" s="36"/>
      <c r="AO1217" s="7" t="str">
        <f>IFERROR(VLOOKUP(AN1217,Table!$K$3:$L$29,2,FALSE),"")</f>
        <v/>
      </c>
      <c r="AP1217" s="56"/>
      <c r="AQ1217" s="57" t="str">
        <f t="shared" si="113"/>
        <v/>
      </c>
      <c r="AR1217" s="57" t="str">
        <f>IFERROR(VLOOKUP(AQ1217,Table!$K$3:$K$774,2,FALSE),"")</f>
        <v/>
      </c>
      <c r="AS1217" s="57" t="str">
        <f>IFERROR(VLOOKUP(AQ1217,Table!$K$3:$K$774,3,FALSE),"")</f>
        <v/>
      </c>
      <c r="AT1217" s="57" t="str">
        <f>IFERROR(VLOOKUP(AQ1217,Table!$K$3:$K$774,4,FALSE),"")</f>
        <v/>
      </c>
      <c r="AU1217" s="57" t="str">
        <f t="shared" si="114"/>
        <v>NO</v>
      </c>
    </row>
    <row r="1218" spans="1:47" x14ac:dyDescent="0.25">
      <c r="A1218" s="2">
        <f t="shared" si="115"/>
        <v>1207</v>
      </c>
      <c r="B1218" s="24"/>
      <c r="C1218" s="36"/>
      <c r="D1218" s="54"/>
      <c r="E1218" s="93"/>
      <c r="F1218" s="94"/>
      <c r="G1218" s="24"/>
      <c r="H1218" s="42" t="str">
        <f>IFERROR(IF(C1218="","",VLOOKUP($F$4,Table!$P$3:$Q$38,2,FALSE)),"")</f>
        <v/>
      </c>
      <c r="I1218" s="35"/>
      <c r="J1218" s="35"/>
      <c r="K1218" s="42" t="str">
        <f>IFERROR(VLOOKUP(I1218&amp;J1218,Table!$X$3:$Y$746,2,FALSE),"")</f>
        <v/>
      </c>
      <c r="L1218" s="35"/>
      <c r="M1218" s="35"/>
      <c r="N1218" s="42" t="str">
        <f>IFERROR(VLOOKUP(L1218&amp;M1218,Table!$X$3:$Y$746,2,FALSE),"")</f>
        <v/>
      </c>
      <c r="O1218" s="35"/>
      <c r="P1218" s="35"/>
      <c r="Q1218" s="42" t="str">
        <f>IFERROR(VLOOKUP(O1218&amp;P1218,Table!$X$3:$Y$746,2,FALSE),"")</f>
        <v/>
      </c>
      <c r="R1218" s="29"/>
      <c r="S1218" s="29"/>
      <c r="T1218" s="36"/>
      <c r="U1218" s="36"/>
      <c r="V1218" s="36"/>
      <c r="W1218" s="36"/>
      <c r="X1218" s="36"/>
      <c r="Y1218" s="36"/>
      <c r="Z1218" s="25"/>
      <c r="AA1218" s="25"/>
      <c r="AB1218" s="26"/>
      <c r="AC1218" s="26"/>
      <c r="AD1218" s="26"/>
      <c r="AE1218" s="51">
        <f t="shared" si="116"/>
        <v>0</v>
      </c>
      <c r="AF1218" s="25"/>
      <c r="AG1218" s="51">
        <f t="shared" si="111"/>
        <v>0</v>
      </c>
      <c r="AH1218" s="6">
        <f t="shared" si="112"/>
        <v>0</v>
      </c>
      <c r="AI1218" s="24"/>
      <c r="AJ1218" s="24"/>
      <c r="AK1218" s="36"/>
      <c r="AL1218" s="24"/>
      <c r="AM1218" s="36"/>
      <c r="AN1218" s="36"/>
      <c r="AO1218" s="7" t="str">
        <f>IFERROR(VLOOKUP(AN1218,Table!$K$3:$L$29,2,FALSE),"")</f>
        <v/>
      </c>
      <c r="AP1218" s="56"/>
      <c r="AQ1218" s="57" t="str">
        <f t="shared" si="113"/>
        <v/>
      </c>
      <c r="AR1218" s="57" t="str">
        <f>IFERROR(VLOOKUP(AQ1218,Table!$K$3:$K$774,2,FALSE),"")</f>
        <v/>
      </c>
      <c r="AS1218" s="57" t="str">
        <f>IFERROR(VLOOKUP(AQ1218,Table!$K$3:$K$774,3,FALSE),"")</f>
        <v/>
      </c>
      <c r="AT1218" s="57" t="str">
        <f>IFERROR(VLOOKUP(AQ1218,Table!$K$3:$K$774,4,FALSE),"")</f>
        <v/>
      </c>
      <c r="AU1218" s="57" t="str">
        <f t="shared" si="114"/>
        <v>NO</v>
      </c>
    </row>
    <row r="1219" spans="1:47" x14ac:dyDescent="0.25">
      <c r="A1219" s="2">
        <f t="shared" si="115"/>
        <v>1208</v>
      </c>
      <c r="B1219" s="24"/>
      <c r="C1219" s="36"/>
      <c r="D1219" s="54"/>
      <c r="E1219" s="93"/>
      <c r="F1219" s="94"/>
      <c r="G1219" s="24"/>
      <c r="H1219" s="42" t="str">
        <f>IFERROR(IF(C1219="","",VLOOKUP($F$4,Table!$P$3:$Q$38,2,FALSE)),"")</f>
        <v/>
      </c>
      <c r="I1219" s="35"/>
      <c r="J1219" s="35"/>
      <c r="K1219" s="42" t="str">
        <f>IFERROR(VLOOKUP(I1219&amp;J1219,Table!$X$3:$Y$746,2,FALSE),"")</f>
        <v/>
      </c>
      <c r="L1219" s="35"/>
      <c r="M1219" s="35"/>
      <c r="N1219" s="42" t="str">
        <f>IFERROR(VLOOKUP(L1219&amp;M1219,Table!$X$3:$Y$746,2,FALSE),"")</f>
        <v/>
      </c>
      <c r="O1219" s="35"/>
      <c r="P1219" s="35"/>
      <c r="Q1219" s="42" t="str">
        <f>IFERROR(VLOOKUP(O1219&amp;P1219,Table!$X$3:$Y$746,2,FALSE),"")</f>
        <v/>
      </c>
      <c r="R1219" s="29"/>
      <c r="S1219" s="29"/>
      <c r="T1219" s="36"/>
      <c r="U1219" s="36"/>
      <c r="V1219" s="36"/>
      <c r="W1219" s="36"/>
      <c r="X1219" s="36"/>
      <c r="Y1219" s="36"/>
      <c r="Z1219" s="25"/>
      <c r="AA1219" s="25"/>
      <c r="AB1219" s="26"/>
      <c r="AC1219" s="26"/>
      <c r="AD1219" s="26"/>
      <c r="AE1219" s="51">
        <f t="shared" si="116"/>
        <v>0</v>
      </c>
      <c r="AF1219" s="25"/>
      <c r="AG1219" s="51">
        <f t="shared" si="111"/>
        <v>0</v>
      </c>
      <c r="AH1219" s="6">
        <f t="shared" si="112"/>
        <v>0</v>
      </c>
      <c r="AI1219" s="24"/>
      <c r="AJ1219" s="24"/>
      <c r="AK1219" s="36"/>
      <c r="AL1219" s="24"/>
      <c r="AM1219" s="36"/>
      <c r="AN1219" s="36"/>
      <c r="AO1219" s="7" t="str">
        <f>IFERROR(VLOOKUP(AN1219,Table!$K$3:$L$29,2,FALSE),"")</f>
        <v/>
      </c>
      <c r="AP1219" s="56"/>
      <c r="AQ1219" s="57" t="str">
        <f t="shared" si="113"/>
        <v/>
      </c>
      <c r="AR1219" s="57" t="str">
        <f>IFERROR(VLOOKUP(AQ1219,Table!$K$3:$K$774,2,FALSE),"")</f>
        <v/>
      </c>
      <c r="AS1219" s="57" t="str">
        <f>IFERROR(VLOOKUP(AQ1219,Table!$K$3:$K$774,3,FALSE),"")</f>
        <v/>
      </c>
      <c r="AT1219" s="57" t="str">
        <f>IFERROR(VLOOKUP(AQ1219,Table!$K$3:$K$774,4,FALSE),"")</f>
        <v/>
      </c>
      <c r="AU1219" s="57" t="str">
        <f t="shared" si="114"/>
        <v>NO</v>
      </c>
    </row>
    <row r="1220" spans="1:47" x14ac:dyDescent="0.25">
      <c r="A1220" s="2">
        <f t="shared" si="115"/>
        <v>1209</v>
      </c>
      <c r="B1220" s="24"/>
      <c r="C1220" s="36"/>
      <c r="D1220" s="54"/>
      <c r="E1220" s="93"/>
      <c r="F1220" s="94"/>
      <c r="G1220" s="24"/>
      <c r="H1220" s="42" t="str">
        <f>IFERROR(IF(C1220="","",VLOOKUP($F$4,Table!$P$3:$Q$38,2,FALSE)),"")</f>
        <v/>
      </c>
      <c r="I1220" s="35"/>
      <c r="J1220" s="35"/>
      <c r="K1220" s="42" t="str">
        <f>IFERROR(VLOOKUP(I1220&amp;J1220,Table!$X$3:$Y$746,2,FALSE),"")</f>
        <v/>
      </c>
      <c r="L1220" s="35"/>
      <c r="M1220" s="35"/>
      <c r="N1220" s="42" t="str">
        <f>IFERROR(VLOOKUP(L1220&amp;M1220,Table!$X$3:$Y$746,2,FALSE),"")</f>
        <v/>
      </c>
      <c r="O1220" s="35"/>
      <c r="P1220" s="35"/>
      <c r="Q1220" s="42" t="str">
        <f>IFERROR(VLOOKUP(O1220&amp;P1220,Table!$X$3:$Y$746,2,FALSE),"")</f>
        <v/>
      </c>
      <c r="R1220" s="29"/>
      <c r="S1220" s="29"/>
      <c r="T1220" s="36"/>
      <c r="U1220" s="36"/>
      <c r="V1220" s="36"/>
      <c r="W1220" s="36"/>
      <c r="X1220" s="36"/>
      <c r="Y1220" s="36"/>
      <c r="Z1220" s="25"/>
      <c r="AA1220" s="25"/>
      <c r="AB1220" s="26"/>
      <c r="AC1220" s="26"/>
      <c r="AD1220" s="26"/>
      <c r="AE1220" s="51">
        <f t="shared" si="116"/>
        <v>0</v>
      </c>
      <c r="AF1220" s="25"/>
      <c r="AG1220" s="51">
        <f t="shared" si="111"/>
        <v>0</v>
      </c>
      <c r="AH1220" s="6">
        <f t="shared" si="112"/>
        <v>0</v>
      </c>
      <c r="AI1220" s="24"/>
      <c r="AJ1220" s="24"/>
      <c r="AK1220" s="36"/>
      <c r="AL1220" s="24"/>
      <c r="AM1220" s="36"/>
      <c r="AN1220" s="36"/>
      <c r="AO1220" s="7" t="str">
        <f>IFERROR(VLOOKUP(AN1220,Table!$K$3:$L$29,2,FALSE),"")</f>
        <v/>
      </c>
      <c r="AP1220" s="56"/>
      <c r="AQ1220" s="57" t="str">
        <f t="shared" si="113"/>
        <v/>
      </c>
      <c r="AR1220" s="57" t="str">
        <f>IFERROR(VLOOKUP(AQ1220,Table!$K$3:$K$774,2,FALSE),"")</f>
        <v/>
      </c>
      <c r="AS1220" s="57" t="str">
        <f>IFERROR(VLOOKUP(AQ1220,Table!$K$3:$K$774,3,FALSE),"")</f>
        <v/>
      </c>
      <c r="AT1220" s="57" t="str">
        <f>IFERROR(VLOOKUP(AQ1220,Table!$K$3:$K$774,4,FALSE),"")</f>
        <v/>
      </c>
      <c r="AU1220" s="57" t="str">
        <f t="shared" si="114"/>
        <v>NO</v>
      </c>
    </row>
    <row r="1221" spans="1:47" x14ac:dyDescent="0.25">
      <c r="A1221" s="2">
        <f t="shared" si="115"/>
        <v>1210</v>
      </c>
      <c r="B1221" s="24"/>
      <c r="C1221" s="36"/>
      <c r="D1221" s="54"/>
      <c r="E1221" s="93"/>
      <c r="F1221" s="94"/>
      <c r="G1221" s="24"/>
      <c r="H1221" s="42" t="str">
        <f>IFERROR(IF(C1221="","",VLOOKUP($F$4,Table!$P$3:$Q$38,2,FALSE)),"")</f>
        <v/>
      </c>
      <c r="I1221" s="35"/>
      <c r="J1221" s="35"/>
      <c r="K1221" s="42" t="str">
        <f>IFERROR(VLOOKUP(I1221&amp;J1221,Table!$X$3:$Y$746,2,FALSE),"")</f>
        <v/>
      </c>
      <c r="L1221" s="35"/>
      <c r="M1221" s="35"/>
      <c r="N1221" s="42" t="str">
        <f>IFERROR(VLOOKUP(L1221&amp;M1221,Table!$X$3:$Y$746,2,FALSE),"")</f>
        <v/>
      </c>
      <c r="O1221" s="35"/>
      <c r="P1221" s="35"/>
      <c r="Q1221" s="42" t="str">
        <f>IFERROR(VLOOKUP(O1221&amp;P1221,Table!$X$3:$Y$746,2,FALSE),"")</f>
        <v/>
      </c>
      <c r="R1221" s="29"/>
      <c r="S1221" s="29"/>
      <c r="T1221" s="36"/>
      <c r="U1221" s="36"/>
      <c r="V1221" s="36"/>
      <c r="W1221" s="36"/>
      <c r="X1221" s="36"/>
      <c r="Y1221" s="36"/>
      <c r="Z1221" s="25"/>
      <c r="AA1221" s="25"/>
      <c r="AB1221" s="26"/>
      <c r="AC1221" s="26"/>
      <c r="AD1221" s="26"/>
      <c r="AE1221" s="51">
        <f t="shared" si="116"/>
        <v>0</v>
      </c>
      <c r="AF1221" s="25"/>
      <c r="AG1221" s="51">
        <f t="shared" si="111"/>
        <v>0</v>
      </c>
      <c r="AH1221" s="6">
        <f t="shared" si="112"/>
        <v>0</v>
      </c>
      <c r="AI1221" s="24"/>
      <c r="AJ1221" s="24"/>
      <c r="AK1221" s="36"/>
      <c r="AL1221" s="24"/>
      <c r="AM1221" s="36"/>
      <c r="AN1221" s="36"/>
      <c r="AO1221" s="7" t="str">
        <f>IFERROR(VLOOKUP(AN1221,Table!$K$3:$L$29,2,FALSE),"")</f>
        <v/>
      </c>
      <c r="AP1221" s="56"/>
      <c r="AQ1221" s="57" t="str">
        <f t="shared" si="113"/>
        <v/>
      </c>
      <c r="AR1221" s="57" t="str">
        <f>IFERROR(VLOOKUP(AQ1221,Table!$K$3:$K$774,2,FALSE),"")</f>
        <v/>
      </c>
      <c r="AS1221" s="57" t="str">
        <f>IFERROR(VLOOKUP(AQ1221,Table!$K$3:$K$774,3,FALSE),"")</f>
        <v/>
      </c>
      <c r="AT1221" s="57" t="str">
        <f>IFERROR(VLOOKUP(AQ1221,Table!$K$3:$K$774,4,FALSE),"")</f>
        <v/>
      </c>
      <c r="AU1221" s="57" t="str">
        <f t="shared" si="114"/>
        <v>NO</v>
      </c>
    </row>
    <row r="1222" spans="1:47" x14ac:dyDescent="0.25">
      <c r="A1222" s="2">
        <f t="shared" si="115"/>
        <v>1211</v>
      </c>
      <c r="B1222" s="24"/>
      <c r="C1222" s="36"/>
      <c r="D1222" s="54"/>
      <c r="E1222" s="93"/>
      <c r="F1222" s="94"/>
      <c r="G1222" s="24"/>
      <c r="H1222" s="42" t="str">
        <f>IFERROR(IF(C1222="","",VLOOKUP($F$4,Table!$P$3:$Q$38,2,FALSE)),"")</f>
        <v/>
      </c>
      <c r="I1222" s="35"/>
      <c r="J1222" s="35"/>
      <c r="K1222" s="42" t="str">
        <f>IFERROR(VLOOKUP(I1222&amp;J1222,Table!$X$3:$Y$746,2,FALSE),"")</f>
        <v/>
      </c>
      <c r="L1222" s="35"/>
      <c r="M1222" s="35"/>
      <c r="N1222" s="42" t="str">
        <f>IFERROR(VLOOKUP(L1222&amp;M1222,Table!$X$3:$Y$746,2,FALSE),"")</f>
        <v/>
      </c>
      <c r="O1222" s="35"/>
      <c r="P1222" s="35"/>
      <c r="Q1222" s="42" t="str">
        <f>IFERROR(VLOOKUP(O1222&amp;P1222,Table!$X$3:$Y$746,2,FALSE),"")</f>
        <v/>
      </c>
      <c r="R1222" s="29"/>
      <c r="S1222" s="29"/>
      <c r="T1222" s="36"/>
      <c r="U1222" s="36"/>
      <c r="V1222" s="36"/>
      <c r="W1222" s="36"/>
      <c r="X1222" s="36"/>
      <c r="Y1222" s="36"/>
      <c r="Z1222" s="25"/>
      <c r="AA1222" s="25"/>
      <c r="AB1222" s="26"/>
      <c r="AC1222" s="26"/>
      <c r="AD1222" s="26"/>
      <c r="AE1222" s="51">
        <f t="shared" si="116"/>
        <v>0</v>
      </c>
      <c r="AF1222" s="25"/>
      <c r="AG1222" s="51">
        <f t="shared" si="111"/>
        <v>0</v>
      </c>
      <c r="AH1222" s="6">
        <f t="shared" si="112"/>
        <v>0</v>
      </c>
      <c r="AI1222" s="24"/>
      <c r="AJ1222" s="24"/>
      <c r="AK1222" s="36"/>
      <c r="AL1222" s="24"/>
      <c r="AM1222" s="36"/>
      <c r="AN1222" s="36"/>
      <c r="AO1222" s="7" t="str">
        <f>IFERROR(VLOOKUP(AN1222,Table!$K$3:$L$29,2,FALSE),"")</f>
        <v/>
      </c>
      <c r="AP1222" s="56"/>
      <c r="AQ1222" s="57" t="str">
        <f t="shared" si="113"/>
        <v/>
      </c>
      <c r="AR1222" s="57" t="str">
        <f>IFERROR(VLOOKUP(AQ1222,Table!$K$3:$K$774,2,FALSE),"")</f>
        <v/>
      </c>
      <c r="AS1222" s="57" t="str">
        <f>IFERROR(VLOOKUP(AQ1222,Table!$K$3:$K$774,3,FALSE),"")</f>
        <v/>
      </c>
      <c r="AT1222" s="57" t="str">
        <f>IFERROR(VLOOKUP(AQ1222,Table!$K$3:$K$774,4,FALSE),"")</f>
        <v/>
      </c>
      <c r="AU1222" s="57" t="str">
        <f t="shared" si="114"/>
        <v>NO</v>
      </c>
    </row>
    <row r="1223" spans="1:47" x14ac:dyDescent="0.25">
      <c r="A1223" s="2">
        <f t="shared" si="115"/>
        <v>1212</v>
      </c>
      <c r="B1223" s="24"/>
      <c r="C1223" s="36"/>
      <c r="D1223" s="54"/>
      <c r="E1223" s="93"/>
      <c r="F1223" s="94"/>
      <c r="G1223" s="24"/>
      <c r="H1223" s="42" t="str">
        <f>IFERROR(IF(C1223="","",VLOOKUP($F$4,Table!$P$3:$Q$38,2,FALSE)),"")</f>
        <v/>
      </c>
      <c r="I1223" s="35"/>
      <c r="J1223" s="35"/>
      <c r="K1223" s="42" t="str">
        <f>IFERROR(VLOOKUP(I1223&amp;J1223,Table!$X$3:$Y$746,2,FALSE),"")</f>
        <v/>
      </c>
      <c r="L1223" s="35"/>
      <c r="M1223" s="35"/>
      <c r="N1223" s="42" t="str">
        <f>IFERROR(VLOOKUP(L1223&amp;M1223,Table!$X$3:$Y$746,2,FALSE),"")</f>
        <v/>
      </c>
      <c r="O1223" s="35"/>
      <c r="P1223" s="35"/>
      <c r="Q1223" s="42" t="str">
        <f>IFERROR(VLOOKUP(O1223&amp;P1223,Table!$X$3:$Y$746,2,FALSE),"")</f>
        <v/>
      </c>
      <c r="R1223" s="29"/>
      <c r="S1223" s="29"/>
      <c r="T1223" s="36"/>
      <c r="U1223" s="36"/>
      <c r="V1223" s="36"/>
      <c r="W1223" s="36"/>
      <c r="X1223" s="36"/>
      <c r="Y1223" s="36"/>
      <c r="Z1223" s="25"/>
      <c r="AA1223" s="25"/>
      <c r="AB1223" s="26"/>
      <c r="AC1223" s="26"/>
      <c r="AD1223" s="26"/>
      <c r="AE1223" s="51">
        <f t="shared" si="116"/>
        <v>0</v>
      </c>
      <c r="AF1223" s="25"/>
      <c r="AG1223" s="51">
        <f t="shared" si="111"/>
        <v>0</v>
      </c>
      <c r="AH1223" s="6">
        <f t="shared" si="112"/>
        <v>0</v>
      </c>
      <c r="AI1223" s="24"/>
      <c r="AJ1223" s="24"/>
      <c r="AK1223" s="36"/>
      <c r="AL1223" s="24"/>
      <c r="AM1223" s="36"/>
      <c r="AN1223" s="36"/>
      <c r="AO1223" s="7" t="str">
        <f>IFERROR(VLOOKUP(AN1223,Table!$K$3:$L$29,2,FALSE),"")</f>
        <v/>
      </c>
      <c r="AP1223" s="56"/>
      <c r="AQ1223" s="57" t="str">
        <f t="shared" si="113"/>
        <v/>
      </c>
      <c r="AR1223" s="57" t="str">
        <f>IFERROR(VLOOKUP(AQ1223,Table!$K$3:$K$774,2,FALSE),"")</f>
        <v/>
      </c>
      <c r="AS1223" s="57" t="str">
        <f>IFERROR(VLOOKUP(AQ1223,Table!$K$3:$K$774,3,FALSE),"")</f>
        <v/>
      </c>
      <c r="AT1223" s="57" t="str">
        <f>IFERROR(VLOOKUP(AQ1223,Table!$K$3:$K$774,4,FALSE),"")</f>
        <v/>
      </c>
      <c r="AU1223" s="57" t="str">
        <f t="shared" si="114"/>
        <v>NO</v>
      </c>
    </row>
    <row r="1224" spans="1:47" x14ac:dyDescent="0.25">
      <c r="A1224" s="2">
        <f t="shared" si="115"/>
        <v>1213</v>
      </c>
      <c r="B1224" s="24"/>
      <c r="C1224" s="36"/>
      <c r="D1224" s="54"/>
      <c r="E1224" s="93"/>
      <c r="F1224" s="94"/>
      <c r="G1224" s="24"/>
      <c r="H1224" s="42" t="str">
        <f>IFERROR(IF(C1224="","",VLOOKUP($F$4,Table!$P$3:$Q$38,2,FALSE)),"")</f>
        <v/>
      </c>
      <c r="I1224" s="35"/>
      <c r="J1224" s="35"/>
      <c r="K1224" s="42" t="str">
        <f>IFERROR(VLOOKUP(I1224&amp;J1224,Table!$X$3:$Y$746,2,FALSE),"")</f>
        <v/>
      </c>
      <c r="L1224" s="35"/>
      <c r="M1224" s="35"/>
      <c r="N1224" s="42" t="str">
        <f>IFERROR(VLOOKUP(L1224&amp;M1224,Table!$X$3:$Y$746,2,FALSE),"")</f>
        <v/>
      </c>
      <c r="O1224" s="35"/>
      <c r="P1224" s="35"/>
      <c r="Q1224" s="42" t="str">
        <f>IFERROR(VLOOKUP(O1224&amp;P1224,Table!$X$3:$Y$746,2,FALSE),"")</f>
        <v/>
      </c>
      <c r="R1224" s="29"/>
      <c r="S1224" s="29"/>
      <c r="T1224" s="36"/>
      <c r="U1224" s="36"/>
      <c r="V1224" s="36"/>
      <c r="W1224" s="36"/>
      <c r="X1224" s="36"/>
      <c r="Y1224" s="36"/>
      <c r="Z1224" s="25"/>
      <c r="AA1224" s="25"/>
      <c r="AB1224" s="26"/>
      <c r="AC1224" s="26"/>
      <c r="AD1224" s="26"/>
      <c r="AE1224" s="51">
        <f t="shared" si="116"/>
        <v>0</v>
      </c>
      <c r="AF1224" s="25"/>
      <c r="AG1224" s="51">
        <f t="shared" si="111"/>
        <v>0</v>
      </c>
      <c r="AH1224" s="6">
        <f t="shared" si="112"/>
        <v>0</v>
      </c>
      <c r="AI1224" s="24"/>
      <c r="AJ1224" s="24"/>
      <c r="AK1224" s="36"/>
      <c r="AL1224" s="24"/>
      <c r="AM1224" s="36"/>
      <c r="AN1224" s="36"/>
      <c r="AO1224" s="7" t="str">
        <f>IFERROR(VLOOKUP(AN1224,Table!$K$3:$L$29,2,FALSE),"")</f>
        <v/>
      </c>
      <c r="AP1224" s="56"/>
      <c r="AQ1224" s="57" t="str">
        <f t="shared" si="113"/>
        <v/>
      </c>
      <c r="AR1224" s="57" t="str">
        <f>IFERROR(VLOOKUP(AQ1224,Table!$K$3:$K$774,2,FALSE),"")</f>
        <v/>
      </c>
      <c r="AS1224" s="57" t="str">
        <f>IFERROR(VLOOKUP(AQ1224,Table!$K$3:$K$774,3,FALSE),"")</f>
        <v/>
      </c>
      <c r="AT1224" s="57" t="str">
        <f>IFERROR(VLOOKUP(AQ1224,Table!$K$3:$K$774,4,FALSE),"")</f>
        <v/>
      </c>
      <c r="AU1224" s="57" t="str">
        <f t="shared" si="114"/>
        <v>NO</v>
      </c>
    </row>
    <row r="1225" spans="1:47" x14ac:dyDescent="0.25">
      <c r="A1225" s="2">
        <f t="shared" si="115"/>
        <v>1214</v>
      </c>
      <c r="B1225" s="24"/>
      <c r="C1225" s="36"/>
      <c r="D1225" s="54"/>
      <c r="E1225" s="93"/>
      <c r="F1225" s="94"/>
      <c r="G1225" s="24"/>
      <c r="H1225" s="42" t="str">
        <f>IFERROR(IF(C1225="","",VLOOKUP($F$4,Table!$P$3:$Q$38,2,FALSE)),"")</f>
        <v/>
      </c>
      <c r="I1225" s="35"/>
      <c r="J1225" s="35"/>
      <c r="K1225" s="42" t="str">
        <f>IFERROR(VLOOKUP(I1225&amp;J1225,Table!$X$3:$Y$746,2,FALSE),"")</f>
        <v/>
      </c>
      <c r="L1225" s="35"/>
      <c r="M1225" s="35"/>
      <c r="N1225" s="42" t="str">
        <f>IFERROR(VLOOKUP(L1225&amp;M1225,Table!$X$3:$Y$746,2,FALSE),"")</f>
        <v/>
      </c>
      <c r="O1225" s="35"/>
      <c r="P1225" s="35"/>
      <c r="Q1225" s="42" t="str">
        <f>IFERROR(VLOOKUP(O1225&amp;P1225,Table!$X$3:$Y$746,2,FALSE),"")</f>
        <v/>
      </c>
      <c r="R1225" s="29"/>
      <c r="S1225" s="29"/>
      <c r="T1225" s="36"/>
      <c r="U1225" s="36"/>
      <c r="V1225" s="36"/>
      <c r="W1225" s="36"/>
      <c r="X1225" s="36"/>
      <c r="Y1225" s="36"/>
      <c r="Z1225" s="25"/>
      <c r="AA1225" s="25"/>
      <c r="AB1225" s="26"/>
      <c r="AC1225" s="26"/>
      <c r="AD1225" s="26"/>
      <c r="AE1225" s="51">
        <f t="shared" si="116"/>
        <v>0</v>
      </c>
      <c r="AF1225" s="25"/>
      <c r="AG1225" s="51">
        <f t="shared" si="111"/>
        <v>0</v>
      </c>
      <c r="AH1225" s="6">
        <f t="shared" si="112"/>
        <v>0</v>
      </c>
      <c r="AI1225" s="24"/>
      <c r="AJ1225" s="24"/>
      <c r="AK1225" s="36"/>
      <c r="AL1225" s="24"/>
      <c r="AM1225" s="36"/>
      <c r="AN1225" s="36"/>
      <c r="AO1225" s="7" t="str">
        <f>IFERROR(VLOOKUP(AN1225,Table!$K$3:$L$29,2,FALSE),"")</f>
        <v/>
      </c>
      <c r="AP1225" s="56"/>
      <c r="AQ1225" s="57" t="str">
        <f t="shared" si="113"/>
        <v/>
      </c>
      <c r="AR1225" s="57" t="str">
        <f>IFERROR(VLOOKUP(AQ1225,Table!$K$3:$K$774,2,FALSE),"")</f>
        <v/>
      </c>
      <c r="AS1225" s="57" t="str">
        <f>IFERROR(VLOOKUP(AQ1225,Table!$K$3:$K$774,3,FALSE),"")</f>
        <v/>
      </c>
      <c r="AT1225" s="57" t="str">
        <f>IFERROR(VLOOKUP(AQ1225,Table!$K$3:$K$774,4,FALSE),"")</f>
        <v/>
      </c>
      <c r="AU1225" s="57" t="str">
        <f t="shared" si="114"/>
        <v>NO</v>
      </c>
    </row>
    <row r="1226" spans="1:47" x14ac:dyDescent="0.25">
      <c r="A1226" s="2">
        <f t="shared" si="115"/>
        <v>1215</v>
      </c>
      <c r="B1226" s="24"/>
      <c r="C1226" s="36"/>
      <c r="D1226" s="54"/>
      <c r="E1226" s="93"/>
      <c r="F1226" s="94"/>
      <c r="G1226" s="24"/>
      <c r="H1226" s="42" t="str">
        <f>IFERROR(IF(C1226="","",VLOOKUP($F$4,Table!$P$3:$Q$38,2,FALSE)),"")</f>
        <v/>
      </c>
      <c r="I1226" s="35"/>
      <c r="J1226" s="35"/>
      <c r="K1226" s="42" t="str">
        <f>IFERROR(VLOOKUP(I1226&amp;J1226,Table!$X$3:$Y$746,2,FALSE),"")</f>
        <v/>
      </c>
      <c r="L1226" s="35"/>
      <c r="M1226" s="35"/>
      <c r="N1226" s="42" t="str">
        <f>IFERROR(VLOOKUP(L1226&amp;M1226,Table!$X$3:$Y$746,2,FALSE),"")</f>
        <v/>
      </c>
      <c r="O1226" s="35"/>
      <c r="P1226" s="35"/>
      <c r="Q1226" s="42" t="str">
        <f>IFERROR(VLOOKUP(O1226&amp;P1226,Table!$X$3:$Y$746,2,FALSE),"")</f>
        <v/>
      </c>
      <c r="R1226" s="29"/>
      <c r="S1226" s="29"/>
      <c r="T1226" s="36"/>
      <c r="U1226" s="36"/>
      <c r="V1226" s="36"/>
      <c r="W1226" s="36"/>
      <c r="X1226" s="36"/>
      <c r="Y1226" s="36"/>
      <c r="Z1226" s="25"/>
      <c r="AA1226" s="25"/>
      <c r="AB1226" s="26"/>
      <c r="AC1226" s="26"/>
      <c r="AD1226" s="26"/>
      <c r="AE1226" s="51">
        <f t="shared" si="116"/>
        <v>0</v>
      </c>
      <c r="AF1226" s="25"/>
      <c r="AG1226" s="51">
        <f t="shared" si="111"/>
        <v>0</v>
      </c>
      <c r="AH1226" s="6">
        <f t="shared" si="112"/>
        <v>0</v>
      </c>
      <c r="AI1226" s="24"/>
      <c r="AJ1226" s="24"/>
      <c r="AK1226" s="36"/>
      <c r="AL1226" s="24"/>
      <c r="AM1226" s="36"/>
      <c r="AN1226" s="36"/>
      <c r="AO1226" s="7" t="str">
        <f>IFERROR(VLOOKUP(AN1226,Table!$K$3:$L$29,2,FALSE),"")</f>
        <v/>
      </c>
      <c r="AP1226" s="56"/>
      <c r="AQ1226" s="57" t="str">
        <f t="shared" si="113"/>
        <v/>
      </c>
      <c r="AR1226" s="57" t="str">
        <f>IFERROR(VLOOKUP(AQ1226,Table!$K$3:$K$774,2,FALSE),"")</f>
        <v/>
      </c>
      <c r="AS1226" s="57" t="str">
        <f>IFERROR(VLOOKUP(AQ1226,Table!$K$3:$K$774,3,FALSE),"")</f>
        <v/>
      </c>
      <c r="AT1226" s="57" t="str">
        <f>IFERROR(VLOOKUP(AQ1226,Table!$K$3:$K$774,4,FALSE),"")</f>
        <v/>
      </c>
      <c r="AU1226" s="57" t="str">
        <f t="shared" si="114"/>
        <v>NO</v>
      </c>
    </row>
    <row r="1227" spans="1:47" x14ac:dyDescent="0.25">
      <c r="A1227" s="2">
        <f t="shared" si="115"/>
        <v>1216</v>
      </c>
      <c r="B1227" s="24"/>
      <c r="C1227" s="36"/>
      <c r="D1227" s="54"/>
      <c r="E1227" s="93"/>
      <c r="F1227" s="94"/>
      <c r="G1227" s="24"/>
      <c r="H1227" s="42" t="str">
        <f>IFERROR(IF(C1227="","",VLOOKUP($F$4,Table!$P$3:$Q$38,2,FALSE)),"")</f>
        <v/>
      </c>
      <c r="I1227" s="35"/>
      <c r="J1227" s="35"/>
      <c r="K1227" s="42" t="str">
        <f>IFERROR(VLOOKUP(I1227&amp;J1227,Table!$X$3:$Y$746,2,FALSE),"")</f>
        <v/>
      </c>
      <c r="L1227" s="35"/>
      <c r="M1227" s="35"/>
      <c r="N1227" s="42" t="str">
        <f>IFERROR(VLOOKUP(L1227&amp;M1227,Table!$X$3:$Y$746,2,FALSE),"")</f>
        <v/>
      </c>
      <c r="O1227" s="35"/>
      <c r="P1227" s="35"/>
      <c r="Q1227" s="42" t="str">
        <f>IFERROR(VLOOKUP(O1227&amp;P1227,Table!$X$3:$Y$746,2,FALSE),"")</f>
        <v/>
      </c>
      <c r="R1227" s="29"/>
      <c r="S1227" s="29"/>
      <c r="T1227" s="36"/>
      <c r="U1227" s="36"/>
      <c r="V1227" s="36"/>
      <c r="W1227" s="36"/>
      <c r="X1227" s="36"/>
      <c r="Y1227" s="36"/>
      <c r="Z1227" s="25"/>
      <c r="AA1227" s="25"/>
      <c r="AB1227" s="26"/>
      <c r="AC1227" s="26"/>
      <c r="AD1227" s="26"/>
      <c r="AE1227" s="51">
        <f t="shared" si="116"/>
        <v>0</v>
      </c>
      <c r="AF1227" s="25"/>
      <c r="AG1227" s="51">
        <f t="shared" si="111"/>
        <v>0</v>
      </c>
      <c r="AH1227" s="6">
        <f t="shared" si="112"/>
        <v>0</v>
      </c>
      <c r="AI1227" s="24"/>
      <c r="AJ1227" s="24"/>
      <c r="AK1227" s="36"/>
      <c r="AL1227" s="24"/>
      <c r="AM1227" s="36"/>
      <c r="AN1227" s="36"/>
      <c r="AO1227" s="7" t="str">
        <f>IFERROR(VLOOKUP(AN1227,Table!$K$3:$L$29,2,FALSE),"")</f>
        <v/>
      </c>
      <c r="AP1227" s="56"/>
      <c r="AQ1227" s="57" t="str">
        <f t="shared" si="113"/>
        <v/>
      </c>
      <c r="AR1227" s="57" t="str">
        <f>IFERROR(VLOOKUP(AQ1227,Table!$K$3:$K$774,2,FALSE),"")</f>
        <v/>
      </c>
      <c r="AS1227" s="57" t="str">
        <f>IFERROR(VLOOKUP(AQ1227,Table!$K$3:$K$774,3,FALSE),"")</f>
        <v/>
      </c>
      <c r="AT1227" s="57" t="str">
        <f>IFERROR(VLOOKUP(AQ1227,Table!$K$3:$K$774,4,FALSE),"")</f>
        <v/>
      </c>
      <c r="AU1227" s="57" t="str">
        <f t="shared" si="114"/>
        <v>NO</v>
      </c>
    </row>
    <row r="1228" spans="1:47" x14ac:dyDescent="0.25">
      <c r="A1228" s="2">
        <f t="shared" si="115"/>
        <v>1217</v>
      </c>
      <c r="B1228" s="24"/>
      <c r="C1228" s="36"/>
      <c r="D1228" s="54"/>
      <c r="E1228" s="93"/>
      <c r="F1228" s="94"/>
      <c r="G1228" s="24"/>
      <c r="H1228" s="42" t="str">
        <f>IFERROR(IF(C1228="","",VLOOKUP($F$4,Table!$P$3:$Q$38,2,FALSE)),"")</f>
        <v/>
      </c>
      <c r="I1228" s="35"/>
      <c r="J1228" s="35"/>
      <c r="K1228" s="42" t="str">
        <f>IFERROR(VLOOKUP(I1228&amp;J1228,Table!$X$3:$Y$746,2,FALSE),"")</f>
        <v/>
      </c>
      <c r="L1228" s="35"/>
      <c r="M1228" s="35"/>
      <c r="N1228" s="42" t="str">
        <f>IFERROR(VLOOKUP(L1228&amp;M1228,Table!$X$3:$Y$746,2,FALSE),"")</f>
        <v/>
      </c>
      <c r="O1228" s="35"/>
      <c r="P1228" s="35"/>
      <c r="Q1228" s="42" t="str">
        <f>IFERROR(VLOOKUP(O1228&amp;P1228,Table!$X$3:$Y$746,2,FALSE),"")</f>
        <v/>
      </c>
      <c r="R1228" s="29"/>
      <c r="S1228" s="29"/>
      <c r="T1228" s="36"/>
      <c r="U1228" s="36"/>
      <c r="V1228" s="36"/>
      <c r="W1228" s="36"/>
      <c r="X1228" s="36"/>
      <c r="Y1228" s="36"/>
      <c r="Z1228" s="25"/>
      <c r="AA1228" s="25"/>
      <c r="AB1228" s="26"/>
      <c r="AC1228" s="26"/>
      <c r="AD1228" s="26"/>
      <c r="AE1228" s="51">
        <f t="shared" si="116"/>
        <v>0</v>
      </c>
      <c r="AF1228" s="25"/>
      <c r="AG1228" s="51">
        <f t="shared" si="111"/>
        <v>0</v>
      </c>
      <c r="AH1228" s="6">
        <f t="shared" si="112"/>
        <v>0</v>
      </c>
      <c r="AI1228" s="24"/>
      <c r="AJ1228" s="24"/>
      <c r="AK1228" s="36"/>
      <c r="AL1228" s="24"/>
      <c r="AM1228" s="36"/>
      <c r="AN1228" s="36"/>
      <c r="AO1228" s="7" t="str">
        <f>IFERROR(VLOOKUP(AN1228,Table!$K$3:$L$29,2,FALSE),"")</f>
        <v/>
      </c>
      <c r="AP1228" s="56"/>
      <c r="AQ1228" s="57" t="str">
        <f t="shared" si="113"/>
        <v/>
      </c>
      <c r="AR1228" s="57" t="str">
        <f>IFERROR(VLOOKUP(AQ1228,Table!$K$3:$K$774,2,FALSE),"")</f>
        <v/>
      </c>
      <c r="AS1228" s="57" t="str">
        <f>IFERROR(VLOOKUP(AQ1228,Table!$K$3:$K$774,3,FALSE),"")</f>
        <v/>
      </c>
      <c r="AT1228" s="57" t="str">
        <f>IFERROR(VLOOKUP(AQ1228,Table!$K$3:$K$774,4,FALSE),"")</f>
        <v/>
      </c>
      <c r="AU1228" s="57" t="str">
        <f t="shared" si="114"/>
        <v>NO</v>
      </c>
    </row>
    <row r="1229" spans="1:47" x14ac:dyDescent="0.25">
      <c r="A1229" s="2">
        <f t="shared" si="115"/>
        <v>1218</v>
      </c>
      <c r="B1229" s="24"/>
      <c r="C1229" s="36"/>
      <c r="D1229" s="54"/>
      <c r="E1229" s="93"/>
      <c r="F1229" s="94"/>
      <c r="G1229" s="24"/>
      <c r="H1229" s="42" t="str">
        <f>IFERROR(IF(C1229="","",VLOOKUP($F$4,Table!$P$3:$Q$38,2,FALSE)),"")</f>
        <v/>
      </c>
      <c r="I1229" s="35"/>
      <c r="J1229" s="35"/>
      <c r="K1229" s="42" t="str">
        <f>IFERROR(VLOOKUP(I1229&amp;J1229,Table!$X$3:$Y$746,2,FALSE),"")</f>
        <v/>
      </c>
      <c r="L1229" s="35"/>
      <c r="M1229" s="35"/>
      <c r="N1229" s="42" t="str">
        <f>IFERROR(VLOOKUP(L1229&amp;M1229,Table!$X$3:$Y$746,2,FALSE),"")</f>
        <v/>
      </c>
      <c r="O1229" s="35"/>
      <c r="P1229" s="35"/>
      <c r="Q1229" s="42" t="str">
        <f>IFERROR(VLOOKUP(O1229&amp;P1229,Table!$X$3:$Y$746,2,FALSE),"")</f>
        <v/>
      </c>
      <c r="R1229" s="29"/>
      <c r="S1229" s="29"/>
      <c r="T1229" s="36"/>
      <c r="U1229" s="36"/>
      <c r="V1229" s="36"/>
      <c r="W1229" s="36"/>
      <c r="X1229" s="36"/>
      <c r="Y1229" s="36"/>
      <c r="Z1229" s="25"/>
      <c r="AA1229" s="25"/>
      <c r="AB1229" s="26"/>
      <c r="AC1229" s="26"/>
      <c r="AD1229" s="26"/>
      <c r="AE1229" s="51">
        <f t="shared" si="116"/>
        <v>0</v>
      </c>
      <c r="AF1229" s="25"/>
      <c r="AG1229" s="51">
        <f t="shared" ref="AG1229:AG1292" si="117">(AB1229*AC1229*AD1229/1000000)*AA1229</f>
        <v>0</v>
      </c>
      <c r="AH1229" s="6">
        <f t="shared" ref="AH1229:AH1292" si="118">AF1229*AA1229</f>
        <v>0</v>
      </c>
      <c r="AI1229" s="24"/>
      <c r="AJ1229" s="24"/>
      <c r="AK1229" s="36"/>
      <c r="AL1229" s="24"/>
      <c r="AM1229" s="36"/>
      <c r="AN1229" s="36"/>
      <c r="AO1229" s="7" t="str">
        <f>IFERROR(VLOOKUP(AN1229,Table!$K$3:$L$29,2,FALSE),"")</f>
        <v/>
      </c>
      <c r="AP1229" s="56"/>
      <c r="AQ1229" s="57" t="str">
        <f t="shared" ref="AQ1229:AQ1292" si="119">T1229&amp;U1229&amp;V1229&amp;W1229&amp;X1229&amp;Y1229</f>
        <v/>
      </c>
      <c r="AR1229" s="57" t="str">
        <f>IFERROR(VLOOKUP(AQ1229,Table!$K$3:$K$774,2,FALSE),"")</f>
        <v/>
      </c>
      <c r="AS1229" s="57" t="str">
        <f>IFERROR(VLOOKUP(AQ1229,Table!$K$3:$K$774,3,FALSE),"")</f>
        <v/>
      </c>
      <c r="AT1229" s="57" t="str">
        <f>IFERROR(VLOOKUP(AQ1229,Table!$K$3:$K$774,4,FALSE),"")</f>
        <v/>
      </c>
      <c r="AU1229" s="57" t="str">
        <f t="shared" ref="AU1229:AU1292" si="120">IF(U1229="CONTAINER","CONT","NO")</f>
        <v>NO</v>
      </c>
    </row>
    <row r="1230" spans="1:47" x14ac:dyDescent="0.25">
      <c r="A1230" s="2">
        <f t="shared" si="115"/>
        <v>1219</v>
      </c>
      <c r="B1230" s="24"/>
      <c r="C1230" s="36"/>
      <c r="D1230" s="54"/>
      <c r="E1230" s="93"/>
      <c r="F1230" s="94"/>
      <c r="G1230" s="24"/>
      <c r="H1230" s="42" t="str">
        <f>IFERROR(IF(C1230="","",VLOOKUP($F$4,Table!$P$3:$Q$38,2,FALSE)),"")</f>
        <v/>
      </c>
      <c r="I1230" s="35"/>
      <c r="J1230" s="35"/>
      <c r="K1230" s="42" t="str">
        <f>IFERROR(VLOOKUP(I1230&amp;J1230,Table!$X$3:$Y$746,2,FALSE),"")</f>
        <v/>
      </c>
      <c r="L1230" s="35"/>
      <c r="M1230" s="35"/>
      <c r="N1230" s="42" t="str">
        <f>IFERROR(VLOOKUP(L1230&amp;M1230,Table!$X$3:$Y$746,2,FALSE),"")</f>
        <v/>
      </c>
      <c r="O1230" s="35"/>
      <c r="P1230" s="35"/>
      <c r="Q1230" s="42" t="str">
        <f>IFERROR(VLOOKUP(O1230&amp;P1230,Table!$X$3:$Y$746,2,FALSE),"")</f>
        <v/>
      </c>
      <c r="R1230" s="29"/>
      <c r="S1230" s="29"/>
      <c r="T1230" s="36"/>
      <c r="U1230" s="36"/>
      <c r="V1230" s="36"/>
      <c r="W1230" s="36"/>
      <c r="X1230" s="36"/>
      <c r="Y1230" s="36"/>
      <c r="Z1230" s="25"/>
      <c r="AA1230" s="25"/>
      <c r="AB1230" s="26"/>
      <c r="AC1230" s="26"/>
      <c r="AD1230" s="26"/>
      <c r="AE1230" s="51">
        <f t="shared" si="116"/>
        <v>0</v>
      </c>
      <c r="AF1230" s="25"/>
      <c r="AG1230" s="51">
        <f t="shared" si="117"/>
        <v>0</v>
      </c>
      <c r="AH1230" s="6">
        <f t="shared" si="118"/>
        <v>0</v>
      </c>
      <c r="AI1230" s="24"/>
      <c r="AJ1230" s="24"/>
      <c r="AK1230" s="36"/>
      <c r="AL1230" s="24"/>
      <c r="AM1230" s="36"/>
      <c r="AN1230" s="36"/>
      <c r="AO1230" s="7" t="str">
        <f>IFERROR(VLOOKUP(AN1230,Table!$K$3:$L$29,2,FALSE),"")</f>
        <v/>
      </c>
      <c r="AP1230" s="56"/>
      <c r="AQ1230" s="57" t="str">
        <f t="shared" si="119"/>
        <v/>
      </c>
      <c r="AR1230" s="57" t="str">
        <f>IFERROR(VLOOKUP(AQ1230,Table!$K$3:$K$774,2,FALSE),"")</f>
        <v/>
      </c>
      <c r="AS1230" s="57" t="str">
        <f>IFERROR(VLOOKUP(AQ1230,Table!$K$3:$K$774,3,FALSE),"")</f>
        <v/>
      </c>
      <c r="AT1230" s="57" t="str">
        <f>IFERROR(VLOOKUP(AQ1230,Table!$K$3:$K$774,4,FALSE),"")</f>
        <v/>
      </c>
      <c r="AU1230" s="57" t="str">
        <f t="shared" si="120"/>
        <v>NO</v>
      </c>
    </row>
    <row r="1231" spans="1:47" x14ac:dyDescent="0.25">
      <c r="A1231" s="2">
        <f t="shared" si="115"/>
        <v>1220</v>
      </c>
      <c r="B1231" s="24"/>
      <c r="C1231" s="36"/>
      <c r="D1231" s="54"/>
      <c r="E1231" s="93"/>
      <c r="F1231" s="94"/>
      <c r="G1231" s="24"/>
      <c r="H1231" s="42" t="str">
        <f>IFERROR(IF(C1231="","",VLOOKUP($F$4,Table!$P$3:$Q$38,2,FALSE)),"")</f>
        <v/>
      </c>
      <c r="I1231" s="35"/>
      <c r="J1231" s="35"/>
      <c r="K1231" s="42" t="str">
        <f>IFERROR(VLOOKUP(I1231&amp;J1231,Table!$X$3:$Y$746,2,FALSE),"")</f>
        <v/>
      </c>
      <c r="L1231" s="35"/>
      <c r="M1231" s="35"/>
      <c r="N1231" s="42" t="str">
        <f>IFERROR(VLOOKUP(L1231&amp;M1231,Table!$X$3:$Y$746,2,FALSE),"")</f>
        <v/>
      </c>
      <c r="O1231" s="35"/>
      <c r="P1231" s="35"/>
      <c r="Q1231" s="42" t="str">
        <f>IFERROR(VLOOKUP(O1231&amp;P1231,Table!$X$3:$Y$746,2,FALSE),"")</f>
        <v/>
      </c>
      <c r="R1231" s="29"/>
      <c r="S1231" s="29"/>
      <c r="T1231" s="36"/>
      <c r="U1231" s="36"/>
      <c r="V1231" s="36"/>
      <c r="W1231" s="36"/>
      <c r="X1231" s="36"/>
      <c r="Y1231" s="36"/>
      <c r="Z1231" s="25"/>
      <c r="AA1231" s="25"/>
      <c r="AB1231" s="26"/>
      <c r="AC1231" s="26"/>
      <c r="AD1231" s="26"/>
      <c r="AE1231" s="51">
        <f t="shared" si="116"/>
        <v>0</v>
      </c>
      <c r="AF1231" s="25"/>
      <c r="AG1231" s="51">
        <f t="shared" si="117"/>
        <v>0</v>
      </c>
      <c r="AH1231" s="6">
        <f t="shared" si="118"/>
        <v>0</v>
      </c>
      <c r="AI1231" s="24"/>
      <c r="AJ1231" s="24"/>
      <c r="AK1231" s="36"/>
      <c r="AL1231" s="24"/>
      <c r="AM1231" s="36"/>
      <c r="AN1231" s="36"/>
      <c r="AO1231" s="7" t="str">
        <f>IFERROR(VLOOKUP(AN1231,Table!$K$3:$L$29,2,FALSE),"")</f>
        <v/>
      </c>
      <c r="AP1231" s="56"/>
      <c r="AQ1231" s="57" t="str">
        <f t="shared" si="119"/>
        <v/>
      </c>
      <c r="AR1231" s="57" t="str">
        <f>IFERROR(VLOOKUP(AQ1231,Table!$K$3:$K$774,2,FALSE),"")</f>
        <v/>
      </c>
      <c r="AS1231" s="57" t="str">
        <f>IFERROR(VLOOKUP(AQ1231,Table!$K$3:$K$774,3,FALSE),"")</f>
        <v/>
      </c>
      <c r="AT1231" s="57" t="str">
        <f>IFERROR(VLOOKUP(AQ1231,Table!$K$3:$K$774,4,FALSE),"")</f>
        <v/>
      </c>
      <c r="AU1231" s="57" t="str">
        <f t="shared" si="120"/>
        <v>NO</v>
      </c>
    </row>
    <row r="1232" spans="1:47" x14ac:dyDescent="0.25">
      <c r="A1232" s="2">
        <f t="shared" si="115"/>
        <v>1221</v>
      </c>
      <c r="B1232" s="24"/>
      <c r="C1232" s="36"/>
      <c r="D1232" s="54"/>
      <c r="E1232" s="93"/>
      <c r="F1232" s="94"/>
      <c r="G1232" s="24"/>
      <c r="H1232" s="42" t="str">
        <f>IFERROR(IF(C1232="","",VLOOKUP($F$4,Table!$P$3:$Q$38,2,FALSE)),"")</f>
        <v/>
      </c>
      <c r="I1232" s="35"/>
      <c r="J1232" s="35"/>
      <c r="K1232" s="42" t="str">
        <f>IFERROR(VLOOKUP(I1232&amp;J1232,Table!$X$3:$Y$746,2,FALSE),"")</f>
        <v/>
      </c>
      <c r="L1232" s="35"/>
      <c r="M1232" s="35"/>
      <c r="N1232" s="42" t="str">
        <f>IFERROR(VLOOKUP(L1232&amp;M1232,Table!$X$3:$Y$746,2,FALSE),"")</f>
        <v/>
      </c>
      <c r="O1232" s="35"/>
      <c r="P1232" s="35"/>
      <c r="Q1232" s="42" t="str">
        <f>IFERROR(VLOOKUP(O1232&amp;P1232,Table!$X$3:$Y$746,2,FALSE),"")</f>
        <v/>
      </c>
      <c r="R1232" s="29"/>
      <c r="S1232" s="29"/>
      <c r="T1232" s="36"/>
      <c r="U1232" s="36"/>
      <c r="V1232" s="36"/>
      <c r="W1232" s="36"/>
      <c r="X1232" s="36"/>
      <c r="Y1232" s="36"/>
      <c r="Z1232" s="25"/>
      <c r="AA1232" s="25"/>
      <c r="AB1232" s="26"/>
      <c r="AC1232" s="26"/>
      <c r="AD1232" s="26"/>
      <c r="AE1232" s="51">
        <f t="shared" si="116"/>
        <v>0</v>
      </c>
      <c r="AF1232" s="25"/>
      <c r="AG1232" s="51">
        <f t="shared" si="117"/>
        <v>0</v>
      </c>
      <c r="AH1232" s="6">
        <f t="shared" si="118"/>
        <v>0</v>
      </c>
      <c r="AI1232" s="24"/>
      <c r="AJ1232" s="24"/>
      <c r="AK1232" s="36"/>
      <c r="AL1232" s="24"/>
      <c r="AM1232" s="36"/>
      <c r="AN1232" s="36"/>
      <c r="AO1232" s="7" t="str">
        <f>IFERROR(VLOOKUP(AN1232,Table!$K$3:$L$29,2,FALSE),"")</f>
        <v/>
      </c>
      <c r="AP1232" s="56"/>
      <c r="AQ1232" s="57" t="str">
        <f t="shared" si="119"/>
        <v/>
      </c>
      <c r="AR1232" s="57" t="str">
        <f>IFERROR(VLOOKUP(AQ1232,Table!$K$3:$K$774,2,FALSE),"")</f>
        <v/>
      </c>
      <c r="AS1232" s="57" t="str">
        <f>IFERROR(VLOOKUP(AQ1232,Table!$K$3:$K$774,3,FALSE),"")</f>
        <v/>
      </c>
      <c r="AT1232" s="57" t="str">
        <f>IFERROR(VLOOKUP(AQ1232,Table!$K$3:$K$774,4,FALSE),"")</f>
        <v/>
      </c>
      <c r="AU1232" s="57" t="str">
        <f t="shared" si="120"/>
        <v>NO</v>
      </c>
    </row>
    <row r="1233" spans="1:47" x14ac:dyDescent="0.25">
      <c r="A1233" s="2">
        <f t="shared" si="115"/>
        <v>1222</v>
      </c>
      <c r="B1233" s="24"/>
      <c r="C1233" s="36"/>
      <c r="D1233" s="54"/>
      <c r="E1233" s="93"/>
      <c r="F1233" s="94"/>
      <c r="G1233" s="24"/>
      <c r="H1233" s="42" t="str">
        <f>IFERROR(IF(C1233="","",VLOOKUP($F$4,Table!$P$3:$Q$38,2,FALSE)),"")</f>
        <v/>
      </c>
      <c r="I1233" s="35"/>
      <c r="J1233" s="35"/>
      <c r="K1233" s="42" t="str">
        <f>IFERROR(VLOOKUP(I1233&amp;J1233,Table!$X$3:$Y$746,2,FALSE),"")</f>
        <v/>
      </c>
      <c r="L1233" s="35"/>
      <c r="M1233" s="35"/>
      <c r="N1233" s="42" t="str">
        <f>IFERROR(VLOOKUP(L1233&amp;M1233,Table!$X$3:$Y$746,2,FALSE),"")</f>
        <v/>
      </c>
      <c r="O1233" s="35"/>
      <c r="P1233" s="35"/>
      <c r="Q1233" s="42" t="str">
        <f>IFERROR(VLOOKUP(O1233&amp;P1233,Table!$X$3:$Y$746,2,FALSE),"")</f>
        <v/>
      </c>
      <c r="R1233" s="29"/>
      <c r="S1233" s="29"/>
      <c r="T1233" s="36"/>
      <c r="U1233" s="36"/>
      <c r="V1233" s="36"/>
      <c r="W1233" s="36"/>
      <c r="X1233" s="36"/>
      <c r="Y1233" s="36"/>
      <c r="Z1233" s="25"/>
      <c r="AA1233" s="25"/>
      <c r="AB1233" s="26"/>
      <c r="AC1233" s="26"/>
      <c r="AD1233" s="26"/>
      <c r="AE1233" s="51">
        <f t="shared" si="116"/>
        <v>0</v>
      </c>
      <c r="AF1233" s="25"/>
      <c r="AG1233" s="51">
        <f t="shared" si="117"/>
        <v>0</v>
      </c>
      <c r="AH1233" s="6">
        <f t="shared" si="118"/>
        <v>0</v>
      </c>
      <c r="AI1233" s="24"/>
      <c r="AJ1233" s="24"/>
      <c r="AK1233" s="36"/>
      <c r="AL1233" s="24"/>
      <c r="AM1233" s="36"/>
      <c r="AN1233" s="36"/>
      <c r="AO1233" s="7" t="str">
        <f>IFERROR(VLOOKUP(AN1233,Table!$K$3:$L$29,2,FALSE),"")</f>
        <v/>
      </c>
      <c r="AP1233" s="56"/>
      <c r="AQ1233" s="57" t="str">
        <f t="shared" si="119"/>
        <v/>
      </c>
      <c r="AR1233" s="57" t="str">
        <f>IFERROR(VLOOKUP(AQ1233,Table!$K$3:$K$774,2,FALSE),"")</f>
        <v/>
      </c>
      <c r="AS1233" s="57" t="str">
        <f>IFERROR(VLOOKUP(AQ1233,Table!$K$3:$K$774,3,FALSE),"")</f>
        <v/>
      </c>
      <c r="AT1233" s="57" t="str">
        <f>IFERROR(VLOOKUP(AQ1233,Table!$K$3:$K$774,4,FALSE),"")</f>
        <v/>
      </c>
      <c r="AU1233" s="57" t="str">
        <f t="shared" si="120"/>
        <v>NO</v>
      </c>
    </row>
    <row r="1234" spans="1:47" x14ac:dyDescent="0.25">
      <c r="A1234" s="2">
        <f t="shared" si="115"/>
        <v>1223</v>
      </c>
      <c r="B1234" s="24"/>
      <c r="C1234" s="36"/>
      <c r="D1234" s="54"/>
      <c r="E1234" s="93"/>
      <c r="F1234" s="94"/>
      <c r="G1234" s="24"/>
      <c r="H1234" s="42" t="str">
        <f>IFERROR(IF(C1234="","",VLOOKUP($F$4,Table!$P$3:$Q$38,2,FALSE)),"")</f>
        <v/>
      </c>
      <c r="I1234" s="35"/>
      <c r="J1234" s="35"/>
      <c r="K1234" s="42" t="str">
        <f>IFERROR(VLOOKUP(I1234&amp;J1234,Table!$X$3:$Y$746,2,FALSE),"")</f>
        <v/>
      </c>
      <c r="L1234" s="35"/>
      <c r="M1234" s="35"/>
      <c r="N1234" s="42" t="str">
        <f>IFERROR(VLOOKUP(L1234&amp;M1234,Table!$X$3:$Y$746,2,FALSE),"")</f>
        <v/>
      </c>
      <c r="O1234" s="35"/>
      <c r="P1234" s="35"/>
      <c r="Q1234" s="42" t="str">
        <f>IFERROR(VLOOKUP(O1234&amp;P1234,Table!$X$3:$Y$746,2,FALSE),"")</f>
        <v/>
      </c>
      <c r="R1234" s="29"/>
      <c r="S1234" s="29"/>
      <c r="T1234" s="36"/>
      <c r="U1234" s="36"/>
      <c r="V1234" s="36"/>
      <c r="W1234" s="36"/>
      <c r="X1234" s="36"/>
      <c r="Y1234" s="36"/>
      <c r="Z1234" s="25"/>
      <c r="AA1234" s="25"/>
      <c r="AB1234" s="26"/>
      <c r="AC1234" s="26"/>
      <c r="AD1234" s="26"/>
      <c r="AE1234" s="51">
        <f t="shared" si="116"/>
        <v>0</v>
      </c>
      <c r="AF1234" s="25"/>
      <c r="AG1234" s="51">
        <f t="shared" si="117"/>
        <v>0</v>
      </c>
      <c r="AH1234" s="6">
        <f t="shared" si="118"/>
        <v>0</v>
      </c>
      <c r="AI1234" s="24"/>
      <c r="AJ1234" s="24"/>
      <c r="AK1234" s="36"/>
      <c r="AL1234" s="24"/>
      <c r="AM1234" s="36"/>
      <c r="AN1234" s="36"/>
      <c r="AO1234" s="7" t="str">
        <f>IFERROR(VLOOKUP(AN1234,Table!$K$3:$L$29,2,FALSE),"")</f>
        <v/>
      </c>
      <c r="AP1234" s="56"/>
      <c r="AQ1234" s="57" t="str">
        <f t="shared" si="119"/>
        <v/>
      </c>
      <c r="AR1234" s="57" t="str">
        <f>IFERROR(VLOOKUP(AQ1234,Table!$K$3:$K$774,2,FALSE),"")</f>
        <v/>
      </c>
      <c r="AS1234" s="57" t="str">
        <f>IFERROR(VLOOKUP(AQ1234,Table!$K$3:$K$774,3,FALSE),"")</f>
        <v/>
      </c>
      <c r="AT1234" s="57" t="str">
        <f>IFERROR(VLOOKUP(AQ1234,Table!$K$3:$K$774,4,FALSE),"")</f>
        <v/>
      </c>
      <c r="AU1234" s="57" t="str">
        <f t="shared" si="120"/>
        <v>NO</v>
      </c>
    </row>
    <row r="1235" spans="1:47" x14ac:dyDescent="0.25">
      <c r="A1235" s="2">
        <f t="shared" si="115"/>
        <v>1224</v>
      </c>
      <c r="B1235" s="24"/>
      <c r="C1235" s="36"/>
      <c r="D1235" s="54"/>
      <c r="E1235" s="93"/>
      <c r="F1235" s="94"/>
      <c r="G1235" s="24"/>
      <c r="H1235" s="42" t="str">
        <f>IFERROR(IF(C1235="","",VLOOKUP($F$4,Table!$P$3:$Q$38,2,FALSE)),"")</f>
        <v/>
      </c>
      <c r="I1235" s="35"/>
      <c r="J1235" s="35"/>
      <c r="K1235" s="42" t="str">
        <f>IFERROR(VLOOKUP(I1235&amp;J1235,Table!$X$3:$Y$746,2,FALSE),"")</f>
        <v/>
      </c>
      <c r="L1235" s="35"/>
      <c r="M1235" s="35"/>
      <c r="N1235" s="42" t="str">
        <f>IFERROR(VLOOKUP(L1235&amp;M1235,Table!$X$3:$Y$746,2,FALSE),"")</f>
        <v/>
      </c>
      <c r="O1235" s="35"/>
      <c r="P1235" s="35"/>
      <c r="Q1235" s="42" t="str">
        <f>IFERROR(VLOOKUP(O1235&amp;P1235,Table!$X$3:$Y$746,2,FALSE),"")</f>
        <v/>
      </c>
      <c r="R1235" s="29"/>
      <c r="S1235" s="29"/>
      <c r="T1235" s="36"/>
      <c r="U1235" s="36"/>
      <c r="V1235" s="36"/>
      <c r="W1235" s="36"/>
      <c r="X1235" s="36"/>
      <c r="Y1235" s="36"/>
      <c r="Z1235" s="25"/>
      <c r="AA1235" s="25"/>
      <c r="AB1235" s="26"/>
      <c r="AC1235" s="26"/>
      <c r="AD1235" s="26"/>
      <c r="AE1235" s="51">
        <f t="shared" si="116"/>
        <v>0</v>
      </c>
      <c r="AF1235" s="25"/>
      <c r="AG1235" s="51">
        <f t="shared" si="117"/>
        <v>0</v>
      </c>
      <c r="AH1235" s="6">
        <f t="shared" si="118"/>
        <v>0</v>
      </c>
      <c r="AI1235" s="24"/>
      <c r="AJ1235" s="24"/>
      <c r="AK1235" s="36"/>
      <c r="AL1235" s="24"/>
      <c r="AM1235" s="36"/>
      <c r="AN1235" s="36"/>
      <c r="AO1235" s="7" t="str">
        <f>IFERROR(VLOOKUP(AN1235,Table!$K$3:$L$29,2,FALSE),"")</f>
        <v/>
      </c>
      <c r="AP1235" s="56"/>
      <c r="AQ1235" s="57" t="str">
        <f t="shared" si="119"/>
        <v/>
      </c>
      <c r="AR1235" s="57" t="str">
        <f>IFERROR(VLOOKUP(AQ1235,Table!$K$3:$K$774,2,FALSE),"")</f>
        <v/>
      </c>
      <c r="AS1235" s="57" t="str">
        <f>IFERROR(VLOOKUP(AQ1235,Table!$K$3:$K$774,3,FALSE),"")</f>
        <v/>
      </c>
      <c r="AT1235" s="57" t="str">
        <f>IFERROR(VLOOKUP(AQ1235,Table!$K$3:$K$774,4,FALSE),"")</f>
        <v/>
      </c>
      <c r="AU1235" s="57" t="str">
        <f t="shared" si="120"/>
        <v>NO</v>
      </c>
    </row>
    <row r="1236" spans="1:47" x14ac:dyDescent="0.25">
      <c r="A1236" s="2">
        <f t="shared" si="115"/>
        <v>1225</v>
      </c>
      <c r="B1236" s="24"/>
      <c r="C1236" s="36"/>
      <c r="D1236" s="54"/>
      <c r="E1236" s="93"/>
      <c r="F1236" s="94"/>
      <c r="G1236" s="24"/>
      <c r="H1236" s="42" t="str">
        <f>IFERROR(IF(C1236="","",VLOOKUP($F$4,Table!$P$3:$Q$38,2,FALSE)),"")</f>
        <v/>
      </c>
      <c r="I1236" s="35"/>
      <c r="J1236" s="35"/>
      <c r="K1236" s="42" t="str">
        <f>IFERROR(VLOOKUP(I1236&amp;J1236,Table!$X$3:$Y$746,2,FALSE),"")</f>
        <v/>
      </c>
      <c r="L1236" s="35"/>
      <c r="M1236" s="35"/>
      <c r="N1236" s="42" t="str">
        <f>IFERROR(VLOOKUP(L1236&amp;M1236,Table!$X$3:$Y$746,2,FALSE),"")</f>
        <v/>
      </c>
      <c r="O1236" s="35"/>
      <c r="P1236" s="35"/>
      <c r="Q1236" s="42" t="str">
        <f>IFERROR(VLOOKUP(O1236&amp;P1236,Table!$X$3:$Y$746,2,FALSE),"")</f>
        <v/>
      </c>
      <c r="R1236" s="29"/>
      <c r="S1236" s="29"/>
      <c r="T1236" s="36"/>
      <c r="U1236" s="36"/>
      <c r="V1236" s="36"/>
      <c r="W1236" s="36"/>
      <c r="X1236" s="36"/>
      <c r="Y1236" s="36"/>
      <c r="Z1236" s="25"/>
      <c r="AA1236" s="25"/>
      <c r="AB1236" s="26"/>
      <c r="AC1236" s="26"/>
      <c r="AD1236" s="26"/>
      <c r="AE1236" s="51">
        <f t="shared" si="116"/>
        <v>0</v>
      </c>
      <c r="AF1236" s="25"/>
      <c r="AG1236" s="51">
        <f t="shared" si="117"/>
        <v>0</v>
      </c>
      <c r="AH1236" s="6">
        <f t="shared" si="118"/>
        <v>0</v>
      </c>
      <c r="AI1236" s="24"/>
      <c r="AJ1236" s="24"/>
      <c r="AK1236" s="36"/>
      <c r="AL1236" s="24"/>
      <c r="AM1236" s="36"/>
      <c r="AN1236" s="36"/>
      <c r="AO1236" s="7" t="str">
        <f>IFERROR(VLOOKUP(AN1236,Table!$K$3:$L$29,2,FALSE),"")</f>
        <v/>
      </c>
      <c r="AP1236" s="56"/>
      <c r="AQ1236" s="57" t="str">
        <f t="shared" si="119"/>
        <v/>
      </c>
      <c r="AR1236" s="57" t="str">
        <f>IFERROR(VLOOKUP(AQ1236,Table!$K$3:$K$774,2,FALSE),"")</f>
        <v/>
      </c>
      <c r="AS1236" s="57" t="str">
        <f>IFERROR(VLOOKUP(AQ1236,Table!$K$3:$K$774,3,FALSE),"")</f>
        <v/>
      </c>
      <c r="AT1236" s="57" t="str">
        <f>IFERROR(VLOOKUP(AQ1236,Table!$K$3:$K$774,4,FALSE),"")</f>
        <v/>
      </c>
      <c r="AU1236" s="57" t="str">
        <f t="shared" si="120"/>
        <v>NO</v>
      </c>
    </row>
    <row r="1237" spans="1:47" x14ac:dyDescent="0.25">
      <c r="A1237" s="2">
        <f t="shared" si="115"/>
        <v>1226</v>
      </c>
      <c r="B1237" s="24"/>
      <c r="C1237" s="36"/>
      <c r="D1237" s="54"/>
      <c r="E1237" s="93"/>
      <c r="F1237" s="94"/>
      <c r="G1237" s="24"/>
      <c r="H1237" s="42" t="str">
        <f>IFERROR(IF(C1237="","",VLOOKUP($F$4,Table!$P$3:$Q$38,2,FALSE)),"")</f>
        <v/>
      </c>
      <c r="I1237" s="35"/>
      <c r="J1237" s="35"/>
      <c r="K1237" s="42" t="str">
        <f>IFERROR(VLOOKUP(I1237&amp;J1237,Table!$X$3:$Y$746,2,FALSE),"")</f>
        <v/>
      </c>
      <c r="L1237" s="35"/>
      <c r="M1237" s="35"/>
      <c r="N1237" s="42" t="str">
        <f>IFERROR(VLOOKUP(L1237&amp;M1237,Table!$X$3:$Y$746,2,FALSE),"")</f>
        <v/>
      </c>
      <c r="O1237" s="35"/>
      <c r="P1237" s="35"/>
      <c r="Q1237" s="42" t="str">
        <f>IFERROR(VLOOKUP(O1237&amp;P1237,Table!$X$3:$Y$746,2,FALSE),"")</f>
        <v/>
      </c>
      <c r="R1237" s="29"/>
      <c r="S1237" s="29"/>
      <c r="T1237" s="36"/>
      <c r="U1237" s="36"/>
      <c r="V1237" s="36"/>
      <c r="W1237" s="36"/>
      <c r="X1237" s="36"/>
      <c r="Y1237" s="36"/>
      <c r="Z1237" s="25"/>
      <c r="AA1237" s="25"/>
      <c r="AB1237" s="26"/>
      <c r="AC1237" s="26"/>
      <c r="AD1237" s="26"/>
      <c r="AE1237" s="51">
        <f t="shared" si="116"/>
        <v>0</v>
      </c>
      <c r="AF1237" s="25"/>
      <c r="AG1237" s="51">
        <f t="shared" si="117"/>
        <v>0</v>
      </c>
      <c r="AH1237" s="6">
        <f t="shared" si="118"/>
        <v>0</v>
      </c>
      <c r="AI1237" s="24"/>
      <c r="AJ1237" s="24"/>
      <c r="AK1237" s="36"/>
      <c r="AL1237" s="24"/>
      <c r="AM1237" s="36"/>
      <c r="AN1237" s="36"/>
      <c r="AO1237" s="7" t="str">
        <f>IFERROR(VLOOKUP(AN1237,Table!$K$3:$L$29,2,FALSE),"")</f>
        <v/>
      </c>
      <c r="AP1237" s="56"/>
      <c r="AQ1237" s="57" t="str">
        <f t="shared" si="119"/>
        <v/>
      </c>
      <c r="AR1237" s="57" t="str">
        <f>IFERROR(VLOOKUP(AQ1237,Table!$K$3:$K$774,2,FALSE),"")</f>
        <v/>
      </c>
      <c r="AS1237" s="57" t="str">
        <f>IFERROR(VLOOKUP(AQ1237,Table!$K$3:$K$774,3,FALSE),"")</f>
        <v/>
      </c>
      <c r="AT1237" s="57" t="str">
        <f>IFERROR(VLOOKUP(AQ1237,Table!$K$3:$K$774,4,FALSE),"")</f>
        <v/>
      </c>
      <c r="AU1237" s="57" t="str">
        <f t="shared" si="120"/>
        <v>NO</v>
      </c>
    </row>
    <row r="1238" spans="1:47" x14ac:dyDescent="0.25">
      <c r="A1238" s="2">
        <f t="shared" si="115"/>
        <v>1227</v>
      </c>
      <c r="B1238" s="24"/>
      <c r="C1238" s="36"/>
      <c r="D1238" s="54"/>
      <c r="E1238" s="93"/>
      <c r="F1238" s="94"/>
      <c r="G1238" s="24"/>
      <c r="H1238" s="42" t="str">
        <f>IFERROR(IF(C1238="","",VLOOKUP($F$4,Table!$P$3:$Q$38,2,FALSE)),"")</f>
        <v/>
      </c>
      <c r="I1238" s="35"/>
      <c r="J1238" s="35"/>
      <c r="K1238" s="42" t="str">
        <f>IFERROR(VLOOKUP(I1238&amp;J1238,Table!$X$3:$Y$746,2,FALSE),"")</f>
        <v/>
      </c>
      <c r="L1238" s="35"/>
      <c r="M1238" s="35"/>
      <c r="N1238" s="42" t="str">
        <f>IFERROR(VLOOKUP(L1238&amp;M1238,Table!$X$3:$Y$746,2,FALSE),"")</f>
        <v/>
      </c>
      <c r="O1238" s="35"/>
      <c r="P1238" s="35"/>
      <c r="Q1238" s="42" t="str">
        <f>IFERROR(VLOOKUP(O1238&amp;P1238,Table!$X$3:$Y$746,2,FALSE),"")</f>
        <v/>
      </c>
      <c r="R1238" s="29"/>
      <c r="S1238" s="29"/>
      <c r="T1238" s="36"/>
      <c r="U1238" s="36"/>
      <c r="V1238" s="36"/>
      <c r="W1238" s="36"/>
      <c r="X1238" s="36"/>
      <c r="Y1238" s="36"/>
      <c r="Z1238" s="25"/>
      <c r="AA1238" s="25"/>
      <c r="AB1238" s="26"/>
      <c r="AC1238" s="26"/>
      <c r="AD1238" s="26"/>
      <c r="AE1238" s="51">
        <f t="shared" si="116"/>
        <v>0</v>
      </c>
      <c r="AF1238" s="25"/>
      <c r="AG1238" s="51">
        <f t="shared" si="117"/>
        <v>0</v>
      </c>
      <c r="AH1238" s="6">
        <f t="shared" si="118"/>
        <v>0</v>
      </c>
      <c r="AI1238" s="24"/>
      <c r="AJ1238" s="24"/>
      <c r="AK1238" s="36"/>
      <c r="AL1238" s="24"/>
      <c r="AM1238" s="36"/>
      <c r="AN1238" s="36"/>
      <c r="AO1238" s="7" t="str">
        <f>IFERROR(VLOOKUP(AN1238,Table!$K$3:$L$29,2,FALSE),"")</f>
        <v/>
      </c>
      <c r="AP1238" s="56"/>
      <c r="AQ1238" s="57" t="str">
        <f t="shared" si="119"/>
        <v/>
      </c>
      <c r="AR1238" s="57" t="str">
        <f>IFERROR(VLOOKUP(AQ1238,Table!$K$3:$K$774,2,FALSE),"")</f>
        <v/>
      </c>
      <c r="AS1238" s="57" t="str">
        <f>IFERROR(VLOOKUP(AQ1238,Table!$K$3:$K$774,3,FALSE),"")</f>
        <v/>
      </c>
      <c r="AT1238" s="57" t="str">
        <f>IFERROR(VLOOKUP(AQ1238,Table!$K$3:$K$774,4,FALSE),"")</f>
        <v/>
      </c>
      <c r="AU1238" s="57" t="str">
        <f t="shared" si="120"/>
        <v>NO</v>
      </c>
    </row>
    <row r="1239" spans="1:47" x14ac:dyDescent="0.25">
      <c r="A1239" s="2">
        <f t="shared" si="115"/>
        <v>1228</v>
      </c>
      <c r="B1239" s="24"/>
      <c r="C1239" s="36"/>
      <c r="D1239" s="54"/>
      <c r="E1239" s="93"/>
      <c r="F1239" s="94"/>
      <c r="G1239" s="24"/>
      <c r="H1239" s="42" t="str">
        <f>IFERROR(IF(C1239="","",VLOOKUP($F$4,Table!$P$3:$Q$38,2,FALSE)),"")</f>
        <v/>
      </c>
      <c r="I1239" s="35"/>
      <c r="J1239" s="35"/>
      <c r="K1239" s="42" t="str">
        <f>IFERROR(VLOOKUP(I1239&amp;J1239,Table!$X$3:$Y$746,2,FALSE),"")</f>
        <v/>
      </c>
      <c r="L1239" s="35"/>
      <c r="M1239" s="35"/>
      <c r="N1239" s="42" t="str">
        <f>IFERROR(VLOOKUP(L1239&amp;M1239,Table!$X$3:$Y$746,2,FALSE),"")</f>
        <v/>
      </c>
      <c r="O1239" s="35"/>
      <c r="P1239" s="35"/>
      <c r="Q1239" s="42" t="str">
        <f>IFERROR(VLOOKUP(O1239&amp;P1239,Table!$X$3:$Y$746,2,FALSE),"")</f>
        <v/>
      </c>
      <c r="R1239" s="29"/>
      <c r="S1239" s="29"/>
      <c r="T1239" s="36"/>
      <c r="U1239" s="36"/>
      <c r="V1239" s="36"/>
      <c r="W1239" s="36"/>
      <c r="X1239" s="36"/>
      <c r="Y1239" s="36"/>
      <c r="Z1239" s="25"/>
      <c r="AA1239" s="25"/>
      <c r="AB1239" s="26"/>
      <c r="AC1239" s="26"/>
      <c r="AD1239" s="26"/>
      <c r="AE1239" s="51">
        <f t="shared" si="116"/>
        <v>0</v>
      </c>
      <c r="AF1239" s="25"/>
      <c r="AG1239" s="51">
        <f t="shared" si="117"/>
        <v>0</v>
      </c>
      <c r="AH1239" s="6">
        <f t="shared" si="118"/>
        <v>0</v>
      </c>
      <c r="AI1239" s="24"/>
      <c r="AJ1239" s="24"/>
      <c r="AK1239" s="36"/>
      <c r="AL1239" s="24"/>
      <c r="AM1239" s="36"/>
      <c r="AN1239" s="36"/>
      <c r="AO1239" s="7" t="str">
        <f>IFERROR(VLOOKUP(AN1239,Table!$K$3:$L$29,2,FALSE),"")</f>
        <v/>
      </c>
      <c r="AP1239" s="56"/>
      <c r="AQ1239" s="57" t="str">
        <f t="shared" si="119"/>
        <v/>
      </c>
      <c r="AR1239" s="57" t="str">
        <f>IFERROR(VLOOKUP(AQ1239,Table!$K$3:$K$774,2,FALSE),"")</f>
        <v/>
      </c>
      <c r="AS1239" s="57" t="str">
        <f>IFERROR(VLOOKUP(AQ1239,Table!$K$3:$K$774,3,FALSE),"")</f>
        <v/>
      </c>
      <c r="AT1239" s="57" t="str">
        <f>IFERROR(VLOOKUP(AQ1239,Table!$K$3:$K$774,4,FALSE),"")</f>
        <v/>
      </c>
      <c r="AU1239" s="57" t="str">
        <f t="shared" si="120"/>
        <v>NO</v>
      </c>
    </row>
    <row r="1240" spans="1:47" x14ac:dyDescent="0.25">
      <c r="A1240" s="2">
        <f t="shared" si="115"/>
        <v>1229</v>
      </c>
      <c r="B1240" s="24"/>
      <c r="C1240" s="36"/>
      <c r="D1240" s="54"/>
      <c r="E1240" s="93"/>
      <c r="F1240" s="94"/>
      <c r="G1240" s="24"/>
      <c r="H1240" s="42" t="str">
        <f>IFERROR(IF(C1240="","",VLOOKUP($F$4,Table!$P$3:$Q$38,2,FALSE)),"")</f>
        <v/>
      </c>
      <c r="I1240" s="35"/>
      <c r="J1240" s="35"/>
      <c r="K1240" s="42" t="str">
        <f>IFERROR(VLOOKUP(I1240&amp;J1240,Table!$X$3:$Y$746,2,FALSE),"")</f>
        <v/>
      </c>
      <c r="L1240" s="35"/>
      <c r="M1240" s="35"/>
      <c r="N1240" s="42" t="str">
        <f>IFERROR(VLOOKUP(L1240&amp;M1240,Table!$X$3:$Y$746,2,FALSE),"")</f>
        <v/>
      </c>
      <c r="O1240" s="35"/>
      <c r="P1240" s="35"/>
      <c r="Q1240" s="42" t="str">
        <f>IFERROR(VLOOKUP(O1240&amp;P1240,Table!$X$3:$Y$746,2,FALSE),"")</f>
        <v/>
      </c>
      <c r="R1240" s="29"/>
      <c r="S1240" s="29"/>
      <c r="T1240" s="36"/>
      <c r="U1240" s="36"/>
      <c r="V1240" s="36"/>
      <c r="W1240" s="36"/>
      <c r="X1240" s="36"/>
      <c r="Y1240" s="36"/>
      <c r="Z1240" s="25"/>
      <c r="AA1240" s="25"/>
      <c r="AB1240" s="26"/>
      <c r="AC1240" s="26"/>
      <c r="AD1240" s="26"/>
      <c r="AE1240" s="51">
        <f t="shared" si="116"/>
        <v>0</v>
      </c>
      <c r="AF1240" s="25"/>
      <c r="AG1240" s="51">
        <f t="shared" si="117"/>
        <v>0</v>
      </c>
      <c r="AH1240" s="6">
        <f t="shared" si="118"/>
        <v>0</v>
      </c>
      <c r="AI1240" s="24"/>
      <c r="AJ1240" s="24"/>
      <c r="AK1240" s="36"/>
      <c r="AL1240" s="24"/>
      <c r="AM1240" s="36"/>
      <c r="AN1240" s="36"/>
      <c r="AO1240" s="7" t="str">
        <f>IFERROR(VLOOKUP(AN1240,Table!$K$3:$L$29,2,FALSE),"")</f>
        <v/>
      </c>
      <c r="AP1240" s="56"/>
      <c r="AQ1240" s="57" t="str">
        <f t="shared" si="119"/>
        <v/>
      </c>
      <c r="AR1240" s="57" t="str">
        <f>IFERROR(VLOOKUP(AQ1240,Table!$K$3:$K$774,2,FALSE),"")</f>
        <v/>
      </c>
      <c r="AS1240" s="57" t="str">
        <f>IFERROR(VLOOKUP(AQ1240,Table!$K$3:$K$774,3,FALSE),"")</f>
        <v/>
      </c>
      <c r="AT1240" s="57" t="str">
        <f>IFERROR(VLOOKUP(AQ1240,Table!$K$3:$K$774,4,FALSE),"")</f>
        <v/>
      </c>
      <c r="AU1240" s="57" t="str">
        <f t="shared" si="120"/>
        <v>NO</v>
      </c>
    </row>
    <row r="1241" spans="1:47" x14ac:dyDescent="0.25">
      <c r="A1241" s="2">
        <f t="shared" si="115"/>
        <v>1230</v>
      </c>
      <c r="B1241" s="24"/>
      <c r="C1241" s="36"/>
      <c r="D1241" s="54"/>
      <c r="E1241" s="93"/>
      <c r="F1241" s="94"/>
      <c r="G1241" s="24"/>
      <c r="H1241" s="42" t="str">
        <f>IFERROR(IF(C1241="","",VLOOKUP($F$4,Table!$P$3:$Q$38,2,FALSE)),"")</f>
        <v/>
      </c>
      <c r="I1241" s="35"/>
      <c r="J1241" s="35"/>
      <c r="K1241" s="42" t="str">
        <f>IFERROR(VLOOKUP(I1241&amp;J1241,Table!$X$3:$Y$746,2,FALSE),"")</f>
        <v/>
      </c>
      <c r="L1241" s="35"/>
      <c r="M1241" s="35"/>
      <c r="N1241" s="42" t="str">
        <f>IFERROR(VLOOKUP(L1241&amp;M1241,Table!$X$3:$Y$746,2,FALSE),"")</f>
        <v/>
      </c>
      <c r="O1241" s="35"/>
      <c r="P1241" s="35"/>
      <c r="Q1241" s="42" t="str">
        <f>IFERROR(VLOOKUP(O1241&amp;P1241,Table!$X$3:$Y$746,2,FALSE),"")</f>
        <v/>
      </c>
      <c r="R1241" s="29"/>
      <c r="S1241" s="29"/>
      <c r="T1241" s="36"/>
      <c r="U1241" s="36"/>
      <c r="V1241" s="36"/>
      <c r="W1241" s="36"/>
      <c r="X1241" s="36"/>
      <c r="Y1241" s="36"/>
      <c r="Z1241" s="25"/>
      <c r="AA1241" s="25"/>
      <c r="AB1241" s="26"/>
      <c r="AC1241" s="26"/>
      <c r="AD1241" s="26"/>
      <c r="AE1241" s="51">
        <f t="shared" si="116"/>
        <v>0</v>
      </c>
      <c r="AF1241" s="25"/>
      <c r="AG1241" s="51">
        <f t="shared" si="117"/>
        <v>0</v>
      </c>
      <c r="AH1241" s="6">
        <f t="shared" si="118"/>
        <v>0</v>
      </c>
      <c r="AI1241" s="24"/>
      <c r="AJ1241" s="24"/>
      <c r="AK1241" s="36"/>
      <c r="AL1241" s="24"/>
      <c r="AM1241" s="36"/>
      <c r="AN1241" s="36"/>
      <c r="AO1241" s="7" t="str">
        <f>IFERROR(VLOOKUP(AN1241,Table!$K$3:$L$29,2,FALSE),"")</f>
        <v/>
      </c>
      <c r="AP1241" s="56"/>
      <c r="AQ1241" s="57" t="str">
        <f t="shared" si="119"/>
        <v/>
      </c>
      <c r="AR1241" s="57" t="str">
        <f>IFERROR(VLOOKUP(AQ1241,Table!$K$3:$K$774,2,FALSE),"")</f>
        <v/>
      </c>
      <c r="AS1241" s="57" t="str">
        <f>IFERROR(VLOOKUP(AQ1241,Table!$K$3:$K$774,3,FALSE),"")</f>
        <v/>
      </c>
      <c r="AT1241" s="57" t="str">
        <f>IFERROR(VLOOKUP(AQ1241,Table!$K$3:$K$774,4,FALSE),"")</f>
        <v/>
      </c>
      <c r="AU1241" s="57" t="str">
        <f t="shared" si="120"/>
        <v>NO</v>
      </c>
    </row>
    <row r="1242" spans="1:47" x14ac:dyDescent="0.25">
      <c r="A1242" s="2">
        <f t="shared" si="115"/>
        <v>1231</v>
      </c>
      <c r="B1242" s="24"/>
      <c r="C1242" s="36"/>
      <c r="D1242" s="54"/>
      <c r="E1242" s="93"/>
      <c r="F1242" s="94"/>
      <c r="G1242" s="24"/>
      <c r="H1242" s="42" t="str">
        <f>IFERROR(IF(C1242="","",VLOOKUP($F$4,Table!$P$3:$Q$38,2,FALSE)),"")</f>
        <v/>
      </c>
      <c r="I1242" s="35"/>
      <c r="J1242" s="35"/>
      <c r="K1242" s="42" t="str">
        <f>IFERROR(VLOOKUP(I1242&amp;J1242,Table!$X$3:$Y$746,2,FALSE),"")</f>
        <v/>
      </c>
      <c r="L1242" s="35"/>
      <c r="M1242" s="35"/>
      <c r="N1242" s="42" t="str">
        <f>IFERROR(VLOOKUP(L1242&amp;M1242,Table!$X$3:$Y$746,2,FALSE),"")</f>
        <v/>
      </c>
      <c r="O1242" s="35"/>
      <c r="P1242" s="35"/>
      <c r="Q1242" s="42" t="str">
        <f>IFERROR(VLOOKUP(O1242&amp;P1242,Table!$X$3:$Y$746,2,FALSE),"")</f>
        <v/>
      </c>
      <c r="R1242" s="29"/>
      <c r="S1242" s="29"/>
      <c r="T1242" s="36"/>
      <c r="U1242" s="36"/>
      <c r="V1242" s="36"/>
      <c r="W1242" s="36"/>
      <c r="X1242" s="36"/>
      <c r="Y1242" s="36"/>
      <c r="Z1242" s="25"/>
      <c r="AA1242" s="25"/>
      <c r="AB1242" s="26"/>
      <c r="AC1242" s="26"/>
      <c r="AD1242" s="26"/>
      <c r="AE1242" s="51">
        <f t="shared" si="116"/>
        <v>0</v>
      </c>
      <c r="AF1242" s="25"/>
      <c r="AG1242" s="51">
        <f t="shared" si="117"/>
        <v>0</v>
      </c>
      <c r="AH1242" s="6">
        <f t="shared" si="118"/>
        <v>0</v>
      </c>
      <c r="AI1242" s="24"/>
      <c r="AJ1242" s="24"/>
      <c r="AK1242" s="36"/>
      <c r="AL1242" s="24"/>
      <c r="AM1242" s="36"/>
      <c r="AN1242" s="36"/>
      <c r="AO1242" s="7" t="str">
        <f>IFERROR(VLOOKUP(AN1242,Table!$K$3:$L$29,2,FALSE),"")</f>
        <v/>
      </c>
      <c r="AP1242" s="56"/>
      <c r="AQ1242" s="57" t="str">
        <f t="shared" si="119"/>
        <v/>
      </c>
      <c r="AR1242" s="57" t="str">
        <f>IFERROR(VLOOKUP(AQ1242,Table!$K$3:$K$774,2,FALSE),"")</f>
        <v/>
      </c>
      <c r="AS1242" s="57" t="str">
        <f>IFERROR(VLOOKUP(AQ1242,Table!$K$3:$K$774,3,FALSE),"")</f>
        <v/>
      </c>
      <c r="AT1242" s="57" t="str">
        <f>IFERROR(VLOOKUP(AQ1242,Table!$K$3:$K$774,4,FALSE),"")</f>
        <v/>
      </c>
      <c r="AU1242" s="57" t="str">
        <f t="shared" si="120"/>
        <v>NO</v>
      </c>
    </row>
    <row r="1243" spans="1:47" x14ac:dyDescent="0.25">
      <c r="A1243" s="2">
        <f t="shared" si="115"/>
        <v>1232</v>
      </c>
      <c r="B1243" s="24"/>
      <c r="C1243" s="36"/>
      <c r="D1243" s="54"/>
      <c r="E1243" s="93"/>
      <c r="F1243" s="94"/>
      <c r="G1243" s="24"/>
      <c r="H1243" s="42" t="str">
        <f>IFERROR(IF(C1243="","",VLOOKUP($F$4,Table!$P$3:$Q$38,2,FALSE)),"")</f>
        <v/>
      </c>
      <c r="I1243" s="35"/>
      <c r="J1243" s="35"/>
      <c r="K1243" s="42" t="str">
        <f>IFERROR(VLOOKUP(I1243&amp;J1243,Table!$X$3:$Y$746,2,FALSE),"")</f>
        <v/>
      </c>
      <c r="L1243" s="35"/>
      <c r="M1243" s="35"/>
      <c r="N1243" s="42" t="str">
        <f>IFERROR(VLOOKUP(L1243&amp;M1243,Table!$X$3:$Y$746,2,FALSE),"")</f>
        <v/>
      </c>
      <c r="O1243" s="35"/>
      <c r="P1243" s="35"/>
      <c r="Q1243" s="42" t="str">
        <f>IFERROR(VLOOKUP(O1243&amp;P1243,Table!$X$3:$Y$746,2,FALSE),"")</f>
        <v/>
      </c>
      <c r="R1243" s="29"/>
      <c r="S1243" s="29"/>
      <c r="T1243" s="36"/>
      <c r="U1243" s="36"/>
      <c r="V1243" s="36"/>
      <c r="W1243" s="36"/>
      <c r="X1243" s="36"/>
      <c r="Y1243" s="36"/>
      <c r="Z1243" s="25"/>
      <c r="AA1243" s="25"/>
      <c r="AB1243" s="26"/>
      <c r="AC1243" s="26"/>
      <c r="AD1243" s="26"/>
      <c r="AE1243" s="51">
        <f t="shared" si="116"/>
        <v>0</v>
      </c>
      <c r="AF1243" s="25"/>
      <c r="AG1243" s="51">
        <f t="shared" si="117"/>
        <v>0</v>
      </c>
      <c r="AH1243" s="6">
        <f t="shared" si="118"/>
        <v>0</v>
      </c>
      <c r="AI1243" s="24"/>
      <c r="AJ1243" s="24"/>
      <c r="AK1243" s="36"/>
      <c r="AL1243" s="24"/>
      <c r="AM1243" s="36"/>
      <c r="AN1243" s="36"/>
      <c r="AO1243" s="7" t="str">
        <f>IFERROR(VLOOKUP(AN1243,Table!$K$3:$L$29,2,FALSE),"")</f>
        <v/>
      </c>
      <c r="AP1243" s="56"/>
      <c r="AQ1243" s="57" t="str">
        <f t="shared" si="119"/>
        <v/>
      </c>
      <c r="AR1243" s="57" t="str">
        <f>IFERROR(VLOOKUP(AQ1243,Table!$K$3:$K$774,2,FALSE),"")</f>
        <v/>
      </c>
      <c r="AS1243" s="57" t="str">
        <f>IFERROR(VLOOKUP(AQ1243,Table!$K$3:$K$774,3,FALSE),"")</f>
        <v/>
      </c>
      <c r="AT1243" s="57" t="str">
        <f>IFERROR(VLOOKUP(AQ1243,Table!$K$3:$K$774,4,FALSE),"")</f>
        <v/>
      </c>
      <c r="AU1243" s="57" t="str">
        <f t="shared" si="120"/>
        <v>NO</v>
      </c>
    </row>
    <row r="1244" spans="1:47" x14ac:dyDescent="0.25">
      <c r="A1244" s="2">
        <f t="shared" si="115"/>
        <v>1233</v>
      </c>
      <c r="B1244" s="24"/>
      <c r="C1244" s="36"/>
      <c r="D1244" s="54"/>
      <c r="E1244" s="93"/>
      <c r="F1244" s="94"/>
      <c r="G1244" s="24"/>
      <c r="H1244" s="42" t="str">
        <f>IFERROR(IF(C1244="","",VLOOKUP($F$4,Table!$P$3:$Q$38,2,FALSE)),"")</f>
        <v/>
      </c>
      <c r="I1244" s="35"/>
      <c r="J1244" s="35"/>
      <c r="K1244" s="42" t="str">
        <f>IFERROR(VLOOKUP(I1244&amp;J1244,Table!$X$3:$Y$746,2,FALSE),"")</f>
        <v/>
      </c>
      <c r="L1244" s="35"/>
      <c r="M1244" s="35"/>
      <c r="N1244" s="42" t="str">
        <f>IFERROR(VLOOKUP(L1244&amp;M1244,Table!$X$3:$Y$746,2,FALSE),"")</f>
        <v/>
      </c>
      <c r="O1244" s="35"/>
      <c r="P1244" s="35"/>
      <c r="Q1244" s="42" t="str">
        <f>IFERROR(VLOOKUP(O1244&amp;P1244,Table!$X$3:$Y$746,2,FALSE),"")</f>
        <v/>
      </c>
      <c r="R1244" s="29"/>
      <c r="S1244" s="29"/>
      <c r="T1244" s="36"/>
      <c r="U1244" s="36"/>
      <c r="V1244" s="36"/>
      <c r="W1244" s="36"/>
      <c r="X1244" s="36"/>
      <c r="Y1244" s="36"/>
      <c r="Z1244" s="25"/>
      <c r="AA1244" s="25"/>
      <c r="AB1244" s="26"/>
      <c r="AC1244" s="26"/>
      <c r="AD1244" s="26"/>
      <c r="AE1244" s="51">
        <f t="shared" si="116"/>
        <v>0</v>
      </c>
      <c r="AF1244" s="25"/>
      <c r="AG1244" s="51">
        <f t="shared" si="117"/>
        <v>0</v>
      </c>
      <c r="AH1244" s="6">
        <f t="shared" si="118"/>
        <v>0</v>
      </c>
      <c r="AI1244" s="24"/>
      <c r="AJ1244" s="24"/>
      <c r="AK1244" s="36"/>
      <c r="AL1244" s="24"/>
      <c r="AM1244" s="36"/>
      <c r="AN1244" s="36"/>
      <c r="AO1244" s="7" t="str">
        <f>IFERROR(VLOOKUP(AN1244,Table!$K$3:$L$29,2,FALSE),"")</f>
        <v/>
      </c>
      <c r="AP1244" s="56"/>
      <c r="AQ1244" s="57" t="str">
        <f t="shared" si="119"/>
        <v/>
      </c>
      <c r="AR1244" s="57" t="str">
        <f>IFERROR(VLOOKUP(AQ1244,Table!$K$3:$K$774,2,FALSE),"")</f>
        <v/>
      </c>
      <c r="AS1244" s="57" t="str">
        <f>IFERROR(VLOOKUP(AQ1244,Table!$K$3:$K$774,3,FALSE),"")</f>
        <v/>
      </c>
      <c r="AT1244" s="57" t="str">
        <f>IFERROR(VLOOKUP(AQ1244,Table!$K$3:$K$774,4,FALSE),"")</f>
        <v/>
      </c>
      <c r="AU1244" s="57" t="str">
        <f t="shared" si="120"/>
        <v>NO</v>
      </c>
    </row>
    <row r="1245" spans="1:47" x14ac:dyDescent="0.25">
      <c r="A1245" s="2">
        <f t="shared" si="115"/>
        <v>1234</v>
      </c>
      <c r="B1245" s="24"/>
      <c r="C1245" s="36"/>
      <c r="D1245" s="54"/>
      <c r="E1245" s="93"/>
      <c r="F1245" s="94"/>
      <c r="G1245" s="24"/>
      <c r="H1245" s="42" t="str">
        <f>IFERROR(IF(C1245="","",VLOOKUP($F$4,Table!$P$3:$Q$38,2,FALSE)),"")</f>
        <v/>
      </c>
      <c r="I1245" s="35"/>
      <c r="J1245" s="35"/>
      <c r="K1245" s="42" t="str">
        <f>IFERROR(VLOOKUP(I1245&amp;J1245,Table!$X$3:$Y$746,2,FALSE),"")</f>
        <v/>
      </c>
      <c r="L1245" s="35"/>
      <c r="M1245" s="35"/>
      <c r="N1245" s="42" t="str">
        <f>IFERROR(VLOOKUP(L1245&amp;M1245,Table!$X$3:$Y$746,2,FALSE),"")</f>
        <v/>
      </c>
      <c r="O1245" s="35"/>
      <c r="P1245" s="35"/>
      <c r="Q1245" s="42" t="str">
        <f>IFERROR(VLOOKUP(O1245&amp;P1245,Table!$X$3:$Y$746,2,FALSE),"")</f>
        <v/>
      </c>
      <c r="R1245" s="29"/>
      <c r="S1245" s="29"/>
      <c r="T1245" s="36"/>
      <c r="U1245" s="36"/>
      <c r="V1245" s="36"/>
      <c r="W1245" s="36"/>
      <c r="X1245" s="36"/>
      <c r="Y1245" s="36"/>
      <c r="Z1245" s="25"/>
      <c r="AA1245" s="25"/>
      <c r="AB1245" s="26"/>
      <c r="AC1245" s="26"/>
      <c r="AD1245" s="26"/>
      <c r="AE1245" s="51">
        <f t="shared" si="116"/>
        <v>0</v>
      </c>
      <c r="AF1245" s="25"/>
      <c r="AG1245" s="51">
        <f t="shared" si="117"/>
        <v>0</v>
      </c>
      <c r="AH1245" s="6">
        <f t="shared" si="118"/>
        <v>0</v>
      </c>
      <c r="AI1245" s="24"/>
      <c r="AJ1245" s="24"/>
      <c r="AK1245" s="36"/>
      <c r="AL1245" s="24"/>
      <c r="AM1245" s="36"/>
      <c r="AN1245" s="36"/>
      <c r="AO1245" s="7" t="str">
        <f>IFERROR(VLOOKUP(AN1245,Table!$K$3:$L$29,2,FALSE),"")</f>
        <v/>
      </c>
      <c r="AP1245" s="56"/>
      <c r="AQ1245" s="57" t="str">
        <f t="shared" si="119"/>
        <v/>
      </c>
      <c r="AR1245" s="57" t="str">
        <f>IFERROR(VLOOKUP(AQ1245,Table!$K$3:$K$774,2,FALSE),"")</f>
        <v/>
      </c>
      <c r="AS1245" s="57" t="str">
        <f>IFERROR(VLOOKUP(AQ1245,Table!$K$3:$K$774,3,FALSE),"")</f>
        <v/>
      </c>
      <c r="AT1245" s="57" t="str">
        <f>IFERROR(VLOOKUP(AQ1245,Table!$K$3:$K$774,4,FALSE),"")</f>
        <v/>
      </c>
      <c r="AU1245" s="57" t="str">
        <f t="shared" si="120"/>
        <v>NO</v>
      </c>
    </row>
    <row r="1246" spans="1:47" x14ac:dyDescent="0.25">
      <c r="A1246" s="2">
        <f t="shared" si="115"/>
        <v>1235</v>
      </c>
      <c r="B1246" s="24"/>
      <c r="C1246" s="36"/>
      <c r="D1246" s="54"/>
      <c r="E1246" s="93"/>
      <c r="F1246" s="94"/>
      <c r="G1246" s="24"/>
      <c r="H1246" s="42" t="str">
        <f>IFERROR(IF(C1246="","",VLOOKUP($F$4,Table!$P$3:$Q$38,2,FALSE)),"")</f>
        <v/>
      </c>
      <c r="I1246" s="35"/>
      <c r="J1246" s="35"/>
      <c r="K1246" s="42" t="str">
        <f>IFERROR(VLOOKUP(I1246&amp;J1246,Table!$X$3:$Y$746,2,FALSE),"")</f>
        <v/>
      </c>
      <c r="L1246" s="35"/>
      <c r="M1246" s="35"/>
      <c r="N1246" s="42" t="str">
        <f>IFERROR(VLOOKUP(L1246&amp;M1246,Table!$X$3:$Y$746,2,FALSE),"")</f>
        <v/>
      </c>
      <c r="O1246" s="35"/>
      <c r="P1246" s="35"/>
      <c r="Q1246" s="42" t="str">
        <f>IFERROR(VLOOKUP(O1246&amp;P1246,Table!$X$3:$Y$746,2,FALSE),"")</f>
        <v/>
      </c>
      <c r="R1246" s="29"/>
      <c r="S1246" s="29"/>
      <c r="T1246" s="36"/>
      <c r="U1246" s="36"/>
      <c r="V1246" s="36"/>
      <c r="W1246" s="36"/>
      <c r="X1246" s="36"/>
      <c r="Y1246" s="36"/>
      <c r="Z1246" s="25"/>
      <c r="AA1246" s="25"/>
      <c r="AB1246" s="26"/>
      <c r="AC1246" s="26"/>
      <c r="AD1246" s="26"/>
      <c r="AE1246" s="51">
        <f t="shared" si="116"/>
        <v>0</v>
      </c>
      <c r="AF1246" s="25"/>
      <c r="AG1246" s="51">
        <f t="shared" si="117"/>
        <v>0</v>
      </c>
      <c r="AH1246" s="6">
        <f t="shared" si="118"/>
        <v>0</v>
      </c>
      <c r="AI1246" s="24"/>
      <c r="AJ1246" s="24"/>
      <c r="AK1246" s="36"/>
      <c r="AL1246" s="24"/>
      <c r="AM1246" s="36"/>
      <c r="AN1246" s="36"/>
      <c r="AO1246" s="7" t="str">
        <f>IFERROR(VLOOKUP(AN1246,Table!$K$3:$L$29,2,FALSE),"")</f>
        <v/>
      </c>
      <c r="AP1246" s="56"/>
      <c r="AQ1246" s="57" t="str">
        <f t="shared" si="119"/>
        <v/>
      </c>
      <c r="AR1246" s="57" t="str">
        <f>IFERROR(VLOOKUP(AQ1246,Table!$K$3:$K$774,2,FALSE),"")</f>
        <v/>
      </c>
      <c r="AS1246" s="57" t="str">
        <f>IFERROR(VLOOKUP(AQ1246,Table!$K$3:$K$774,3,FALSE),"")</f>
        <v/>
      </c>
      <c r="AT1246" s="57" t="str">
        <f>IFERROR(VLOOKUP(AQ1246,Table!$K$3:$K$774,4,FALSE),"")</f>
        <v/>
      </c>
      <c r="AU1246" s="57" t="str">
        <f t="shared" si="120"/>
        <v>NO</v>
      </c>
    </row>
    <row r="1247" spans="1:47" x14ac:dyDescent="0.25">
      <c r="A1247" s="2">
        <f t="shared" si="115"/>
        <v>1236</v>
      </c>
      <c r="B1247" s="24"/>
      <c r="C1247" s="36"/>
      <c r="D1247" s="54"/>
      <c r="E1247" s="93"/>
      <c r="F1247" s="94"/>
      <c r="G1247" s="24"/>
      <c r="H1247" s="42" t="str">
        <f>IFERROR(IF(C1247="","",VLOOKUP($F$4,Table!$P$3:$Q$38,2,FALSE)),"")</f>
        <v/>
      </c>
      <c r="I1247" s="35"/>
      <c r="J1247" s="35"/>
      <c r="K1247" s="42" t="str">
        <f>IFERROR(VLOOKUP(I1247&amp;J1247,Table!$X$3:$Y$746,2,FALSE),"")</f>
        <v/>
      </c>
      <c r="L1247" s="35"/>
      <c r="M1247" s="35"/>
      <c r="N1247" s="42" t="str">
        <f>IFERROR(VLOOKUP(L1247&amp;M1247,Table!$X$3:$Y$746,2,FALSE),"")</f>
        <v/>
      </c>
      <c r="O1247" s="35"/>
      <c r="P1247" s="35"/>
      <c r="Q1247" s="42" t="str">
        <f>IFERROR(VLOOKUP(O1247&amp;P1247,Table!$X$3:$Y$746,2,FALSE),"")</f>
        <v/>
      </c>
      <c r="R1247" s="29"/>
      <c r="S1247" s="29"/>
      <c r="T1247" s="36"/>
      <c r="U1247" s="36"/>
      <c r="V1247" s="36"/>
      <c r="W1247" s="36"/>
      <c r="X1247" s="36"/>
      <c r="Y1247" s="36"/>
      <c r="Z1247" s="25"/>
      <c r="AA1247" s="25"/>
      <c r="AB1247" s="26"/>
      <c r="AC1247" s="26"/>
      <c r="AD1247" s="26"/>
      <c r="AE1247" s="51">
        <f t="shared" si="116"/>
        <v>0</v>
      </c>
      <c r="AF1247" s="25"/>
      <c r="AG1247" s="51">
        <f t="shared" si="117"/>
        <v>0</v>
      </c>
      <c r="AH1247" s="6">
        <f t="shared" si="118"/>
        <v>0</v>
      </c>
      <c r="AI1247" s="24"/>
      <c r="AJ1247" s="24"/>
      <c r="AK1247" s="36"/>
      <c r="AL1247" s="24"/>
      <c r="AM1247" s="36"/>
      <c r="AN1247" s="36"/>
      <c r="AO1247" s="7" t="str">
        <f>IFERROR(VLOOKUP(AN1247,Table!$K$3:$L$29,2,FALSE),"")</f>
        <v/>
      </c>
      <c r="AP1247" s="56"/>
      <c r="AQ1247" s="57" t="str">
        <f t="shared" si="119"/>
        <v/>
      </c>
      <c r="AR1247" s="57" t="str">
        <f>IFERROR(VLOOKUP(AQ1247,Table!$K$3:$K$774,2,FALSE),"")</f>
        <v/>
      </c>
      <c r="AS1247" s="57" t="str">
        <f>IFERROR(VLOOKUP(AQ1247,Table!$K$3:$K$774,3,FALSE),"")</f>
        <v/>
      </c>
      <c r="AT1247" s="57" t="str">
        <f>IFERROR(VLOOKUP(AQ1247,Table!$K$3:$K$774,4,FALSE),"")</f>
        <v/>
      </c>
      <c r="AU1247" s="57" t="str">
        <f t="shared" si="120"/>
        <v>NO</v>
      </c>
    </row>
    <row r="1248" spans="1:47" x14ac:dyDescent="0.25">
      <c r="A1248" s="2">
        <f t="shared" si="115"/>
        <v>1237</v>
      </c>
      <c r="B1248" s="24"/>
      <c r="C1248" s="36"/>
      <c r="D1248" s="54"/>
      <c r="E1248" s="93"/>
      <c r="F1248" s="94"/>
      <c r="G1248" s="24"/>
      <c r="H1248" s="42" t="str">
        <f>IFERROR(IF(C1248="","",VLOOKUP($F$4,Table!$P$3:$Q$38,2,FALSE)),"")</f>
        <v/>
      </c>
      <c r="I1248" s="35"/>
      <c r="J1248" s="35"/>
      <c r="K1248" s="42" t="str">
        <f>IFERROR(VLOOKUP(I1248&amp;J1248,Table!$X$3:$Y$746,2,FALSE),"")</f>
        <v/>
      </c>
      <c r="L1248" s="35"/>
      <c r="M1248" s="35"/>
      <c r="N1248" s="42" t="str">
        <f>IFERROR(VLOOKUP(L1248&amp;M1248,Table!$X$3:$Y$746,2,FALSE),"")</f>
        <v/>
      </c>
      <c r="O1248" s="35"/>
      <c r="P1248" s="35"/>
      <c r="Q1248" s="42" t="str">
        <f>IFERROR(VLOOKUP(O1248&amp;P1248,Table!$X$3:$Y$746,2,FALSE),"")</f>
        <v/>
      </c>
      <c r="R1248" s="29"/>
      <c r="S1248" s="29"/>
      <c r="T1248" s="36"/>
      <c r="U1248" s="36"/>
      <c r="V1248" s="36"/>
      <c r="W1248" s="36"/>
      <c r="X1248" s="36"/>
      <c r="Y1248" s="36"/>
      <c r="Z1248" s="25"/>
      <c r="AA1248" s="25"/>
      <c r="AB1248" s="26"/>
      <c r="AC1248" s="26"/>
      <c r="AD1248" s="26"/>
      <c r="AE1248" s="51">
        <f t="shared" si="116"/>
        <v>0</v>
      </c>
      <c r="AF1248" s="25"/>
      <c r="AG1248" s="51">
        <f t="shared" si="117"/>
        <v>0</v>
      </c>
      <c r="AH1248" s="6">
        <f t="shared" si="118"/>
        <v>0</v>
      </c>
      <c r="AI1248" s="24"/>
      <c r="AJ1248" s="24"/>
      <c r="AK1248" s="36"/>
      <c r="AL1248" s="24"/>
      <c r="AM1248" s="36"/>
      <c r="AN1248" s="36"/>
      <c r="AO1248" s="7" t="str">
        <f>IFERROR(VLOOKUP(AN1248,Table!$K$3:$L$29,2,FALSE),"")</f>
        <v/>
      </c>
      <c r="AP1248" s="56"/>
      <c r="AQ1248" s="57" t="str">
        <f t="shared" si="119"/>
        <v/>
      </c>
      <c r="AR1248" s="57" t="str">
        <f>IFERROR(VLOOKUP(AQ1248,Table!$K$3:$K$774,2,FALSE),"")</f>
        <v/>
      </c>
      <c r="AS1248" s="57" t="str">
        <f>IFERROR(VLOOKUP(AQ1248,Table!$K$3:$K$774,3,FALSE),"")</f>
        <v/>
      </c>
      <c r="AT1248" s="57" t="str">
        <f>IFERROR(VLOOKUP(AQ1248,Table!$K$3:$K$774,4,FALSE),"")</f>
        <v/>
      </c>
      <c r="AU1248" s="57" t="str">
        <f t="shared" si="120"/>
        <v>NO</v>
      </c>
    </row>
    <row r="1249" spans="1:47" x14ac:dyDescent="0.25">
      <c r="A1249" s="2">
        <f t="shared" si="115"/>
        <v>1238</v>
      </c>
      <c r="B1249" s="24"/>
      <c r="C1249" s="36"/>
      <c r="D1249" s="54"/>
      <c r="E1249" s="93"/>
      <c r="F1249" s="94"/>
      <c r="G1249" s="24"/>
      <c r="H1249" s="42" t="str">
        <f>IFERROR(IF(C1249="","",VLOOKUP($F$4,Table!$P$3:$Q$38,2,FALSE)),"")</f>
        <v/>
      </c>
      <c r="I1249" s="35"/>
      <c r="J1249" s="35"/>
      <c r="K1249" s="42" t="str">
        <f>IFERROR(VLOOKUP(I1249&amp;J1249,Table!$X$3:$Y$746,2,FALSE),"")</f>
        <v/>
      </c>
      <c r="L1249" s="35"/>
      <c r="M1249" s="35"/>
      <c r="N1249" s="42" t="str">
        <f>IFERROR(VLOOKUP(L1249&amp;M1249,Table!$X$3:$Y$746,2,FALSE),"")</f>
        <v/>
      </c>
      <c r="O1249" s="35"/>
      <c r="P1249" s="35"/>
      <c r="Q1249" s="42" t="str">
        <f>IFERROR(VLOOKUP(O1249&amp;P1249,Table!$X$3:$Y$746,2,FALSE),"")</f>
        <v/>
      </c>
      <c r="R1249" s="29"/>
      <c r="S1249" s="29"/>
      <c r="T1249" s="36"/>
      <c r="U1249" s="36"/>
      <c r="V1249" s="36"/>
      <c r="W1249" s="36"/>
      <c r="X1249" s="36"/>
      <c r="Y1249" s="36"/>
      <c r="Z1249" s="25"/>
      <c r="AA1249" s="25"/>
      <c r="AB1249" s="26"/>
      <c r="AC1249" s="26"/>
      <c r="AD1249" s="26"/>
      <c r="AE1249" s="51">
        <f t="shared" si="116"/>
        <v>0</v>
      </c>
      <c r="AF1249" s="25"/>
      <c r="AG1249" s="51">
        <f t="shared" si="117"/>
        <v>0</v>
      </c>
      <c r="AH1249" s="6">
        <f t="shared" si="118"/>
        <v>0</v>
      </c>
      <c r="AI1249" s="24"/>
      <c r="AJ1249" s="24"/>
      <c r="AK1249" s="36"/>
      <c r="AL1249" s="24"/>
      <c r="AM1249" s="36"/>
      <c r="AN1249" s="36"/>
      <c r="AO1249" s="7" t="str">
        <f>IFERROR(VLOOKUP(AN1249,Table!$K$3:$L$29,2,FALSE),"")</f>
        <v/>
      </c>
      <c r="AP1249" s="56"/>
      <c r="AQ1249" s="57" t="str">
        <f t="shared" si="119"/>
        <v/>
      </c>
      <c r="AR1249" s="57" t="str">
        <f>IFERROR(VLOOKUP(AQ1249,Table!$K$3:$K$774,2,FALSE),"")</f>
        <v/>
      </c>
      <c r="AS1249" s="57" t="str">
        <f>IFERROR(VLOOKUP(AQ1249,Table!$K$3:$K$774,3,FALSE),"")</f>
        <v/>
      </c>
      <c r="AT1249" s="57" t="str">
        <f>IFERROR(VLOOKUP(AQ1249,Table!$K$3:$K$774,4,FALSE),"")</f>
        <v/>
      </c>
      <c r="AU1249" s="57" t="str">
        <f t="shared" si="120"/>
        <v>NO</v>
      </c>
    </row>
    <row r="1250" spans="1:47" x14ac:dyDescent="0.25">
      <c r="A1250" s="2">
        <f t="shared" si="115"/>
        <v>1239</v>
      </c>
      <c r="B1250" s="24"/>
      <c r="C1250" s="36"/>
      <c r="D1250" s="54"/>
      <c r="E1250" s="93"/>
      <c r="F1250" s="94"/>
      <c r="G1250" s="24"/>
      <c r="H1250" s="42" t="str">
        <f>IFERROR(IF(C1250="","",VLOOKUP($F$4,Table!$P$3:$Q$38,2,FALSE)),"")</f>
        <v/>
      </c>
      <c r="I1250" s="35"/>
      <c r="J1250" s="35"/>
      <c r="K1250" s="42" t="str">
        <f>IFERROR(VLOOKUP(I1250&amp;J1250,Table!$X$3:$Y$746,2,FALSE),"")</f>
        <v/>
      </c>
      <c r="L1250" s="35"/>
      <c r="M1250" s="35"/>
      <c r="N1250" s="42" t="str">
        <f>IFERROR(VLOOKUP(L1250&amp;M1250,Table!$X$3:$Y$746,2,FALSE),"")</f>
        <v/>
      </c>
      <c r="O1250" s="35"/>
      <c r="P1250" s="35"/>
      <c r="Q1250" s="42" t="str">
        <f>IFERROR(VLOOKUP(O1250&amp;P1250,Table!$X$3:$Y$746,2,FALSE),"")</f>
        <v/>
      </c>
      <c r="R1250" s="29"/>
      <c r="S1250" s="29"/>
      <c r="T1250" s="36"/>
      <c r="U1250" s="36"/>
      <c r="V1250" s="36"/>
      <c r="W1250" s="36"/>
      <c r="X1250" s="36"/>
      <c r="Y1250" s="36"/>
      <c r="Z1250" s="25"/>
      <c r="AA1250" s="25"/>
      <c r="AB1250" s="26"/>
      <c r="AC1250" s="26"/>
      <c r="AD1250" s="26"/>
      <c r="AE1250" s="51">
        <f t="shared" si="116"/>
        <v>0</v>
      </c>
      <c r="AF1250" s="25"/>
      <c r="AG1250" s="51">
        <f t="shared" si="117"/>
        <v>0</v>
      </c>
      <c r="AH1250" s="6">
        <f t="shared" si="118"/>
        <v>0</v>
      </c>
      <c r="AI1250" s="24"/>
      <c r="AJ1250" s="24"/>
      <c r="AK1250" s="36"/>
      <c r="AL1250" s="24"/>
      <c r="AM1250" s="36"/>
      <c r="AN1250" s="36"/>
      <c r="AO1250" s="7" t="str">
        <f>IFERROR(VLOOKUP(AN1250,Table!$K$3:$L$29,2,FALSE),"")</f>
        <v/>
      </c>
      <c r="AP1250" s="56"/>
      <c r="AQ1250" s="57" t="str">
        <f t="shared" si="119"/>
        <v/>
      </c>
      <c r="AR1250" s="57" t="str">
        <f>IFERROR(VLOOKUP(AQ1250,Table!$K$3:$K$774,2,FALSE),"")</f>
        <v/>
      </c>
      <c r="AS1250" s="57" t="str">
        <f>IFERROR(VLOOKUP(AQ1250,Table!$K$3:$K$774,3,FALSE),"")</f>
        <v/>
      </c>
      <c r="AT1250" s="57" t="str">
        <f>IFERROR(VLOOKUP(AQ1250,Table!$K$3:$K$774,4,FALSE),"")</f>
        <v/>
      </c>
      <c r="AU1250" s="57" t="str">
        <f t="shared" si="120"/>
        <v>NO</v>
      </c>
    </row>
    <row r="1251" spans="1:47" x14ac:dyDescent="0.25">
      <c r="A1251" s="2">
        <f t="shared" si="115"/>
        <v>1240</v>
      </c>
      <c r="B1251" s="24"/>
      <c r="C1251" s="36"/>
      <c r="D1251" s="54"/>
      <c r="E1251" s="93"/>
      <c r="F1251" s="94"/>
      <c r="G1251" s="24"/>
      <c r="H1251" s="42" t="str">
        <f>IFERROR(IF(C1251="","",VLOOKUP($F$4,Table!$P$3:$Q$38,2,FALSE)),"")</f>
        <v/>
      </c>
      <c r="I1251" s="35"/>
      <c r="J1251" s="35"/>
      <c r="K1251" s="42" t="str">
        <f>IFERROR(VLOOKUP(I1251&amp;J1251,Table!$X$3:$Y$746,2,FALSE),"")</f>
        <v/>
      </c>
      <c r="L1251" s="35"/>
      <c r="M1251" s="35"/>
      <c r="N1251" s="42" t="str">
        <f>IFERROR(VLOOKUP(L1251&amp;M1251,Table!$X$3:$Y$746,2,FALSE),"")</f>
        <v/>
      </c>
      <c r="O1251" s="35"/>
      <c r="P1251" s="35"/>
      <c r="Q1251" s="42" t="str">
        <f>IFERROR(VLOOKUP(O1251&amp;P1251,Table!$X$3:$Y$746,2,FALSE),"")</f>
        <v/>
      </c>
      <c r="R1251" s="29"/>
      <c r="S1251" s="29"/>
      <c r="T1251" s="36"/>
      <c r="U1251" s="36"/>
      <c r="V1251" s="36"/>
      <c r="W1251" s="36"/>
      <c r="X1251" s="36"/>
      <c r="Y1251" s="36"/>
      <c r="Z1251" s="25"/>
      <c r="AA1251" s="25"/>
      <c r="AB1251" s="26"/>
      <c r="AC1251" s="26"/>
      <c r="AD1251" s="26"/>
      <c r="AE1251" s="51">
        <f t="shared" si="116"/>
        <v>0</v>
      </c>
      <c r="AF1251" s="25"/>
      <c r="AG1251" s="51">
        <f t="shared" si="117"/>
        <v>0</v>
      </c>
      <c r="AH1251" s="6">
        <f t="shared" si="118"/>
        <v>0</v>
      </c>
      <c r="AI1251" s="24"/>
      <c r="AJ1251" s="24"/>
      <c r="AK1251" s="36"/>
      <c r="AL1251" s="24"/>
      <c r="AM1251" s="36"/>
      <c r="AN1251" s="36"/>
      <c r="AO1251" s="7" t="str">
        <f>IFERROR(VLOOKUP(AN1251,Table!$K$3:$L$29,2,FALSE),"")</f>
        <v/>
      </c>
      <c r="AP1251" s="56"/>
      <c r="AQ1251" s="57" t="str">
        <f t="shared" si="119"/>
        <v/>
      </c>
      <c r="AR1251" s="57" t="str">
        <f>IFERROR(VLOOKUP(AQ1251,Table!$K$3:$K$774,2,FALSE),"")</f>
        <v/>
      </c>
      <c r="AS1251" s="57" t="str">
        <f>IFERROR(VLOOKUP(AQ1251,Table!$K$3:$K$774,3,FALSE),"")</f>
        <v/>
      </c>
      <c r="AT1251" s="57" t="str">
        <f>IFERROR(VLOOKUP(AQ1251,Table!$K$3:$K$774,4,FALSE),"")</f>
        <v/>
      </c>
      <c r="AU1251" s="57" t="str">
        <f t="shared" si="120"/>
        <v>NO</v>
      </c>
    </row>
    <row r="1252" spans="1:47" x14ac:dyDescent="0.25">
      <c r="A1252" s="2">
        <f t="shared" si="115"/>
        <v>1241</v>
      </c>
      <c r="B1252" s="24"/>
      <c r="C1252" s="36"/>
      <c r="D1252" s="54"/>
      <c r="E1252" s="93"/>
      <c r="F1252" s="94"/>
      <c r="G1252" s="24"/>
      <c r="H1252" s="42" t="str">
        <f>IFERROR(IF(C1252="","",VLOOKUP($F$4,Table!$P$3:$Q$38,2,FALSE)),"")</f>
        <v/>
      </c>
      <c r="I1252" s="35"/>
      <c r="J1252" s="35"/>
      <c r="K1252" s="42" t="str">
        <f>IFERROR(VLOOKUP(I1252&amp;J1252,Table!$X$3:$Y$746,2,FALSE),"")</f>
        <v/>
      </c>
      <c r="L1252" s="35"/>
      <c r="M1252" s="35"/>
      <c r="N1252" s="42" t="str">
        <f>IFERROR(VLOOKUP(L1252&amp;M1252,Table!$X$3:$Y$746,2,FALSE),"")</f>
        <v/>
      </c>
      <c r="O1252" s="35"/>
      <c r="P1252" s="35"/>
      <c r="Q1252" s="42" t="str">
        <f>IFERROR(VLOOKUP(O1252&amp;P1252,Table!$X$3:$Y$746,2,FALSE),"")</f>
        <v/>
      </c>
      <c r="R1252" s="29"/>
      <c r="S1252" s="29"/>
      <c r="T1252" s="36"/>
      <c r="U1252" s="36"/>
      <c r="V1252" s="36"/>
      <c r="W1252" s="36"/>
      <c r="X1252" s="36"/>
      <c r="Y1252" s="36"/>
      <c r="Z1252" s="25"/>
      <c r="AA1252" s="25"/>
      <c r="AB1252" s="26"/>
      <c r="AC1252" s="26"/>
      <c r="AD1252" s="26"/>
      <c r="AE1252" s="51">
        <f t="shared" si="116"/>
        <v>0</v>
      </c>
      <c r="AF1252" s="25"/>
      <c r="AG1252" s="51">
        <f t="shared" si="117"/>
        <v>0</v>
      </c>
      <c r="AH1252" s="6">
        <f t="shared" si="118"/>
        <v>0</v>
      </c>
      <c r="AI1252" s="24"/>
      <c r="AJ1252" s="24"/>
      <c r="AK1252" s="36"/>
      <c r="AL1252" s="24"/>
      <c r="AM1252" s="36"/>
      <c r="AN1252" s="36"/>
      <c r="AO1252" s="7" t="str">
        <f>IFERROR(VLOOKUP(AN1252,Table!$K$3:$L$29,2,FALSE),"")</f>
        <v/>
      </c>
      <c r="AP1252" s="56"/>
      <c r="AQ1252" s="57" t="str">
        <f t="shared" si="119"/>
        <v/>
      </c>
      <c r="AR1252" s="57" t="str">
        <f>IFERROR(VLOOKUP(AQ1252,Table!$K$3:$K$774,2,FALSE),"")</f>
        <v/>
      </c>
      <c r="AS1252" s="57" t="str">
        <f>IFERROR(VLOOKUP(AQ1252,Table!$K$3:$K$774,3,FALSE),"")</f>
        <v/>
      </c>
      <c r="AT1252" s="57" t="str">
        <f>IFERROR(VLOOKUP(AQ1252,Table!$K$3:$K$774,4,FALSE),"")</f>
        <v/>
      </c>
      <c r="AU1252" s="57" t="str">
        <f t="shared" si="120"/>
        <v>NO</v>
      </c>
    </row>
    <row r="1253" spans="1:47" x14ac:dyDescent="0.25">
      <c r="A1253" s="2">
        <f t="shared" si="115"/>
        <v>1242</v>
      </c>
      <c r="B1253" s="24"/>
      <c r="C1253" s="36"/>
      <c r="D1253" s="54"/>
      <c r="E1253" s="93"/>
      <c r="F1253" s="94"/>
      <c r="G1253" s="24"/>
      <c r="H1253" s="42" t="str">
        <f>IFERROR(IF(C1253="","",VLOOKUP($F$4,Table!$P$3:$Q$38,2,FALSE)),"")</f>
        <v/>
      </c>
      <c r="I1253" s="35"/>
      <c r="J1253" s="35"/>
      <c r="K1253" s="42" t="str">
        <f>IFERROR(VLOOKUP(I1253&amp;J1253,Table!$X$3:$Y$746,2,FALSE),"")</f>
        <v/>
      </c>
      <c r="L1253" s="35"/>
      <c r="M1253" s="35"/>
      <c r="N1253" s="42" t="str">
        <f>IFERROR(VLOOKUP(L1253&amp;M1253,Table!$X$3:$Y$746,2,FALSE),"")</f>
        <v/>
      </c>
      <c r="O1253" s="35"/>
      <c r="P1253" s="35"/>
      <c r="Q1253" s="42" t="str">
        <f>IFERROR(VLOOKUP(O1253&amp;P1253,Table!$X$3:$Y$746,2,FALSE),"")</f>
        <v/>
      </c>
      <c r="R1253" s="29"/>
      <c r="S1253" s="29"/>
      <c r="T1253" s="36"/>
      <c r="U1253" s="36"/>
      <c r="V1253" s="36"/>
      <c r="W1253" s="36"/>
      <c r="X1253" s="36"/>
      <c r="Y1253" s="36"/>
      <c r="Z1253" s="25"/>
      <c r="AA1253" s="25"/>
      <c r="AB1253" s="26"/>
      <c r="AC1253" s="26"/>
      <c r="AD1253" s="26"/>
      <c r="AE1253" s="51">
        <f t="shared" si="116"/>
        <v>0</v>
      </c>
      <c r="AF1253" s="25"/>
      <c r="AG1253" s="51">
        <f t="shared" si="117"/>
        <v>0</v>
      </c>
      <c r="AH1253" s="6">
        <f t="shared" si="118"/>
        <v>0</v>
      </c>
      <c r="AI1253" s="24"/>
      <c r="AJ1253" s="24"/>
      <c r="AK1253" s="36"/>
      <c r="AL1253" s="24"/>
      <c r="AM1253" s="36"/>
      <c r="AN1253" s="36"/>
      <c r="AO1253" s="7" t="str">
        <f>IFERROR(VLOOKUP(AN1253,Table!$K$3:$L$29,2,FALSE),"")</f>
        <v/>
      </c>
      <c r="AP1253" s="56"/>
      <c r="AQ1253" s="57" t="str">
        <f t="shared" si="119"/>
        <v/>
      </c>
      <c r="AR1253" s="57" t="str">
        <f>IFERROR(VLOOKUP(AQ1253,Table!$K$3:$K$774,2,FALSE),"")</f>
        <v/>
      </c>
      <c r="AS1253" s="57" t="str">
        <f>IFERROR(VLOOKUP(AQ1253,Table!$K$3:$K$774,3,FALSE),"")</f>
        <v/>
      </c>
      <c r="AT1253" s="57" t="str">
        <f>IFERROR(VLOOKUP(AQ1253,Table!$K$3:$K$774,4,FALSE),"")</f>
        <v/>
      </c>
      <c r="AU1253" s="57" t="str">
        <f t="shared" si="120"/>
        <v>NO</v>
      </c>
    </row>
    <row r="1254" spans="1:47" x14ac:dyDescent="0.25">
      <c r="A1254" s="2">
        <f t="shared" si="115"/>
        <v>1243</v>
      </c>
      <c r="B1254" s="24"/>
      <c r="C1254" s="36"/>
      <c r="D1254" s="54"/>
      <c r="E1254" s="93"/>
      <c r="F1254" s="94"/>
      <c r="G1254" s="24"/>
      <c r="H1254" s="42" t="str">
        <f>IFERROR(IF(C1254="","",VLOOKUP($F$4,Table!$P$3:$Q$38,2,FALSE)),"")</f>
        <v/>
      </c>
      <c r="I1254" s="35"/>
      <c r="J1254" s="35"/>
      <c r="K1254" s="42" t="str">
        <f>IFERROR(VLOOKUP(I1254&amp;J1254,Table!$X$3:$Y$746,2,FALSE),"")</f>
        <v/>
      </c>
      <c r="L1254" s="35"/>
      <c r="M1254" s="35"/>
      <c r="N1254" s="42" t="str">
        <f>IFERROR(VLOOKUP(L1254&amp;M1254,Table!$X$3:$Y$746,2,FALSE),"")</f>
        <v/>
      </c>
      <c r="O1254" s="35"/>
      <c r="P1254" s="35"/>
      <c r="Q1254" s="42" t="str">
        <f>IFERROR(VLOOKUP(O1254&amp;P1254,Table!$X$3:$Y$746,2,FALSE),"")</f>
        <v/>
      </c>
      <c r="R1254" s="29"/>
      <c r="S1254" s="29"/>
      <c r="T1254" s="36"/>
      <c r="U1254" s="36"/>
      <c r="V1254" s="36"/>
      <c r="W1254" s="36"/>
      <c r="X1254" s="36"/>
      <c r="Y1254" s="36"/>
      <c r="Z1254" s="25"/>
      <c r="AA1254" s="25"/>
      <c r="AB1254" s="26"/>
      <c r="AC1254" s="26"/>
      <c r="AD1254" s="26"/>
      <c r="AE1254" s="51">
        <f t="shared" si="116"/>
        <v>0</v>
      </c>
      <c r="AF1254" s="25"/>
      <c r="AG1254" s="51">
        <f t="shared" si="117"/>
        <v>0</v>
      </c>
      <c r="AH1254" s="6">
        <f t="shared" si="118"/>
        <v>0</v>
      </c>
      <c r="AI1254" s="24"/>
      <c r="AJ1254" s="24"/>
      <c r="AK1254" s="36"/>
      <c r="AL1254" s="24"/>
      <c r="AM1254" s="36"/>
      <c r="AN1254" s="36"/>
      <c r="AO1254" s="7" t="str">
        <f>IFERROR(VLOOKUP(AN1254,Table!$K$3:$L$29,2,FALSE),"")</f>
        <v/>
      </c>
      <c r="AP1254" s="56"/>
      <c r="AQ1254" s="57" t="str">
        <f t="shared" si="119"/>
        <v/>
      </c>
      <c r="AR1254" s="57" t="str">
        <f>IFERROR(VLOOKUP(AQ1254,Table!$K$3:$K$774,2,FALSE),"")</f>
        <v/>
      </c>
      <c r="AS1254" s="57" t="str">
        <f>IFERROR(VLOOKUP(AQ1254,Table!$K$3:$K$774,3,FALSE),"")</f>
        <v/>
      </c>
      <c r="AT1254" s="57" t="str">
        <f>IFERROR(VLOOKUP(AQ1254,Table!$K$3:$K$774,4,FALSE),"")</f>
        <v/>
      </c>
      <c r="AU1254" s="57" t="str">
        <f t="shared" si="120"/>
        <v>NO</v>
      </c>
    </row>
    <row r="1255" spans="1:47" x14ac:dyDescent="0.25">
      <c r="A1255" s="2">
        <f t="shared" si="115"/>
        <v>1244</v>
      </c>
      <c r="B1255" s="24"/>
      <c r="C1255" s="36"/>
      <c r="D1255" s="54"/>
      <c r="E1255" s="93"/>
      <c r="F1255" s="94"/>
      <c r="G1255" s="24"/>
      <c r="H1255" s="42" t="str">
        <f>IFERROR(IF(C1255="","",VLOOKUP($F$4,Table!$P$3:$Q$38,2,FALSE)),"")</f>
        <v/>
      </c>
      <c r="I1255" s="35"/>
      <c r="J1255" s="35"/>
      <c r="K1255" s="42" t="str">
        <f>IFERROR(VLOOKUP(I1255&amp;J1255,Table!$X$3:$Y$746,2,FALSE),"")</f>
        <v/>
      </c>
      <c r="L1255" s="35"/>
      <c r="M1255" s="35"/>
      <c r="N1255" s="42" t="str">
        <f>IFERROR(VLOOKUP(L1255&amp;M1255,Table!$X$3:$Y$746,2,FALSE),"")</f>
        <v/>
      </c>
      <c r="O1255" s="35"/>
      <c r="P1255" s="35"/>
      <c r="Q1255" s="42" t="str">
        <f>IFERROR(VLOOKUP(O1255&amp;P1255,Table!$X$3:$Y$746,2,FALSE),"")</f>
        <v/>
      </c>
      <c r="R1255" s="29"/>
      <c r="S1255" s="29"/>
      <c r="T1255" s="36"/>
      <c r="U1255" s="36"/>
      <c r="V1255" s="36"/>
      <c r="W1255" s="36"/>
      <c r="X1255" s="36"/>
      <c r="Y1255" s="36"/>
      <c r="Z1255" s="25"/>
      <c r="AA1255" s="25"/>
      <c r="AB1255" s="26"/>
      <c r="AC1255" s="26"/>
      <c r="AD1255" s="26"/>
      <c r="AE1255" s="51">
        <f t="shared" si="116"/>
        <v>0</v>
      </c>
      <c r="AF1255" s="25"/>
      <c r="AG1255" s="51">
        <f t="shared" si="117"/>
        <v>0</v>
      </c>
      <c r="AH1255" s="6">
        <f t="shared" si="118"/>
        <v>0</v>
      </c>
      <c r="AI1255" s="24"/>
      <c r="AJ1255" s="24"/>
      <c r="AK1255" s="36"/>
      <c r="AL1255" s="24"/>
      <c r="AM1255" s="36"/>
      <c r="AN1255" s="36"/>
      <c r="AO1255" s="7" t="str">
        <f>IFERROR(VLOOKUP(AN1255,Table!$K$3:$L$29,2,FALSE),"")</f>
        <v/>
      </c>
      <c r="AP1255" s="56"/>
      <c r="AQ1255" s="57" t="str">
        <f t="shared" si="119"/>
        <v/>
      </c>
      <c r="AR1255" s="57" t="str">
        <f>IFERROR(VLOOKUP(AQ1255,Table!$K$3:$K$774,2,FALSE),"")</f>
        <v/>
      </c>
      <c r="AS1255" s="57" t="str">
        <f>IFERROR(VLOOKUP(AQ1255,Table!$K$3:$K$774,3,FALSE),"")</f>
        <v/>
      </c>
      <c r="AT1255" s="57" t="str">
        <f>IFERROR(VLOOKUP(AQ1255,Table!$K$3:$K$774,4,FALSE),"")</f>
        <v/>
      </c>
      <c r="AU1255" s="57" t="str">
        <f t="shared" si="120"/>
        <v>NO</v>
      </c>
    </row>
    <row r="1256" spans="1:47" x14ac:dyDescent="0.25">
      <c r="A1256" s="2">
        <f t="shared" si="115"/>
        <v>1245</v>
      </c>
      <c r="B1256" s="24"/>
      <c r="C1256" s="36"/>
      <c r="D1256" s="54"/>
      <c r="E1256" s="93"/>
      <c r="F1256" s="94"/>
      <c r="G1256" s="24"/>
      <c r="H1256" s="42" t="str">
        <f>IFERROR(IF(C1256="","",VLOOKUP($F$4,Table!$P$3:$Q$38,2,FALSE)),"")</f>
        <v/>
      </c>
      <c r="I1256" s="35"/>
      <c r="J1256" s="35"/>
      <c r="K1256" s="42" t="str">
        <f>IFERROR(VLOOKUP(I1256&amp;J1256,Table!$X$3:$Y$746,2,FALSE),"")</f>
        <v/>
      </c>
      <c r="L1256" s="35"/>
      <c r="M1256" s="35"/>
      <c r="N1256" s="42" t="str">
        <f>IFERROR(VLOOKUP(L1256&amp;M1256,Table!$X$3:$Y$746,2,FALSE),"")</f>
        <v/>
      </c>
      <c r="O1256" s="35"/>
      <c r="P1256" s="35"/>
      <c r="Q1256" s="42" t="str">
        <f>IFERROR(VLOOKUP(O1256&amp;P1256,Table!$X$3:$Y$746,2,FALSE),"")</f>
        <v/>
      </c>
      <c r="R1256" s="29"/>
      <c r="S1256" s="29"/>
      <c r="T1256" s="36"/>
      <c r="U1256" s="36"/>
      <c r="V1256" s="36"/>
      <c r="W1256" s="36"/>
      <c r="X1256" s="36"/>
      <c r="Y1256" s="36"/>
      <c r="Z1256" s="25"/>
      <c r="AA1256" s="25"/>
      <c r="AB1256" s="26"/>
      <c r="AC1256" s="26"/>
      <c r="AD1256" s="26"/>
      <c r="AE1256" s="51">
        <f t="shared" si="116"/>
        <v>0</v>
      </c>
      <c r="AF1256" s="25"/>
      <c r="AG1256" s="51">
        <f t="shared" si="117"/>
        <v>0</v>
      </c>
      <c r="AH1256" s="6">
        <f t="shared" si="118"/>
        <v>0</v>
      </c>
      <c r="AI1256" s="24"/>
      <c r="AJ1256" s="24"/>
      <c r="AK1256" s="36"/>
      <c r="AL1256" s="24"/>
      <c r="AM1256" s="36"/>
      <c r="AN1256" s="36"/>
      <c r="AO1256" s="7" t="str">
        <f>IFERROR(VLOOKUP(AN1256,Table!$K$3:$L$29,2,FALSE),"")</f>
        <v/>
      </c>
      <c r="AP1256" s="56"/>
      <c r="AQ1256" s="57" t="str">
        <f t="shared" si="119"/>
        <v/>
      </c>
      <c r="AR1256" s="57" t="str">
        <f>IFERROR(VLOOKUP(AQ1256,Table!$K$3:$K$774,2,FALSE),"")</f>
        <v/>
      </c>
      <c r="AS1256" s="57" t="str">
        <f>IFERROR(VLOOKUP(AQ1256,Table!$K$3:$K$774,3,FALSE),"")</f>
        <v/>
      </c>
      <c r="AT1256" s="57" t="str">
        <f>IFERROR(VLOOKUP(AQ1256,Table!$K$3:$K$774,4,FALSE),"")</f>
        <v/>
      </c>
      <c r="AU1256" s="57" t="str">
        <f t="shared" si="120"/>
        <v>NO</v>
      </c>
    </row>
    <row r="1257" spans="1:47" x14ac:dyDescent="0.25">
      <c r="A1257" s="2">
        <f t="shared" si="115"/>
        <v>1246</v>
      </c>
      <c r="B1257" s="24"/>
      <c r="C1257" s="36"/>
      <c r="D1257" s="54"/>
      <c r="E1257" s="93"/>
      <c r="F1257" s="94"/>
      <c r="G1257" s="24"/>
      <c r="H1257" s="42" t="str">
        <f>IFERROR(IF(C1257="","",VLOOKUP($F$4,Table!$P$3:$Q$38,2,FALSE)),"")</f>
        <v/>
      </c>
      <c r="I1257" s="35"/>
      <c r="J1257" s="35"/>
      <c r="K1257" s="42" t="str">
        <f>IFERROR(VLOOKUP(I1257&amp;J1257,Table!$X$3:$Y$746,2,FALSE),"")</f>
        <v/>
      </c>
      <c r="L1257" s="35"/>
      <c r="M1257" s="35"/>
      <c r="N1257" s="42" t="str">
        <f>IFERROR(VLOOKUP(L1257&amp;M1257,Table!$X$3:$Y$746,2,FALSE),"")</f>
        <v/>
      </c>
      <c r="O1257" s="35"/>
      <c r="P1257" s="35"/>
      <c r="Q1257" s="42" t="str">
        <f>IFERROR(VLOOKUP(O1257&amp;P1257,Table!$X$3:$Y$746,2,FALSE),"")</f>
        <v/>
      </c>
      <c r="R1257" s="29"/>
      <c r="S1257" s="29"/>
      <c r="T1257" s="36"/>
      <c r="U1257" s="36"/>
      <c r="V1257" s="36"/>
      <c r="W1257" s="36"/>
      <c r="X1257" s="36"/>
      <c r="Y1257" s="36"/>
      <c r="Z1257" s="25"/>
      <c r="AA1257" s="25"/>
      <c r="AB1257" s="26"/>
      <c r="AC1257" s="26"/>
      <c r="AD1257" s="26"/>
      <c r="AE1257" s="51">
        <f t="shared" si="116"/>
        <v>0</v>
      </c>
      <c r="AF1257" s="25"/>
      <c r="AG1257" s="51">
        <f t="shared" si="117"/>
        <v>0</v>
      </c>
      <c r="AH1257" s="6">
        <f t="shared" si="118"/>
        <v>0</v>
      </c>
      <c r="AI1257" s="24"/>
      <c r="AJ1257" s="24"/>
      <c r="AK1257" s="36"/>
      <c r="AL1257" s="24"/>
      <c r="AM1257" s="36"/>
      <c r="AN1257" s="36"/>
      <c r="AO1257" s="7" t="str">
        <f>IFERROR(VLOOKUP(AN1257,Table!$K$3:$L$29,2,FALSE),"")</f>
        <v/>
      </c>
      <c r="AP1257" s="56"/>
      <c r="AQ1257" s="57" t="str">
        <f t="shared" si="119"/>
        <v/>
      </c>
      <c r="AR1257" s="57" t="str">
        <f>IFERROR(VLOOKUP(AQ1257,Table!$K$3:$K$774,2,FALSE),"")</f>
        <v/>
      </c>
      <c r="AS1257" s="57" t="str">
        <f>IFERROR(VLOOKUP(AQ1257,Table!$K$3:$K$774,3,FALSE),"")</f>
        <v/>
      </c>
      <c r="AT1257" s="57" t="str">
        <f>IFERROR(VLOOKUP(AQ1257,Table!$K$3:$K$774,4,FALSE),"")</f>
        <v/>
      </c>
      <c r="AU1257" s="57" t="str">
        <f t="shared" si="120"/>
        <v>NO</v>
      </c>
    </row>
    <row r="1258" spans="1:47" x14ac:dyDescent="0.25">
      <c r="A1258" s="2">
        <f t="shared" si="115"/>
        <v>1247</v>
      </c>
      <c r="B1258" s="24"/>
      <c r="C1258" s="36"/>
      <c r="D1258" s="54"/>
      <c r="E1258" s="93"/>
      <c r="F1258" s="94"/>
      <c r="G1258" s="24"/>
      <c r="H1258" s="42" t="str">
        <f>IFERROR(IF(C1258="","",VLOOKUP($F$4,Table!$P$3:$Q$38,2,FALSE)),"")</f>
        <v/>
      </c>
      <c r="I1258" s="35"/>
      <c r="J1258" s="35"/>
      <c r="K1258" s="42" t="str">
        <f>IFERROR(VLOOKUP(I1258&amp;J1258,Table!$X$3:$Y$746,2,FALSE),"")</f>
        <v/>
      </c>
      <c r="L1258" s="35"/>
      <c r="M1258" s="35"/>
      <c r="N1258" s="42" t="str">
        <f>IFERROR(VLOOKUP(L1258&amp;M1258,Table!$X$3:$Y$746,2,FALSE),"")</f>
        <v/>
      </c>
      <c r="O1258" s="35"/>
      <c r="P1258" s="35"/>
      <c r="Q1258" s="42" t="str">
        <f>IFERROR(VLOOKUP(O1258&amp;P1258,Table!$X$3:$Y$746,2,FALSE),"")</f>
        <v/>
      </c>
      <c r="R1258" s="29"/>
      <c r="S1258" s="29"/>
      <c r="T1258" s="36"/>
      <c r="U1258" s="36"/>
      <c r="V1258" s="36"/>
      <c r="W1258" s="36"/>
      <c r="X1258" s="36"/>
      <c r="Y1258" s="36"/>
      <c r="Z1258" s="25"/>
      <c r="AA1258" s="25"/>
      <c r="AB1258" s="26"/>
      <c r="AC1258" s="26"/>
      <c r="AD1258" s="26"/>
      <c r="AE1258" s="51">
        <f t="shared" si="116"/>
        <v>0</v>
      </c>
      <c r="AF1258" s="25"/>
      <c r="AG1258" s="51">
        <f t="shared" si="117"/>
        <v>0</v>
      </c>
      <c r="AH1258" s="6">
        <f t="shared" si="118"/>
        <v>0</v>
      </c>
      <c r="AI1258" s="24"/>
      <c r="AJ1258" s="24"/>
      <c r="AK1258" s="36"/>
      <c r="AL1258" s="24"/>
      <c r="AM1258" s="36"/>
      <c r="AN1258" s="36"/>
      <c r="AO1258" s="7" t="str">
        <f>IFERROR(VLOOKUP(AN1258,Table!$K$3:$L$29,2,FALSE),"")</f>
        <v/>
      </c>
      <c r="AP1258" s="56"/>
      <c r="AQ1258" s="57" t="str">
        <f t="shared" si="119"/>
        <v/>
      </c>
      <c r="AR1258" s="57" t="str">
        <f>IFERROR(VLOOKUP(AQ1258,Table!$K$3:$K$774,2,FALSE),"")</f>
        <v/>
      </c>
      <c r="AS1258" s="57" t="str">
        <f>IFERROR(VLOOKUP(AQ1258,Table!$K$3:$K$774,3,FALSE),"")</f>
        <v/>
      </c>
      <c r="AT1258" s="57" t="str">
        <f>IFERROR(VLOOKUP(AQ1258,Table!$K$3:$K$774,4,FALSE),"")</f>
        <v/>
      </c>
      <c r="AU1258" s="57" t="str">
        <f t="shared" si="120"/>
        <v>NO</v>
      </c>
    </row>
    <row r="1259" spans="1:47" x14ac:dyDescent="0.25">
      <c r="A1259" s="2">
        <f t="shared" si="115"/>
        <v>1248</v>
      </c>
      <c r="B1259" s="24"/>
      <c r="C1259" s="36"/>
      <c r="D1259" s="54"/>
      <c r="E1259" s="93"/>
      <c r="F1259" s="94"/>
      <c r="G1259" s="24"/>
      <c r="H1259" s="42" t="str">
        <f>IFERROR(IF(C1259="","",VLOOKUP($F$4,Table!$P$3:$Q$38,2,FALSE)),"")</f>
        <v/>
      </c>
      <c r="I1259" s="35"/>
      <c r="J1259" s="35"/>
      <c r="K1259" s="42" t="str">
        <f>IFERROR(VLOOKUP(I1259&amp;J1259,Table!$X$3:$Y$746,2,FALSE),"")</f>
        <v/>
      </c>
      <c r="L1259" s="35"/>
      <c r="M1259" s="35"/>
      <c r="N1259" s="42" t="str">
        <f>IFERROR(VLOOKUP(L1259&amp;M1259,Table!$X$3:$Y$746,2,FALSE),"")</f>
        <v/>
      </c>
      <c r="O1259" s="35"/>
      <c r="P1259" s="35"/>
      <c r="Q1259" s="42" t="str">
        <f>IFERROR(VLOOKUP(O1259&amp;P1259,Table!$X$3:$Y$746,2,FALSE),"")</f>
        <v/>
      </c>
      <c r="R1259" s="29"/>
      <c r="S1259" s="29"/>
      <c r="T1259" s="36"/>
      <c r="U1259" s="36"/>
      <c r="V1259" s="36"/>
      <c r="W1259" s="36"/>
      <c r="X1259" s="36"/>
      <c r="Y1259" s="36"/>
      <c r="Z1259" s="25"/>
      <c r="AA1259" s="25"/>
      <c r="AB1259" s="26"/>
      <c r="AC1259" s="26"/>
      <c r="AD1259" s="26"/>
      <c r="AE1259" s="51">
        <f t="shared" si="116"/>
        <v>0</v>
      </c>
      <c r="AF1259" s="25"/>
      <c r="AG1259" s="51">
        <f t="shared" si="117"/>
        <v>0</v>
      </c>
      <c r="AH1259" s="6">
        <f t="shared" si="118"/>
        <v>0</v>
      </c>
      <c r="AI1259" s="24"/>
      <c r="AJ1259" s="24"/>
      <c r="AK1259" s="36"/>
      <c r="AL1259" s="24"/>
      <c r="AM1259" s="36"/>
      <c r="AN1259" s="36"/>
      <c r="AO1259" s="7" t="str">
        <f>IFERROR(VLOOKUP(AN1259,Table!$K$3:$L$29,2,FALSE),"")</f>
        <v/>
      </c>
      <c r="AP1259" s="56"/>
      <c r="AQ1259" s="57" t="str">
        <f t="shared" si="119"/>
        <v/>
      </c>
      <c r="AR1259" s="57" t="str">
        <f>IFERROR(VLOOKUP(AQ1259,Table!$K$3:$K$774,2,FALSE),"")</f>
        <v/>
      </c>
      <c r="AS1259" s="57" t="str">
        <f>IFERROR(VLOOKUP(AQ1259,Table!$K$3:$K$774,3,FALSE),"")</f>
        <v/>
      </c>
      <c r="AT1259" s="57" t="str">
        <f>IFERROR(VLOOKUP(AQ1259,Table!$K$3:$K$774,4,FALSE),"")</f>
        <v/>
      </c>
      <c r="AU1259" s="57" t="str">
        <f t="shared" si="120"/>
        <v>NO</v>
      </c>
    </row>
    <row r="1260" spans="1:47" x14ac:dyDescent="0.25">
      <c r="A1260" s="2">
        <f t="shared" si="115"/>
        <v>1249</v>
      </c>
      <c r="B1260" s="24"/>
      <c r="C1260" s="36"/>
      <c r="D1260" s="54"/>
      <c r="E1260" s="93"/>
      <c r="F1260" s="94"/>
      <c r="G1260" s="24"/>
      <c r="H1260" s="42" t="str">
        <f>IFERROR(IF(C1260="","",VLOOKUP($F$4,Table!$P$3:$Q$38,2,FALSE)),"")</f>
        <v/>
      </c>
      <c r="I1260" s="35"/>
      <c r="J1260" s="35"/>
      <c r="K1260" s="42" t="str">
        <f>IFERROR(VLOOKUP(I1260&amp;J1260,Table!$X$3:$Y$746,2,FALSE),"")</f>
        <v/>
      </c>
      <c r="L1260" s="35"/>
      <c r="M1260" s="35"/>
      <c r="N1260" s="42" t="str">
        <f>IFERROR(VLOOKUP(L1260&amp;M1260,Table!$X$3:$Y$746,2,FALSE),"")</f>
        <v/>
      </c>
      <c r="O1260" s="35"/>
      <c r="P1260" s="35"/>
      <c r="Q1260" s="42" t="str">
        <f>IFERROR(VLOOKUP(O1260&amp;P1260,Table!$X$3:$Y$746,2,FALSE),"")</f>
        <v/>
      </c>
      <c r="R1260" s="29"/>
      <c r="S1260" s="29"/>
      <c r="T1260" s="36"/>
      <c r="U1260" s="36"/>
      <c r="V1260" s="36"/>
      <c r="W1260" s="36"/>
      <c r="X1260" s="36"/>
      <c r="Y1260" s="36"/>
      <c r="Z1260" s="25"/>
      <c r="AA1260" s="25"/>
      <c r="AB1260" s="26"/>
      <c r="AC1260" s="26"/>
      <c r="AD1260" s="26"/>
      <c r="AE1260" s="51">
        <f t="shared" si="116"/>
        <v>0</v>
      </c>
      <c r="AF1260" s="25"/>
      <c r="AG1260" s="51">
        <f t="shared" si="117"/>
        <v>0</v>
      </c>
      <c r="AH1260" s="6">
        <f t="shared" si="118"/>
        <v>0</v>
      </c>
      <c r="AI1260" s="24"/>
      <c r="AJ1260" s="24"/>
      <c r="AK1260" s="36"/>
      <c r="AL1260" s="24"/>
      <c r="AM1260" s="36"/>
      <c r="AN1260" s="36"/>
      <c r="AO1260" s="7" t="str">
        <f>IFERROR(VLOOKUP(AN1260,Table!$K$3:$L$29,2,FALSE),"")</f>
        <v/>
      </c>
      <c r="AP1260" s="56"/>
      <c r="AQ1260" s="57" t="str">
        <f t="shared" si="119"/>
        <v/>
      </c>
      <c r="AR1260" s="57" t="str">
        <f>IFERROR(VLOOKUP(AQ1260,Table!$K$3:$K$774,2,FALSE),"")</f>
        <v/>
      </c>
      <c r="AS1260" s="57" t="str">
        <f>IFERROR(VLOOKUP(AQ1260,Table!$K$3:$K$774,3,FALSE),"")</f>
        <v/>
      </c>
      <c r="AT1260" s="57" t="str">
        <f>IFERROR(VLOOKUP(AQ1260,Table!$K$3:$K$774,4,FALSE),"")</f>
        <v/>
      </c>
      <c r="AU1260" s="57" t="str">
        <f t="shared" si="120"/>
        <v>NO</v>
      </c>
    </row>
    <row r="1261" spans="1:47" x14ac:dyDescent="0.25">
      <c r="A1261" s="2">
        <f t="shared" si="115"/>
        <v>1250</v>
      </c>
      <c r="B1261" s="24"/>
      <c r="C1261" s="36"/>
      <c r="D1261" s="54"/>
      <c r="E1261" s="93"/>
      <c r="F1261" s="94"/>
      <c r="G1261" s="24"/>
      <c r="H1261" s="42" t="str">
        <f>IFERROR(IF(C1261="","",VLOOKUP($F$4,Table!$P$3:$Q$38,2,FALSE)),"")</f>
        <v/>
      </c>
      <c r="I1261" s="35"/>
      <c r="J1261" s="35"/>
      <c r="K1261" s="42" t="str">
        <f>IFERROR(VLOOKUP(I1261&amp;J1261,Table!$X$3:$Y$746,2,FALSE),"")</f>
        <v/>
      </c>
      <c r="L1261" s="35"/>
      <c r="M1261" s="35"/>
      <c r="N1261" s="42" t="str">
        <f>IFERROR(VLOOKUP(L1261&amp;M1261,Table!$X$3:$Y$746,2,FALSE),"")</f>
        <v/>
      </c>
      <c r="O1261" s="35"/>
      <c r="P1261" s="35"/>
      <c r="Q1261" s="42" t="str">
        <f>IFERROR(VLOOKUP(O1261&amp;P1261,Table!$X$3:$Y$746,2,FALSE),"")</f>
        <v/>
      </c>
      <c r="R1261" s="29"/>
      <c r="S1261" s="29"/>
      <c r="T1261" s="36"/>
      <c r="U1261" s="36"/>
      <c r="V1261" s="36"/>
      <c r="W1261" s="36"/>
      <c r="X1261" s="36"/>
      <c r="Y1261" s="36"/>
      <c r="Z1261" s="25"/>
      <c r="AA1261" s="25"/>
      <c r="AB1261" s="26"/>
      <c r="AC1261" s="26"/>
      <c r="AD1261" s="26"/>
      <c r="AE1261" s="51">
        <f t="shared" si="116"/>
        <v>0</v>
      </c>
      <c r="AF1261" s="25"/>
      <c r="AG1261" s="51">
        <f t="shared" si="117"/>
        <v>0</v>
      </c>
      <c r="AH1261" s="6">
        <f t="shared" si="118"/>
        <v>0</v>
      </c>
      <c r="AI1261" s="24"/>
      <c r="AJ1261" s="24"/>
      <c r="AK1261" s="36"/>
      <c r="AL1261" s="24"/>
      <c r="AM1261" s="36"/>
      <c r="AN1261" s="36"/>
      <c r="AO1261" s="7" t="str">
        <f>IFERROR(VLOOKUP(AN1261,Table!$K$3:$L$29,2,FALSE),"")</f>
        <v/>
      </c>
      <c r="AP1261" s="56"/>
      <c r="AQ1261" s="57" t="str">
        <f t="shared" si="119"/>
        <v/>
      </c>
      <c r="AR1261" s="57" t="str">
        <f>IFERROR(VLOOKUP(AQ1261,Table!$K$3:$K$774,2,FALSE),"")</f>
        <v/>
      </c>
      <c r="AS1261" s="57" t="str">
        <f>IFERROR(VLOOKUP(AQ1261,Table!$K$3:$K$774,3,FALSE),"")</f>
        <v/>
      </c>
      <c r="AT1261" s="57" t="str">
        <f>IFERROR(VLOOKUP(AQ1261,Table!$K$3:$K$774,4,FALSE),"")</f>
        <v/>
      </c>
      <c r="AU1261" s="57" t="str">
        <f t="shared" si="120"/>
        <v>NO</v>
      </c>
    </row>
    <row r="1262" spans="1:47" x14ac:dyDescent="0.25">
      <c r="A1262" s="2">
        <f t="shared" si="115"/>
        <v>1251</v>
      </c>
      <c r="B1262" s="24"/>
      <c r="C1262" s="36"/>
      <c r="D1262" s="54"/>
      <c r="E1262" s="93"/>
      <c r="F1262" s="94"/>
      <c r="G1262" s="24"/>
      <c r="H1262" s="42" t="str">
        <f>IFERROR(IF(C1262="","",VLOOKUP($F$4,Table!$P$3:$Q$38,2,FALSE)),"")</f>
        <v/>
      </c>
      <c r="I1262" s="35"/>
      <c r="J1262" s="35"/>
      <c r="K1262" s="42" t="str">
        <f>IFERROR(VLOOKUP(I1262&amp;J1262,Table!$X$3:$Y$746,2,FALSE),"")</f>
        <v/>
      </c>
      <c r="L1262" s="35"/>
      <c r="M1262" s="35"/>
      <c r="N1262" s="42" t="str">
        <f>IFERROR(VLOOKUP(L1262&amp;M1262,Table!$X$3:$Y$746,2,FALSE),"")</f>
        <v/>
      </c>
      <c r="O1262" s="35"/>
      <c r="P1262" s="35"/>
      <c r="Q1262" s="42" t="str">
        <f>IFERROR(VLOOKUP(O1262&amp;P1262,Table!$X$3:$Y$746,2,FALSE),"")</f>
        <v/>
      </c>
      <c r="R1262" s="29"/>
      <c r="S1262" s="29"/>
      <c r="T1262" s="36"/>
      <c r="U1262" s="36"/>
      <c r="V1262" s="36"/>
      <c r="W1262" s="36"/>
      <c r="X1262" s="36"/>
      <c r="Y1262" s="36"/>
      <c r="Z1262" s="25"/>
      <c r="AA1262" s="25"/>
      <c r="AB1262" s="26"/>
      <c r="AC1262" s="26"/>
      <c r="AD1262" s="26"/>
      <c r="AE1262" s="51">
        <f t="shared" si="116"/>
        <v>0</v>
      </c>
      <c r="AF1262" s="25"/>
      <c r="AG1262" s="51">
        <f t="shared" si="117"/>
        <v>0</v>
      </c>
      <c r="AH1262" s="6">
        <f t="shared" si="118"/>
        <v>0</v>
      </c>
      <c r="AI1262" s="24"/>
      <c r="AJ1262" s="24"/>
      <c r="AK1262" s="36"/>
      <c r="AL1262" s="24"/>
      <c r="AM1262" s="36"/>
      <c r="AN1262" s="36"/>
      <c r="AO1262" s="7" t="str">
        <f>IFERROR(VLOOKUP(AN1262,Table!$K$3:$L$29,2,FALSE),"")</f>
        <v/>
      </c>
      <c r="AP1262" s="56"/>
      <c r="AQ1262" s="57" t="str">
        <f t="shared" si="119"/>
        <v/>
      </c>
      <c r="AR1262" s="57" t="str">
        <f>IFERROR(VLOOKUP(AQ1262,Table!$K$3:$K$774,2,FALSE),"")</f>
        <v/>
      </c>
      <c r="AS1262" s="57" t="str">
        <f>IFERROR(VLOOKUP(AQ1262,Table!$K$3:$K$774,3,FALSE),"")</f>
        <v/>
      </c>
      <c r="AT1262" s="57" t="str">
        <f>IFERROR(VLOOKUP(AQ1262,Table!$K$3:$K$774,4,FALSE),"")</f>
        <v/>
      </c>
      <c r="AU1262" s="57" t="str">
        <f t="shared" si="120"/>
        <v>NO</v>
      </c>
    </row>
    <row r="1263" spans="1:47" x14ac:dyDescent="0.25">
      <c r="A1263" s="2">
        <f t="shared" si="115"/>
        <v>1252</v>
      </c>
      <c r="B1263" s="24"/>
      <c r="C1263" s="36"/>
      <c r="D1263" s="54"/>
      <c r="E1263" s="93"/>
      <c r="F1263" s="94"/>
      <c r="G1263" s="24"/>
      <c r="H1263" s="42" t="str">
        <f>IFERROR(IF(C1263="","",VLOOKUP($F$4,Table!$P$3:$Q$38,2,FALSE)),"")</f>
        <v/>
      </c>
      <c r="I1263" s="35"/>
      <c r="J1263" s="35"/>
      <c r="K1263" s="42" t="str">
        <f>IFERROR(VLOOKUP(I1263&amp;J1263,Table!$X$3:$Y$746,2,FALSE),"")</f>
        <v/>
      </c>
      <c r="L1263" s="35"/>
      <c r="M1263" s="35"/>
      <c r="N1263" s="42" t="str">
        <f>IFERROR(VLOOKUP(L1263&amp;M1263,Table!$X$3:$Y$746,2,FALSE),"")</f>
        <v/>
      </c>
      <c r="O1263" s="35"/>
      <c r="P1263" s="35"/>
      <c r="Q1263" s="42" t="str">
        <f>IFERROR(VLOOKUP(O1263&amp;P1263,Table!$X$3:$Y$746,2,FALSE),"")</f>
        <v/>
      </c>
      <c r="R1263" s="29"/>
      <c r="S1263" s="29"/>
      <c r="T1263" s="36"/>
      <c r="U1263" s="36"/>
      <c r="V1263" s="36"/>
      <c r="W1263" s="36"/>
      <c r="X1263" s="36"/>
      <c r="Y1263" s="36"/>
      <c r="Z1263" s="25"/>
      <c r="AA1263" s="25"/>
      <c r="AB1263" s="26"/>
      <c r="AC1263" s="26"/>
      <c r="AD1263" s="26"/>
      <c r="AE1263" s="51">
        <f t="shared" si="116"/>
        <v>0</v>
      </c>
      <c r="AF1263" s="25"/>
      <c r="AG1263" s="51">
        <f t="shared" si="117"/>
        <v>0</v>
      </c>
      <c r="AH1263" s="6">
        <f t="shared" si="118"/>
        <v>0</v>
      </c>
      <c r="AI1263" s="24"/>
      <c r="AJ1263" s="24"/>
      <c r="AK1263" s="36"/>
      <c r="AL1263" s="24"/>
      <c r="AM1263" s="36"/>
      <c r="AN1263" s="36"/>
      <c r="AO1263" s="7" t="str">
        <f>IFERROR(VLOOKUP(AN1263,Table!$K$3:$L$29,2,FALSE),"")</f>
        <v/>
      </c>
      <c r="AP1263" s="56"/>
      <c r="AQ1263" s="57" t="str">
        <f t="shared" si="119"/>
        <v/>
      </c>
      <c r="AR1263" s="57" t="str">
        <f>IFERROR(VLOOKUP(AQ1263,Table!$K$3:$K$774,2,FALSE),"")</f>
        <v/>
      </c>
      <c r="AS1263" s="57" t="str">
        <f>IFERROR(VLOOKUP(AQ1263,Table!$K$3:$K$774,3,FALSE),"")</f>
        <v/>
      </c>
      <c r="AT1263" s="57" t="str">
        <f>IFERROR(VLOOKUP(AQ1263,Table!$K$3:$K$774,4,FALSE),"")</f>
        <v/>
      </c>
      <c r="AU1263" s="57" t="str">
        <f t="shared" si="120"/>
        <v>NO</v>
      </c>
    </row>
    <row r="1264" spans="1:47" x14ac:dyDescent="0.25">
      <c r="A1264" s="2">
        <f t="shared" si="115"/>
        <v>1253</v>
      </c>
      <c r="B1264" s="24"/>
      <c r="C1264" s="36"/>
      <c r="D1264" s="54"/>
      <c r="E1264" s="93"/>
      <c r="F1264" s="94"/>
      <c r="G1264" s="24"/>
      <c r="H1264" s="42" t="str">
        <f>IFERROR(IF(C1264="","",VLOOKUP($F$4,Table!$P$3:$Q$38,2,FALSE)),"")</f>
        <v/>
      </c>
      <c r="I1264" s="35"/>
      <c r="J1264" s="35"/>
      <c r="K1264" s="42" t="str">
        <f>IFERROR(VLOOKUP(I1264&amp;J1264,Table!$X$3:$Y$746,2,FALSE),"")</f>
        <v/>
      </c>
      <c r="L1264" s="35"/>
      <c r="M1264" s="35"/>
      <c r="N1264" s="42" t="str">
        <f>IFERROR(VLOOKUP(L1264&amp;M1264,Table!$X$3:$Y$746,2,FALSE),"")</f>
        <v/>
      </c>
      <c r="O1264" s="35"/>
      <c r="P1264" s="35"/>
      <c r="Q1264" s="42" t="str">
        <f>IFERROR(VLOOKUP(O1264&amp;P1264,Table!$X$3:$Y$746,2,FALSE),"")</f>
        <v/>
      </c>
      <c r="R1264" s="29"/>
      <c r="S1264" s="29"/>
      <c r="T1264" s="36"/>
      <c r="U1264" s="36"/>
      <c r="V1264" s="36"/>
      <c r="W1264" s="36"/>
      <c r="X1264" s="36"/>
      <c r="Y1264" s="36"/>
      <c r="Z1264" s="25"/>
      <c r="AA1264" s="25"/>
      <c r="AB1264" s="26"/>
      <c r="AC1264" s="26"/>
      <c r="AD1264" s="26"/>
      <c r="AE1264" s="51">
        <f t="shared" si="116"/>
        <v>0</v>
      </c>
      <c r="AF1264" s="25"/>
      <c r="AG1264" s="51">
        <f t="shared" si="117"/>
        <v>0</v>
      </c>
      <c r="AH1264" s="6">
        <f t="shared" si="118"/>
        <v>0</v>
      </c>
      <c r="AI1264" s="24"/>
      <c r="AJ1264" s="24"/>
      <c r="AK1264" s="36"/>
      <c r="AL1264" s="24"/>
      <c r="AM1264" s="36"/>
      <c r="AN1264" s="36"/>
      <c r="AO1264" s="7" t="str">
        <f>IFERROR(VLOOKUP(AN1264,Table!$K$3:$L$29,2,FALSE),"")</f>
        <v/>
      </c>
      <c r="AP1264" s="56"/>
      <c r="AQ1264" s="57" t="str">
        <f t="shared" si="119"/>
        <v/>
      </c>
      <c r="AR1264" s="57" t="str">
        <f>IFERROR(VLOOKUP(AQ1264,Table!$K$3:$K$774,2,FALSE),"")</f>
        <v/>
      </c>
      <c r="AS1264" s="57" t="str">
        <f>IFERROR(VLOOKUP(AQ1264,Table!$K$3:$K$774,3,FALSE),"")</f>
        <v/>
      </c>
      <c r="AT1264" s="57" t="str">
        <f>IFERROR(VLOOKUP(AQ1264,Table!$K$3:$K$774,4,FALSE),"")</f>
        <v/>
      </c>
      <c r="AU1264" s="57" t="str">
        <f t="shared" si="120"/>
        <v>NO</v>
      </c>
    </row>
    <row r="1265" spans="1:47" x14ac:dyDescent="0.25">
      <c r="A1265" s="2">
        <f t="shared" si="115"/>
        <v>1254</v>
      </c>
      <c r="B1265" s="24"/>
      <c r="C1265" s="36"/>
      <c r="D1265" s="54"/>
      <c r="E1265" s="93"/>
      <c r="F1265" s="94"/>
      <c r="G1265" s="24"/>
      <c r="H1265" s="42" t="str">
        <f>IFERROR(IF(C1265="","",VLOOKUP($F$4,Table!$P$3:$Q$38,2,FALSE)),"")</f>
        <v/>
      </c>
      <c r="I1265" s="35"/>
      <c r="J1265" s="35"/>
      <c r="K1265" s="42" t="str">
        <f>IFERROR(VLOOKUP(I1265&amp;J1265,Table!$X$3:$Y$746,2,FALSE),"")</f>
        <v/>
      </c>
      <c r="L1265" s="35"/>
      <c r="M1265" s="35"/>
      <c r="N1265" s="42" t="str">
        <f>IFERROR(VLOOKUP(L1265&amp;M1265,Table!$X$3:$Y$746,2,FALSE),"")</f>
        <v/>
      </c>
      <c r="O1265" s="35"/>
      <c r="P1265" s="35"/>
      <c r="Q1265" s="42" t="str">
        <f>IFERROR(VLOOKUP(O1265&amp;P1265,Table!$X$3:$Y$746,2,FALSE),"")</f>
        <v/>
      </c>
      <c r="R1265" s="29"/>
      <c r="S1265" s="29"/>
      <c r="T1265" s="36"/>
      <c r="U1265" s="36"/>
      <c r="V1265" s="36"/>
      <c r="W1265" s="36"/>
      <c r="X1265" s="36"/>
      <c r="Y1265" s="36"/>
      <c r="Z1265" s="25"/>
      <c r="AA1265" s="25"/>
      <c r="AB1265" s="26"/>
      <c r="AC1265" s="26"/>
      <c r="AD1265" s="26"/>
      <c r="AE1265" s="51">
        <f t="shared" si="116"/>
        <v>0</v>
      </c>
      <c r="AF1265" s="25"/>
      <c r="AG1265" s="51">
        <f t="shared" si="117"/>
        <v>0</v>
      </c>
      <c r="AH1265" s="6">
        <f t="shared" si="118"/>
        <v>0</v>
      </c>
      <c r="AI1265" s="24"/>
      <c r="AJ1265" s="24"/>
      <c r="AK1265" s="36"/>
      <c r="AL1265" s="24"/>
      <c r="AM1265" s="36"/>
      <c r="AN1265" s="36"/>
      <c r="AO1265" s="7" t="str">
        <f>IFERROR(VLOOKUP(AN1265,Table!$K$3:$L$29,2,FALSE),"")</f>
        <v/>
      </c>
      <c r="AP1265" s="56"/>
      <c r="AQ1265" s="57" t="str">
        <f t="shared" si="119"/>
        <v/>
      </c>
      <c r="AR1265" s="57" t="str">
        <f>IFERROR(VLOOKUP(AQ1265,Table!$K$3:$K$774,2,FALSE),"")</f>
        <v/>
      </c>
      <c r="AS1265" s="57" t="str">
        <f>IFERROR(VLOOKUP(AQ1265,Table!$K$3:$K$774,3,FALSE),"")</f>
        <v/>
      </c>
      <c r="AT1265" s="57" t="str">
        <f>IFERROR(VLOOKUP(AQ1265,Table!$K$3:$K$774,4,FALSE),"")</f>
        <v/>
      </c>
      <c r="AU1265" s="57" t="str">
        <f t="shared" si="120"/>
        <v>NO</v>
      </c>
    </row>
    <row r="1266" spans="1:47" x14ac:dyDescent="0.25">
      <c r="A1266" s="2">
        <f t="shared" si="115"/>
        <v>1255</v>
      </c>
      <c r="B1266" s="24"/>
      <c r="C1266" s="36"/>
      <c r="D1266" s="54"/>
      <c r="E1266" s="93"/>
      <c r="F1266" s="94"/>
      <c r="G1266" s="24"/>
      <c r="H1266" s="42" t="str">
        <f>IFERROR(IF(C1266="","",VLOOKUP($F$4,Table!$P$3:$Q$38,2,FALSE)),"")</f>
        <v/>
      </c>
      <c r="I1266" s="35"/>
      <c r="J1266" s="35"/>
      <c r="K1266" s="42" t="str">
        <f>IFERROR(VLOOKUP(I1266&amp;J1266,Table!$X$3:$Y$746,2,FALSE),"")</f>
        <v/>
      </c>
      <c r="L1266" s="35"/>
      <c r="M1266" s="35"/>
      <c r="N1266" s="42" t="str">
        <f>IFERROR(VLOOKUP(L1266&amp;M1266,Table!$X$3:$Y$746,2,FALSE),"")</f>
        <v/>
      </c>
      <c r="O1266" s="35"/>
      <c r="P1266" s="35"/>
      <c r="Q1266" s="42" t="str">
        <f>IFERROR(VLOOKUP(O1266&amp;P1266,Table!$X$3:$Y$746,2,FALSE),"")</f>
        <v/>
      </c>
      <c r="R1266" s="29"/>
      <c r="S1266" s="29"/>
      <c r="T1266" s="36"/>
      <c r="U1266" s="36"/>
      <c r="V1266" s="36"/>
      <c r="W1266" s="36"/>
      <c r="X1266" s="36"/>
      <c r="Y1266" s="36"/>
      <c r="Z1266" s="25"/>
      <c r="AA1266" s="25"/>
      <c r="AB1266" s="26"/>
      <c r="AC1266" s="26"/>
      <c r="AD1266" s="26"/>
      <c r="AE1266" s="51">
        <f t="shared" si="116"/>
        <v>0</v>
      </c>
      <c r="AF1266" s="25"/>
      <c r="AG1266" s="51">
        <f t="shared" si="117"/>
        <v>0</v>
      </c>
      <c r="AH1266" s="6">
        <f t="shared" si="118"/>
        <v>0</v>
      </c>
      <c r="AI1266" s="24"/>
      <c r="AJ1266" s="24"/>
      <c r="AK1266" s="36"/>
      <c r="AL1266" s="24"/>
      <c r="AM1266" s="36"/>
      <c r="AN1266" s="36"/>
      <c r="AO1266" s="7" t="str">
        <f>IFERROR(VLOOKUP(AN1266,Table!$K$3:$L$29,2,FALSE),"")</f>
        <v/>
      </c>
      <c r="AP1266" s="56"/>
      <c r="AQ1266" s="57" t="str">
        <f t="shared" si="119"/>
        <v/>
      </c>
      <c r="AR1266" s="57" t="str">
        <f>IFERROR(VLOOKUP(AQ1266,Table!$K$3:$K$774,2,FALSE),"")</f>
        <v/>
      </c>
      <c r="AS1266" s="57" t="str">
        <f>IFERROR(VLOOKUP(AQ1266,Table!$K$3:$K$774,3,FALSE),"")</f>
        <v/>
      </c>
      <c r="AT1266" s="57" t="str">
        <f>IFERROR(VLOOKUP(AQ1266,Table!$K$3:$K$774,4,FALSE),"")</f>
        <v/>
      </c>
      <c r="AU1266" s="57" t="str">
        <f t="shared" si="120"/>
        <v>NO</v>
      </c>
    </row>
    <row r="1267" spans="1:47" x14ac:dyDescent="0.25">
      <c r="A1267" s="2">
        <f t="shared" si="115"/>
        <v>1256</v>
      </c>
      <c r="B1267" s="24"/>
      <c r="C1267" s="36"/>
      <c r="D1267" s="54"/>
      <c r="E1267" s="93"/>
      <c r="F1267" s="94"/>
      <c r="G1267" s="24"/>
      <c r="H1267" s="42" t="str">
        <f>IFERROR(IF(C1267="","",VLOOKUP($F$4,Table!$P$3:$Q$38,2,FALSE)),"")</f>
        <v/>
      </c>
      <c r="I1267" s="35"/>
      <c r="J1267" s="35"/>
      <c r="K1267" s="42" t="str">
        <f>IFERROR(VLOOKUP(I1267&amp;J1267,Table!$X$3:$Y$746,2,FALSE),"")</f>
        <v/>
      </c>
      <c r="L1267" s="35"/>
      <c r="M1267" s="35"/>
      <c r="N1267" s="42" t="str">
        <f>IFERROR(VLOOKUP(L1267&amp;M1267,Table!$X$3:$Y$746,2,FALSE),"")</f>
        <v/>
      </c>
      <c r="O1267" s="35"/>
      <c r="P1267" s="35"/>
      <c r="Q1267" s="42" t="str">
        <f>IFERROR(VLOOKUP(O1267&amp;P1267,Table!$X$3:$Y$746,2,FALSE),"")</f>
        <v/>
      </c>
      <c r="R1267" s="29"/>
      <c r="S1267" s="29"/>
      <c r="T1267" s="36"/>
      <c r="U1267" s="36"/>
      <c r="V1267" s="36"/>
      <c r="W1267" s="36"/>
      <c r="X1267" s="36"/>
      <c r="Y1267" s="36"/>
      <c r="Z1267" s="25"/>
      <c r="AA1267" s="25"/>
      <c r="AB1267" s="26"/>
      <c r="AC1267" s="26"/>
      <c r="AD1267" s="26"/>
      <c r="AE1267" s="51">
        <f t="shared" si="116"/>
        <v>0</v>
      </c>
      <c r="AF1267" s="25"/>
      <c r="AG1267" s="51">
        <f t="shared" si="117"/>
        <v>0</v>
      </c>
      <c r="AH1267" s="6">
        <f t="shared" si="118"/>
        <v>0</v>
      </c>
      <c r="AI1267" s="24"/>
      <c r="AJ1267" s="24"/>
      <c r="AK1267" s="36"/>
      <c r="AL1267" s="24"/>
      <c r="AM1267" s="36"/>
      <c r="AN1267" s="36"/>
      <c r="AO1267" s="7" t="str">
        <f>IFERROR(VLOOKUP(AN1267,Table!$K$3:$L$29,2,FALSE),"")</f>
        <v/>
      </c>
      <c r="AP1267" s="56"/>
      <c r="AQ1267" s="57" t="str">
        <f t="shared" si="119"/>
        <v/>
      </c>
      <c r="AR1267" s="57" t="str">
        <f>IFERROR(VLOOKUP(AQ1267,Table!$K$3:$K$774,2,FALSE),"")</f>
        <v/>
      </c>
      <c r="AS1267" s="57" t="str">
        <f>IFERROR(VLOOKUP(AQ1267,Table!$K$3:$K$774,3,FALSE),"")</f>
        <v/>
      </c>
      <c r="AT1267" s="57" t="str">
        <f>IFERROR(VLOOKUP(AQ1267,Table!$K$3:$K$774,4,FALSE),"")</f>
        <v/>
      </c>
      <c r="AU1267" s="57" t="str">
        <f t="shared" si="120"/>
        <v>NO</v>
      </c>
    </row>
    <row r="1268" spans="1:47" x14ac:dyDescent="0.25">
      <c r="A1268" s="2">
        <f t="shared" ref="A1268:A1331" si="121">A1267+1</f>
        <v>1257</v>
      </c>
      <c r="B1268" s="24"/>
      <c r="C1268" s="36"/>
      <c r="D1268" s="54"/>
      <c r="E1268" s="93"/>
      <c r="F1268" s="94"/>
      <c r="G1268" s="24"/>
      <c r="H1268" s="42" t="str">
        <f>IFERROR(IF(C1268="","",VLOOKUP($F$4,Table!$P$3:$Q$38,2,FALSE)),"")</f>
        <v/>
      </c>
      <c r="I1268" s="35"/>
      <c r="J1268" s="35"/>
      <c r="K1268" s="42" t="str">
        <f>IFERROR(VLOOKUP(I1268&amp;J1268,Table!$X$3:$Y$746,2,FALSE),"")</f>
        <v/>
      </c>
      <c r="L1268" s="35"/>
      <c r="M1268" s="35"/>
      <c r="N1268" s="42" t="str">
        <f>IFERROR(VLOOKUP(L1268&amp;M1268,Table!$X$3:$Y$746,2,FALSE),"")</f>
        <v/>
      </c>
      <c r="O1268" s="35"/>
      <c r="P1268" s="35"/>
      <c r="Q1268" s="42" t="str">
        <f>IFERROR(VLOOKUP(O1268&amp;P1268,Table!$X$3:$Y$746,2,FALSE),"")</f>
        <v/>
      </c>
      <c r="R1268" s="29"/>
      <c r="S1268" s="29"/>
      <c r="T1268" s="36"/>
      <c r="U1268" s="36"/>
      <c r="V1268" s="36"/>
      <c r="W1268" s="36"/>
      <c r="X1268" s="36"/>
      <c r="Y1268" s="36"/>
      <c r="Z1268" s="25"/>
      <c r="AA1268" s="25"/>
      <c r="AB1268" s="26"/>
      <c r="AC1268" s="26"/>
      <c r="AD1268" s="26"/>
      <c r="AE1268" s="51">
        <f t="shared" ref="AE1268:AE1331" si="122">AB1268*AC1268*AD1268/1000000</f>
        <v>0</v>
      </c>
      <c r="AF1268" s="25"/>
      <c r="AG1268" s="51">
        <f t="shared" si="117"/>
        <v>0</v>
      </c>
      <c r="AH1268" s="6">
        <f t="shared" si="118"/>
        <v>0</v>
      </c>
      <c r="AI1268" s="24"/>
      <c r="AJ1268" s="24"/>
      <c r="AK1268" s="36"/>
      <c r="AL1268" s="24"/>
      <c r="AM1268" s="36"/>
      <c r="AN1268" s="36"/>
      <c r="AO1268" s="7" t="str">
        <f>IFERROR(VLOOKUP(AN1268,Table!$K$3:$L$29,2,FALSE),"")</f>
        <v/>
      </c>
      <c r="AP1268" s="56"/>
      <c r="AQ1268" s="57" t="str">
        <f t="shared" si="119"/>
        <v/>
      </c>
      <c r="AR1268" s="57" t="str">
        <f>IFERROR(VLOOKUP(AQ1268,Table!$K$3:$K$774,2,FALSE),"")</f>
        <v/>
      </c>
      <c r="AS1268" s="57" t="str">
        <f>IFERROR(VLOOKUP(AQ1268,Table!$K$3:$K$774,3,FALSE),"")</f>
        <v/>
      </c>
      <c r="AT1268" s="57" t="str">
        <f>IFERROR(VLOOKUP(AQ1268,Table!$K$3:$K$774,4,FALSE),"")</f>
        <v/>
      </c>
      <c r="AU1268" s="57" t="str">
        <f t="shared" si="120"/>
        <v>NO</v>
      </c>
    </row>
    <row r="1269" spans="1:47" x14ac:dyDescent="0.25">
      <c r="A1269" s="2">
        <f t="shared" si="121"/>
        <v>1258</v>
      </c>
      <c r="B1269" s="24"/>
      <c r="C1269" s="36"/>
      <c r="D1269" s="54"/>
      <c r="E1269" s="93"/>
      <c r="F1269" s="94"/>
      <c r="G1269" s="24"/>
      <c r="H1269" s="42" t="str">
        <f>IFERROR(IF(C1269="","",VLOOKUP($F$4,Table!$P$3:$Q$38,2,FALSE)),"")</f>
        <v/>
      </c>
      <c r="I1269" s="35"/>
      <c r="J1269" s="35"/>
      <c r="K1269" s="42" t="str">
        <f>IFERROR(VLOOKUP(I1269&amp;J1269,Table!$X$3:$Y$746,2,FALSE),"")</f>
        <v/>
      </c>
      <c r="L1269" s="35"/>
      <c r="M1269" s="35"/>
      <c r="N1269" s="42" t="str">
        <f>IFERROR(VLOOKUP(L1269&amp;M1269,Table!$X$3:$Y$746,2,FALSE),"")</f>
        <v/>
      </c>
      <c r="O1269" s="35"/>
      <c r="P1269" s="35"/>
      <c r="Q1269" s="42" t="str">
        <f>IFERROR(VLOOKUP(O1269&amp;P1269,Table!$X$3:$Y$746,2,FALSE),"")</f>
        <v/>
      </c>
      <c r="R1269" s="29"/>
      <c r="S1269" s="29"/>
      <c r="T1269" s="36"/>
      <c r="U1269" s="36"/>
      <c r="V1269" s="36"/>
      <c r="W1269" s="36"/>
      <c r="X1269" s="36"/>
      <c r="Y1269" s="36"/>
      <c r="Z1269" s="25"/>
      <c r="AA1269" s="25"/>
      <c r="AB1269" s="26"/>
      <c r="AC1269" s="26"/>
      <c r="AD1269" s="26"/>
      <c r="AE1269" s="51">
        <f t="shared" si="122"/>
        <v>0</v>
      </c>
      <c r="AF1269" s="25"/>
      <c r="AG1269" s="51">
        <f t="shared" si="117"/>
        <v>0</v>
      </c>
      <c r="AH1269" s="6">
        <f t="shared" si="118"/>
        <v>0</v>
      </c>
      <c r="AI1269" s="24"/>
      <c r="AJ1269" s="24"/>
      <c r="AK1269" s="36"/>
      <c r="AL1269" s="24"/>
      <c r="AM1269" s="36"/>
      <c r="AN1269" s="36"/>
      <c r="AO1269" s="7" t="str">
        <f>IFERROR(VLOOKUP(AN1269,Table!$K$3:$L$29,2,FALSE),"")</f>
        <v/>
      </c>
      <c r="AP1269" s="56"/>
      <c r="AQ1269" s="57" t="str">
        <f t="shared" si="119"/>
        <v/>
      </c>
      <c r="AR1269" s="57" t="str">
        <f>IFERROR(VLOOKUP(AQ1269,Table!$K$3:$K$774,2,FALSE),"")</f>
        <v/>
      </c>
      <c r="AS1269" s="57" t="str">
        <f>IFERROR(VLOOKUP(AQ1269,Table!$K$3:$K$774,3,FALSE),"")</f>
        <v/>
      </c>
      <c r="AT1269" s="57" t="str">
        <f>IFERROR(VLOOKUP(AQ1269,Table!$K$3:$K$774,4,FALSE),"")</f>
        <v/>
      </c>
      <c r="AU1269" s="57" t="str">
        <f t="shared" si="120"/>
        <v>NO</v>
      </c>
    </row>
    <row r="1270" spans="1:47" x14ac:dyDescent="0.25">
      <c r="A1270" s="2">
        <f t="shared" si="121"/>
        <v>1259</v>
      </c>
      <c r="B1270" s="24"/>
      <c r="C1270" s="36"/>
      <c r="D1270" s="54"/>
      <c r="E1270" s="93"/>
      <c r="F1270" s="94"/>
      <c r="G1270" s="24"/>
      <c r="H1270" s="42" t="str">
        <f>IFERROR(IF(C1270="","",VLOOKUP($F$4,Table!$P$3:$Q$38,2,FALSE)),"")</f>
        <v/>
      </c>
      <c r="I1270" s="35"/>
      <c r="J1270" s="35"/>
      <c r="K1270" s="42" t="str">
        <f>IFERROR(VLOOKUP(I1270&amp;J1270,Table!$X$3:$Y$746,2,FALSE),"")</f>
        <v/>
      </c>
      <c r="L1270" s="35"/>
      <c r="M1270" s="35"/>
      <c r="N1270" s="42" t="str">
        <f>IFERROR(VLOOKUP(L1270&amp;M1270,Table!$X$3:$Y$746,2,FALSE),"")</f>
        <v/>
      </c>
      <c r="O1270" s="35"/>
      <c r="P1270" s="35"/>
      <c r="Q1270" s="42" t="str">
        <f>IFERROR(VLOOKUP(O1270&amp;P1270,Table!$X$3:$Y$746,2,FALSE),"")</f>
        <v/>
      </c>
      <c r="R1270" s="29"/>
      <c r="S1270" s="29"/>
      <c r="T1270" s="36"/>
      <c r="U1270" s="36"/>
      <c r="V1270" s="36"/>
      <c r="W1270" s="36"/>
      <c r="X1270" s="36"/>
      <c r="Y1270" s="36"/>
      <c r="Z1270" s="25"/>
      <c r="AA1270" s="25"/>
      <c r="AB1270" s="26"/>
      <c r="AC1270" s="26"/>
      <c r="AD1270" s="26"/>
      <c r="AE1270" s="51">
        <f t="shared" si="122"/>
        <v>0</v>
      </c>
      <c r="AF1270" s="25"/>
      <c r="AG1270" s="51">
        <f t="shared" si="117"/>
        <v>0</v>
      </c>
      <c r="AH1270" s="6">
        <f t="shared" si="118"/>
        <v>0</v>
      </c>
      <c r="AI1270" s="24"/>
      <c r="AJ1270" s="24"/>
      <c r="AK1270" s="36"/>
      <c r="AL1270" s="24"/>
      <c r="AM1270" s="36"/>
      <c r="AN1270" s="36"/>
      <c r="AO1270" s="7" t="str">
        <f>IFERROR(VLOOKUP(AN1270,Table!$K$3:$L$29,2,FALSE),"")</f>
        <v/>
      </c>
      <c r="AP1270" s="56"/>
      <c r="AQ1270" s="57" t="str">
        <f t="shared" si="119"/>
        <v/>
      </c>
      <c r="AR1270" s="57" t="str">
        <f>IFERROR(VLOOKUP(AQ1270,Table!$K$3:$K$774,2,FALSE),"")</f>
        <v/>
      </c>
      <c r="AS1270" s="57" t="str">
        <f>IFERROR(VLOOKUP(AQ1270,Table!$K$3:$K$774,3,FALSE),"")</f>
        <v/>
      </c>
      <c r="AT1270" s="57" t="str">
        <f>IFERROR(VLOOKUP(AQ1270,Table!$K$3:$K$774,4,FALSE),"")</f>
        <v/>
      </c>
      <c r="AU1270" s="57" t="str">
        <f t="shared" si="120"/>
        <v>NO</v>
      </c>
    </row>
    <row r="1271" spans="1:47" x14ac:dyDescent="0.25">
      <c r="A1271" s="2">
        <f t="shared" si="121"/>
        <v>1260</v>
      </c>
      <c r="B1271" s="24"/>
      <c r="C1271" s="36"/>
      <c r="D1271" s="54"/>
      <c r="E1271" s="93"/>
      <c r="F1271" s="94"/>
      <c r="G1271" s="24"/>
      <c r="H1271" s="42" t="str">
        <f>IFERROR(IF(C1271="","",VLOOKUP($F$4,Table!$P$3:$Q$38,2,FALSE)),"")</f>
        <v/>
      </c>
      <c r="I1271" s="35"/>
      <c r="J1271" s="35"/>
      <c r="K1271" s="42" t="str">
        <f>IFERROR(VLOOKUP(I1271&amp;J1271,Table!$X$3:$Y$746,2,FALSE),"")</f>
        <v/>
      </c>
      <c r="L1271" s="35"/>
      <c r="M1271" s="35"/>
      <c r="N1271" s="42" t="str">
        <f>IFERROR(VLOOKUP(L1271&amp;M1271,Table!$X$3:$Y$746,2,FALSE),"")</f>
        <v/>
      </c>
      <c r="O1271" s="35"/>
      <c r="P1271" s="35"/>
      <c r="Q1271" s="42" t="str">
        <f>IFERROR(VLOOKUP(O1271&amp;P1271,Table!$X$3:$Y$746,2,FALSE),"")</f>
        <v/>
      </c>
      <c r="R1271" s="29"/>
      <c r="S1271" s="29"/>
      <c r="T1271" s="36"/>
      <c r="U1271" s="36"/>
      <c r="V1271" s="36"/>
      <c r="W1271" s="36"/>
      <c r="X1271" s="36"/>
      <c r="Y1271" s="36"/>
      <c r="Z1271" s="25"/>
      <c r="AA1271" s="25"/>
      <c r="AB1271" s="26"/>
      <c r="AC1271" s="26"/>
      <c r="AD1271" s="26"/>
      <c r="AE1271" s="51">
        <f t="shared" si="122"/>
        <v>0</v>
      </c>
      <c r="AF1271" s="25"/>
      <c r="AG1271" s="51">
        <f t="shared" si="117"/>
        <v>0</v>
      </c>
      <c r="AH1271" s="6">
        <f t="shared" si="118"/>
        <v>0</v>
      </c>
      <c r="AI1271" s="24"/>
      <c r="AJ1271" s="24"/>
      <c r="AK1271" s="36"/>
      <c r="AL1271" s="24"/>
      <c r="AM1271" s="36"/>
      <c r="AN1271" s="36"/>
      <c r="AO1271" s="7" t="str">
        <f>IFERROR(VLOOKUP(AN1271,Table!$K$3:$L$29,2,FALSE),"")</f>
        <v/>
      </c>
      <c r="AP1271" s="56"/>
      <c r="AQ1271" s="57" t="str">
        <f t="shared" si="119"/>
        <v/>
      </c>
      <c r="AR1271" s="57" t="str">
        <f>IFERROR(VLOOKUP(AQ1271,Table!$K$3:$K$774,2,FALSE),"")</f>
        <v/>
      </c>
      <c r="AS1271" s="57" t="str">
        <f>IFERROR(VLOOKUP(AQ1271,Table!$K$3:$K$774,3,FALSE),"")</f>
        <v/>
      </c>
      <c r="AT1271" s="57" t="str">
        <f>IFERROR(VLOOKUP(AQ1271,Table!$K$3:$K$774,4,FALSE),"")</f>
        <v/>
      </c>
      <c r="AU1271" s="57" t="str">
        <f t="shared" si="120"/>
        <v>NO</v>
      </c>
    </row>
    <row r="1272" spans="1:47" x14ac:dyDescent="0.25">
      <c r="A1272" s="2">
        <f t="shared" si="121"/>
        <v>1261</v>
      </c>
      <c r="B1272" s="24"/>
      <c r="C1272" s="36"/>
      <c r="D1272" s="54"/>
      <c r="E1272" s="93"/>
      <c r="F1272" s="94"/>
      <c r="G1272" s="24"/>
      <c r="H1272" s="42" t="str">
        <f>IFERROR(IF(C1272="","",VLOOKUP($F$4,Table!$P$3:$Q$38,2,FALSE)),"")</f>
        <v/>
      </c>
      <c r="I1272" s="35"/>
      <c r="J1272" s="35"/>
      <c r="K1272" s="42" t="str">
        <f>IFERROR(VLOOKUP(I1272&amp;J1272,Table!$X$3:$Y$746,2,FALSE),"")</f>
        <v/>
      </c>
      <c r="L1272" s="35"/>
      <c r="M1272" s="35"/>
      <c r="N1272" s="42" t="str">
        <f>IFERROR(VLOOKUP(L1272&amp;M1272,Table!$X$3:$Y$746,2,FALSE),"")</f>
        <v/>
      </c>
      <c r="O1272" s="35"/>
      <c r="P1272" s="35"/>
      <c r="Q1272" s="42" t="str">
        <f>IFERROR(VLOOKUP(O1272&amp;P1272,Table!$X$3:$Y$746,2,FALSE),"")</f>
        <v/>
      </c>
      <c r="R1272" s="29"/>
      <c r="S1272" s="29"/>
      <c r="T1272" s="36"/>
      <c r="U1272" s="36"/>
      <c r="V1272" s="36"/>
      <c r="W1272" s="36"/>
      <c r="X1272" s="36"/>
      <c r="Y1272" s="36"/>
      <c r="Z1272" s="25"/>
      <c r="AA1272" s="25"/>
      <c r="AB1272" s="26"/>
      <c r="AC1272" s="26"/>
      <c r="AD1272" s="26"/>
      <c r="AE1272" s="51">
        <f t="shared" si="122"/>
        <v>0</v>
      </c>
      <c r="AF1272" s="25"/>
      <c r="AG1272" s="51">
        <f t="shared" si="117"/>
        <v>0</v>
      </c>
      <c r="AH1272" s="6">
        <f t="shared" si="118"/>
        <v>0</v>
      </c>
      <c r="AI1272" s="24"/>
      <c r="AJ1272" s="24"/>
      <c r="AK1272" s="36"/>
      <c r="AL1272" s="24"/>
      <c r="AM1272" s="36"/>
      <c r="AN1272" s="36"/>
      <c r="AO1272" s="7" t="str">
        <f>IFERROR(VLOOKUP(AN1272,Table!$K$3:$L$29,2,FALSE),"")</f>
        <v/>
      </c>
      <c r="AP1272" s="56"/>
      <c r="AQ1272" s="57" t="str">
        <f t="shared" si="119"/>
        <v/>
      </c>
      <c r="AR1272" s="57" t="str">
        <f>IFERROR(VLOOKUP(AQ1272,Table!$K$3:$K$774,2,FALSE),"")</f>
        <v/>
      </c>
      <c r="AS1272" s="57" t="str">
        <f>IFERROR(VLOOKUP(AQ1272,Table!$K$3:$K$774,3,FALSE),"")</f>
        <v/>
      </c>
      <c r="AT1272" s="57" t="str">
        <f>IFERROR(VLOOKUP(AQ1272,Table!$K$3:$K$774,4,FALSE),"")</f>
        <v/>
      </c>
      <c r="AU1272" s="57" t="str">
        <f t="shared" si="120"/>
        <v>NO</v>
      </c>
    </row>
    <row r="1273" spans="1:47" x14ac:dyDescent="0.25">
      <c r="A1273" s="2">
        <f t="shared" si="121"/>
        <v>1262</v>
      </c>
      <c r="B1273" s="24"/>
      <c r="C1273" s="36"/>
      <c r="D1273" s="54"/>
      <c r="E1273" s="93"/>
      <c r="F1273" s="94"/>
      <c r="G1273" s="24"/>
      <c r="H1273" s="42" t="str">
        <f>IFERROR(IF(C1273="","",VLOOKUP($F$4,Table!$P$3:$Q$38,2,FALSE)),"")</f>
        <v/>
      </c>
      <c r="I1273" s="35"/>
      <c r="J1273" s="35"/>
      <c r="K1273" s="42" t="str">
        <f>IFERROR(VLOOKUP(I1273&amp;J1273,Table!$X$3:$Y$746,2,FALSE),"")</f>
        <v/>
      </c>
      <c r="L1273" s="35"/>
      <c r="M1273" s="35"/>
      <c r="N1273" s="42" t="str">
        <f>IFERROR(VLOOKUP(L1273&amp;M1273,Table!$X$3:$Y$746,2,FALSE),"")</f>
        <v/>
      </c>
      <c r="O1273" s="35"/>
      <c r="P1273" s="35"/>
      <c r="Q1273" s="42" t="str">
        <f>IFERROR(VLOOKUP(O1273&amp;P1273,Table!$X$3:$Y$746,2,FALSE),"")</f>
        <v/>
      </c>
      <c r="R1273" s="29"/>
      <c r="S1273" s="29"/>
      <c r="T1273" s="36"/>
      <c r="U1273" s="36"/>
      <c r="V1273" s="36"/>
      <c r="W1273" s="36"/>
      <c r="X1273" s="36"/>
      <c r="Y1273" s="36"/>
      <c r="Z1273" s="25"/>
      <c r="AA1273" s="25"/>
      <c r="AB1273" s="26"/>
      <c r="AC1273" s="26"/>
      <c r="AD1273" s="26"/>
      <c r="AE1273" s="51">
        <f t="shared" si="122"/>
        <v>0</v>
      </c>
      <c r="AF1273" s="25"/>
      <c r="AG1273" s="51">
        <f t="shared" si="117"/>
        <v>0</v>
      </c>
      <c r="AH1273" s="6">
        <f t="shared" si="118"/>
        <v>0</v>
      </c>
      <c r="AI1273" s="24"/>
      <c r="AJ1273" s="24"/>
      <c r="AK1273" s="36"/>
      <c r="AL1273" s="24"/>
      <c r="AM1273" s="36"/>
      <c r="AN1273" s="36"/>
      <c r="AO1273" s="7" t="str">
        <f>IFERROR(VLOOKUP(AN1273,Table!$K$3:$L$29,2,FALSE),"")</f>
        <v/>
      </c>
      <c r="AP1273" s="56"/>
      <c r="AQ1273" s="57" t="str">
        <f t="shared" si="119"/>
        <v/>
      </c>
      <c r="AR1273" s="57" t="str">
        <f>IFERROR(VLOOKUP(AQ1273,Table!$K$3:$K$774,2,FALSE),"")</f>
        <v/>
      </c>
      <c r="AS1273" s="57" t="str">
        <f>IFERROR(VLOOKUP(AQ1273,Table!$K$3:$K$774,3,FALSE),"")</f>
        <v/>
      </c>
      <c r="AT1273" s="57" t="str">
        <f>IFERROR(VLOOKUP(AQ1273,Table!$K$3:$K$774,4,FALSE),"")</f>
        <v/>
      </c>
      <c r="AU1273" s="57" t="str">
        <f t="shared" si="120"/>
        <v>NO</v>
      </c>
    </row>
    <row r="1274" spans="1:47" x14ac:dyDescent="0.25">
      <c r="A1274" s="2">
        <f t="shared" si="121"/>
        <v>1263</v>
      </c>
      <c r="B1274" s="24"/>
      <c r="C1274" s="36"/>
      <c r="D1274" s="54"/>
      <c r="E1274" s="93"/>
      <c r="F1274" s="94"/>
      <c r="G1274" s="24"/>
      <c r="H1274" s="42" t="str">
        <f>IFERROR(IF(C1274="","",VLOOKUP($F$4,Table!$P$3:$Q$38,2,FALSE)),"")</f>
        <v/>
      </c>
      <c r="I1274" s="35"/>
      <c r="J1274" s="35"/>
      <c r="K1274" s="42" t="str">
        <f>IFERROR(VLOOKUP(I1274&amp;J1274,Table!$X$3:$Y$746,2,FALSE),"")</f>
        <v/>
      </c>
      <c r="L1274" s="35"/>
      <c r="M1274" s="35"/>
      <c r="N1274" s="42" t="str">
        <f>IFERROR(VLOOKUP(L1274&amp;M1274,Table!$X$3:$Y$746,2,FALSE),"")</f>
        <v/>
      </c>
      <c r="O1274" s="35"/>
      <c r="P1274" s="35"/>
      <c r="Q1274" s="42" t="str">
        <f>IFERROR(VLOOKUP(O1274&amp;P1274,Table!$X$3:$Y$746,2,FALSE),"")</f>
        <v/>
      </c>
      <c r="R1274" s="29"/>
      <c r="S1274" s="29"/>
      <c r="T1274" s="36"/>
      <c r="U1274" s="36"/>
      <c r="V1274" s="36"/>
      <c r="W1274" s="36"/>
      <c r="X1274" s="36"/>
      <c r="Y1274" s="36"/>
      <c r="Z1274" s="25"/>
      <c r="AA1274" s="25"/>
      <c r="AB1274" s="26"/>
      <c r="AC1274" s="26"/>
      <c r="AD1274" s="26"/>
      <c r="AE1274" s="51">
        <f t="shared" si="122"/>
        <v>0</v>
      </c>
      <c r="AF1274" s="25"/>
      <c r="AG1274" s="51">
        <f t="shared" si="117"/>
        <v>0</v>
      </c>
      <c r="AH1274" s="6">
        <f t="shared" si="118"/>
        <v>0</v>
      </c>
      <c r="AI1274" s="24"/>
      <c r="AJ1274" s="24"/>
      <c r="AK1274" s="36"/>
      <c r="AL1274" s="24"/>
      <c r="AM1274" s="36"/>
      <c r="AN1274" s="36"/>
      <c r="AO1274" s="7" t="str">
        <f>IFERROR(VLOOKUP(AN1274,Table!$K$3:$L$29,2,FALSE),"")</f>
        <v/>
      </c>
      <c r="AP1274" s="56"/>
      <c r="AQ1274" s="57" t="str">
        <f t="shared" si="119"/>
        <v/>
      </c>
      <c r="AR1274" s="57" t="str">
        <f>IFERROR(VLOOKUP(AQ1274,Table!$K$3:$K$774,2,FALSE),"")</f>
        <v/>
      </c>
      <c r="AS1274" s="57" t="str">
        <f>IFERROR(VLOOKUP(AQ1274,Table!$K$3:$K$774,3,FALSE),"")</f>
        <v/>
      </c>
      <c r="AT1274" s="57" t="str">
        <f>IFERROR(VLOOKUP(AQ1274,Table!$K$3:$K$774,4,FALSE),"")</f>
        <v/>
      </c>
      <c r="AU1274" s="57" t="str">
        <f t="shared" si="120"/>
        <v>NO</v>
      </c>
    </row>
    <row r="1275" spans="1:47" x14ac:dyDescent="0.25">
      <c r="A1275" s="2">
        <f t="shared" si="121"/>
        <v>1264</v>
      </c>
      <c r="B1275" s="24"/>
      <c r="C1275" s="36"/>
      <c r="D1275" s="54"/>
      <c r="E1275" s="93"/>
      <c r="F1275" s="94"/>
      <c r="G1275" s="24"/>
      <c r="H1275" s="42" t="str">
        <f>IFERROR(IF(C1275="","",VLOOKUP($F$4,Table!$P$3:$Q$38,2,FALSE)),"")</f>
        <v/>
      </c>
      <c r="I1275" s="35"/>
      <c r="J1275" s="35"/>
      <c r="K1275" s="42" t="str">
        <f>IFERROR(VLOOKUP(I1275&amp;J1275,Table!$X$3:$Y$746,2,FALSE),"")</f>
        <v/>
      </c>
      <c r="L1275" s="35"/>
      <c r="M1275" s="35"/>
      <c r="N1275" s="42" t="str">
        <f>IFERROR(VLOOKUP(L1275&amp;M1275,Table!$X$3:$Y$746,2,FALSE),"")</f>
        <v/>
      </c>
      <c r="O1275" s="35"/>
      <c r="P1275" s="35"/>
      <c r="Q1275" s="42" t="str">
        <f>IFERROR(VLOOKUP(O1275&amp;P1275,Table!$X$3:$Y$746,2,FALSE),"")</f>
        <v/>
      </c>
      <c r="R1275" s="29"/>
      <c r="S1275" s="29"/>
      <c r="T1275" s="36"/>
      <c r="U1275" s="36"/>
      <c r="V1275" s="36"/>
      <c r="W1275" s="36"/>
      <c r="X1275" s="36"/>
      <c r="Y1275" s="36"/>
      <c r="Z1275" s="25"/>
      <c r="AA1275" s="25"/>
      <c r="AB1275" s="26"/>
      <c r="AC1275" s="26"/>
      <c r="AD1275" s="26"/>
      <c r="AE1275" s="51">
        <f t="shared" si="122"/>
        <v>0</v>
      </c>
      <c r="AF1275" s="25"/>
      <c r="AG1275" s="51">
        <f t="shared" si="117"/>
        <v>0</v>
      </c>
      <c r="AH1275" s="6">
        <f t="shared" si="118"/>
        <v>0</v>
      </c>
      <c r="AI1275" s="24"/>
      <c r="AJ1275" s="24"/>
      <c r="AK1275" s="36"/>
      <c r="AL1275" s="24"/>
      <c r="AM1275" s="36"/>
      <c r="AN1275" s="36"/>
      <c r="AO1275" s="7" t="str">
        <f>IFERROR(VLOOKUP(AN1275,Table!$K$3:$L$29,2,FALSE),"")</f>
        <v/>
      </c>
      <c r="AP1275" s="56"/>
      <c r="AQ1275" s="57" t="str">
        <f t="shared" si="119"/>
        <v/>
      </c>
      <c r="AR1275" s="57" t="str">
        <f>IFERROR(VLOOKUP(AQ1275,Table!$K$3:$K$774,2,FALSE),"")</f>
        <v/>
      </c>
      <c r="AS1275" s="57" t="str">
        <f>IFERROR(VLOOKUP(AQ1275,Table!$K$3:$K$774,3,FALSE),"")</f>
        <v/>
      </c>
      <c r="AT1275" s="57" t="str">
        <f>IFERROR(VLOOKUP(AQ1275,Table!$K$3:$K$774,4,FALSE),"")</f>
        <v/>
      </c>
      <c r="AU1275" s="57" t="str">
        <f t="shared" si="120"/>
        <v>NO</v>
      </c>
    </row>
    <row r="1276" spans="1:47" x14ac:dyDescent="0.25">
      <c r="A1276" s="2">
        <f t="shared" si="121"/>
        <v>1265</v>
      </c>
      <c r="B1276" s="24"/>
      <c r="C1276" s="36"/>
      <c r="D1276" s="54"/>
      <c r="E1276" s="93"/>
      <c r="F1276" s="94"/>
      <c r="G1276" s="24"/>
      <c r="H1276" s="42" t="str">
        <f>IFERROR(IF(C1276="","",VLOOKUP($F$4,Table!$P$3:$Q$38,2,FALSE)),"")</f>
        <v/>
      </c>
      <c r="I1276" s="35"/>
      <c r="J1276" s="35"/>
      <c r="K1276" s="42" t="str">
        <f>IFERROR(VLOOKUP(I1276&amp;J1276,Table!$X$3:$Y$746,2,FALSE),"")</f>
        <v/>
      </c>
      <c r="L1276" s="35"/>
      <c r="M1276" s="35"/>
      <c r="N1276" s="42" t="str">
        <f>IFERROR(VLOOKUP(L1276&amp;M1276,Table!$X$3:$Y$746,2,FALSE),"")</f>
        <v/>
      </c>
      <c r="O1276" s="35"/>
      <c r="P1276" s="35"/>
      <c r="Q1276" s="42" t="str">
        <f>IFERROR(VLOOKUP(O1276&amp;P1276,Table!$X$3:$Y$746,2,FALSE),"")</f>
        <v/>
      </c>
      <c r="R1276" s="29"/>
      <c r="S1276" s="29"/>
      <c r="T1276" s="36"/>
      <c r="U1276" s="36"/>
      <c r="V1276" s="36"/>
      <c r="W1276" s="36"/>
      <c r="X1276" s="36"/>
      <c r="Y1276" s="36"/>
      <c r="Z1276" s="25"/>
      <c r="AA1276" s="25"/>
      <c r="AB1276" s="26"/>
      <c r="AC1276" s="26"/>
      <c r="AD1276" s="26"/>
      <c r="AE1276" s="51">
        <f t="shared" si="122"/>
        <v>0</v>
      </c>
      <c r="AF1276" s="25"/>
      <c r="AG1276" s="51">
        <f t="shared" si="117"/>
        <v>0</v>
      </c>
      <c r="AH1276" s="6">
        <f t="shared" si="118"/>
        <v>0</v>
      </c>
      <c r="AI1276" s="24"/>
      <c r="AJ1276" s="24"/>
      <c r="AK1276" s="36"/>
      <c r="AL1276" s="24"/>
      <c r="AM1276" s="36"/>
      <c r="AN1276" s="36"/>
      <c r="AO1276" s="7" t="str">
        <f>IFERROR(VLOOKUP(AN1276,Table!$K$3:$L$29,2,FALSE),"")</f>
        <v/>
      </c>
      <c r="AP1276" s="56"/>
      <c r="AQ1276" s="57" t="str">
        <f t="shared" si="119"/>
        <v/>
      </c>
      <c r="AR1276" s="57" t="str">
        <f>IFERROR(VLOOKUP(AQ1276,Table!$K$3:$K$774,2,FALSE),"")</f>
        <v/>
      </c>
      <c r="AS1276" s="57" t="str">
        <f>IFERROR(VLOOKUP(AQ1276,Table!$K$3:$K$774,3,FALSE),"")</f>
        <v/>
      </c>
      <c r="AT1276" s="57" t="str">
        <f>IFERROR(VLOOKUP(AQ1276,Table!$K$3:$K$774,4,FALSE),"")</f>
        <v/>
      </c>
      <c r="AU1276" s="57" t="str">
        <f t="shared" si="120"/>
        <v>NO</v>
      </c>
    </row>
    <row r="1277" spans="1:47" x14ac:dyDescent="0.25">
      <c r="A1277" s="2">
        <f t="shared" si="121"/>
        <v>1266</v>
      </c>
      <c r="B1277" s="24"/>
      <c r="C1277" s="36"/>
      <c r="D1277" s="54"/>
      <c r="E1277" s="93"/>
      <c r="F1277" s="94"/>
      <c r="G1277" s="24"/>
      <c r="H1277" s="42" t="str">
        <f>IFERROR(IF(C1277="","",VLOOKUP($F$4,Table!$P$3:$Q$38,2,FALSE)),"")</f>
        <v/>
      </c>
      <c r="I1277" s="35"/>
      <c r="J1277" s="35"/>
      <c r="K1277" s="42" t="str">
        <f>IFERROR(VLOOKUP(I1277&amp;J1277,Table!$X$3:$Y$746,2,FALSE),"")</f>
        <v/>
      </c>
      <c r="L1277" s="35"/>
      <c r="M1277" s="35"/>
      <c r="N1277" s="42" t="str">
        <f>IFERROR(VLOOKUP(L1277&amp;M1277,Table!$X$3:$Y$746,2,FALSE),"")</f>
        <v/>
      </c>
      <c r="O1277" s="35"/>
      <c r="P1277" s="35"/>
      <c r="Q1277" s="42" t="str">
        <f>IFERROR(VLOOKUP(O1277&amp;P1277,Table!$X$3:$Y$746,2,FALSE),"")</f>
        <v/>
      </c>
      <c r="R1277" s="29"/>
      <c r="S1277" s="29"/>
      <c r="T1277" s="36"/>
      <c r="U1277" s="36"/>
      <c r="V1277" s="36"/>
      <c r="W1277" s="36"/>
      <c r="X1277" s="36"/>
      <c r="Y1277" s="36"/>
      <c r="Z1277" s="25"/>
      <c r="AA1277" s="25"/>
      <c r="AB1277" s="26"/>
      <c r="AC1277" s="26"/>
      <c r="AD1277" s="26"/>
      <c r="AE1277" s="51">
        <f t="shared" si="122"/>
        <v>0</v>
      </c>
      <c r="AF1277" s="25"/>
      <c r="AG1277" s="51">
        <f t="shared" si="117"/>
        <v>0</v>
      </c>
      <c r="AH1277" s="6">
        <f t="shared" si="118"/>
        <v>0</v>
      </c>
      <c r="AI1277" s="24"/>
      <c r="AJ1277" s="24"/>
      <c r="AK1277" s="36"/>
      <c r="AL1277" s="24"/>
      <c r="AM1277" s="36"/>
      <c r="AN1277" s="36"/>
      <c r="AO1277" s="7" t="str">
        <f>IFERROR(VLOOKUP(AN1277,Table!$K$3:$L$29,2,FALSE),"")</f>
        <v/>
      </c>
      <c r="AP1277" s="56"/>
      <c r="AQ1277" s="57" t="str">
        <f t="shared" si="119"/>
        <v/>
      </c>
      <c r="AR1277" s="57" t="str">
        <f>IFERROR(VLOOKUP(AQ1277,Table!$K$3:$K$774,2,FALSE),"")</f>
        <v/>
      </c>
      <c r="AS1277" s="57" t="str">
        <f>IFERROR(VLOOKUP(AQ1277,Table!$K$3:$K$774,3,FALSE),"")</f>
        <v/>
      </c>
      <c r="AT1277" s="57" t="str">
        <f>IFERROR(VLOOKUP(AQ1277,Table!$K$3:$K$774,4,FALSE),"")</f>
        <v/>
      </c>
      <c r="AU1277" s="57" t="str">
        <f t="shared" si="120"/>
        <v>NO</v>
      </c>
    </row>
    <row r="1278" spans="1:47" x14ac:dyDescent="0.25">
      <c r="A1278" s="2">
        <f t="shared" si="121"/>
        <v>1267</v>
      </c>
      <c r="B1278" s="24"/>
      <c r="C1278" s="36"/>
      <c r="D1278" s="54"/>
      <c r="E1278" s="93"/>
      <c r="F1278" s="94"/>
      <c r="G1278" s="24"/>
      <c r="H1278" s="42" t="str">
        <f>IFERROR(IF(C1278="","",VLOOKUP($F$4,Table!$P$3:$Q$38,2,FALSE)),"")</f>
        <v/>
      </c>
      <c r="I1278" s="35"/>
      <c r="J1278" s="35"/>
      <c r="K1278" s="42" t="str">
        <f>IFERROR(VLOOKUP(I1278&amp;J1278,Table!$X$3:$Y$746,2,FALSE),"")</f>
        <v/>
      </c>
      <c r="L1278" s="35"/>
      <c r="M1278" s="35"/>
      <c r="N1278" s="42" t="str">
        <f>IFERROR(VLOOKUP(L1278&amp;M1278,Table!$X$3:$Y$746,2,FALSE),"")</f>
        <v/>
      </c>
      <c r="O1278" s="35"/>
      <c r="P1278" s="35"/>
      <c r="Q1278" s="42" t="str">
        <f>IFERROR(VLOOKUP(O1278&amp;P1278,Table!$X$3:$Y$746,2,FALSE),"")</f>
        <v/>
      </c>
      <c r="R1278" s="29"/>
      <c r="S1278" s="29"/>
      <c r="T1278" s="36"/>
      <c r="U1278" s="36"/>
      <c r="V1278" s="36"/>
      <c r="W1278" s="36"/>
      <c r="X1278" s="36"/>
      <c r="Y1278" s="36"/>
      <c r="Z1278" s="25"/>
      <c r="AA1278" s="25"/>
      <c r="AB1278" s="26"/>
      <c r="AC1278" s="26"/>
      <c r="AD1278" s="26"/>
      <c r="AE1278" s="51">
        <f t="shared" si="122"/>
        <v>0</v>
      </c>
      <c r="AF1278" s="25"/>
      <c r="AG1278" s="51">
        <f t="shared" si="117"/>
        <v>0</v>
      </c>
      <c r="AH1278" s="6">
        <f t="shared" si="118"/>
        <v>0</v>
      </c>
      <c r="AI1278" s="24"/>
      <c r="AJ1278" s="24"/>
      <c r="AK1278" s="36"/>
      <c r="AL1278" s="24"/>
      <c r="AM1278" s="36"/>
      <c r="AN1278" s="36"/>
      <c r="AO1278" s="7" t="str">
        <f>IFERROR(VLOOKUP(AN1278,Table!$K$3:$L$29,2,FALSE),"")</f>
        <v/>
      </c>
      <c r="AP1278" s="56"/>
      <c r="AQ1278" s="57" t="str">
        <f t="shared" si="119"/>
        <v/>
      </c>
      <c r="AR1278" s="57" t="str">
        <f>IFERROR(VLOOKUP(AQ1278,Table!$K$3:$K$774,2,FALSE),"")</f>
        <v/>
      </c>
      <c r="AS1278" s="57" t="str">
        <f>IFERROR(VLOOKUP(AQ1278,Table!$K$3:$K$774,3,FALSE),"")</f>
        <v/>
      </c>
      <c r="AT1278" s="57" t="str">
        <f>IFERROR(VLOOKUP(AQ1278,Table!$K$3:$K$774,4,FALSE),"")</f>
        <v/>
      </c>
      <c r="AU1278" s="57" t="str">
        <f t="shared" si="120"/>
        <v>NO</v>
      </c>
    </row>
    <row r="1279" spans="1:47" x14ac:dyDescent="0.25">
      <c r="A1279" s="2">
        <f t="shared" si="121"/>
        <v>1268</v>
      </c>
      <c r="B1279" s="24"/>
      <c r="C1279" s="36"/>
      <c r="D1279" s="54"/>
      <c r="E1279" s="93"/>
      <c r="F1279" s="94"/>
      <c r="G1279" s="24"/>
      <c r="H1279" s="42" t="str">
        <f>IFERROR(IF(C1279="","",VLOOKUP($F$4,Table!$P$3:$Q$38,2,FALSE)),"")</f>
        <v/>
      </c>
      <c r="I1279" s="35"/>
      <c r="J1279" s="35"/>
      <c r="K1279" s="42" t="str">
        <f>IFERROR(VLOOKUP(I1279&amp;J1279,Table!$X$3:$Y$746,2,FALSE),"")</f>
        <v/>
      </c>
      <c r="L1279" s="35"/>
      <c r="M1279" s="35"/>
      <c r="N1279" s="42" t="str">
        <f>IFERROR(VLOOKUP(L1279&amp;M1279,Table!$X$3:$Y$746,2,FALSE),"")</f>
        <v/>
      </c>
      <c r="O1279" s="35"/>
      <c r="P1279" s="35"/>
      <c r="Q1279" s="42" t="str">
        <f>IFERROR(VLOOKUP(O1279&amp;P1279,Table!$X$3:$Y$746,2,FALSE),"")</f>
        <v/>
      </c>
      <c r="R1279" s="29"/>
      <c r="S1279" s="29"/>
      <c r="T1279" s="36"/>
      <c r="U1279" s="36"/>
      <c r="V1279" s="36"/>
      <c r="W1279" s="36"/>
      <c r="X1279" s="36"/>
      <c r="Y1279" s="36"/>
      <c r="Z1279" s="25"/>
      <c r="AA1279" s="25"/>
      <c r="AB1279" s="26"/>
      <c r="AC1279" s="26"/>
      <c r="AD1279" s="26"/>
      <c r="AE1279" s="51">
        <f t="shared" si="122"/>
        <v>0</v>
      </c>
      <c r="AF1279" s="25"/>
      <c r="AG1279" s="51">
        <f t="shared" si="117"/>
        <v>0</v>
      </c>
      <c r="AH1279" s="6">
        <f t="shared" si="118"/>
        <v>0</v>
      </c>
      <c r="AI1279" s="24"/>
      <c r="AJ1279" s="24"/>
      <c r="AK1279" s="36"/>
      <c r="AL1279" s="24"/>
      <c r="AM1279" s="36"/>
      <c r="AN1279" s="36"/>
      <c r="AO1279" s="7" t="str">
        <f>IFERROR(VLOOKUP(AN1279,Table!$K$3:$L$29,2,FALSE),"")</f>
        <v/>
      </c>
      <c r="AP1279" s="56"/>
      <c r="AQ1279" s="57" t="str">
        <f t="shared" si="119"/>
        <v/>
      </c>
      <c r="AR1279" s="57" t="str">
        <f>IFERROR(VLOOKUP(AQ1279,Table!$K$3:$K$774,2,FALSE),"")</f>
        <v/>
      </c>
      <c r="AS1279" s="57" t="str">
        <f>IFERROR(VLOOKUP(AQ1279,Table!$K$3:$K$774,3,FALSE),"")</f>
        <v/>
      </c>
      <c r="AT1279" s="57" t="str">
        <f>IFERROR(VLOOKUP(AQ1279,Table!$K$3:$K$774,4,FALSE),"")</f>
        <v/>
      </c>
      <c r="AU1279" s="57" t="str">
        <f t="shared" si="120"/>
        <v>NO</v>
      </c>
    </row>
    <row r="1280" spans="1:47" x14ac:dyDescent="0.25">
      <c r="A1280" s="2">
        <f t="shared" si="121"/>
        <v>1269</v>
      </c>
      <c r="B1280" s="24"/>
      <c r="C1280" s="36"/>
      <c r="D1280" s="54"/>
      <c r="E1280" s="93"/>
      <c r="F1280" s="94"/>
      <c r="G1280" s="24"/>
      <c r="H1280" s="42" t="str">
        <f>IFERROR(IF(C1280="","",VLOOKUP($F$4,Table!$P$3:$Q$38,2,FALSE)),"")</f>
        <v/>
      </c>
      <c r="I1280" s="35"/>
      <c r="J1280" s="35"/>
      <c r="K1280" s="42" t="str">
        <f>IFERROR(VLOOKUP(I1280&amp;J1280,Table!$X$3:$Y$746,2,FALSE),"")</f>
        <v/>
      </c>
      <c r="L1280" s="35"/>
      <c r="M1280" s="35"/>
      <c r="N1280" s="42" t="str">
        <f>IFERROR(VLOOKUP(L1280&amp;M1280,Table!$X$3:$Y$746,2,FALSE),"")</f>
        <v/>
      </c>
      <c r="O1280" s="35"/>
      <c r="P1280" s="35"/>
      <c r="Q1280" s="42" t="str">
        <f>IFERROR(VLOOKUP(O1280&amp;P1280,Table!$X$3:$Y$746,2,FALSE),"")</f>
        <v/>
      </c>
      <c r="R1280" s="29"/>
      <c r="S1280" s="29"/>
      <c r="T1280" s="36"/>
      <c r="U1280" s="36"/>
      <c r="V1280" s="36"/>
      <c r="W1280" s="36"/>
      <c r="X1280" s="36"/>
      <c r="Y1280" s="36"/>
      <c r="Z1280" s="25"/>
      <c r="AA1280" s="25"/>
      <c r="AB1280" s="26"/>
      <c r="AC1280" s="26"/>
      <c r="AD1280" s="26"/>
      <c r="AE1280" s="51">
        <f t="shared" si="122"/>
        <v>0</v>
      </c>
      <c r="AF1280" s="25"/>
      <c r="AG1280" s="51">
        <f t="shared" si="117"/>
        <v>0</v>
      </c>
      <c r="AH1280" s="6">
        <f t="shared" si="118"/>
        <v>0</v>
      </c>
      <c r="AI1280" s="24"/>
      <c r="AJ1280" s="24"/>
      <c r="AK1280" s="36"/>
      <c r="AL1280" s="24"/>
      <c r="AM1280" s="36"/>
      <c r="AN1280" s="36"/>
      <c r="AO1280" s="7" t="str">
        <f>IFERROR(VLOOKUP(AN1280,Table!$K$3:$L$29,2,FALSE),"")</f>
        <v/>
      </c>
      <c r="AP1280" s="56"/>
      <c r="AQ1280" s="57" t="str">
        <f t="shared" si="119"/>
        <v/>
      </c>
      <c r="AR1280" s="57" t="str">
        <f>IFERROR(VLOOKUP(AQ1280,Table!$K$3:$K$774,2,FALSE),"")</f>
        <v/>
      </c>
      <c r="AS1280" s="57" t="str">
        <f>IFERROR(VLOOKUP(AQ1280,Table!$K$3:$K$774,3,FALSE),"")</f>
        <v/>
      </c>
      <c r="AT1280" s="57" t="str">
        <f>IFERROR(VLOOKUP(AQ1280,Table!$K$3:$K$774,4,FALSE),"")</f>
        <v/>
      </c>
      <c r="AU1280" s="57" t="str">
        <f t="shared" si="120"/>
        <v>NO</v>
      </c>
    </row>
    <row r="1281" spans="1:47" x14ac:dyDescent="0.25">
      <c r="A1281" s="2">
        <f t="shared" si="121"/>
        <v>1270</v>
      </c>
      <c r="B1281" s="24"/>
      <c r="C1281" s="36"/>
      <c r="D1281" s="54"/>
      <c r="E1281" s="93"/>
      <c r="F1281" s="94"/>
      <c r="G1281" s="24"/>
      <c r="H1281" s="42" t="str">
        <f>IFERROR(IF(C1281="","",VLOOKUP($F$4,Table!$P$3:$Q$38,2,FALSE)),"")</f>
        <v/>
      </c>
      <c r="I1281" s="35"/>
      <c r="J1281" s="35"/>
      <c r="K1281" s="42" t="str">
        <f>IFERROR(VLOOKUP(I1281&amp;J1281,Table!$X$3:$Y$746,2,FALSE),"")</f>
        <v/>
      </c>
      <c r="L1281" s="35"/>
      <c r="M1281" s="35"/>
      <c r="N1281" s="42" t="str">
        <f>IFERROR(VLOOKUP(L1281&amp;M1281,Table!$X$3:$Y$746,2,FALSE),"")</f>
        <v/>
      </c>
      <c r="O1281" s="35"/>
      <c r="P1281" s="35"/>
      <c r="Q1281" s="42" t="str">
        <f>IFERROR(VLOOKUP(O1281&amp;P1281,Table!$X$3:$Y$746,2,FALSE),"")</f>
        <v/>
      </c>
      <c r="R1281" s="29"/>
      <c r="S1281" s="29"/>
      <c r="T1281" s="36"/>
      <c r="U1281" s="36"/>
      <c r="V1281" s="36"/>
      <c r="W1281" s="36"/>
      <c r="X1281" s="36"/>
      <c r="Y1281" s="36"/>
      <c r="Z1281" s="25"/>
      <c r="AA1281" s="25"/>
      <c r="AB1281" s="26"/>
      <c r="AC1281" s="26"/>
      <c r="AD1281" s="26"/>
      <c r="AE1281" s="51">
        <f t="shared" si="122"/>
        <v>0</v>
      </c>
      <c r="AF1281" s="25"/>
      <c r="AG1281" s="51">
        <f t="shared" si="117"/>
        <v>0</v>
      </c>
      <c r="AH1281" s="6">
        <f t="shared" si="118"/>
        <v>0</v>
      </c>
      <c r="AI1281" s="24"/>
      <c r="AJ1281" s="24"/>
      <c r="AK1281" s="36"/>
      <c r="AL1281" s="24"/>
      <c r="AM1281" s="36"/>
      <c r="AN1281" s="36"/>
      <c r="AO1281" s="7" t="str">
        <f>IFERROR(VLOOKUP(AN1281,Table!$K$3:$L$29,2,FALSE),"")</f>
        <v/>
      </c>
      <c r="AP1281" s="56"/>
      <c r="AQ1281" s="57" t="str">
        <f t="shared" si="119"/>
        <v/>
      </c>
      <c r="AR1281" s="57" t="str">
        <f>IFERROR(VLOOKUP(AQ1281,Table!$K$3:$K$774,2,FALSE),"")</f>
        <v/>
      </c>
      <c r="AS1281" s="57" t="str">
        <f>IFERROR(VLOOKUP(AQ1281,Table!$K$3:$K$774,3,FALSE),"")</f>
        <v/>
      </c>
      <c r="AT1281" s="57" t="str">
        <f>IFERROR(VLOOKUP(AQ1281,Table!$K$3:$K$774,4,FALSE),"")</f>
        <v/>
      </c>
      <c r="AU1281" s="57" t="str">
        <f t="shared" si="120"/>
        <v>NO</v>
      </c>
    </row>
    <row r="1282" spans="1:47" x14ac:dyDescent="0.25">
      <c r="A1282" s="2">
        <f t="shared" si="121"/>
        <v>1271</v>
      </c>
      <c r="B1282" s="24"/>
      <c r="C1282" s="36"/>
      <c r="D1282" s="54"/>
      <c r="E1282" s="93"/>
      <c r="F1282" s="94"/>
      <c r="G1282" s="24"/>
      <c r="H1282" s="42" t="str">
        <f>IFERROR(IF(C1282="","",VLOOKUP($F$4,Table!$P$3:$Q$38,2,FALSE)),"")</f>
        <v/>
      </c>
      <c r="I1282" s="35"/>
      <c r="J1282" s="35"/>
      <c r="K1282" s="42" t="str">
        <f>IFERROR(VLOOKUP(I1282&amp;J1282,Table!$X$3:$Y$746,2,FALSE),"")</f>
        <v/>
      </c>
      <c r="L1282" s="35"/>
      <c r="M1282" s="35"/>
      <c r="N1282" s="42" t="str">
        <f>IFERROR(VLOOKUP(L1282&amp;M1282,Table!$X$3:$Y$746,2,FALSE),"")</f>
        <v/>
      </c>
      <c r="O1282" s="35"/>
      <c r="P1282" s="35"/>
      <c r="Q1282" s="42" t="str">
        <f>IFERROR(VLOOKUP(O1282&amp;P1282,Table!$X$3:$Y$746,2,FALSE),"")</f>
        <v/>
      </c>
      <c r="R1282" s="29"/>
      <c r="S1282" s="29"/>
      <c r="T1282" s="36"/>
      <c r="U1282" s="36"/>
      <c r="V1282" s="36"/>
      <c r="W1282" s="36"/>
      <c r="X1282" s="36"/>
      <c r="Y1282" s="36"/>
      <c r="Z1282" s="25"/>
      <c r="AA1282" s="25"/>
      <c r="AB1282" s="26"/>
      <c r="AC1282" s="26"/>
      <c r="AD1282" s="26"/>
      <c r="AE1282" s="51">
        <f t="shared" si="122"/>
        <v>0</v>
      </c>
      <c r="AF1282" s="25"/>
      <c r="AG1282" s="51">
        <f t="shared" si="117"/>
        <v>0</v>
      </c>
      <c r="AH1282" s="6">
        <f t="shared" si="118"/>
        <v>0</v>
      </c>
      <c r="AI1282" s="24"/>
      <c r="AJ1282" s="24"/>
      <c r="AK1282" s="36"/>
      <c r="AL1282" s="24"/>
      <c r="AM1282" s="36"/>
      <c r="AN1282" s="36"/>
      <c r="AO1282" s="7" t="str">
        <f>IFERROR(VLOOKUP(AN1282,Table!$K$3:$L$29,2,FALSE),"")</f>
        <v/>
      </c>
      <c r="AP1282" s="56"/>
      <c r="AQ1282" s="57" t="str">
        <f t="shared" si="119"/>
        <v/>
      </c>
      <c r="AR1282" s="57" t="str">
        <f>IFERROR(VLOOKUP(AQ1282,Table!$K$3:$K$774,2,FALSE),"")</f>
        <v/>
      </c>
      <c r="AS1282" s="57" t="str">
        <f>IFERROR(VLOOKUP(AQ1282,Table!$K$3:$K$774,3,FALSE),"")</f>
        <v/>
      </c>
      <c r="AT1282" s="57" t="str">
        <f>IFERROR(VLOOKUP(AQ1282,Table!$K$3:$K$774,4,FALSE),"")</f>
        <v/>
      </c>
      <c r="AU1282" s="57" t="str">
        <f t="shared" si="120"/>
        <v>NO</v>
      </c>
    </row>
    <row r="1283" spans="1:47" x14ac:dyDescent="0.25">
      <c r="A1283" s="2">
        <f t="shared" si="121"/>
        <v>1272</v>
      </c>
      <c r="B1283" s="24"/>
      <c r="C1283" s="36"/>
      <c r="D1283" s="54"/>
      <c r="E1283" s="93"/>
      <c r="F1283" s="94"/>
      <c r="G1283" s="24"/>
      <c r="H1283" s="42" t="str">
        <f>IFERROR(IF(C1283="","",VLOOKUP($F$4,Table!$P$3:$Q$38,2,FALSE)),"")</f>
        <v/>
      </c>
      <c r="I1283" s="35"/>
      <c r="J1283" s="35"/>
      <c r="K1283" s="42" t="str">
        <f>IFERROR(VLOOKUP(I1283&amp;J1283,Table!$X$3:$Y$746,2,FALSE),"")</f>
        <v/>
      </c>
      <c r="L1283" s="35"/>
      <c r="M1283" s="35"/>
      <c r="N1283" s="42" t="str">
        <f>IFERROR(VLOOKUP(L1283&amp;M1283,Table!$X$3:$Y$746,2,FALSE),"")</f>
        <v/>
      </c>
      <c r="O1283" s="35"/>
      <c r="P1283" s="35"/>
      <c r="Q1283" s="42" t="str">
        <f>IFERROR(VLOOKUP(O1283&amp;P1283,Table!$X$3:$Y$746,2,FALSE),"")</f>
        <v/>
      </c>
      <c r="R1283" s="29"/>
      <c r="S1283" s="29"/>
      <c r="T1283" s="36"/>
      <c r="U1283" s="36"/>
      <c r="V1283" s="36"/>
      <c r="W1283" s="36"/>
      <c r="X1283" s="36"/>
      <c r="Y1283" s="36"/>
      <c r="Z1283" s="25"/>
      <c r="AA1283" s="25"/>
      <c r="AB1283" s="26"/>
      <c r="AC1283" s="26"/>
      <c r="AD1283" s="26"/>
      <c r="AE1283" s="51">
        <f t="shared" si="122"/>
        <v>0</v>
      </c>
      <c r="AF1283" s="25"/>
      <c r="AG1283" s="51">
        <f t="shared" si="117"/>
        <v>0</v>
      </c>
      <c r="AH1283" s="6">
        <f t="shared" si="118"/>
        <v>0</v>
      </c>
      <c r="AI1283" s="24"/>
      <c r="AJ1283" s="24"/>
      <c r="AK1283" s="36"/>
      <c r="AL1283" s="24"/>
      <c r="AM1283" s="36"/>
      <c r="AN1283" s="36"/>
      <c r="AO1283" s="7" t="str">
        <f>IFERROR(VLOOKUP(AN1283,Table!$K$3:$L$29,2,FALSE),"")</f>
        <v/>
      </c>
      <c r="AP1283" s="56"/>
      <c r="AQ1283" s="57" t="str">
        <f t="shared" si="119"/>
        <v/>
      </c>
      <c r="AR1283" s="57" t="str">
        <f>IFERROR(VLOOKUP(AQ1283,Table!$K$3:$K$774,2,FALSE),"")</f>
        <v/>
      </c>
      <c r="AS1283" s="57" t="str">
        <f>IFERROR(VLOOKUP(AQ1283,Table!$K$3:$K$774,3,FALSE),"")</f>
        <v/>
      </c>
      <c r="AT1283" s="57" t="str">
        <f>IFERROR(VLOOKUP(AQ1283,Table!$K$3:$K$774,4,FALSE),"")</f>
        <v/>
      </c>
      <c r="AU1283" s="57" t="str">
        <f t="shared" si="120"/>
        <v>NO</v>
      </c>
    </row>
    <row r="1284" spans="1:47" x14ac:dyDescent="0.25">
      <c r="A1284" s="2">
        <f t="shared" si="121"/>
        <v>1273</v>
      </c>
      <c r="B1284" s="24"/>
      <c r="C1284" s="36"/>
      <c r="D1284" s="54"/>
      <c r="E1284" s="93"/>
      <c r="F1284" s="94"/>
      <c r="G1284" s="24"/>
      <c r="H1284" s="42" t="str">
        <f>IFERROR(IF(C1284="","",VLOOKUP($F$4,Table!$P$3:$Q$38,2,FALSE)),"")</f>
        <v/>
      </c>
      <c r="I1284" s="35"/>
      <c r="J1284" s="35"/>
      <c r="K1284" s="42" t="str">
        <f>IFERROR(VLOOKUP(I1284&amp;J1284,Table!$X$3:$Y$746,2,FALSE),"")</f>
        <v/>
      </c>
      <c r="L1284" s="35"/>
      <c r="M1284" s="35"/>
      <c r="N1284" s="42" t="str">
        <f>IFERROR(VLOOKUP(L1284&amp;M1284,Table!$X$3:$Y$746,2,FALSE),"")</f>
        <v/>
      </c>
      <c r="O1284" s="35"/>
      <c r="P1284" s="35"/>
      <c r="Q1284" s="42" t="str">
        <f>IFERROR(VLOOKUP(O1284&amp;P1284,Table!$X$3:$Y$746,2,FALSE),"")</f>
        <v/>
      </c>
      <c r="R1284" s="29"/>
      <c r="S1284" s="29"/>
      <c r="T1284" s="36"/>
      <c r="U1284" s="36"/>
      <c r="V1284" s="36"/>
      <c r="W1284" s="36"/>
      <c r="X1284" s="36"/>
      <c r="Y1284" s="36"/>
      <c r="Z1284" s="25"/>
      <c r="AA1284" s="25"/>
      <c r="AB1284" s="26"/>
      <c r="AC1284" s="26"/>
      <c r="AD1284" s="26"/>
      <c r="AE1284" s="51">
        <f t="shared" si="122"/>
        <v>0</v>
      </c>
      <c r="AF1284" s="25"/>
      <c r="AG1284" s="51">
        <f t="shared" si="117"/>
        <v>0</v>
      </c>
      <c r="AH1284" s="6">
        <f t="shared" si="118"/>
        <v>0</v>
      </c>
      <c r="AI1284" s="24"/>
      <c r="AJ1284" s="24"/>
      <c r="AK1284" s="36"/>
      <c r="AL1284" s="24"/>
      <c r="AM1284" s="36"/>
      <c r="AN1284" s="36"/>
      <c r="AO1284" s="7" t="str">
        <f>IFERROR(VLOOKUP(AN1284,Table!$K$3:$L$29,2,FALSE),"")</f>
        <v/>
      </c>
      <c r="AP1284" s="56"/>
      <c r="AQ1284" s="57" t="str">
        <f t="shared" si="119"/>
        <v/>
      </c>
      <c r="AR1284" s="57" t="str">
        <f>IFERROR(VLOOKUP(AQ1284,Table!$K$3:$K$774,2,FALSE),"")</f>
        <v/>
      </c>
      <c r="AS1284" s="57" t="str">
        <f>IFERROR(VLOOKUP(AQ1284,Table!$K$3:$K$774,3,FALSE),"")</f>
        <v/>
      </c>
      <c r="AT1284" s="57" t="str">
        <f>IFERROR(VLOOKUP(AQ1284,Table!$K$3:$K$774,4,FALSE),"")</f>
        <v/>
      </c>
      <c r="AU1284" s="57" t="str">
        <f t="shared" si="120"/>
        <v>NO</v>
      </c>
    </row>
    <row r="1285" spans="1:47" x14ac:dyDescent="0.25">
      <c r="A1285" s="2">
        <f t="shared" si="121"/>
        <v>1274</v>
      </c>
      <c r="B1285" s="24"/>
      <c r="C1285" s="36"/>
      <c r="D1285" s="54"/>
      <c r="E1285" s="93"/>
      <c r="F1285" s="94"/>
      <c r="G1285" s="24"/>
      <c r="H1285" s="42" t="str">
        <f>IFERROR(IF(C1285="","",VLOOKUP($F$4,Table!$P$3:$Q$38,2,FALSE)),"")</f>
        <v/>
      </c>
      <c r="I1285" s="35"/>
      <c r="J1285" s="35"/>
      <c r="K1285" s="42" t="str">
        <f>IFERROR(VLOOKUP(I1285&amp;J1285,Table!$X$3:$Y$746,2,FALSE),"")</f>
        <v/>
      </c>
      <c r="L1285" s="35"/>
      <c r="M1285" s="35"/>
      <c r="N1285" s="42" t="str">
        <f>IFERROR(VLOOKUP(L1285&amp;M1285,Table!$X$3:$Y$746,2,FALSE),"")</f>
        <v/>
      </c>
      <c r="O1285" s="35"/>
      <c r="P1285" s="35"/>
      <c r="Q1285" s="42" t="str">
        <f>IFERROR(VLOOKUP(O1285&amp;P1285,Table!$X$3:$Y$746,2,FALSE),"")</f>
        <v/>
      </c>
      <c r="R1285" s="29"/>
      <c r="S1285" s="29"/>
      <c r="T1285" s="36"/>
      <c r="U1285" s="36"/>
      <c r="V1285" s="36"/>
      <c r="W1285" s="36"/>
      <c r="X1285" s="36"/>
      <c r="Y1285" s="36"/>
      <c r="Z1285" s="25"/>
      <c r="AA1285" s="25"/>
      <c r="AB1285" s="26"/>
      <c r="AC1285" s="26"/>
      <c r="AD1285" s="26"/>
      <c r="AE1285" s="51">
        <f t="shared" si="122"/>
        <v>0</v>
      </c>
      <c r="AF1285" s="25"/>
      <c r="AG1285" s="51">
        <f t="shared" si="117"/>
        <v>0</v>
      </c>
      <c r="AH1285" s="6">
        <f t="shared" si="118"/>
        <v>0</v>
      </c>
      <c r="AI1285" s="24"/>
      <c r="AJ1285" s="24"/>
      <c r="AK1285" s="36"/>
      <c r="AL1285" s="24"/>
      <c r="AM1285" s="36"/>
      <c r="AN1285" s="36"/>
      <c r="AO1285" s="7" t="str">
        <f>IFERROR(VLOOKUP(AN1285,Table!$K$3:$L$29,2,FALSE),"")</f>
        <v/>
      </c>
      <c r="AP1285" s="56"/>
      <c r="AQ1285" s="57" t="str">
        <f t="shared" si="119"/>
        <v/>
      </c>
      <c r="AR1285" s="57" t="str">
        <f>IFERROR(VLOOKUP(AQ1285,Table!$K$3:$K$774,2,FALSE),"")</f>
        <v/>
      </c>
      <c r="AS1285" s="57" t="str">
        <f>IFERROR(VLOOKUP(AQ1285,Table!$K$3:$K$774,3,FALSE),"")</f>
        <v/>
      </c>
      <c r="AT1285" s="57" t="str">
        <f>IFERROR(VLOOKUP(AQ1285,Table!$K$3:$K$774,4,FALSE),"")</f>
        <v/>
      </c>
      <c r="AU1285" s="57" t="str">
        <f t="shared" si="120"/>
        <v>NO</v>
      </c>
    </row>
    <row r="1286" spans="1:47" x14ac:dyDescent="0.25">
      <c r="A1286" s="2">
        <f t="shared" si="121"/>
        <v>1275</v>
      </c>
      <c r="B1286" s="24"/>
      <c r="C1286" s="36"/>
      <c r="D1286" s="54"/>
      <c r="E1286" s="93"/>
      <c r="F1286" s="94"/>
      <c r="G1286" s="24"/>
      <c r="H1286" s="42" t="str">
        <f>IFERROR(IF(C1286="","",VLOOKUP($F$4,Table!$P$3:$Q$38,2,FALSE)),"")</f>
        <v/>
      </c>
      <c r="I1286" s="35"/>
      <c r="J1286" s="35"/>
      <c r="K1286" s="42" t="str">
        <f>IFERROR(VLOOKUP(I1286&amp;J1286,Table!$X$3:$Y$746,2,FALSE),"")</f>
        <v/>
      </c>
      <c r="L1286" s="35"/>
      <c r="M1286" s="35"/>
      <c r="N1286" s="42" t="str">
        <f>IFERROR(VLOOKUP(L1286&amp;M1286,Table!$X$3:$Y$746,2,FALSE),"")</f>
        <v/>
      </c>
      <c r="O1286" s="35"/>
      <c r="P1286" s="35"/>
      <c r="Q1286" s="42" t="str">
        <f>IFERROR(VLOOKUP(O1286&amp;P1286,Table!$X$3:$Y$746,2,FALSE),"")</f>
        <v/>
      </c>
      <c r="R1286" s="29"/>
      <c r="S1286" s="29"/>
      <c r="T1286" s="36"/>
      <c r="U1286" s="36"/>
      <c r="V1286" s="36"/>
      <c r="W1286" s="36"/>
      <c r="X1286" s="36"/>
      <c r="Y1286" s="36"/>
      <c r="Z1286" s="25"/>
      <c r="AA1286" s="25"/>
      <c r="AB1286" s="26"/>
      <c r="AC1286" s="26"/>
      <c r="AD1286" s="26"/>
      <c r="AE1286" s="51">
        <f t="shared" si="122"/>
        <v>0</v>
      </c>
      <c r="AF1286" s="25"/>
      <c r="AG1286" s="51">
        <f t="shared" si="117"/>
        <v>0</v>
      </c>
      <c r="AH1286" s="6">
        <f t="shared" si="118"/>
        <v>0</v>
      </c>
      <c r="AI1286" s="24"/>
      <c r="AJ1286" s="24"/>
      <c r="AK1286" s="36"/>
      <c r="AL1286" s="24"/>
      <c r="AM1286" s="36"/>
      <c r="AN1286" s="36"/>
      <c r="AO1286" s="7" t="str">
        <f>IFERROR(VLOOKUP(AN1286,Table!$K$3:$L$29,2,FALSE),"")</f>
        <v/>
      </c>
      <c r="AP1286" s="56"/>
      <c r="AQ1286" s="57" t="str">
        <f t="shared" si="119"/>
        <v/>
      </c>
      <c r="AR1286" s="57" t="str">
        <f>IFERROR(VLOOKUP(AQ1286,Table!$K$3:$K$774,2,FALSE),"")</f>
        <v/>
      </c>
      <c r="AS1286" s="57" t="str">
        <f>IFERROR(VLOOKUP(AQ1286,Table!$K$3:$K$774,3,FALSE),"")</f>
        <v/>
      </c>
      <c r="AT1286" s="57" t="str">
        <f>IFERROR(VLOOKUP(AQ1286,Table!$K$3:$K$774,4,FALSE),"")</f>
        <v/>
      </c>
      <c r="AU1286" s="57" t="str">
        <f t="shared" si="120"/>
        <v>NO</v>
      </c>
    </row>
    <row r="1287" spans="1:47" x14ac:dyDescent="0.25">
      <c r="A1287" s="2">
        <f t="shared" si="121"/>
        <v>1276</v>
      </c>
      <c r="B1287" s="24"/>
      <c r="C1287" s="36"/>
      <c r="D1287" s="54"/>
      <c r="E1287" s="93"/>
      <c r="F1287" s="94"/>
      <c r="G1287" s="24"/>
      <c r="H1287" s="42" t="str">
        <f>IFERROR(IF(C1287="","",VLOOKUP($F$4,Table!$P$3:$Q$38,2,FALSE)),"")</f>
        <v/>
      </c>
      <c r="I1287" s="35"/>
      <c r="J1287" s="35"/>
      <c r="K1287" s="42" t="str">
        <f>IFERROR(VLOOKUP(I1287&amp;J1287,Table!$X$3:$Y$746,2,FALSE),"")</f>
        <v/>
      </c>
      <c r="L1287" s="35"/>
      <c r="M1287" s="35"/>
      <c r="N1287" s="42" t="str">
        <f>IFERROR(VLOOKUP(L1287&amp;M1287,Table!$X$3:$Y$746,2,FALSE),"")</f>
        <v/>
      </c>
      <c r="O1287" s="35"/>
      <c r="P1287" s="35"/>
      <c r="Q1287" s="42" t="str">
        <f>IFERROR(VLOOKUP(O1287&amp;P1287,Table!$X$3:$Y$746,2,FALSE),"")</f>
        <v/>
      </c>
      <c r="R1287" s="29"/>
      <c r="S1287" s="29"/>
      <c r="T1287" s="36"/>
      <c r="U1287" s="36"/>
      <c r="V1287" s="36"/>
      <c r="W1287" s="36"/>
      <c r="X1287" s="36"/>
      <c r="Y1287" s="36"/>
      <c r="Z1287" s="25"/>
      <c r="AA1287" s="25"/>
      <c r="AB1287" s="26"/>
      <c r="AC1287" s="26"/>
      <c r="AD1287" s="26"/>
      <c r="AE1287" s="51">
        <f t="shared" si="122"/>
        <v>0</v>
      </c>
      <c r="AF1287" s="25"/>
      <c r="AG1287" s="51">
        <f t="shared" si="117"/>
        <v>0</v>
      </c>
      <c r="AH1287" s="6">
        <f t="shared" si="118"/>
        <v>0</v>
      </c>
      <c r="AI1287" s="24"/>
      <c r="AJ1287" s="24"/>
      <c r="AK1287" s="36"/>
      <c r="AL1287" s="24"/>
      <c r="AM1287" s="36"/>
      <c r="AN1287" s="36"/>
      <c r="AO1287" s="7" t="str">
        <f>IFERROR(VLOOKUP(AN1287,Table!$K$3:$L$29,2,FALSE),"")</f>
        <v/>
      </c>
      <c r="AP1287" s="56"/>
      <c r="AQ1287" s="57" t="str">
        <f t="shared" si="119"/>
        <v/>
      </c>
      <c r="AR1287" s="57" t="str">
        <f>IFERROR(VLOOKUP(AQ1287,Table!$K$3:$K$774,2,FALSE),"")</f>
        <v/>
      </c>
      <c r="AS1287" s="57" t="str">
        <f>IFERROR(VLOOKUP(AQ1287,Table!$K$3:$K$774,3,FALSE),"")</f>
        <v/>
      </c>
      <c r="AT1287" s="57" t="str">
        <f>IFERROR(VLOOKUP(AQ1287,Table!$K$3:$K$774,4,FALSE),"")</f>
        <v/>
      </c>
      <c r="AU1287" s="57" t="str">
        <f t="shared" si="120"/>
        <v>NO</v>
      </c>
    </row>
    <row r="1288" spans="1:47" x14ac:dyDescent="0.25">
      <c r="A1288" s="2">
        <f t="shared" si="121"/>
        <v>1277</v>
      </c>
      <c r="B1288" s="24"/>
      <c r="C1288" s="36"/>
      <c r="D1288" s="54"/>
      <c r="E1288" s="93"/>
      <c r="F1288" s="94"/>
      <c r="G1288" s="24"/>
      <c r="H1288" s="42" t="str">
        <f>IFERROR(IF(C1288="","",VLOOKUP($F$4,Table!$P$3:$Q$38,2,FALSE)),"")</f>
        <v/>
      </c>
      <c r="I1288" s="35"/>
      <c r="J1288" s="35"/>
      <c r="K1288" s="42" t="str">
        <f>IFERROR(VLOOKUP(I1288&amp;J1288,Table!$X$3:$Y$746,2,FALSE),"")</f>
        <v/>
      </c>
      <c r="L1288" s="35"/>
      <c r="M1288" s="35"/>
      <c r="N1288" s="42" t="str">
        <f>IFERROR(VLOOKUP(L1288&amp;M1288,Table!$X$3:$Y$746,2,FALSE),"")</f>
        <v/>
      </c>
      <c r="O1288" s="35"/>
      <c r="P1288" s="35"/>
      <c r="Q1288" s="42" t="str">
        <f>IFERROR(VLOOKUP(O1288&amp;P1288,Table!$X$3:$Y$746,2,FALSE),"")</f>
        <v/>
      </c>
      <c r="R1288" s="29"/>
      <c r="S1288" s="29"/>
      <c r="T1288" s="36"/>
      <c r="U1288" s="36"/>
      <c r="V1288" s="36"/>
      <c r="W1288" s="36"/>
      <c r="X1288" s="36"/>
      <c r="Y1288" s="36"/>
      <c r="Z1288" s="25"/>
      <c r="AA1288" s="25"/>
      <c r="AB1288" s="26"/>
      <c r="AC1288" s="26"/>
      <c r="AD1288" s="26"/>
      <c r="AE1288" s="51">
        <f t="shared" si="122"/>
        <v>0</v>
      </c>
      <c r="AF1288" s="25"/>
      <c r="AG1288" s="51">
        <f t="shared" si="117"/>
        <v>0</v>
      </c>
      <c r="AH1288" s="6">
        <f t="shared" si="118"/>
        <v>0</v>
      </c>
      <c r="AI1288" s="24"/>
      <c r="AJ1288" s="24"/>
      <c r="AK1288" s="36"/>
      <c r="AL1288" s="24"/>
      <c r="AM1288" s="36"/>
      <c r="AN1288" s="36"/>
      <c r="AO1288" s="7" t="str">
        <f>IFERROR(VLOOKUP(AN1288,Table!$K$3:$L$29,2,FALSE),"")</f>
        <v/>
      </c>
      <c r="AP1288" s="56"/>
      <c r="AQ1288" s="57" t="str">
        <f t="shared" si="119"/>
        <v/>
      </c>
      <c r="AR1288" s="57" t="str">
        <f>IFERROR(VLOOKUP(AQ1288,Table!$K$3:$K$774,2,FALSE),"")</f>
        <v/>
      </c>
      <c r="AS1288" s="57" t="str">
        <f>IFERROR(VLOOKUP(AQ1288,Table!$K$3:$K$774,3,FALSE),"")</f>
        <v/>
      </c>
      <c r="AT1288" s="57" t="str">
        <f>IFERROR(VLOOKUP(AQ1288,Table!$K$3:$K$774,4,FALSE),"")</f>
        <v/>
      </c>
      <c r="AU1288" s="57" t="str">
        <f t="shared" si="120"/>
        <v>NO</v>
      </c>
    </row>
    <row r="1289" spans="1:47" x14ac:dyDescent="0.25">
      <c r="A1289" s="2">
        <f t="shared" si="121"/>
        <v>1278</v>
      </c>
      <c r="B1289" s="24"/>
      <c r="C1289" s="36"/>
      <c r="D1289" s="54"/>
      <c r="E1289" s="93"/>
      <c r="F1289" s="94"/>
      <c r="G1289" s="24"/>
      <c r="H1289" s="42" t="str">
        <f>IFERROR(IF(C1289="","",VLOOKUP($F$4,Table!$P$3:$Q$38,2,FALSE)),"")</f>
        <v/>
      </c>
      <c r="I1289" s="35"/>
      <c r="J1289" s="35"/>
      <c r="K1289" s="42" t="str">
        <f>IFERROR(VLOOKUP(I1289&amp;J1289,Table!$X$3:$Y$746,2,FALSE),"")</f>
        <v/>
      </c>
      <c r="L1289" s="35"/>
      <c r="M1289" s="35"/>
      <c r="N1289" s="42" t="str">
        <f>IFERROR(VLOOKUP(L1289&amp;M1289,Table!$X$3:$Y$746,2,FALSE),"")</f>
        <v/>
      </c>
      <c r="O1289" s="35"/>
      <c r="P1289" s="35"/>
      <c r="Q1289" s="42" t="str">
        <f>IFERROR(VLOOKUP(O1289&amp;P1289,Table!$X$3:$Y$746,2,FALSE),"")</f>
        <v/>
      </c>
      <c r="R1289" s="29"/>
      <c r="S1289" s="29"/>
      <c r="T1289" s="36"/>
      <c r="U1289" s="36"/>
      <c r="V1289" s="36"/>
      <c r="W1289" s="36"/>
      <c r="X1289" s="36"/>
      <c r="Y1289" s="36"/>
      <c r="Z1289" s="25"/>
      <c r="AA1289" s="25"/>
      <c r="AB1289" s="26"/>
      <c r="AC1289" s="26"/>
      <c r="AD1289" s="26"/>
      <c r="AE1289" s="51">
        <f t="shared" si="122"/>
        <v>0</v>
      </c>
      <c r="AF1289" s="25"/>
      <c r="AG1289" s="51">
        <f t="shared" si="117"/>
        <v>0</v>
      </c>
      <c r="AH1289" s="6">
        <f t="shared" si="118"/>
        <v>0</v>
      </c>
      <c r="AI1289" s="24"/>
      <c r="AJ1289" s="24"/>
      <c r="AK1289" s="36"/>
      <c r="AL1289" s="24"/>
      <c r="AM1289" s="36"/>
      <c r="AN1289" s="36"/>
      <c r="AO1289" s="7" t="str">
        <f>IFERROR(VLOOKUP(AN1289,Table!$K$3:$L$29,2,FALSE),"")</f>
        <v/>
      </c>
      <c r="AP1289" s="56"/>
      <c r="AQ1289" s="57" t="str">
        <f t="shared" si="119"/>
        <v/>
      </c>
      <c r="AR1289" s="57" t="str">
        <f>IFERROR(VLOOKUP(AQ1289,Table!$K$3:$K$774,2,FALSE),"")</f>
        <v/>
      </c>
      <c r="AS1289" s="57" t="str">
        <f>IFERROR(VLOOKUP(AQ1289,Table!$K$3:$K$774,3,FALSE),"")</f>
        <v/>
      </c>
      <c r="AT1289" s="57" t="str">
        <f>IFERROR(VLOOKUP(AQ1289,Table!$K$3:$K$774,4,FALSE),"")</f>
        <v/>
      </c>
      <c r="AU1289" s="57" t="str">
        <f t="shared" si="120"/>
        <v>NO</v>
      </c>
    </row>
    <row r="1290" spans="1:47" x14ac:dyDescent="0.25">
      <c r="A1290" s="2">
        <f t="shared" si="121"/>
        <v>1279</v>
      </c>
      <c r="B1290" s="24"/>
      <c r="C1290" s="36"/>
      <c r="D1290" s="54"/>
      <c r="E1290" s="93"/>
      <c r="F1290" s="94"/>
      <c r="G1290" s="24"/>
      <c r="H1290" s="42" t="str">
        <f>IFERROR(IF(C1290="","",VLOOKUP($F$4,Table!$P$3:$Q$38,2,FALSE)),"")</f>
        <v/>
      </c>
      <c r="I1290" s="35"/>
      <c r="J1290" s="35"/>
      <c r="K1290" s="42" t="str">
        <f>IFERROR(VLOOKUP(I1290&amp;J1290,Table!$X$3:$Y$746,2,FALSE),"")</f>
        <v/>
      </c>
      <c r="L1290" s="35"/>
      <c r="M1290" s="35"/>
      <c r="N1290" s="42" t="str">
        <f>IFERROR(VLOOKUP(L1290&amp;M1290,Table!$X$3:$Y$746,2,FALSE),"")</f>
        <v/>
      </c>
      <c r="O1290" s="35"/>
      <c r="P1290" s="35"/>
      <c r="Q1290" s="42" t="str">
        <f>IFERROR(VLOOKUP(O1290&amp;P1290,Table!$X$3:$Y$746,2,FALSE),"")</f>
        <v/>
      </c>
      <c r="R1290" s="29"/>
      <c r="S1290" s="29"/>
      <c r="T1290" s="36"/>
      <c r="U1290" s="36"/>
      <c r="V1290" s="36"/>
      <c r="W1290" s="36"/>
      <c r="X1290" s="36"/>
      <c r="Y1290" s="36"/>
      <c r="Z1290" s="25"/>
      <c r="AA1290" s="25"/>
      <c r="AB1290" s="26"/>
      <c r="AC1290" s="26"/>
      <c r="AD1290" s="26"/>
      <c r="AE1290" s="51">
        <f t="shared" si="122"/>
        <v>0</v>
      </c>
      <c r="AF1290" s="25"/>
      <c r="AG1290" s="51">
        <f t="shared" si="117"/>
        <v>0</v>
      </c>
      <c r="AH1290" s="6">
        <f t="shared" si="118"/>
        <v>0</v>
      </c>
      <c r="AI1290" s="24"/>
      <c r="AJ1290" s="24"/>
      <c r="AK1290" s="36"/>
      <c r="AL1290" s="24"/>
      <c r="AM1290" s="36"/>
      <c r="AN1290" s="36"/>
      <c r="AO1290" s="7" t="str">
        <f>IFERROR(VLOOKUP(AN1290,Table!$K$3:$L$29,2,FALSE),"")</f>
        <v/>
      </c>
      <c r="AP1290" s="56"/>
      <c r="AQ1290" s="57" t="str">
        <f t="shared" si="119"/>
        <v/>
      </c>
      <c r="AR1290" s="57" t="str">
        <f>IFERROR(VLOOKUP(AQ1290,Table!$K$3:$K$774,2,FALSE),"")</f>
        <v/>
      </c>
      <c r="AS1290" s="57" t="str">
        <f>IFERROR(VLOOKUP(AQ1290,Table!$K$3:$K$774,3,FALSE),"")</f>
        <v/>
      </c>
      <c r="AT1290" s="57" t="str">
        <f>IFERROR(VLOOKUP(AQ1290,Table!$K$3:$K$774,4,FALSE),"")</f>
        <v/>
      </c>
      <c r="AU1290" s="57" t="str">
        <f t="shared" si="120"/>
        <v>NO</v>
      </c>
    </row>
    <row r="1291" spans="1:47" x14ac:dyDescent="0.25">
      <c r="A1291" s="2">
        <f t="shared" si="121"/>
        <v>1280</v>
      </c>
      <c r="B1291" s="24"/>
      <c r="C1291" s="36"/>
      <c r="D1291" s="54"/>
      <c r="E1291" s="93"/>
      <c r="F1291" s="94"/>
      <c r="G1291" s="24"/>
      <c r="H1291" s="42" t="str">
        <f>IFERROR(IF(C1291="","",VLOOKUP($F$4,Table!$P$3:$Q$38,2,FALSE)),"")</f>
        <v/>
      </c>
      <c r="I1291" s="35"/>
      <c r="J1291" s="35"/>
      <c r="K1291" s="42" t="str">
        <f>IFERROR(VLOOKUP(I1291&amp;J1291,Table!$X$3:$Y$746,2,FALSE),"")</f>
        <v/>
      </c>
      <c r="L1291" s="35"/>
      <c r="M1291" s="35"/>
      <c r="N1291" s="42" t="str">
        <f>IFERROR(VLOOKUP(L1291&amp;M1291,Table!$X$3:$Y$746,2,FALSE),"")</f>
        <v/>
      </c>
      <c r="O1291" s="35"/>
      <c r="P1291" s="35"/>
      <c r="Q1291" s="42" t="str">
        <f>IFERROR(VLOOKUP(O1291&amp;P1291,Table!$X$3:$Y$746,2,FALSE),"")</f>
        <v/>
      </c>
      <c r="R1291" s="29"/>
      <c r="S1291" s="29"/>
      <c r="T1291" s="36"/>
      <c r="U1291" s="36"/>
      <c r="V1291" s="36"/>
      <c r="W1291" s="36"/>
      <c r="X1291" s="36"/>
      <c r="Y1291" s="36"/>
      <c r="Z1291" s="25"/>
      <c r="AA1291" s="25"/>
      <c r="AB1291" s="26"/>
      <c r="AC1291" s="26"/>
      <c r="AD1291" s="26"/>
      <c r="AE1291" s="51">
        <f t="shared" si="122"/>
        <v>0</v>
      </c>
      <c r="AF1291" s="25"/>
      <c r="AG1291" s="51">
        <f t="shared" si="117"/>
        <v>0</v>
      </c>
      <c r="AH1291" s="6">
        <f t="shared" si="118"/>
        <v>0</v>
      </c>
      <c r="AI1291" s="24"/>
      <c r="AJ1291" s="24"/>
      <c r="AK1291" s="36"/>
      <c r="AL1291" s="24"/>
      <c r="AM1291" s="36"/>
      <c r="AN1291" s="36"/>
      <c r="AO1291" s="7" t="str">
        <f>IFERROR(VLOOKUP(AN1291,Table!$K$3:$L$29,2,FALSE),"")</f>
        <v/>
      </c>
      <c r="AP1291" s="56"/>
      <c r="AQ1291" s="57" t="str">
        <f t="shared" si="119"/>
        <v/>
      </c>
      <c r="AR1291" s="57" t="str">
        <f>IFERROR(VLOOKUP(AQ1291,Table!$K$3:$K$774,2,FALSE),"")</f>
        <v/>
      </c>
      <c r="AS1291" s="57" t="str">
        <f>IFERROR(VLOOKUP(AQ1291,Table!$K$3:$K$774,3,FALSE),"")</f>
        <v/>
      </c>
      <c r="AT1291" s="57" t="str">
        <f>IFERROR(VLOOKUP(AQ1291,Table!$K$3:$K$774,4,FALSE),"")</f>
        <v/>
      </c>
      <c r="AU1291" s="57" t="str">
        <f t="shared" si="120"/>
        <v>NO</v>
      </c>
    </row>
    <row r="1292" spans="1:47" x14ac:dyDescent="0.25">
      <c r="A1292" s="2">
        <f t="shared" si="121"/>
        <v>1281</v>
      </c>
      <c r="B1292" s="24"/>
      <c r="C1292" s="36"/>
      <c r="D1292" s="54"/>
      <c r="E1292" s="93"/>
      <c r="F1292" s="94"/>
      <c r="G1292" s="24"/>
      <c r="H1292" s="42" t="str">
        <f>IFERROR(IF(C1292="","",VLOOKUP($F$4,Table!$P$3:$Q$38,2,FALSE)),"")</f>
        <v/>
      </c>
      <c r="I1292" s="35"/>
      <c r="J1292" s="35"/>
      <c r="K1292" s="42" t="str">
        <f>IFERROR(VLOOKUP(I1292&amp;J1292,Table!$X$3:$Y$746,2,FALSE),"")</f>
        <v/>
      </c>
      <c r="L1292" s="35"/>
      <c r="M1292" s="35"/>
      <c r="N1292" s="42" t="str">
        <f>IFERROR(VLOOKUP(L1292&amp;M1292,Table!$X$3:$Y$746,2,FALSE),"")</f>
        <v/>
      </c>
      <c r="O1292" s="35"/>
      <c r="P1292" s="35"/>
      <c r="Q1292" s="42" t="str">
        <f>IFERROR(VLOOKUP(O1292&amp;P1292,Table!$X$3:$Y$746,2,FALSE),"")</f>
        <v/>
      </c>
      <c r="R1292" s="29"/>
      <c r="S1292" s="29"/>
      <c r="T1292" s="36"/>
      <c r="U1292" s="36"/>
      <c r="V1292" s="36"/>
      <c r="W1292" s="36"/>
      <c r="X1292" s="36"/>
      <c r="Y1292" s="36"/>
      <c r="Z1292" s="25"/>
      <c r="AA1292" s="25"/>
      <c r="AB1292" s="26"/>
      <c r="AC1292" s="26"/>
      <c r="AD1292" s="26"/>
      <c r="AE1292" s="51">
        <f t="shared" si="122"/>
        <v>0</v>
      </c>
      <c r="AF1292" s="25"/>
      <c r="AG1292" s="51">
        <f t="shared" si="117"/>
        <v>0</v>
      </c>
      <c r="AH1292" s="6">
        <f t="shared" si="118"/>
        <v>0</v>
      </c>
      <c r="AI1292" s="24"/>
      <c r="AJ1292" s="24"/>
      <c r="AK1292" s="36"/>
      <c r="AL1292" s="24"/>
      <c r="AM1292" s="36"/>
      <c r="AN1292" s="36"/>
      <c r="AO1292" s="7" t="str">
        <f>IFERROR(VLOOKUP(AN1292,Table!$K$3:$L$29,2,FALSE),"")</f>
        <v/>
      </c>
      <c r="AP1292" s="56"/>
      <c r="AQ1292" s="57" t="str">
        <f t="shared" si="119"/>
        <v/>
      </c>
      <c r="AR1292" s="57" t="str">
        <f>IFERROR(VLOOKUP(AQ1292,Table!$K$3:$K$774,2,FALSE),"")</f>
        <v/>
      </c>
      <c r="AS1292" s="57" t="str">
        <f>IFERROR(VLOOKUP(AQ1292,Table!$K$3:$K$774,3,FALSE),"")</f>
        <v/>
      </c>
      <c r="AT1292" s="57" t="str">
        <f>IFERROR(VLOOKUP(AQ1292,Table!$K$3:$K$774,4,FALSE),"")</f>
        <v/>
      </c>
      <c r="AU1292" s="57" t="str">
        <f t="shared" si="120"/>
        <v>NO</v>
      </c>
    </row>
    <row r="1293" spans="1:47" x14ac:dyDescent="0.25">
      <c r="A1293" s="2">
        <f t="shared" si="121"/>
        <v>1282</v>
      </c>
      <c r="B1293" s="24"/>
      <c r="C1293" s="36"/>
      <c r="D1293" s="54"/>
      <c r="E1293" s="93"/>
      <c r="F1293" s="94"/>
      <c r="G1293" s="24"/>
      <c r="H1293" s="42" t="str">
        <f>IFERROR(IF(C1293="","",VLOOKUP($F$4,Table!$P$3:$Q$38,2,FALSE)),"")</f>
        <v/>
      </c>
      <c r="I1293" s="35"/>
      <c r="J1293" s="35"/>
      <c r="K1293" s="42" t="str">
        <f>IFERROR(VLOOKUP(I1293&amp;J1293,Table!$X$3:$Y$746,2,FALSE),"")</f>
        <v/>
      </c>
      <c r="L1293" s="35"/>
      <c r="M1293" s="35"/>
      <c r="N1293" s="42" t="str">
        <f>IFERROR(VLOOKUP(L1293&amp;M1293,Table!$X$3:$Y$746,2,FALSE),"")</f>
        <v/>
      </c>
      <c r="O1293" s="35"/>
      <c r="P1293" s="35"/>
      <c r="Q1293" s="42" t="str">
        <f>IFERROR(VLOOKUP(O1293&amp;P1293,Table!$X$3:$Y$746,2,FALSE),"")</f>
        <v/>
      </c>
      <c r="R1293" s="29"/>
      <c r="S1293" s="29"/>
      <c r="T1293" s="36"/>
      <c r="U1293" s="36"/>
      <c r="V1293" s="36"/>
      <c r="W1293" s="36"/>
      <c r="X1293" s="36"/>
      <c r="Y1293" s="36"/>
      <c r="Z1293" s="25"/>
      <c r="AA1293" s="25"/>
      <c r="AB1293" s="26"/>
      <c r="AC1293" s="26"/>
      <c r="AD1293" s="26"/>
      <c r="AE1293" s="51">
        <f t="shared" si="122"/>
        <v>0</v>
      </c>
      <c r="AF1293" s="25"/>
      <c r="AG1293" s="51">
        <f t="shared" ref="AG1293:AG1356" si="123">(AB1293*AC1293*AD1293/1000000)*AA1293</f>
        <v>0</v>
      </c>
      <c r="AH1293" s="6">
        <f t="shared" ref="AH1293:AH1356" si="124">AF1293*AA1293</f>
        <v>0</v>
      </c>
      <c r="AI1293" s="24"/>
      <c r="AJ1293" s="24"/>
      <c r="AK1293" s="36"/>
      <c r="AL1293" s="24"/>
      <c r="AM1293" s="36"/>
      <c r="AN1293" s="36"/>
      <c r="AO1293" s="7" t="str">
        <f>IFERROR(VLOOKUP(AN1293,Table!$K$3:$L$29,2,FALSE),"")</f>
        <v/>
      </c>
      <c r="AP1293" s="56"/>
      <c r="AQ1293" s="57" t="str">
        <f t="shared" ref="AQ1293:AQ1356" si="125">T1293&amp;U1293&amp;V1293&amp;W1293&amp;X1293&amp;Y1293</f>
        <v/>
      </c>
      <c r="AR1293" s="57" t="str">
        <f>IFERROR(VLOOKUP(AQ1293,Table!$K$3:$K$774,2,FALSE),"")</f>
        <v/>
      </c>
      <c r="AS1293" s="57" t="str">
        <f>IFERROR(VLOOKUP(AQ1293,Table!$K$3:$K$774,3,FALSE),"")</f>
        <v/>
      </c>
      <c r="AT1293" s="57" t="str">
        <f>IFERROR(VLOOKUP(AQ1293,Table!$K$3:$K$774,4,FALSE),"")</f>
        <v/>
      </c>
      <c r="AU1293" s="57" t="str">
        <f t="shared" ref="AU1293:AU1356" si="126">IF(U1293="CONTAINER","CONT","NO")</f>
        <v>NO</v>
      </c>
    </row>
    <row r="1294" spans="1:47" x14ac:dyDescent="0.25">
      <c r="A1294" s="2">
        <f t="shared" si="121"/>
        <v>1283</v>
      </c>
      <c r="B1294" s="24"/>
      <c r="C1294" s="36"/>
      <c r="D1294" s="54"/>
      <c r="E1294" s="93"/>
      <c r="F1294" s="94"/>
      <c r="G1294" s="24"/>
      <c r="H1294" s="42" t="str">
        <f>IFERROR(IF(C1294="","",VLOOKUP($F$4,Table!$P$3:$Q$38,2,FALSE)),"")</f>
        <v/>
      </c>
      <c r="I1294" s="35"/>
      <c r="J1294" s="35"/>
      <c r="K1294" s="42" t="str">
        <f>IFERROR(VLOOKUP(I1294&amp;J1294,Table!$X$3:$Y$746,2,FALSE),"")</f>
        <v/>
      </c>
      <c r="L1294" s="35"/>
      <c r="M1294" s="35"/>
      <c r="N1294" s="42" t="str">
        <f>IFERROR(VLOOKUP(L1294&amp;M1294,Table!$X$3:$Y$746,2,FALSE),"")</f>
        <v/>
      </c>
      <c r="O1294" s="35"/>
      <c r="P1294" s="35"/>
      <c r="Q1294" s="42" t="str">
        <f>IFERROR(VLOOKUP(O1294&amp;P1294,Table!$X$3:$Y$746,2,FALSE),"")</f>
        <v/>
      </c>
      <c r="R1294" s="29"/>
      <c r="S1294" s="29"/>
      <c r="T1294" s="36"/>
      <c r="U1294" s="36"/>
      <c r="V1294" s="36"/>
      <c r="W1294" s="36"/>
      <c r="X1294" s="36"/>
      <c r="Y1294" s="36"/>
      <c r="Z1294" s="25"/>
      <c r="AA1294" s="25"/>
      <c r="AB1294" s="26"/>
      <c r="AC1294" s="26"/>
      <c r="AD1294" s="26"/>
      <c r="AE1294" s="51">
        <f t="shared" si="122"/>
        <v>0</v>
      </c>
      <c r="AF1294" s="25"/>
      <c r="AG1294" s="51">
        <f t="shared" si="123"/>
        <v>0</v>
      </c>
      <c r="AH1294" s="6">
        <f t="shared" si="124"/>
        <v>0</v>
      </c>
      <c r="AI1294" s="24"/>
      <c r="AJ1294" s="24"/>
      <c r="AK1294" s="36"/>
      <c r="AL1294" s="24"/>
      <c r="AM1294" s="36"/>
      <c r="AN1294" s="36"/>
      <c r="AO1294" s="7" t="str">
        <f>IFERROR(VLOOKUP(AN1294,Table!$K$3:$L$29,2,FALSE),"")</f>
        <v/>
      </c>
      <c r="AP1294" s="56"/>
      <c r="AQ1294" s="57" t="str">
        <f t="shared" si="125"/>
        <v/>
      </c>
      <c r="AR1294" s="57" t="str">
        <f>IFERROR(VLOOKUP(AQ1294,Table!$K$3:$K$774,2,FALSE),"")</f>
        <v/>
      </c>
      <c r="AS1294" s="57" t="str">
        <f>IFERROR(VLOOKUP(AQ1294,Table!$K$3:$K$774,3,FALSE),"")</f>
        <v/>
      </c>
      <c r="AT1294" s="57" t="str">
        <f>IFERROR(VLOOKUP(AQ1294,Table!$K$3:$K$774,4,FALSE),"")</f>
        <v/>
      </c>
      <c r="AU1294" s="57" t="str">
        <f t="shared" si="126"/>
        <v>NO</v>
      </c>
    </row>
    <row r="1295" spans="1:47" x14ac:dyDescent="0.25">
      <c r="A1295" s="2">
        <f t="shared" si="121"/>
        <v>1284</v>
      </c>
      <c r="B1295" s="24"/>
      <c r="C1295" s="36"/>
      <c r="D1295" s="54"/>
      <c r="E1295" s="93"/>
      <c r="F1295" s="94"/>
      <c r="G1295" s="24"/>
      <c r="H1295" s="42" t="str">
        <f>IFERROR(IF(C1295="","",VLOOKUP($F$4,Table!$P$3:$Q$38,2,FALSE)),"")</f>
        <v/>
      </c>
      <c r="I1295" s="35"/>
      <c r="J1295" s="35"/>
      <c r="K1295" s="42" t="str">
        <f>IFERROR(VLOOKUP(I1295&amp;J1295,Table!$X$3:$Y$746,2,FALSE),"")</f>
        <v/>
      </c>
      <c r="L1295" s="35"/>
      <c r="M1295" s="35"/>
      <c r="N1295" s="42" t="str">
        <f>IFERROR(VLOOKUP(L1295&amp;M1295,Table!$X$3:$Y$746,2,FALSE),"")</f>
        <v/>
      </c>
      <c r="O1295" s="35"/>
      <c r="P1295" s="35"/>
      <c r="Q1295" s="42" t="str">
        <f>IFERROR(VLOOKUP(O1295&amp;P1295,Table!$X$3:$Y$746,2,FALSE),"")</f>
        <v/>
      </c>
      <c r="R1295" s="29"/>
      <c r="S1295" s="29"/>
      <c r="T1295" s="36"/>
      <c r="U1295" s="36"/>
      <c r="V1295" s="36"/>
      <c r="W1295" s="36"/>
      <c r="X1295" s="36"/>
      <c r="Y1295" s="36"/>
      <c r="Z1295" s="25"/>
      <c r="AA1295" s="25"/>
      <c r="AB1295" s="26"/>
      <c r="AC1295" s="26"/>
      <c r="AD1295" s="26"/>
      <c r="AE1295" s="51">
        <f t="shared" si="122"/>
        <v>0</v>
      </c>
      <c r="AF1295" s="25"/>
      <c r="AG1295" s="51">
        <f t="shared" si="123"/>
        <v>0</v>
      </c>
      <c r="AH1295" s="6">
        <f t="shared" si="124"/>
        <v>0</v>
      </c>
      <c r="AI1295" s="24"/>
      <c r="AJ1295" s="24"/>
      <c r="AK1295" s="36"/>
      <c r="AL1295" s="24"/>
      <c r="AM1295" s="36"/>
      <c r="AN1295" s="36"/>
      <c r="AO1295" s="7" t="str">
        <f>IFERROR(VLOOKUP(AN1295,Table!$K$3:$L$29,2,FALSE),"")</f>
        <v/>
      </c>
      <c r="AP1295" s="56"/>
      <c r="AQ1295" s="57" t="str">
        <f t="shared" si="125"/>
        <v/>
      </c>
      <c r="AR1295" s="57" t="str">
        <f>IFERROR(VLOOKUP(AQ1295,Table!$K$3:$K$774,2,FALSE),"")</f>
        <v/>
      </c>
      <c r="AS1295" s="57" t="str">
        <f>IFERROR(VLOOKUP(AQ1295,Table!$K$3:$K$774,3,FALSE),"")</f>
        <v/>
      </c>
      <c r="AT1295" s="57" t="str">
        <f>IFERROR(VLOOKUP(AQ1295,Table!$K$3:$K$774,4,FALSE),"")</f>
        <v/>
      </c>
      <c r="AU1295" s="57" t="str">
        <f t="shared" si="126"/>
        <v>NO</v>
      </c>
    </row>
    <row r="1296" spans="1:47" x14ac:dyDescent="0.25">
      <c r="A1296" s="2">
        <f t="shared" si="121"/>
        <v>1285</v>
      </c>
      <c r="B1296" s="24"/>
      <c r="C1296" s="36"/>
      <c r="D1296" s="54"/>
      <c r="E1296" s="93"/>
      <c r="F1296" s="94"/>
      <c r="G1296" s="24"/>
      <c r="H1296" s="42" t="str">
        <f>IFERROR(IF(C1296="","",VLOOKUP($F$4,Table!$P$3:$Q$38,2,FALSE)),"")</f>
        <v/>
      </c>
      <c r="I1296" s="35"/>
      <c r="J1296" s="35"/>
      <c r="K1296" s="42" t="str">
        <f>IFERROR(VLOOKUP(I1296&amp;J1296,Table!$X$3:$Y$746,2,FALSE),"")</f>
        <v/>
      </c>
      <c r="L1296" s="35"/>
      <c r="M1296" s="35"/>
      <c r="N1296" s="42" t="str">
        <f>IFERROR(VLOOKUP(L1296&amp;M1296,Table!$X$3:$Y$746,2,FALSE),"")</f>
        <v/>
      </c>
      <c r="O1296" s="35"/>
      <c r="P1296" s="35"/>
      <c r="Q1296" s="42" t="str">
        <f>IFERROR(VLOOKUP(O1296&amp;P1296,Table!$X$3:$Y$746,2,FALSE),"")</f>
        <v/>
      </c>
      <c r="R1296" s="29"/>
      <c r="S1296" s="29"/>
      <c r="T1296" s="36"/>
      <c r="U1296" s="36"/>
      <c r="V1296" s="36"/>
      <c r="W1296" s="36"/>
      <c r="X1296" s="36"/>
      <c r="Y1296" s="36"/>
      <c r="Z1296" s="25"/>
      <c r="AA1296" s="25"/>
      <c r="AB1296" s="26"/>
      <c r="AC1296" s="26"/>
      <c r="AD1296" s="26"/>
      <c r="AE1296" s="51">
        <f t="shared" si="122"/>
        <v>0</v>
      </c>
      <c r="AF1296" s="25"/>
      <c r="AG1296" s="51">
        <f t="shared" si="123"/>
        <v>0</v>
      </c>
      <c r="AH1296" s="6">
        <f t="shared" si="124"/>
        <v>0</v>
      </c>
      <c r="AI1296" s="24"/>
      <c r="AJ1296" s="24"/>
      <c r="AK1296" s="36"/>
      <c r="AL1296" s="24"/>
      <c r="AM1296" s="36"/>
      <c r="AN1296" s="36"/>
      <c r="AO1296" s="7" t="str">
        <f>IFERROR(VLOOKUP(AN1296,Table!$K$3:$L$29,2,FALSE),"")</f>
        <v/>
      </c>
      <c r="AP1296" s="56"/>
      <c r="AQ1296" s="57" t="str">
        <f t="shared" si="125"/>
        <v/>
      </c>
      <c r="AR1296" s="57" t="str">
        <f>IFERROR(VLOOKUP(AQ1296,Table!$K$3:$K$774,2,FALSE),"")</f>
        <v/>
      </c>
      <c r="AS1296" s="57" t="str">
        <f>IFERROR(VLOOKUP(AQ1296,Table!$K$3:$K$774,3,FALSE),"")</f>
        <v/>
      </c>
      <c r="AT1296" s="57" t="str">
        <f>IFERROR(VLOOKUP(AQ1296,Table!$K$3:$K$774,4,FALSE),"")</f>
        <v/>
      </c>
      <c r="AU1296" s="57" t="str">
        <f t="shared" si="126"/>
        <v>NO</v>
      </c>
    </row>
    <row r="1297" spans="1:47" x14ac:dyDescent="0.25">
      <c r="A1297" s="2">
        <f t="shared" si="121"/>
        <v>1286</v>
      </c>
      <c r="B1297" s="24"/>
      <c r="C1297" s="36"/>
      <c r="D1297" s="54"/>
      <c r="E1297" s="93"/>
      <c r="F1297" s="94"/>
      <c r="G1297" s="24"/>
      <c r="H1297" s="42" t="str">
        <f>IFERROR(IF(C1297="","",VLOOKUP($F$4,Table!$P$3:$Q$38,2,FALSE)),"")</f>
        <v/>
      </c>
      <c r="I1297" s="35"/>
      <c r="J1297" s="35"/>
      <c r="K1297" s="42" t="str">
        <f>IFERROR(VLOOKUP(I1297&amp;J1297,Table!$X$3:$Y$746,2,FALSE),"")</f>
        <v/>
      </c>
      <c r="L1297" s="35"/>
      <c r="M1297" s="35"/>
      <c r="N1297" s="42" t="str">
        <f>IFERROR(VLOOKUP(L1297&amp;M1297,Table!$X$3:$Y$746,2,FALSE),"")</f>
        <v/>
      </c>
      <c r="O1297" s="35"/>
      <c r="P1297" s="35"/>
      <c r="Q1297" s="42" t="str">
        <f>IFERROR(VLOOKUP(O1297&amp;P1297,Table!$X$3:$Y$746,2,FALSE),"")</f>
        <v/>
      </c>
      <c r="R1297" s="29"/>
      <c r="S1297" s="29"/>
      <c r="T1297" s="36"/>
      <c r="U1297" s="36"/>
      <c r="V1297" s="36"/>
      <c r="W1297" s="36"/>
      <c r="X1297" s="36"/>
      <c r="Y1297" s="36"/>
      <c r="Z1297" s="25"/>
      <c r="AA1297" s="25"/>
      <c r="AB1297" s="26"/>
      <c r="AC1297" s="26"/>
      <c r="AD1297" s="26"/>
      <c r="AE1297" s="51">
        <f t="shared" si="122"/>
        <v>0</v>
      </c>
      <c r="AF1297" s="25"/>
      <c r="AG1297" s="51">
        <f t="shared" si="123"/>
        <v>0</v>
      </c>
      <c r="AH1297" s="6">
        <f t="shared" si="124"/>
        <v>0</v>
      </c>
      <c r="AI1297" s="24"/>
      <c r="AJ1297" s="24"/>
      <c r="AK1297" s="36"/>
      <c r="AL1297" s="24"/>
      <c r="AM1297" s="36"/>
      <c r="AN1297" s="36"/>
      <c r="AO1297" s="7" t="str">
        <f>IFERROR(VLOOKUP(AN1297,Table!$K$3:$L$29,2,FALSE),"")</f>
        <v/>
      </c>
      <c r="AP1297" s="56"/>
      <c r="AQ1297" s="57" t="str">
        <f t="shared" si="125"/>
        <v/>
      </c>
      <c r="AR1297" s="57" t="str">
        <f>IFERROR(VLOOKUP(AQ1297,Table!$K$3:$K$774,2,FALSE),"")</f>
        <v/>
      </c>
      <c r="AS1297" s="57" t="str">
        <f>IFERROR(VLOOKUP(AQ1297,Table!$K$3:$K$774,3,FALSE),"")</f>
        <v/>
      </c>
      <c r="AT1297" s="57" t="str">
        <f>IFERROR(VLOOKUP(AQ1297,Table!$K$3:$K$774,4,FALSE),"")</f>
        <v/>
      </c>
      <c r="AU1297" s="57" t="str">
        <f t="shared" si="126"/>
        <v>NO</v>
      </c>
    </row>
    <row r="1298" spans="1:47" x14ac:dyDescent="0.25">
      <c r="A1298" s="2">
        <f t="shared" si="121"/>
        <v>1287</v>
      </c>
      <c r="B1298" s="24"/>
      <c r="C1298" s="36"/>
      <c r="D1298" s="54"/>
      <c r="E1298" s="93"/>
      <c r="F1298" s="94"/>
      <c r="G1298" s="24"/>
      <c r="H1298" s="42" t="str">
        <f>IFERROR(IF(C1298="","",VLOOKUP($F$4,Table!$P$3:$Q$38,2,FALSE)),"")</f>
        <v/>
      </c>
      <c r="I1298" s="35"/>
      <c r="J1298" s="35"/>
      <c r="K1298" s="42" t="str">
        <f>IFERROR(VLOOKUP(I1298&amp;J1298,Table!$X$3:$Y$746,2,FALSE),"")</f>
        <v/>
      </c>
      <c r="L1298" s="35"/>
      <c r="M1298" s="35"/>
      <c r="N1298" s="42" t="str">
        <f>IFERROR(VLOOKUP(L1298&amp;M1298,Table!$X$3:$Y$746,2,FALSE),"")</f>
        <v/>
      </c>
      <c r="O1298" s="35"/>
      <c r="P1298" s="35"/>
      <c r="Q1298" s="42" t="str">
        <f>IFERROR(VLOOKUP(O1298&amp;P1298,Table!$X$3:$Y$746,2,FALSE),"")</f>
        <v/>
      </c>
      <c r="R1298" s="29"/>
      <c r="S1298" s="29"/>
      <c r="T1298" s="36"/>
      <c r="U1298" s="36"/>
      <c r="V1298" s="36"/>
      <c r="W1298" s="36"/>
      <c r="X1298" s="36"/>
      <c r="Y1298" s="36"/>
      <c r="Z1298" s="25"/>
      <c r="AA1298" s="25"/>
      <c r="AB1298" s="26"/>
      <c r="AC1298" s="26"/>
      <c r="AD1298" s="26"/>
      <c r="AE1298" s="51">
        <f t="shared" si="122"/>
        <v>0</v>
      </c>
      <c r="AF1298" s="25"/>
      <c r="AG1298" s="51">
        <f t="shared" si="123"/>
        <v>0</v>
      </c>
      <c r="AH1298" s="6">
        <f t="shared" si="124"/>
        <v>0</v>
      </c>
      <c r="AI1298" s="24"/>
      <c r="AJ1298" s="24"/>
      <c r="AK1298" s="36"/>
      <c r="AL1298" s="24"/>
      <c r="AM1298" s="36"/>
      <c r="AN1298" s="36"/>
      <c r="AO1298" s="7" t="str">
        <f>IFERROR(VLOOKUP(AN1298,Table!$K$3:$L$29,2,FALSE),"")</f>
        <v/>
      </c>
      <c r="AP1298" s="56"/>
      <c r="AQ1298" s="57" t="str">
        <f t="shared" si="125"/>
        <v/>
      </c>
      <c r="AR1298" s="57" t="str">
        <f>IFERROR(VLOOKUP(AQ1298,Table!$K$3:$K$774,2,FALSE),"")</f>
        <v/>
      </c>
      <c r="AS1298" s="57" t="str">
        <f>IFERROR(VLOOKUP(AQ1298,Table!$K$3:$K$774,3,FALSE),"")</f>
        <v/>
      </c>
      <c r="AT1298" s="57" t="str">
        <f>IFERROR(VLOOKUP(AQ1298,Table!$K$3:$K$774,4,FALSE),"")</f>
        <v/>
      </c>
      <c r="AU1298" s="57" t="str">
        <f t="shared" si="126"/>
        <v>NO</v>
      </c>
    </row>
    <row r="1299" spans="1:47" x14ac:dyDescent="0.25">
      <c r="A1299" s="2">
        <f t="shared" si="121"/>
        <v>1288</v>
      </c>
      <c r="B1299" s="24"/>
      <c r="C1299" s="36"/>
      <c r="D1299" s="54"/>
      <c r="E1299" s="93"/>
      <c r="F1299" s="94"/>
      <c r="G1299" s="24"/>
      <c r="H1299" s="42" t="str">
        <f>IFERROR(IF(C1299="","",VLOOKUP($F$4,Table!$P$3:$Q$38,2,FALSE)),"")</f>
        <v/>
      </c>
      <c r="I1299" s="35"/>
      <c r="J1299" s="35"/>
      <c r="K1299" s="42" t="str">
        <f>IFERROR(VLOOKUP(I1299&amp;J1299,Table!$X$3:$Y$746,2,FALSE),"")</f>
        <v/>
      </c>
      <c r="L1299" s="35"/>
      <c r="M1299" s="35"/>
      <c r="N1299" s="42" t="str">
        <f>IFERROR(VLOOKUP(L1299&amp;M1299,Table!$X$3:$Y$746,2,FALSE),"")</f>
        <v/>
      </c>
      <c r="O1299" s="35"/>
      <c r="P1299" s="35"/>
      <c r="Q1299" s="42" t="str">
        <f>IFERROR(VLOOKUP(O1299&amp;P1299,Table!$X$3:$Y$746,2,FALSE),"")</f>
        <v/>
      </c>
      <c r="R1299" s="29"/>
      <c r="S1299" s="29"/>
      <c r="T1299" s="36"/>
      <c r="U1299" s="36"/>
      <c r="V1299" s="36"/>
      <c r="W1299" s="36"/>
      <c r="X1299" s="36"/>
      <c r="Y1299" s="36"/>
      <c r="Z1299" s="25"/>
      <c r="AA1299" s="25"/>
      <c r="AB1299" s="26"/>
      <c r="AC1299" s="26"/>
      <c r="AD1299" s="26"/>
      <c r="AE1299" s="51">
        <f t="shared" si="122"/>
        <v>0</v>
      </c>
      <c r="AF1299" s="25"/>
      <c r="AG1299" s="51">
        <f t="shared" si="123"/>
        <v>0</v>
      </c>
      <c r="AH1299" s="6">
        <f t="shared" si="124"/>
        <v>0</v>
      </c>
      <c r="AI1299" s="24"/>
      <c r="AJ1299" s="24"/>
      <c r="AK1299" s="36"/>
      <c r="AL1299" s="24"/>
      <c r="AM1299" s="36"/>
      <c r="AN1299" s="36"/>
      <c r="AO1299" s="7" t="str">
        <f>IFERROR(VLOOKUP(AN1299,Table!$K$3:$L$29,2,FALSE),"")</f>
        <v/>
      </c>
      <c r="AP1299" s="56"/>
      <c r="AQ1299" s="57" t="str">
        <f t="shared" si="125"/>
        <v/>
      </c>
      <c r="AR1299" s="57" t="str">
        <f>IFERROR(VLOOKUP(AQ1299,Table!$K$3:$K$774,2,FALSE),"")</f>
        <v/>
      </c>
      <c r="AS1299" s="57" t="str">
        <f>IFERROR(VLOOKUP(AQ1299,Table!$K$3:$K$774,3,FALSE),"")</f>
        <v/>
      </c>
      <c r="AT1299" s="57" t="str">
        <f>IFERROR(VLOOKUP(AQ1299,Table!$K$3:$K$774,4,FALSE),"")</f>
        <v/>
      </c>
      <c r="AU1299" s="57" t="str">
        <f t="shared" si="126"/>
        <v>NO</v>
      </c>
    </row>
    <row r="1300" spans="1:47" x14ac:dyDescent="0.25">
      <c r="A1300" s="2">
        <f t="shared" si="121"/>
        <v>1289</v>
      </c>
      <c r="B1300" s="24"/>
      <c r="C1300" s="36"/>
      <c r="D1300" s="54"/>
      <c r="E1300" s="93"/>
      <c r="F1300" s="94"/>
      <c r="G1300" s="24"/>
      <c r="H1300" s="42" t="str">
        <f>IFERROR(IF(C1300="","",VLOOKUP($F$4,Table!$P$3:$Q$38,2,FALSE)),"")</f>
        <v/>
      </c>
      <c r="I1300" s="35"/>
      <c r="J1300" s="35"/>
      <c r="K1300" s="42" t="str">
        <f>IFERROR(VLOOKUP(I1300&amp;J1300,Table!$X$3:$Y$746,2,FALSE),"")</f>
        <v/>
      </c>
      <c r="L1300" s="35"/>
      <c r="M1300" s="35"/>
      <c r="N1300" s="42" t="str">
        <f>IFERROR(VLOOKUP(L1300&amp;M1300,Table!$X$3:$Y$746,2,FALSE),"")</f>
        <v/>
      </c>
      <c r="O1300" s="35"/>
      <c r="P1300" s="35"/>
      <c r="Q1300" s="42" t="str">
        <f>IFERROR(VLOOKUP(O1300&amp;P1300,Table!$X$3:$Y$746,2,FALSE),"")</f>
        <v/>
      </c>
      <c r="R1300" s="29"/>
      <c r="S1300" s="29"/>
      <c r="T1300" s="36"/>
      <c r="U1300" s="36"/>
      <c r="V1300" s="36"/>
      <c r="W1300" s="36"/>
      <c r="X1300" s="36"/>
      <c r="Y1300" s="36"/>
      <c r="Z1300" s="25"/>
      <c r="AA1300" s="25"/>
      <c r="AB1300" s="26"/>
      <c r="AC1300" s="26"/>
      <c r="AD1300" s="26"/>
      <c r="AE1300" s="51">
        <f t="shared" si="122"/>
        <v>0</v>
      </c>
      <c r="AF1300" s="25"/>
      <c r="AG1300" s="51">
        <f t="shared" si="123"/>
        <v>0</v>
      </c>
      <c r="AH1300" s="6">
        <f t="shared" si="124"/>
        <v>0</v>
      </c>
      <c r="AI1300" s="24"/>
      <c r="AJ1300" s="24"/>
      <c r="AK1300" s="36"/>
      <c r="AL1300" s="24"/>
      <c r="AM1300" s="36"/>
      <c r="AN1300" s="36"/>
      <c r="AO1300" s="7" t="str">
        <f>IFERROR(VLOOKUP(AN1300,Table!$K$3:$L$29,2,FALSE),"")</f>
        <v/>
      </c>
      <c r="AP1300" s="56"/>
      <c r="AQ1300" s="57" t="str">
        <f t="shared" si="125"/>
        <v/>
      </c>
      <c r="AR1300" s="57" t="str">
        <f>IFERROR(VLOOKUP(AQ1300,Table!$K$3:$K$774,2,FALSE),"")</f>
        <v/>
      </c>
      <c r="AS1300" s="57" t="str">
        <f>IFERROR(VLOOKUP(AQ1300,Table!$K$3:$K$774,3,FALSE),"")</f>
        <v/>
      </c>
      <c r="AT1300" s="57" t="str">
        <f>IFERROR(VLOOKUP(AQ1300,Table!$K$3:$K$774,4,FALSE),"")</f>
        <v/>
      </c>
      <c r="AU1300" s="57" t="str">
        <f t="shared" si="126"/>
        <v>NO</v>
      </c>
    </row>
    <row r="1301" spans="1:47" x14ac:dyDescent="0.25">
      <c r="A1301" s="2">
        <f t="shared" si="121"/>
        <v>1290</v>
      </c>
      <c r="B1301" s="24"/>
      <c r="C1301" s="36"/>
      <c r="D1301" s="54"/>
      <c r="E1301" s="93"/>
      <c r="F1301" s="94"/>
      <c r="G1301" s="24"/>
      <c r="H1301" s="42" t="str">
        <f>IFERROR(IF(C1301="","",VLOOKUP($F$4,Table!$P$3:$Q$38,2,FALSE)),"")</f>
        <v/>
      </c>
      <c r="I1301" s="35"/>
      <c r="J1301" s="35"/>
      <c r="K1301" s="42" t="str">
        <f>IFERROR(VLOOKUP(I1301&amp;J1301,Table!$X$3:$Y$746,2,FALSE),"")</f>
        <v/>
      </c>
      <c r="L1301" s="35"/>
      <c r="M1301" s="35"/>
      <c r="N1301" s="42" t="str">
        <f>IFERROR(VLOOKUP(L1301&amp;M1301,Table!$X$3:$Y$746,2,FALSE),"")</f>
        <v/>
      </c>
      <c r="O1301" s="35"/>
      <c r="P1301" s="35"/>
      <c r="Q1301" s="42" t="str">
        <f>IFERROR(VLOOKUP(O1301&amp;P1301,Table!$X$3:$Y$746,2,FALSE),"")</f>
        <v/>
      </c>
      <c r="R1301" s="29"/>
      <c r="S1301" s="29"/>
      <c r="T1301" s="36"/>
      <c r="U1301" s="36"/>
      <c r="V1301" s="36"/>
      <c r="W1301" s="36"/>
      <c r="X1301" s="36"/>
      <c r="Y1301" s="36"/>
      <c r="Z1301" s="25"/>
      <c r="AA1301" s="25"/>
      <c r="AB1301" s="26"/>
      <c r="AC1301" s="26"/>
      <c r="AD1301" s="26"/>
      <c r="AE1301" s="51">
        <f t="shared" si="122"/>
        <v>0</v>
      </c>
      <c r="AF1301" s="25"/>
      <c r="AG1301" s="51">
        <f t="shared" si="123"/>
        <v>0</v>
      </c>
      <c r="AH1301" s="6">
        <f t="shared" si="124"/>
        <v>0</v>
      </c>
      <c r="AI1301" s="24"/>
      <c r="AJ1301" s="24"/>
      <c r="AK1301" s="36"/>
      <c r="AL1301" s="24"/>
      <c r="AM1301" s="36"/>
      <c r="AN1301" s="36"/>
      <c r="AO1301" s="7" t="str">
        <f>IFERROR(VLOOKUP(AN1301,Table!$K$3:$L$29,2,FALSE),"")</f>
        <v/>
      </c>
      <c r="AP1301" s="56"/>
      <c r="AQ1301" s="57" t="str">
        <f t="shared" si="125"/>
        <v/>
      </c>
      <c r="AR1301" s="57" t="str">
        <f>IFERROR(VLOOKUP(AQ1301,Table!$K$3:$K$774,2,FALSE),"")</f>
        <v/>
      </c>
      <c r="AS1301" s="57" t="str">
        <f>IFERROR(VLOOKUP(AQ1301,Table!$K$3:$K$774,3,FALSE),"")</f>
        <v/>
      </c>
      <c r="AT1301" s="57" t="str">
        <f>IFERROR(VLOOKUP(AQ1301,Table!$K$3:$K$774,4,FALSE),"")</f>
        <v/>
      </c>
      <c r="AU1301" s="57" t="str">
        <f t="shared" si="126"/>
        <v>NO</v>
      </c>
    </row>
    <row r="1302" spans="1:47" x14ac:dyDescent="0.25">
      <c r="A1302" s="2">
        <f t="shared" si="121"/>
        <v>1291</v>
      </c>
      <c r="B1302" s="24"/>
      <c r="C1302" s="36"/>
      <c r="D1302" s="54"/>
      <c r="E1302" s="93"/>
      <c r="F1302" s="94"/>
      <c r="G1302" s="24"/>
      <c r="H1302" s="42" t="str">
        <f>IFERROR(IF(C1302="","",VLOOKUP($F$4,Table!$P$3:$Q$38,2,FALSE)),"")</f>
        <v/>
      </c>
      <c r="I1302" s="35"/>
      <c r="J1302" s="35"/>
      <c r="K1302" s="42" t="str">
        <f>IFERROR(VLOOKUP(I1302&amp;J1302,Table!$X$3:$Y$746,2,FALSE),"")</f>
        <v/>
      </c>
      <c r="L1302" s="35"/>
      <c r="M1302" s="35"/>
      <c r="N1302" s="42" t="str">
        <f>IFERROR(VLOOKUP(L1302&amp;M1302,Table!$X$3:$Y$746,2,FALSE),"")</f>
        <v/>
      </c>
      <c r="O1302" s="35"/>
      <c r="P1302" s="35"/>
      <c r="Q1302" s="42" t="str">
        <f>IFERROR(VLOOKUP(O1302&amp;P1302,Table!$X$3:$Y$746,2,FALSE),"")</f>
        <v/>
      </c>
      <c r="R1302" s="29"/>
      <c r="S1302" s="29"/>
      <c r="T1302" s="36"/>
      <c r="U1302" s="36"/>
      <c r="V1302" s="36"/>
      <c r="W1302" s="36"/>
      <c r="X1302" s="36"/>
      <c r="Y1302" s="36"/>
      <c r="Z1302" s="25"/>
      <c r="AA1302" s="25"/>
      <c r="AB1302" s="26"/>
      <c r="AC1302" s="26"/>
      <c r="AD1302" s="26"/>
      <c r="AE1302" s="51">
        <f t="shared" si="122"/>
        <v>0</v>
      </c>
      <c r="AF1302" s="25"/>
      <c r="AG1302" s="51">
        <f t="shared" si="123"/>
        <v>0</v>
      </c>
      <c r="AH1302" s="6">
        <f t="shared" si="124"/>
        <v>0</v>
      </c>
      <c r="AI1302" s="24"/>
      <c r="AJ1302" s="24"/>
      <c r="AK1302" s="36"/>
      <c r="AL1302" s="24"/>
      <c r="AM1302" s="36"/>
      <c r="AN1302" s="36"/>
      <c r="AO1302" s="7" t="str">
        <f>IFERROR(VLOOKUP(AN1302,Table!$K$3:$L$29,2,FALSE),"")</f>
        <v/>
      </c>
      <c r="AP1302" s="56"/>
      <c r="AQ1302" s="57" t="str">
        <f t="shared" si="125"/>
        <v/>
      </c>
      <c r="AR1302" s="57" t="str">
        <f>IFERROR(VLOOKUP(AQ1302,Table!$K$3:$K$774,2,FALSE),"")</f>
        <v/>
      </c>
      <c r="AS1302" s="57" t="str">
        <f>IFERROR(VLOOKUP(AQ1302,Table!$K$3:$K$774,3,FALSE),"")</f>
        <v/>
      </c>
      <c r="AT1302" s="57" t="str">
        <f>IFERROR(VLOOKUP(AQ1302,Table!$K$3:$K$774,4,FALSE),"")</f>
        <v/>
      </c>
      <c r="AU1302" s="57" t="str">
        <f t="shared" si="126"/>
        <v>NO</v>
      </c>
    </row>
    <row r="1303" spans="1:47" x14ac:dyDescent="0.25">
      <c r="A1303" s="2">
        <f t="shared" si="121"/>
        <v>1292</v>
      </c>
      <c r="B1303" s="24"/>
      <c r="C1303" s="36"/>
      <c r="D1303" s="54"/>
      <c r="E1303" s="93"/>
      <c r="F1303" s="94"/>
      <c r="G1303" s="24"/>
      <c r="H1303" s="42" t="str">
        <f>IFERROR(IF(C1303="","",VLOOKUP($F$4,Table!$P$3:$Q$38,2,FALSE)),"")</f>
        <v/>
      </c>
      <c r="I1303" s="35"/>
      <c r="J1303" s="35"/>
      <c r="K1303" s="42" t="str">
        <f>IFERROR(VLOOKUP(I1303&amp;J1303,Table!$X$3:$Y$746,2,FALSE),"")</f>
        <v/>
      </c>
      <c r="L1303" s="35"/>
      <c r="M1303" s="35"/>
      <c r="N1303" s="42" t="str">
        <f>IFERROR(VLOOKUP(L1303&amp;M1303,Table!$X$3:$Y$746,2,FALSE),"")</f>
        <v/>
      </c>
      <c r="O1303" s="35"/>
      <c r="P1303" s="35"/>
      <c r="Q1303" s="42" t="str">
        <f>IFERROR(VLOOKUP(O1303&amp;P1303,Table!$X$3:$Y$746,2,FALSE),"")</f>
        <v/>
      </c>
      <c r="R1303" s="29"/>
      <c r="S1303" s="29"/>
      <c r="T1303" s="36"/>
      <c r="U1303" s="36"/>
      <c r="V1303" s="36"/>
      <c r="W1303" s="36"/>
      <c r="X1303" s="36"/>
      <c r="Y1303" s="36"/>
      <c r="Z1303" s="25"/>
      <c r="AA1303" s="25"/>
      <c r="AB1303" s="26"/>
      <c r="AC1303" s="26"/>
      <c r="AD1303" s="26"/>
      <c r="AE1303" s="51">
        <f t="shared" si="122"/>
        <v>0</v>
      </c>
      <c r="AF1303" s="25"/>
      <c r="AG1303" s="51">
        <f t="shared" si="123"/>
        <v>0</v>
      </c>
      <c r="AH1303" s="6">
        <f t="shared" si="124"/>
        <v>0</v>
      </c>
      <c r="AI1303" s="24"/>
      <c r="AJ1303" s="24"/>
      <c r="AK1303" s="36"/>
      <c r="AL1303" s="24"/>
      <c r="AM1303" s="36"/>
      <c r="AN1303" s="36"/>
      <c r="AO1303" s="7" t="str">
        <f>IFERROR(VLOOKUP(AN1303,Table!$K$3:$L$29,2,FALSE),"")</f>
        <v/>
      </c>
      <c r="AP1303" s="56"/>
      <c r="AQ1303" s="57" t="str">
        <f t="shared" si="125"/>
        <v/>
      </c>
      <c r="AR1303" s="57" t="str">
        <f>IFERROR(VLOOKUP(AQ1303,Table!$K$3:$K$774,2,FALSE),"")</f>
        <v/>
      </c>
      <c r="AS1303" s="57" t="str">
        <f>IFERROR(VLOOKUP(AQ1303,Table!$K$3:$K$774,3,FALSE),"")</f>
        <v/>
      </c>
      <c r="AT1303" s="57" t="str">
        <f>IFERROR(VLOOKUP(AQ1303,Table!$K$3:$K$774,4,FALSE),"")</f>
        <v/>
      </c>
      <c r="AU1303" s="57" t="str">
        <f t="shared" si="126"/>
        <v>NO</v>
      </c>
    </row>
    <row r="1304" spans="1:47" x14ac:dyDescent="0.25">
      <c r="A1304" s="2">
        <f t="shared" si="121"/>
        <v>1293</v>
      </c>
      <c r="B1304" s="24"/>
      <c r="C1304" s="36"/>
      <c r="D1304" s="54"/>
      <c r="E1304" s="93"/>
      <c r="F1304" s="94"/>
      <c r="G1304" s="24"/>
      <c r="H1304" s="42" t="str">
        <f>IFERROR(IF(C1304="","",VLOOKUP($F$4,Table!$P$3:$Q$38,2,FALSE)),"")</f>
        <v/>
      </c>
      <c r="I1304" s="35"/>
      <c r="J1304" s="35"/>
      <c r="K1304" s="42" t="str">
        <f>IFERROR(VLOOKUP(I1304&amp;J1304,Table!$X$3:$Y$746,2,FALSE),"")</f>
        <v/>
      </c>
      <c r="L1304" s="35"/>
      <c r="M1304" s="35"/>
      <c r="N1304" s="42" t="str">
        <f>IFERROR(VLOOKUP(L1304&amp;M1304,Table!$X$3:$Y$746,2,FALSE),"")</f>
        <v/>
      </c>
      <c r="O1304" s="35"/>
      <c r="P1304" s="35"/>
      <c r="Q1304" s="42" t="str">
        <f>IFERROR(VLOOKUP(O1304&amp;P1304,Table!$X$3:$Y$746,2,FALSE),"")</f>
        <v/>
      </c>
      <c r="R1304" s="29"/>
      <c r="S1304" s="29"/>
      <c r="T1304" s="36"/>
      <c r="U1304" s="36"/>
      <c r="V1304" s="36"/>
      <c r="W1304" s="36"/>
      <c r="X1304" s="36"/>
      <c r="Y1304" s="36"/>
      <c r="Z1304" s="25"/>
      <c r="AA1304" s="25"/>
      <c r="AB1304" s="26"/>
      <c r="AC1304" s="26"/>
      <c r="AD1304" s="26"/>
      <c r="AE1304" s="51">
        <f t="shared" si="122"/>
        <v>0</v>
      </c>
      <c r="AF1304" s="25"/>
      <c r="AG1304" s="51">
        <f t="shared" si="123"/>
        <v>0</v>
      </c>
      <c r="AH1304" s="6">
        <f t="shared" si="124"/>
        <v>0</v>
      </c>
      <c r="AI1304" s="24"/>
      <c r="AJ1304" s="24"/>
      <c r="AK1304" s="36"/>
      <c r="AL1304" s="24"/>
      <c r="AM1304" s="36"/>
      <c r="AN1304" s="36"/>
      <c r="AO1304" s="7" t="str">
        <f>IFERROR(VLOOKUP(AN1304,Table!$K$3:$L$29,2,FALSE),"")</f>
        <v/>
      </c>
      <c r="AP1304" s="56"/>
      <c r="AQ1304" s="57" t="str">
        <f t="shared" si="125"/>
        <v/>
      </c>
      <c r="AR1304" s="57" t="str">
        <f>IFERROR(VLOOKUP(AQ1304,Table!$K$3:$K$774,2,FALSE),"")</f>
        <v/>
      </c>
      <c r="AS1304" s="57" t="str">
        <f>IFERROR(VLOOKUP(AQ1304,Table!$K$3:$K$774,3,FALSE),"")</f>
        <v/>
      </c>
      <c r="AT1304" s="57" t="str">
        <f>IFERROR(VLOOKUP(AQ1304,Table!$K$3:$K$774,4,FALSE),"")</f>
        <v/>
      </c>
      <c r="AU1304" s="57" t="str">
        <f t="shared" si="126"/>
        <v>NO</v>
      </c>
    </row>
    <row r="1305" spans="1:47" x14ac:dyDescent="0.25">
      <c r="A1305" s="2">
        <f t="shared" si="121"/>
        <v>1294</v>
      </c>
      <c r="B1305" s="24"/>
      <c r="C1305" s="36"/>
      <c r="D1305" s="54"/>
      <c r="E1305" s="93"/>
      <c r="F1305" s="94"/>
      <c r="G1305" s="24"/>
      <c r="H1305" s="42" t="str">
        <f>IFERROR(IF(C1305="","",VLOOKUP($F$4,Table!$P$3:$Q$38,2,FALSE)),"")</f>
        <v/>
      </c>
      <c r="I1305" s="35"/>
      <c r="J1305" s="35"/>
      <c r="K1305" s="42" t="str">
        <f>IFERROR(VLOOKUP(I1305&amp;J1305,Table!$X$3:$Y$746,2,FALSE),"")</f>
        <v/>
      </c>
      <c r="L1305" s="35"/>
      <c r="M1305" s="35"/>
      <c r="N1305" s="42" t="str">
        <f>IFERROR(VLOOKUP(L1305&amp;M1305,Table!$X$3:$Y$746,2,FALSE),"")</f>
        <v/>
      </c>
      <c r="O1305" s="35"/>
      <c r="P1305" s="35"/>
      <c r="Q1305" s="42" t="str">
        <f>IFERROR(VLOOKUP(O1305&amp;P1305,Table!$X$3:$Y$746,2,FALSE),"")</f>
        <v/>
      </c>
      <c r="R1305" s="29"/>
      <c r="S1305" s="29"/>
      <c r="T1305" s="36"/>
      <c r="U1305" s="36"/>
      <c r="V1305" s="36"/>
      <c r="W1305" s="36"/>
      <c r="X1305" s="36"/>
      <c r="Y1305" s="36"/>
      <c r="Z1305" s="25"/>
      <c r="AA1305" s="25"/>
      <c r="AB1305" s="26"/>
      <c r="AC1305" s="26"/>
      <c r="AD1305" s="26"/>
      <c r="AE1305" s="51">
        <f t="shared" si="122"/>
        <v>0</v>
      </c>
      <c r="AF1305" s="25"/>
      <c r="AG1305" s="51">
        <f t="shared" si="123"/>
        <v>0</v>
      </c>
      <c r="AH1305" s="6">
        <f t="shared" si="124"/>
        <v>0</v>
      </c>
      <c r="AI1305" s="24"/>
      <c r="AJ1305" s="24"/>
      <c r="AK1305" s="36"/>
      <c r="AL1305" s="24"/>
      <c r="AM1305" s="36"/>
      <c r="AN1305" s="36"/>
      <c r="AO1305" s="7" t="str">
        <f>IFERROR(VLOOKUP(AN1305,Table!$K$3:$L$29,2,FALSE),"")</f>
        <v/>
      </c>
      <c r="AP1305" s="56"/>
      <c r="AQ1305" s="57" t="str">
        <f t="shared" si="125"/>
        <v/>
      </c>
      <c r="AR1305" s="57" t="str">
        <f>IFERROR(VLOOKUP(AQ1305,Table!$K$3:$K$774,2,FALSE),"")</f>
        <v/>
      </c>
      <c r="AS1305" s="57" t="str">
        <f>IFERROR(VLOOKUP(AQ1305,Table!$K$3:$K$774,3,FALSE),"")</f>
        <v/>
      </c>
      <c r="AT1305" s="57" t="str">
        <f>IFERROR(VLOOKUP(AQ1305,Table!$K$3:$K$774,4,FALSE),"")</f>
        <v/>
      </c>
      <c r="AU1305" s="57" t="str">
        <f t="shared" si="126"/>
        <v>NO</v>
      </c>
    </row>
    <row r="1306" spans="1:47" x14ac:dyDescent="0.25">
      <c r="A1306" s="2">
        <f t="shared" si="121"/>
        <v>1295</v>
      </c>
      <c r="B1306" s="24"/>
      <c r="C1306" s="36"/>
      <c r="D1306" s="54"/>
      <c r="E1306" s="93"/>
      <c r="F1306" s="94"/>
      <c r="G1306" s="24"/>
      <c r="H1306" s="42" t="str">
        <f>IFERROR(IF(C1306="","",VLOOKUP($F$4,Table!$P$3:$Q$38,2,FALSE)),"")</f>
        <v/>
      </c>
      <c r="I1306" s="35"/>
      <c r="J1306" s="35"/>
      <c r="K1306" s="42" t="str">
        <f>IFERROR(VLOOKUP(I1306&amp;J1306,Table!$X$3:$Y$746,2,FALSE),"")</f>
        <v/>
      </c>
      <c r="L1306" s="35"/>
      <c r="M1306" s="35"/>
      <c r="N1306" s="42" t="str">
        <f>IFERROR(VLOOKUP(L1306&amp;M1306,Table!$X$3:$Y$746,2,FALSE),"")</f>
        <v/>
      </c>
      <c r="O1306" s="35"/>
      <c r="P1306" s="35"/>
      <c r="Q1306" s="42" t="str">
        <f>IFERROR(VLOOKUP(O1306&amp;P1306,Table!$X$3:$Y$746,2,FALSE),"")</f>
        <v/>
      </c>
      <c r="R1306" s="29"/>
      <c r="S1306" s="29"/>
      <c r="T1306" s="36"/>
      <c r="U1306" s="36"/>
      <c r="V1306" s="36"/>
      <c r="W1306" s="36"/>
      <c r="X1306" s="36"/>
      <c r="Y1306" s="36"/>
      <c r="Z1306" s="25"/>
      <c r="AA1306" s="25"/>
      <c r="AB1306" s="26"/>
      <c r="AC1306" s="26"/>
      <c r="AD1306" s="26"/>
      <c r="AE1306" s="51">
        <f t="shared" si="122"/>
        <v>0</v>
      </c>
      <c r="AF1306" s="25"/>
      <c r="AG1306" s="51">
        <f t="shared" si="123"/>
        <v>0</v>
      </c>
      <c r="AH1306" s="6">
        <f t="shared" si="124"/>
        <v>0</v>
      </c>
      <c r="AI1306" s="24"/>
      <c r="AJ1306" s="24"/>
      <c r="AK1306" s="36"/>
      <c r="AL1306" s="24"/>
      <c r="AM1306" s="36"/>
      <c r="AN1306" s="36"/>
      <c r="AO1306" s="7" t="str">
        <f>IFERROR(VLOOKUP(AN1306,Table!$K$3:$L$29,2,FALSE),"")</f>
        <v/>
      </c>
      <c r="AP1306" s="56"/>
      <c r="AQ1306" s="57" t="str">
        <f t="shared" si="125"/>
        <v/>
      </c>
      <c r="AR1306" s="57" t="str">
        <f>IFERROR(VLOOKUP(AQ1306,Table!$K$3:$K$774,2,FALSE),"")</f>
        <v/>
      </c>
      <c r="AS1306" s="57" t="str">
        <f>IFERROR(VLOOKUP(AQ1306,Table!$K$3:$K$774,3,FALSE),"")</f>
        <v/>
      </c>
      <c r="AT1306" s="57" t="str">
        <f>IFERROR(VLOOKUP(AQ1306,Table!$K$3:$K$774,4,FALSE),"")</f>
        <v/>
      </c>
      <c r="AU1306" s="57" t="str">
        <f t="shared" si="126"/>
        <v>NO</v>
      </c>
    </row>
    <row r="1307" spans="1:47" x14ac:dyDescent="0.25">
      <c r="A1307" s="2">
        <f t="shared" si="121"/>
        <v>1296</v>
      </c>
      <c r="B1307" s="24"/>
      <c r="C1307" s="36"/>
      <c r="D1307" s="54"/>
      <c r="E1307" s="93"/>
      <c r="F1307" s="94"/>
      <c r="G1307" s="24"/>
      <c r="H1307" s="42" t="str">
        <f>IFERROR(IF(C1307="","",VLOOKUP($F$4,Table!$P$3:$Q$38,2,FALSE)),"")</f>
        <v/>
      </c>
      <c r="I1307" s="35"/>
      <c r="J1307" s="35"/>
      <c r="K1307" s="42" t="str">
        <f>IFERROR(VLOOKUP(I1307&amp;J1307,Table!$X$3:$Y$746,2,FALSE),"")</f>
        <v/>
      </c>
      <c r="L1307" s="35"/>
      <c r="M1307" s="35"/>
      <c r="N1307" s="42" t="str">
        <f>IFERROR(VLOOKUP(L1307&amp;M1307,Table!$X$3:$Y$746,2,FALSE),"")</f>
        <v/>
      </c>
      <c r="O1307" s="35"/>
      <c r="P1307" s="35"/>
      <c r="Q1307" s="42" t="str">
        <f>IFERROR(VLOOKUP(O1307&amp;P1307,Table!$X$3:$Y$746,2,FALSE),"")</f>
        <v/>
      </c>
      <c r="R1307" s="29"/>
      <c r="S1307" s="29"/>
      <c r="T1307" s="36"/>
      <c r="U1307" s="36"/>
      <c r="V1307" s="36"/>
      <c r="W1307" s="36"/>
      <c r="X1307" s="36"/>
      <c r="Y1307" s="36"/>
      <c r="Z1307" s="25"/>
      <c r="AA1307" s="25"/>
      <c r="AB1307" s="26"/>
      <c r="AC1307" s="26"/>
      <c r="AD1307" s="26"/>
      <c r="AE1307" s="51">
        <f t="shared" si="122"/>
        <v>0</v>
      </c>
      <c r="AF1307" s="25"/>
      <c r="AG1307" s="51">
        <f t="shared" si="123"/>
        <v>0</v>
      </c>
      <c r="AH1307" s="6">
        <f t="shared" si="124"/>
        <v>0</v>
      </c>
      <c r="AI1307" s="24"/>
      <c r="AJ1307" s="24"/>
      <c r="AK1307" s="36"/>
      <c r="AL1307" s="24"/>
      <c r="AM1307" s="36"/>
      <c r="AN1307" s="36"/>
      <c r="AO1307" s="7" t="str">
        <f>IFERROR(VLOOKUP(AN1307,Table!$K$3:$L$29,2,FALSE),"")</f>
        <v/>
      </c>
      <c r="AP1307" s="56"/>
      <c r="AQ1307" s="57" t="str">
        <f t="shared" si="125"/>
        <v/>
      </c>
      <c r="AR1307" s="57" t="str">
        <f>IFERROR(VLOOKUP(AQ1307,Table!$K$3:$K$774,2,FALSE),"")</f>
        <v/>
      </c>
      <c r="AS1307" s="57" t="str">
        <f>IFERROR(VLOOKUP(AQ1307,Table!$K$3:$K$774,3,FALSE),"")</f>
        <v/>
      </c>
      <c r="AT1307" s="57" t="str">
        <f>IFERROR(VLOOKUP(AQ1307,Table!$K$3:$K$774,4,FALSE),"")</f>
        <v/>
      </c>
      <c r="AU1307" s="57" t="str">
        <f t="shared" si="126"/>
        <v>NO</v>
      </c>
    </row>
    <row r="1308" spans="1:47" x14ac:dyDescent="0.25">
      <c r="A1308" s="2">
        <f t="shared" si="121"/>
        <v>1297</v>
      </c>
      <c r="B1308" s="24"/>
      <c r="C1308" s="36"/>
      <c r="D1308" s="54"/>
      <c r="E1308" s="93"/>
      <c r="F1308" s="94"/>
      <c r="G1308" s="24"/>
      <c r="H1308" s="42" t="str">
        <f>IFERROR(IF(C1308="","",VLOOKUP($F$4,Table!$P$3:$Q$38,2,FALSE)),"")</f>
        <v/>
      </c>
      <c r="I1308" s="35"/>
      <c r="J1308" s="35"/>
      <c r="K1308" s="42" t="str">
        <f>IFERROR(VLOOKUP(I1308&amp;J1308,Table!$X$3:$Y$746,2,FALSE),"")</f>
        <v/>
      </c>
      <c r="L1308" s="35"/>
      <c r="M1308" s="35"/>
      <c r="N1308" s="42" t="str">
        <f>IFERROR(VLOOKUP(L1308&amp;M1308,Table!$X$3:$Y$746,2,FALSE),"")</f>
        <v/>
      </c>
      <c r="O1308" s="35"/>
      <c r="P1308" s="35"/>
      <c r="Q1308" s="42" t="str">
        <f>IFERROR(VLOOKUP(O1308&amp;P1308,Table!$X$3:$Y$746,2,FALSE),"")</f>
        <v/>
      </c>
      <c r="R1308" s="29"/>
      <c r="S1308" s="29"/>
      <c r="T1308" s="36"/>
      <c r="U1308" s="36"/>
      <c r="V1308" s="36"/>
      <c r="W1308" s="36"/>
      <c r="X1308" s="36"/>
      <c r="Y1308" s="36"/>
      <c r="Z1308" s="25"/>
      <c r="AA1308" s="25"/>
      <c r="AB1308" s="26"/>
      <c r="AC1308" s="26"/>
      <c r="AD1308" s="26"/>
      <c r="AE1308" s="51">
        <f t="shared" si="122"/>
        <v>0</v>
      </c>
      <c r="AF1308" s="25"/>
      <c r="AG1308" s="51">
        <f t="shared" si="123"/>
        <v>0</v>
      </c>
      <c r="AH1308" s="6">
        <f t="shared" si="124"/>
        <v>0</v>
      </c>
      <c r="AI1308" s="24"/>
      <c r="AJ1308" s="24"/>
      <c r="AK1308" s="36"/>
      <c r="AL1308" s="24"/>
      <c r="AM1308" s="36"/>
      <c r="AN1308" s="36"/>
      <c r="AO1308" s="7" t="str">
        <f>IFERROR(VLOOKUP(AN1308,Table!$K$3:$L$29,2,FALSE),"")</f>
        <v/>
      </c>
      <c r="AP1308" s="56"/>
      <c r="AQ1308" s="57" t="str">
        <f t="shared" si="125"/>
        <v/>
      </c>
      <c r="AR1308" s="57" t="str">
        <f>IFERROR(VLOOKUP(AQ1308,Table!$K$3:$K$774,2,FALSE),"")</f>
        <v/>
      </c>
      <c r="AS1308" s="57" t="str">
        <f>IFERROR(VLOOKUP(AQ1308,Table!$K$3:$K$774,3,FALSE),"")</f>
        <v/>
      </c>
      <c r="AT1308" s="57" t="str">
        <f>IFERROR(VLOOKUP(AQ1308,Table!$K$3:$K$774,4,FALSE),"")</f>
        <v/>
      </c>
      <c r="AU1308" s="57" t="str">
        <f t="shared" si="126"/>
        <v>NO</v>
      </c>
    </row>
    <row r="1309" spans="1:47" x14ac:dyDescent="0.25">
      <c r="A1309" s="2">
        <f t="shared" si="121"/>
        <v>1298</v>
      </c>
      <c r="B1309" s="24"/>
      <c r="C1309" s="36"/>
      <c r="D1309" s="54"/>
      <c r="E1309" s="93"/>
      <c r="F1309" s="94"/>
      <c r="G1309" s="24"/>
      <c r="H1309" s="42" t="str">
        <f>IFERROR(IF(C1309="","",VLOOKUP($F$4,Table!$P$3:$Q$38,2,FALSE)),"")</f>
        <v/>
      </c>
      <c r="I1309" s="35"/>
      <c r="J1309" s="35"/>
      <c r="K1309" s="42" t="str">
        <f>IFERROR(VLOOKUP(I1309&amp;J1309,Table!$X$3:$Y$746,2,FALSE),"")</f>
        <v/>
      </c>
      <c r="L1309" s="35"/>
      <c r="M1309" s="35"/>
      <c r="N1309" s="42" t="str">
        <f>IFERROR(VLOOKUP(L1309&amp;M1309,Table!$X$3:$Y$746,2,FALSE),"")</f>
        <v/>
      </c>
      <c r="O1309" s="35"/>
      <c r="P1309" s="35"/>
      <c r="Q1309" s="42" t="str">
        <f>IFERROR(VLOOKUP(O1309&amp;P1309,Table!$X$3:$Y$746,2,FALSE),"")</f>
        <v/>
      </c>
      <c r="R1309" s="29"/>
      <c r="S1309" s="29"/>
      <c r="T1309" s="36"/>
      <c r="U1309" s="36"/>
      <c r="V1309" s="36"/>
      <c r="W1309" s="36"/>
      <c r="X1309" s="36"/>
      <c r="Y1309" s="36"/>
      <c r="Z1309" s="25"/>
      <c r="AA1309" s="25"/>
      <c r="AB1309" s="26"/>
      <c r="AC1309" s="26"/>
      <c r="AD1309" s="26"/>
      <c r="AE1309" s="51">
        <f t="shared" si="122"/>
        <v>0</v>
      </c>
      <c r="AF1309" s="25"/>
      <c r="AG1309" s="51">
        <f t="shared" si="123"/>
        <v>0</v>
      </c>
      <c r="AH1309" s="6">
        <f t="shared" si="124"/>
        <v>0</v>
      </c>
      <c r="AI1309" s="24"/>
      <c r="AJ1309" s="24"/>
      <c r="AK1309" s="36"/>
      <c r="AL1309" s="24"/>
      <c r="AM1309" s="36"/>
      <c r="AN1309" s="36"/>
      <c r="AO1309" s="7" t="str">
        <f>IFERROR(VLOOKUP(AN1309,Table!$K$3:$L$29,2,FALSE),"")</f>
        <v/>
      </c>
      <c r="AP1309" s="56"/>
      <c r="AQ1309" s="57" t="str">
        <f t="shared" si="125"/>
        <v/>
      </c>
      <c r="AR1309" s="57" t="str">
        <f>IFERROR(VLOOKUP(AQ1309,Table!$K$3:$K$774,2,FALSE),"")</f>
        <v/>
      </c>
      <c r="AS1309" s="57" t="str">
        <f>IFERROR(VLOOKUP(AQ1309,Table!$K$3:$K$774,3,FALSE),"")</f>
        <v/>
      </c>
      <c r="AT1309" s="57" t="str">
        <f>IFERROR(VLOOKUP(AQ1309,Table!$K$3:$K$774,4,FALSE),"")</f>
        <v/>
      </c>
      <c r="AU1309" s="57" t="str">
        <f t="shared" si="126"/>
        <v>NO</v>
      </c>
    </row>
    <row r="1310" spans="1:47" x14ac:dyDescent="0.25">
      <c r="A1310" s="2">
        <f t="shared" si="121"/>
        <v>1299</v>
      </c>
      <c r="B1310" s="24"/>
      <c r="C1310" s="36"/>
      <c r="D1310" s="54"/>
      <c r="E1310" s="93"/>
      <c r="F1310" s="94"/>
      <c r="G1310" s="24"/>
      <c r="H1310" s="42" t="str">
        <f>IFERROR(IF(C1310="","",VLOOKUP($F$4,Table!$P$3:$Q$38,2,FALSE)),"")</f>
        <v/>
      </c>
      <c r="I1310" s="35"/>
      <c r="J1310" s="35"/>
      <c r="K1310" s="42" t="str">
        <f>IFERROR(VLOOKUP(I1310&amp;J1310,Table!$X$3:$Y$746,2,FALSE),"")</f>
        <v/>
      </c>
      <c r="L1310" s="35"/>
      <c r="M1310" s="35"/>
      <c r="N1310" s="42" t="str">
        <f>IFERROR(VLOOKUP(L1310&amp;M1310,Table!$X$3:$Y$746,2,FALSE),"")</f>
        <v/>
      </c>
      <c r="O1310" s="35"/>
      <c r="P1310" s="35"/>
      <c r="Q1310" s="42" t="str">
        <f>IFERROR(VLOOKUP(O1310&amp;P1310,Table!$X$3:$Y$746,2,FALSE),"")</f>
        <v/>
      </c>
      <c r="R1310" s="29"/>
      <c r="S1310" s="29"/>
      <c r="T1310" s="36"/>
      <c r="U1310" s="36"/>
      <c r="V1310" s="36"/>
      <c r="W1310" s="36"/>
      <c r="X1310" s="36"/>
      <c r="Y1310" s="36"/>
      <c r="Z1310" s="25"/>
      <c r="AA1310" s="25"/>
      <c r="AB1310" s="26"/>
      <c r="AC1310" s="26"/>
      <c r="AD1310" s="26"/>
      <c r="AE1310" s="51">
        <f t="shared" si="122"/>
        <v>0</v>
      </c>
      <c r="AF1310" s="25"/>
      <c r="AG1310" s="51">
        <f t="shared" si="123"/>
        <v>0</v>
      </c>
      <c r="AH1310" s="6">
        <f t="shared" si="124"/>
        <v>0</v>
      </c>
      <c r="AI1310" s="24"/>
      <c r="AJ1310" s="24"/>
      <c r="AK1310" s="36"/>
      <c r="AL1310" s="24"/>
      <c r="AM1310" s="36"/>
      <c r="AN1310" s="36"/>
      <c r="AO1310" s="7" t="str">
        <f>IFERROR(VLOOKUP(AN1310,Table!$K$3:$L$29,2,FALSE),"")</f>
        <v/>
      </c>
      <c r="AP1310" s="56"/>
      <c r="AQ1310" s="57" t="str">
        <f t="shared" si="125"/>
        <v/>
      </c>
      <c r="AR1310" s="57" t="str">
        <f>IFERROR(VLOOKUP(AQ1310,Table!$K$3:$K$774,2,FALSE),"")</f>
        <v/>
      </c>
      <c r="AS1310" s="57" t="str">
        <f>IFERROR(VLOOKUP(AQ1310,Table!$K$3:$K$774,3,FALSE),"")</f>
        <v/>
      </c>
      <c r="AT1310" s="57" t="str">
        <f>IFERROR(VLOOKUP(AQ1310,Table!$K$3:$K$774,4,FALSE),"")</f>
        <v/>
      </c>
      <c r="AU1310" s="57" t="str">
        <f t="shared" si="126"/>
        <v>NO</v>
      </c>
    </row>
    <row r="1311" spans="1:47" x14ac:dyDescent="0.25">
      <c r="A1311" s="2">
        <f t="shared" si="121"/>
        <v>1300</v>
      </c>
      <c r="B1311" s="24"/>
      <c r="C1311" s="36"/>
      <c r="D1311" s="54"/>
      <c r="E1311" s="93"/>
      <c r="F1311" s="94"/>
      <c r="G1311" s="24"/>
      <c r="H1311" s="42" t="str">
        <f>IFERROR(IF(C1311="","",VLOOKUP($F$4,Table!$P$3:$Q$38,2,FALSE)),"")</f>
        <v/>
      </c>
      <c r="I1311" s="35"/>
      <c r="J1311" s="35"/>
      <c r="K1311" s="42" t="str">
        <f>IFERROR(VLOOKUP(I1311&amp;J1311,Table!$X$3:$Y$746,2,FALSE),"")</f>
        <v/>
      </c>
      <c r="L1311" s="35"/>
      <c r="M1311" s="35"/>
      <c r="N1311" s="42" t="str">
        <f>IFERROR(VLOOKUP(L1311&amp;M1311,Table!$X$3:$Y$746,2,FALSE),"")</f>
        <v/>
      </c>
      <c r="O1311" s="35"/>
      <c r="P1311" s="35"/>
      <c r="Q1311" s="42" t="str">
        <f>IFERROR(VLOOKUP(O1311&amp;P1311,Table!$X$3:$Y$746,2,FALSE),"")</f>
        <v/>
      </c>
      <c r="R1311" s="29"/>
      <c r="S1311" s="29"/>
      <c r="T1311" s="36"/>
      <c r="U1311" s="36"/>
      <c r="V1311" s="36"/>
      <c r="W1311" s="36"/>
      <c r="X1311" s="36"/>
      <c r="Y1311" s="36"/>
      <c r="Z1311" s="25"/>
      <c r="AA1311" s="25"/>
      <c r="AB1311" s="26"/>
      <c r="AC1311" s="26"/>
      <c r="AD1311" s="26"/>
      <c r="AE1311" s="51">
        <f t="shared" si="122"/>
        <v>0</v>
      </c>
      <c r="AF1311" s="25"/>
      <c r="AG1311" s="51">
        <f t="shared" si="123"/>
        <v>0</v>
      </c>
      <c r="AH1311" s="6">
        <f t="shared" si="124"/>
        <v>0</v>
      </c>
      <c r="AI1311" s="24"/>
      <c r="AJ1311" s="24"/>
      <c r="AK1311" s="36"/>
      <c r="AL1311" s="24"/>
      <c r="AM1311" s="36"/>
      <c r="AN1311" s="36"/>
      <c r="AO1311" s="7" t="str">
        <f>IFERROR(VLOOKUP(AN1311,Table!$K$3:$L$29,2,FALSE),"")</f>
        <v/>
      </c>
      <c r="AP1311" s="56"/>
      <c r="AQ1311" s="57" t="str">
        <f t="shared" si="125"/>
        <v/>
      </c>
      <c r="AR1311" s="57" t="str">
        <f>IFERROR(VLOOKUP(AQ1311,Table!$K$3:$K$774,2,FALSE),"")</f>
        <v/>
      </c>
      <c r="AS1311" s="57" t="str">
        <f>IFERROR(VLOOKUP(AQ1311,Table!$K$3:$K$774,3,FALSE),"")</f>
        <v/>
      </c>
      <c r="AT1311" s="57" t="str">
        <f>IFERROR(VLOOKUP(AQ1311,Table!$K$3:$K$774,4,FALSE),"")</f>
        <v/>
      </c>
      <c r="AU1311" s="57" t="str">
        <f t="shared" si="126"/>
        <v>NO</v>
      </c>
    </row>
    <row r="1312" spans="1:47" x14ac:dyDescent="0.25">
      <c r="A1312" s="2">
        <f t="shared" si="121"/>
        <v>1301</v>
      </c>
      <c r="B1312" s="24"/>
      <c r="C1312" s="36"/>
      <c r="D1312" s="54"/>
      <c r="E1312" s="93"/>
      <c r="F1312" s="94"/>
      <c r="G1312" s="24"/>
      <c r="H1312" s="42" t="str">
        <f>IFERROR(IF(C1312="","",VLOOKUP($F$4,Table!$P$3:$Q$38,2,FALSE)),"")</f>
        <v/>
      </c>
      <c r="I1312" s="35"/>
      <c r="J1312" s="35"/>
      <c r="K1312" s="42" t="str">
        <f>IFERROR(VLOOKUP(I1312&amp;J1312,Table!$X$3:$Y$746,2,FALSE),"")</f>
        <v/>
      </c>
      <c r="L1312" s="35"/>
      <c r="M1312" s="35"/>
      <c r="N1312" s="42" t="str">
        <f>IFERROR(VLOOKUP(L1312&amp;M1312,Table!$X$3:$Y$746,2,FALSE),"")</f>
        <v/>
      </c>
      <c r="O1312" s="35"/>
      <c r="P1312" s="35"/>
      <c r="Q1312" s="42" t="str">
        <f>IFERROR(VLOOKUP(O1312&amp;P1312,Table!$X$3:$Y$746,2,FALSE),"")</f>
        <v/>
      </c>
      <c r="R1312" s="29"/>
      <c r="S1312" s="29"/>
      <c r="T1312" s="36"/>
      <c r="U1312" s="36"/>
      <c r="V1312" s="36"/>
      <c r="W1312" s="36"/>
      <c r="X1312" s="36"/>
      <c r="Y1312" s="36"/>
      <c r="Z1312" s="25"/>
      <c r="AA1312" s="25"/>
      <c r="AB1312" s="26"/>
      <c r="AC1312" s="26"/>
      <c r="AD1312" s="26"/>
      <c r="AE1312" s="51">
        <f t="shared" si="122"/>
        <v>0</v>
      </c>
      <c r="AF1312" s="25"/>
      <c r="AG1312" s="51">
        <f t="shared" si="123"/>
        <v>0</v>
      </c>
      <c r="AH1312" s="6">
        <f t="shared" si="124"/>
        <v>0</v>
      </c>
      <c r="AI1312" s="24"/>
      <c r="AJ1312" s="24"/>
      <c r="AK1312" s="36"/>
      <c r="AL1312" s="24"/>
      <c r="AM1312" s="36"/>
      <c r="AN1312" s="36"/>
      <c r="AO1312" s="7" t="str">
        <f>IFERROR(VLOOKUP(AN1312,Table!$K$3:$L$29,2,FALSE),"")</f>
        <v/>
      </c>
      <c r="AP1312" s="56"/>
      <c r="AQ1312" s="57" t="str">
        <f t="shared" si="125"/>
        <v/>
      </c>
      <c r="AR1312" s="57" t="str">
        <f>IFERROR(VLOOKUP(AQ1312,Table!$K$3:$K$774,2,FALSE),"")</f>
        <v/>
      </c>
      <c r="AS1312" s="57" t="str">
        <f>IFERROR(VLOOKUP(AQ1312,Table!$K$3:$K$774,3,FALSE),"")</f>
        <v/>
      </c>
      <c r="AT1312" s="57" t="str">
        <f>IFERROR(VLOOKUP(AQ1312,Table!$K$3:$K$774,4,FALSE),"")</f>
        <v/>
      </c>
      <c r="AU1312" s="57" t="str">
        <f t="shared" si="126"/>
        <v>NO</v>
      </c>
    </row>
    <row r="1313" spans="1:47" x14ac:dyDescent="0.25">
      <c r="A1313" s="2">
        <f t="shared" si="121"/>
        <v>1302</v>
      </c>
      <c r="B1313" s="24"/>
      <c r="C1313" s="36"/>
      <c r="D1313" s="54"/>
      <c r="E1313" s="93"/>
      <c r="F1313" s="94"/>
      <c r="G1313" s="24"/>
      <c r="H1313" s="42" t="str">
        <f>IFERROR(IF(C1313="","",VLOOKUP($F$4,Table!$P$3:$Q$38,2,FALSE)),"")</f>
        <v/>
      </c>
      <c r="I1313" s="35"/>
      <c r="J1313" s="35"/>
      <c r="K1313" s="42" t="str">
        <f>IFERROR(VLOOKUP(I1313&amp;J1313,Table!$X$3:$Y$746,2,FALSE),"")</f>
        <v/>
      </c>
      <c r="L1313" s="35"/>
      <c r="M1313" s="35"/>
      <c r="N1313" s="42" t="str">
        <f>IFERROR(VLOOKUP(L1313&amp;M1313,Table!$X$3:$Y$746,2,FALSE),"")</f>
        <v/>
      </c>
      <c r="O1313" s="35"/>
      <c r="P1313" s="35"/>
      <c r="Q1313" s="42" t="str">
        <f>IFERROR(VLOOKUP(O1313&amp;P1313,Table!$X$3:$Y$746,2,FALSE),"")</f>
        <v/>
      </c>
      <c r="R1313" s="29"/>
      <c r="S1313" s="29"/>
      <c r="T1313" s="36"/>
      <c r="U1313" s="36"/>
      <c r="V1313" s="36"/>
      <c r="W1313" s="36"/>
      <c r="X1313" s="36"/>
      <c r="Y1313" s="36"/>
      <c r="Z1313" s="25"/>
      <c r="AA1313" s="25"/>
      <c r="AB1313" s="26"/>
      <c r="AC1313" s="26"/>
      <c r="AD1313" s="26"/>
      <c r="AE1313" s="51">
        <f t="shared" si="122"/>
        <v>0</v>
      </c>
      <c r="AF1313" s="25"/>
      <c r="AG1313" s="51">
        <f t="shared" si="123"/>
        <v>0</v>
      </c>
      <c r="AH1313" s="6">
        <f t="shared" si="124"/>
        <v>0</v>
      </c>
      <c r="AI1313" s="24"/>
      <c r="AJ1313" s="24"/>
      <c r="AK1313" s="36"/>
      <c r="AL1313" s="24"/>
      <c r="AM1313" s="36"/>
      <c r="AN1313" s="36"/>
      <c r="AO1313" s="7" t="str">
        <f>IFERROR(VLOOKUP(AN1313,Table!$K$3:$L$29,2,FALSE),"")</f>
        <v/>
      </c>
      <c r="AP1313" s="56"/>
      <c r="AQ1313" s="57" t="str">
        <f t="shared" si="125"/>
        <v/>
      </c>
      <c r="AR1313" s="57" t="str">
        <f>IFERROR(VLOOKUP(AQ1313,Table!$K$3:$K$774,2,FALSE),"")</f>
        <v/>
      </c>
      <c r="AS1313" s="57" t="str">
        <f>IFERROR(VLOOKUP(AQ1313,Table!$K$3:$K$774,3,FALSE),"")</f>
        <v/>
      </c>
      <c r="AT1313" s="57" t="str">
        <f>IFERROR(VLOOKUP(AQ1313,Table!$K$3:$K$774,4,FALSE),"")</f>
        <v/>
      </c>
      <c r="AU1313" s="57" t="str">
        <f t="shared" si="126"/>
        <v>NO</v>
      </c>
    </row>
    <row r="1314" spans="1:47" x14ac:dyDescent="0.25">
      <c r="A1314" s="2">
        <f t="shared" si="121"/>
        <v>1303</v>
      </c>
      <c r="B1314" s="24"/>
      <c r="C1314" s="36"/>
      <c r="D1314" s="54"/>
      <c r="E1314" s="93"/>
      <c r="F1314" s="94"/>
      <c r="G1314" s="24"/>
      <c r="H1314" s="42" t="str">
        <f>IFERROR(IF(C1314="","",VLOOKUP($F$4,Table!$P$3:$Q$38,2,FALSE)),"")</f>
        <v/>
      </c>
      <c r="I1314" s="35"/>
      <c r="J1314" s="35"/>
      <c r="K1314" s="42" t="str">
        <f>IFERROR(VLOOKUP(I1314&amp;J1314,Table!$X$3:$Y$746,2,FALSE),"")</f>
        <v/>
      </c>
      <c r="L1314" s="35"/>
      <c r="M1314" s="35"/>
      <c r="N1314" s="42" t="str">
        <f>IFERROR(VLOOKUP(L1314&amp;M1314,Table!$X$3:$Y$746,2,FALSE),"")</f>
        <v/>
      </c>
      <c r="O1314" s="35"/>
      <c r="P1314" s="35"/>
      <c r="Q1314" s="42" t="str">
        <f>IFERROR(VLOOKUP(O1314&amp;P1314,Table!$X$3:$Y$746,2,FALSE),"")</f>
        <v/>
      </c>
      <c r="R1314" s="29"/>
      <c r="S1314" s="29"/>
      <c r="T1314" s="36"/>
      <c r="U1314" s="36"/>
      <c r="V1314" s="36"/>
      <c r="W1314" s="36"/>
      <c r="X1314" s="36"/>
      <c r="Y1314" s="36"/>
      <c r="Z1314" s="25"/>
      <c r="AA1314" s="25"/>
      <c r="AB1314" s="26"/>
      <c r="AC1314" s="26"/>
      <c r="AD1314" s="26"/>
      <c r="AE1314" s="51">
        <f t="shared" si="122"/>
        <v>0</v>
      </c>
      <c r="AF1314" s="25"/>
      <c r="AG1314" s="51">
        <f t="shared" si="123"/>
        <v>0</v>
      </c>
      <c r="AH1314" s="6">
        <f t="shared" si="124"/>
        <v>0</v>
      </c>
      <c r="AI1314" s="24"/>
      <c r="AJ1314" s="24"/>
      <c r="AK1314" s="36"/>
      <c r="AL1314" s="24"/>
      <c r="AM1314" s="36"/>
      <c r="AN1314" s="36"/>
      <c r="AO1314" s="7" t="str">
        <f>IFERROR(VLOOKUP(AN1314,Table!$K$3:$L$29,2,FALSE),"")</f>
        <v/>
      </c>
      <c r="AP1314" s="56"/>
      <c r="AQ1314" s="57" t="str">
        <f t="shared" si="125"/>
        <v/>
      </c>
      <c r="AR1314" s="57" t="str">
        <f>IFERROR(VLOOKUP(AQ1314,Table!$K$3:$K$774,2,FALSE),"")</f>
        <v/>
      </c>
      <c r="AS1314" s="57" t="str">
        <f>IFERROR(VLOOKUP(AQ1314,Table!$K$3:$K$774,3,FALSE),"")</f>
        <v/>
      </c>
      <c r="AT1314" s="57" t="str">
        <f>IFERROR(VLOOKUP(AQ1314,Table!$K$3:$K$774,4,FALSE),"")</f>
        <v/>
      </c>
      <c r="AU1314" s="57" t="str">
        <f t="shared" si="126"/>
        <v>NO</v>
      </c>
    </row>
    <row r="1315" spans="1:47" x14ac:dyDescent="0.25">
      <c r="A1315" s="2">
        <f t="shared" si="121"/>
        <v>1304</v>
      </c>
      <c r="B1315" s="24"/>
      <c r="C1315" s="36"/>
      <c r="D1315" s="54"/>
      <c r="E1315" s="93"/>
      <c r="F1315" s="94"/>
      <c r="G1315" s="24"/>
      <c r="H1315" s="42" t="str">
        <f>IFERROR(IF(C1315="","",VLOOKUP($F$4,Table!$P$3:$Q$38,2,FALSE)),"")</f>
        <v/>
      </c>
      <c r="I1315" s="35"/>
      <c r="J1315" s="35"/>
      <c r="K1315" s="42" t="str">
        <f>IFERROR(VLOOKUP(I1315&amp;J1315,Table!$X$3:$Y$746,2,FALSE),"")</f>
        <v/>
      </c>
      <c r="L1315" s="35"/>
      <c r="M1315" s="35"/>
      <c r="N1315" s="42" t="str">
        <f>IFERROR(VLOOKUP(L1315&amp;M1315,Table!$X$3:$Y$746,2,FALSE),"")</f>
        <v/>
      </c>
      <c r="O1315" s="35"/>
      <c r="P1315" s="35"/>
      <c r="Q1315" s="42" t="str">
        <f>IFERROR(VLOOKUP(O1315&amp;P1315,Table!$X$3:$Y$746,2,FALSE),"")</f>
        <v/>
      </c>
      <c r="R1315" s="29"/>
      <c r="S1315" s="29"/>
      <c r="T1315" s="36"/>
      <c r="U1315" s="36"/>
      <c r="V1315" s="36"/>
      <c r="W1315" s="36"/>
      <c r="X1315" s="36"/>
      <c r="Y1315" s="36"/>
      <c r="Z1315" s="25"/>
      <c r="AA1315" s="25"/>
      <c r="AB1315" s="26"/>
      <c r="AC1315" s="26"/>
      <c r="AD1315" s="26"/>
      <c r="AE1315" s="51">
        <f t="shared" si="122"/>
        <v>0</v>
      </c>
      <c r="AF1315" s="25"/>
      <c r="AG1315" s="51">
        <f t="shared" si="123"/>
        <v>0</v>
      </c>
      <c r="AH1315" s="6">
        <f t="shared" si="124"/>
        <v>0</v>
      </c>
      <c r="AI1315" s="24"/>
      <c r="AJ1315" s="24"/>
      <c r="AK1315" s="36"/>
      <c r="AL1315" s="24"/>
      <c r="AM1315" s="36"/>
      <c r="AN1315" s="36"/>
      <c r="AO1315" s="7" t="str">
        <f>IFERROR(VLOOKUP(AN1315,Table!$K$3:$L$29,2,FALSE),"")</f>
        <v/>
      </c>
      <c r="AP1315" s="56"/>
      <c r="AQ1315" s="57" t="str">
        <f t="shared" si="125"/>
        <v/>
      </c>
      <c r="AR1315" s="57" t="str">
        <f>IFERROR(VLOOKUP(AQ1315,Table!$K$3:$K$774,2,FALSE),"")</f>
        <v/>
      </c>
      <c r="AS1315" s="57" t="str">
        <f>IFERROR(VLOOKUP(AQ1315,Table!$K$3:$K$774,3,FALSE),"")</f>
        <v/>
      </c>
      <c r="AT1315" s="57" t="str">
        <f>IFERROR(VLOOKUP(AQ1315,Table!$K$3:$K$774,4,FALSE),"")</f>
        <v/>
      </c>
      <c r="AU1315" s="57" t="str">
        <f t="shared" si="126"/>
        <v>NO</v>
      </c>
    </row>
    <row r="1316" spans="1:47" x14ac:dyDescent="0.25">
      <c r="A1316" s="2">
        <f t="shared" si="121"/>
        <v>1305</v>
      </c>
      <c r="B1316" s="24"/>
      <c r="C1316" s="36"/>
      <c r="D1316" s="54"/>
      <c r="E1316" s="93"/>
      <c r="F1316" s="94"/>
      <c r="G1316" s="24"/>
      <c r="H1316" s="42" t="str">
        <f>IFERROR(IF(C1316="","",VLOOKUP($F$4,Table!$P$3:$Q$38,2,FALSE)),"")</f>
        <v/>
      </c>
      <c r="I1316" s="35"/>
      <c r="J1316" s="35"/>
      <c r="K1316" s="42" t="str">
        <f>IFERROR(VLOOKUP(I1316&amp;J1316,Table!$X$3:$Y$746,2,FALSE),"")</f>
        <v/>
      </c>
      <c r="L1316" s="35"/>
      <c r="M1316" s="35"/>
      <c r="N1316" s="42" t="str">
        <f>IFERROR(VLOOKUP(L1316&amp;M1316,Table!$X$3:$Y$746,2,FALSE),"")</f>
        <v/>
      </c>
      <c r="O1316" s="35"/>
      <c r="P1316" s="35"/>
      <c r="Q1316" s="42" t="str">
        <f>IFERROR(VLOOKUP(O1316&amp;P1316,Table!$X$3:$Y$746,2,FALSE),"")</f>
        <v/>
      </c>
      <c r="R1316" s="29"/>
      <c r="S1316" s="29"/>
      <c r="T1316" s="36"/>
      <c r="U1316" s="36"/>
      <c r="V1316" s="36"/>
      <c r="W1316" s="36"/>
      <c r="X1316" s="36"/>
      <c r="Y1316" s="36"/>
      <c r="Z1316" s="25"/>
      <c r="AA1316" s="25"/>
      <c r="AB1316" s="26"/>
      <c r="AC1316" s="26"/>
      <c r="AD1316" s="26"/>
      <c r="AE1316" s="51">
        <f t="shared" si="122"/>
        <v>0</v>
      </c>
      <c r="AF1316" s="25"/>
      <c r="AG1316" s="51">
        <f t="shared" si="123"/>
        <v>0</v>
      </c>
      <c r="AH1316" s="6">
        <f t="shared" si="124"/>
        <v>0</v>
      </c>
      <c r="AI1316" s="24"/>
      <c r="AJ1316" s="24"/>
      <c r="AK1316" s="36"/>
      <c r="AL1316" s="24"/>
      <c r="AM1316" s="36"/>
      <c r="AN1316" s="36"/>
      <c r="AO1316" s="7" t="str">
        <f>IFERROR(VLOOKUP(AN1316,Table!$K$3:$L$29,2,FALSE),"")</f>
        <v/>
      </c>
      <c r="AP1316" s="56"/>
      <c r="AQ1316" s="57" t="str">
        <f t="shared" si="125"/>
        <v/>
      </c>
      <c r="AR1316" s="57" t="str">
        <f>IFERROR(VLOOKUP(AQ1316,Table!$K$3:$K$774,2,FALSE),"")</f>
        <v/>
      </c>
      <c r="AS1316" s="57" t="str">
        <f>IFERROR(VLOOKUP(AQ1316,Table!$K$3:$K$774,3,FALSE),"")</f>
        <v/>
      </c>
      <c r="AT1316" s="57" t="str">
        <f>IFERROR(VLOOKUP(AQ1316,Table!$K$3:$K$774,4,FALSE),"")</f>
        <v/>
      </c>
      <c r="AU1316" s="57" t="str">
        <f t="shared" si="126"/>
        <v>NO</v>
      </c>
    </row>
    <row r="1317" spans="1:47" x14ac:dyDescent="0.25">
      <c r="A1317" s="2">
        <f t="shared" si="121"/>
        <v>1306</v>
      </c>
      <c r="B1317" s="24"/>
      <c r="C1317" s="36"/>
      <c r="D1317" s="54"/>
      <c r="E1317" s="93"/>
      <c r="F1317" s="94"/>
      <c r="G1317" s="24"/>
      <c r="H1317" s="42" t="str">
        <f>IFERROR(IF(C1317="","",VLOOKUP($F$4,Table!$P$3:$Q$38,2,FALSE)),"")</f>
        <v/>
      </c>
      <c r="I1317" s="35"/>
      <c r="J1317" s="35"/>
      <c r="K1317" s="42" t="str">
        <f>IFERROR(VLOOKUP(I1317&amp;J1317,Table!$X$3:$Y$746,2,FALSE),"")</f>
        <v/>
      </c>
      <c r="L1317" s="35"/>
      <c r="M1317" s="35"/>
      <c r="N1317" s="42" t="str">
        <f>IFERROR(VLOOKUP(L1317&amp;M1317,Table!$X$3:$Y$746,2,FALSE),"")</f>
        <v/>
      </c>
      <c r="O1317" s="35"/>
      <c r="P1317" s="35"/>
      <c r="Q1317" s="42" t="str">
        <f>IFERROR(VLOOKUP(O1317&amp;P1317,Table!$X$3:$Y$746,2,FALSE),"")</f>
        <v/>
      </c>
      <c r="R1317" s="29"/>
      <c r="S1317" s="29"/>
      <c r="T1317" s="36"/>
      <c r="U1317" s="36"/>
      <c r="V1317" s="36"/>
      <c r="W1317" s="36"/>
      <c r="X1317" s="36"/>
      <c r="Y1317" s="36"/>
      <c r="Z1317" s="25"/>
      <c r="AA1317" s="25"/>
      <c r="AB1317" s="26"/>
      <c r="AC1317" s="26"/>
      <c r="AD1317" s="26"/>
      <c r="AE1317" s="51">
        <f t="shared" si="122"/>
        <v>0</v>
      </c>
      <c r="AF1317" s="25"/>
      <c r="AG1317" s="51">
        <f t="shared" si="123"/>
        <v>0</v>
      </c>
      <c r="AH1317" s="6">
        <f t="shared" si="124"/>
        <v>0</v>
      </c>
      <c r="AI1317" s="24"/>
      <c r="AJ1317" s="24"/>
      <c r="AK1317" s="36"/>
      <c r="AL1317" s="24"/>
      <c r="AM1317" s="36"/>
      <c r="AN1317" s="36"/>
      <c r="AO1317" s="7" t="str">
        <f>IFERROR(VLOOKUP(AN1317,Table!$K$3:$L$29,2,FALSE),"")</f>
        <v/>
      </c>
      <c r="AP1317" s="56"/>
      <c r="AQ1317" s="57" t="str">
        <f t="shared" si="125"/>
        <v/>
      </c>
      <c r="AR1317" s="57" t="str">
        <f>IFERROR(VLOOKUP(AQ1317,Table!$K$3:$K$774,2,FALSE),"")</f>
        <v/>
      </c>
      <c r="AS1317" s="57" t="str">
        <f>IFERROR(VLOOKUP(AQ1317,Table!$K$3:$K$774,3,FALSE),"")</f>
        <v/>
      </c>
      <c r="AT1317" s="57" t="str">
        <f>IFERROR(VLOOKUP(AQ1317,Table!$K$3:$K$774,4,FALSE),"")</f>
        <v/>
      </c>
      <c r="AU1317" s="57" t="str">
        <f t="shared" si="126"/>
        <v>NO</v>
      </c>
    </row>
    <row r="1318" spans="1:47" x14ac:dyDescent="0.25">
      <c r="A1318" s="2">
        <f t="shared" si="121"/>
        <v>1307</v>
      </c>
      <c r="B1318" s="24"/>
      <c r="C1318" s="36"/>
      <c r="D1318" s="54"/>
      <c r="E1318" s="93"/>
      <c r="F1318" s="94"/>
      <c r="G1318" s="24"/>
      <c r="H1318" s="42" t="str">
        <f>IFERROR(IF(C1318="","",VLOOKUP($F$4,Table!$P$3:$Q$38,2,FALSE)),"")</f>
        <v/>
      </c>
      <c r="I1318" s="35"/>
      <c r="J1318" s="35"/>
      <c r="K1318" s="42" t="str">
        <f>IFERROR(VLOOKUP(I1318&amp;J1318,Table!$X$3:$Y$746,2,FALSE),"")</f>
        <v/>
      </c>
      <c r="L1318" s="35"/>
      <c r="M1318" s="35"/>
      <c r="N1318" s="42" t="str">
        <f>IFERROR(VLOOKUP(L1318&amp;M1318,Table!$X$3:$Y$746,2,FALSE),"")</f>
        <v/>
      </c>
      <c r="O1318" s="35"/>
      <c r="P1318" s="35"/>
      <c r="Q1318" s="42" t="str">
        <f>IFERROR(VLOOKUP(O1318&amp;P1318,Table!$X$3:$Y$746,2,FALSE),"")</f>
        <v/>
      </c>
      <c r="R1318" s="29"/>
      <c r="S1318" s="29"/>
      <c r="T1318" s="36"/>
      <c r="U1318" s="36"/>
      <c r="V1318" s="36"/>
      <c r="W1318" s="36"/>
      <c r="X1318" s="36"/>
      <c r="Y1318" s="36"/>
      <c r="Z1318" s="25"/>
      <c r="AA1318" s="25"/>
      <c r="AB1318" s="26"/>
      <c r="AC1318" s="26"/>
      <c r="AD1318" s="26"/>
      <c r="AE1318" s="51">
        <f t="shared" si="122"/>
        <v>0</v>
      </c>
      <c r="AF1318" s="25"/>
      <c r="AG1318" s="51">
        <f t="shared" si="123"/>
        <v>0</v>
      </c>
      <c r="AH1318" s="6">
        <f t="shared" si="124"/>
        <v>0</v>
      </c>
      <c r="AI1318" s="24"/>
      <c r="AJ1318" s="24"/>
      <c r="AK1318" s="36"/>
      <c r="AL1318" s="24"/>
      <c r="AM1318" s="36"/>
      <c r="AN1318" s="36"/>
      <c r="AO1318" s="7" t="str">
        <f>IFERROR(VLOOKUP(AN1318,Table!$K$3:$L$29,2,FALSE),"")</f>
        <v/>
      </c>
      <c r="AP1318" s="56"/>
      <c r="AQ1318" s="57" t="str">
        <f t="shared" si="125"/>
        <v/>
      </c>
      <c r="AR1318" s="57" t="str">
        <f>IFERROR(VLOOKUP(AQ1318,Table!$K$3:$K$774,2,FALSE),"")</f>
        <v/>
      </c>
      <c r="AS1318" s="57" t="str">
        <f>IFERROR(VLOOKUP(AQ1318,Table!$K$3:$K$774,3,FALSE),"")</f>
        <v/>
      </c>
      <c r="AT1318" s="57" t="str">
        <f>IFERROR(VLOOKUP(AQ1318,Table!$K$3:$K$774,4,FALSE),"")</f>
        <v/>
      </c>
      <c r="AU1318" s="57" t="str">
        <f t="shared" si="126"/>
        <v>NO</v>
      </c>
    </row>
    <row r="1319" spans="1:47" x14ac:dyDescent="0.25">
      <c r="A1319" s="2">
        <f t="shared" si="121"/>
        <v>1308</v>
      </c>
      <c r="B1319" s="24"/>
      <c r="C1319" s="36"/>
      <c r="D1319" s="54"/>
      <c r="E1319" s="93"/>
      <c r="F1319" s="94"/>
      <c r="G1319" s="24"/>
      <c r="H1319" s="42" t="str">
        <f>IFERROR(IF(C1319="","",VLOOKUP($F$4,Table!$P$3:$Q$38,2,FALSE)),"")</f>
        <v/>
      </c>
      <c r="I1319" s="35"/>
      <c r="J1319" s="35"/>
      <c r="K1319" s="42" t="str">
        <f>IFERROR(VLOOKUP(I1319&amp;J1319,Table!$X$3:$Y$746,2,FALSE),"")</f>
        <v/>
      </c>
      <c r="L1319" s="35"/>
      <c r="M1319" s="35"/>
      <c r="N1319" s="42" t="str">
        <f>IFERROR(VLOOKUP(L1319&amp;M1319,Table!$X$3:$Y$746,2,FALSE),"")</f>
        <v/>
      </c>
      <c r="O1319" s="35"/>
      <c r="P1319" s="35"/>
      <c r="Q1319" s="42" t="str">
        <f>IFERROR(VLOOKUP(O1319&amp;P1319,Table!$X$3:$Y$746,2,FALSE),"")</f>
        <v/>
      </c>
      <c r="R1319" s="29"/>
      <c r="S1319" s="29"/>
      <c r="T1319" s="36"/>
      <c r="U1319" s="36"/>
      <c r="V1319" s="36"/>
      <c r="W1319" s="36"/>
      <c r="X1319" s="36"/>
      <c r="Y1319" s="36"/>
      <c r="Z1319" s="25"/>
      <c r="AA1319" s="25"/>
      <c r="AB1319" s="26"/>
      <c r="AC1319" s="26"/>
      <c r="AD1319" s="26"/>
      <c r="AE1319" s="51">
        <f t="shared" si="122"/>
        <v>0</v>
      </c>
      <c r="AF1319" s="25"/>
      <c r="AG1319" s="51">
        <f t="shared" si="123"/>
        <v>0</v>
      </c>
      <c r="AH1319" s="6">
        <f t="shared" si="124"/>
        <v>0</v>
      </c>
      <c r="AI1319" s="24"/>
      <c r="AJ1319" s="24"/>
      <c r="AK1319" s="36"/>
      <c r="AL1319" s="24"/>
      <c r="AM1319" s="36"/>
      <c r="AN1319" s="36"/>
      <c r="AO1319" s="7" t="str">
        <f>IFERROR(VLOOKUP(AN1319,Table!$K$3:$L$29,2,FALSE),"")</f>
        <v/>
      </c>
      <c r="AP1319" s="56"/>
      <c r="AQ1319" s="57" t="str">
        <f t="shared" si="125"/>
        <v/>
      </c>
      <c r="AR1319" s="57" t="str">
        <f>IFERROR(VLOOKUP(AQ1319,Table!$K$3:$K$774,2,FALSE),"")</f>
        <v/>
      </c>
      <c r="AS1319" s="57" t="str">
        <f>IFERROR(VLOOKUP(AQ1319,Table!$K$3:$K$774,3,FALSE),"")</f>
        <v/>
      </c>
      <c r="AT1319" s="57" t="str">
        <f>IFERROR(VLOOKUP(AQ1319,Table!$K$3:$K$774,4,FALSE),"")</f>
        <v/>
      </c>
      <c r="AU1319" s="57" t="str">
        <f t="shared" si="126"/>
        <v>NO</v>
      </c>
    </row>
    <row r="1320" spans="1:47" x14ac:dyDescent="0.25">
      <c r="A1320" s="2">
        <f t="shared" si="121"/>
        <v>1309</v>
      </c>
      <c r="B1320" s="24"/>
      <c r="C1320" s="36"/>
      <c r="D1320" s="54"/>
      <c r="E1320" s="93"/>
      <c r="F1320" s="94"/>
      <c r="G1320" s="24"/>
      <c r="H1320" s="42" t="str">
        <f>IFERROR(IF(C1320="","",VLOOKUP($F$4,Table!$P$3:$Q$38,2,FALSE)),"")</f>
        <v/>
      </c>
      <c r="I1320" s="35"/>
      <c r="J1320" s="35"/>
      <c r="K1320" s="42" t="str">
        <f>IFERROR(VLOOKUP(I1320&amp;J1320,Table!$X$3:$Y$746,2,FALSE),"")</f>
        <v/>
      </c>
      <c r="L1320" s="35"/>
      <c r="M1320" s="35"/>
      <c r="N1320" s="42" t="str">
        <f>IFERROR(VLOOKUP(L1320&amp;M1320,Table!$X$3:$Y$746,2,FALSE),"")</f>
        <v/>
      </c>
      <c r="O1320" s="35"/>
      <c r="P1320" s="35"/>
      <c r="Q1320" s="42" t="str">
        <f>IFERROR(VLOOKUP(O1320&amp;P1320,Table!$X$3:$Y$746,2,FALSE),"")</f>
        <v/>
      </c>
      <c r="R1320" s="29"/>
      <c r="S1320" s="29"/>
      <c r="T1320" s="36"/>
      <c r="U1320" s="36"/>
      <c r="V1320" s="36"/>
      <c r="W1320" s="36"/>
      <c r="X1320" s="36"/>
      <c r="Y1320" s="36"/>
      <c r="Z1320" s="25"/>
      <c r="AA1320" s="25"/>
      <c r="AB1320" s="26"/>
      <c r="AC1320" s="26"/>
      <c r="AD1320" s="26"/>
      <c r="AE1320" s="51">
        <f t="shared" si="122"/>
        <v>0</v>
      </c>
      <c r="AF1320" s="25"/>
      <c r="AG1320" s="51">
        <f t="shared" si="123"/>
        <v>0</v>
      </c>
      <c r="AH1320" s="6">
        <f t="shared" si="124"/>
        <v>0</v>
      </c>
      <c r="AI1320" s="24"/>
      <c r="AJ1320" s="24"/>
      <c r="AK1320" s="36"/>
      <c r="AL1320" s="24"/>
      <c r="AM1320" s="36"/>
      <c r="AN1320" s="36"/>
      <c r="AO1320" s="7" t="str">
        <f>IFERROR(VLOOKUP(AN1320,Table!$K$3:$L$29,2,FALSE),"")</f>
        <v/>
      </c>
      <c r="AP1320" s="56"/>
      <c r="AQ1320" s="57" t="str">
        <f t="shared" si="125"/>
        <v/>
      </c>
      <c r="AR1320" s="57" t="str">
        <f>IFERROR(VLOOKUP(AQ1320,Table!$K$3:$K$774,2,FALSE),"")</f>
        <v/>
      </c>
      <c r="AS1320" s="57" t="str">
        <f>IFERROR(VLOOKUP(AQ1320,Table!$K$3:$K$774,3,FALSE),"")</f>
        <v/>
      </c>
      <c r="AT1320" s="57" t="str">
        <f>IFERROR(VLOOKUP(AQ1320,Table!$K$3:$K$774,4,FALSE),"")</f>
        <v/>
      </c>
      <c r="AU1320" s="57" t="str">
        <f t="shared" si="126"/>
        <v>NO</v>
      </c>
    </row>
    <row r="1321" spans="1:47" x14ac:dyDescent="0.25">
      <c r="A1321" s="2">
        <f t="shared" si="121"/>
        <v>1310</v>
      </c>
      <c r="B1321" s="24"/>
      <c r="C1321" s="36"/>
      <c r="D1321" s="54"/>
      <c r="E1321" s="93"/>
      <c r="F1321" s="94"/>
      <c r="G1321" s="24"/>
      <c r="H1321" s="42" t="str">
        <f>IFERROR(IF(C1321="","",VLOOKUP($F$4,Table!$P$3:$Q$38,2,FALSE)),"")</f>
        <v/>
      </c>
      <c r="I1321" s="35"/>
      <c r="J1321" s="35"/>
      <c r="K1321" s="42" t="str">
        <f>IFERROR(VLOOKUP(I1321&amp;J1321,Table!$X$3:$Y$746,2,FALSE),"")</f>
        <v/>
      </c>
      <c r="L1321" s="35"/>
      <c r="M1321" s="35"/>
      <c r="N1321" s="42" t="str">
        <f>IFERROR(VLOOKUP(L1321&amp;M1321,Table!$X$3:$Y$746,2,FALSE),"")</f>
        <v/>
      </c>
      <c r="O1321" s="35"/>
      <c r="P1321" s="35"/>
      <c r="Q1321" s="42" t="str">
        <f>IFERROR(VLOOKUP(O1321&amp;P1321,Table!$X$3:$Y$746,2,FALSE),"")</f>
        <v/>
      </c>
      <c r="R1321" s="29"/>
      <c r="S1321" s="29"/>
      <c r="T1321" s="36"/>
      <c r="U1321" s="36"/>
      <c r="V1321" s="36"/>
      <c r="W1321" s="36"/>
      <c r="X1321" s="36"/>
      <c r="Y1321" s="36"/>
      <c r="Z1321" s="25"/>
      <c r="AA1321" s="25"/>
      <c r="AB1321" s="26"/>
      <c r="AC1321" s="26"/>
      <c r="AD1321" s="26"/>
      <c r="AE1321" s="51">
        <f t="shared" si="122"/>
        <v>0</v>
      </c>
      <c r="AF1321" s="25"/>
      <c r="AG1321" s="51">
        <f t="shared" si="123"/>
        <v>0</v>
      </c>
      <c r="AH1321" s="6">
        <f t="shared" si="124"/>
        <v>0</v>
      </c>
      <c r="AI1321" s="24"/>
      <c r="AJ1321" s="24"/>
      <c r="AK1321" s="36"/>
      <c r="AL1321" s="24"/>
      <c r="AM1321" s="36"/>
      <c r="AN1321" s="36"/>
      <c r="AO1321" s="7" t="str">
        <f>IFERROR(VLOOKUP(AN1321,Table!$K$3:$L$29,2,FALSE),"")</f>
        <v/>
      </c>
      <c r="AP1321" s="56"/>
      <c r="AQ1321" s="57" t="str">
        <f t="shared" si="125"/>
        <v/>
      </c>
      <c r="AR1321" s="57" t="str">
        <f>IFERROR(VLOOKUP(AQ1321,Table!$K$3:$K$774,2,FALSE),"")</f>
        <v/>
      </c>
      <c r="AS1321" s="57" t="str">
        <f>IFERROR(VLOOKUP(AQ1321,Table!$K$3:$K$774,3,FALSE),"")</f>
        <v/>
      </c>
      <c r="AT1321" s="57" t="str">
        <f>IFERROR(VLOOKUP(AQ1321,Table!$K$3:$K$774,4,FALSE),"")</f>
        <v/>
      </c>
      <c r="AU1321" s="57" t="str">
        <f t="shared" si="126"/>
        <v>NO</v>
      </c>
    </row>
    <row r="1322" spans="1:47" x14ac:dyDescent="0.25">
      <c r="A1322" s="2">
        <f t="shared" si="121"/>
        <v>1311</v>
      </c>
      <c r="B1322" s="24"/>
      <c r="C1322" s="36"/>
      <c r="D1322" s="54"/>
      <c r="E1322" s="93"/>
      <c r="F1322" s="94"/>
      <c r="G1322" s="24"/>
      <c r="H1322" s="42" t="str">
        <f>IFERROR(IF(C1322="","",VLOOKUP($F$4,Table!$P$3:$Q$38,2,FALSE)),"")</f>
        <v/>
      </c>
      <c r="I1322" s="35"/>
      <c r="J1322" s="35"/>
      <c r="K1322" s="42" t="str">
        <f>IFERROR(VLOOKUP(I1322&amp;J1322,Table!$X$3:$Y$746,2,FALSE),"")</f>
        <v/>
      </c>
      <c r="L1322" s="35"/>
      <c r="M1322" s="35"/>
      <c r="N1322" s="42" t="str">
        <f>IFERROR(VLOOKUP(L1322&amp;M1322,Table!$X$3:$Y$746,2,FALSE),"")</f>
        <v/>
      </c>
      <c r="O1322" s="35"/>
      <c r="P1322" s="35"/>
      <c r="Q1322" s="42" t="str">
        <f>IFERROR(VLOOKUP(O1322&amp;P1322,Table!$X$3:$Y$746,2,FALSE),"")</f>
        <v/>
      </c>
      <c r="R1322" s="29"/>
      <c r="S1322" s="29"/>
      <c r="T1322" s="36"/>
      <c r="U1322" s="36"/>
      <c r="V1322" s="36"/>
      <c r="W1322" s="36"/>
      <c r="X1322" s="36"/>
      <c r="Y1322" s="36"/>
      <c r="Z1322" s="25"/>
      <c r="AA1322" s="25"/>
      <c r="AB1322" s="26"/>
      <c r="AC1322" s="26"/>
      <c r="AD1322" s="26"/>
      <c r="AE1322" s="51">
        <f t="shared" si="122"/>
        <v>0</v>
      </c>
      <c r="AF1322" s="25"/>
      <c r="AG1322" s="51">
        <f t="shared" si="123"/>
        <v>0</v>
      </c>
      <c r="AH1322" s="6">
        <f t="shared" si="124"/>
        <v>0</v>
      </c>
      <c r="AI1322" s="24"/>
      <c r="AJ1322" s="24"/>
      <c r="AK1322" s="36"/>
      <c r="AL1322" s="24"/>
      <c r="AM1322" s="36"/>
      <c r="AN1322" s="36"/>
      <c r="AO1322" s="7" t="str">
        <f>IFERROR(VLOOKUP(AN1322,Table!$K$3:$L$29,2,FALSE),"")</f>
        <v/>
      </c>
      <c r="AP1322" s="56"/>
      <c r="AQ1322" s="57" t="str">
        <f t="shared" si="125"/>
        <v/>
      </c>
      <c r="AR1322" s="57" t="str">
        <f>IFERROR(VLOOKUP(AQ1322,Table!$K$3:$K$774,2,FALSE),"")</f>
        <v/>
      </c>
      <c r="AS1322" s="57" t="str">
        <f>IFERROR(VLOOKUP(AQ1322,Table!$K$3:$K$774,3,FALSE),"")</f>
        <v/>
      </c>
      <c r="AT1322" s="57" t="str">
        <f>IFERROR(VLOOKUP(AQ1322,Table!$K$3:$K$774,4,FALSE),"")</f>
        <v/>
      </c>
      <c r="AU1322" s="57" t="str">
        <f t="shared" si="126"/>
        <v>NO</v>
      </c>
    </row>
    <row r="1323" spans="1:47" x14ac:dyDescent="0.25">
      <c r="A1323" s="2">
        <f t="shared" si="121"/>
        <v>1312</v>
      </c>
      <c r="B1323" s="24"/>
      <c r="C1323" s="36"/>
      <c r="D1323" s="54"/>
      <c r="E1323" s="93"/>
      <c r="F1323" s="94"/>
      <c r="G1323" s="24"/>
      <c r="H1323" s="42" t="str">
        <f>IFERROR(IF(C1323="","",VLOOKUP($F$4,Table!$P$3:$Q$38,2,FALSE)),"")</f>
        <v/>
      </c>
      <c r="I1323" s="35"/>
      <c r="J1323" s="35"/>
      <c r="K1323" s="42" t="str">
        <f>IFERROR(VLOOKUP(I1323&amp;J1323,Table!$X$3:$Y$746,2,FALSE),"")</f>
        <v/>
      </c>
      <c r="L1323" s="35"/>
      <c r="M1323" s="35"/>
      <c r="N1323" s="42" t="str">
        <f>IFERROR(VLOOKUP(L1323&amp;M1323,Table!$X$3:$Y$746,2,FALSE),"")</f>
        <v/>
      </c>
      <c r="O1323" s="35"/>
      <c r="P1323" s="35"/>
      <c r="Q1323" s="42" t="str">
        <f>IFERROR(VLOOKUP(O1323&amp;P1323,Table!$X$3:$Y$746,2,FALSE),"")</f>
        <v/>
      </c>
      <c r="R1323" s="29"/>
      <c r="S1323" s="29"/>
      <c r="T1323" s="36"/>
      <c r="U1323" s="36"/>
      <c r="V1323" s="36"/>
      <c r="W1323" s="36"/>
      <c r="X1323" s="36"/>
      <c r="Y1323" s="36"/>
      <c r="Z1323" s="25"/>
      <c r="AA1323" s="25"/>
      <c r="AB1323" s="26"/>
      <c r="AC1323" s="26"/>
      <c r="AD1323" s="26"/>
      <c r="AE1323" s="51">
        <f t="shared" si="122"/>
        <v>0</v>
      </c>
      <c r="AF1323" s="25"/>
      <c r="AG1323" s="51">
        <f t="shared" si="123"/>
        <v>0</v>
      </c>
      <c r="AH1323" s="6">
        <f t="shared" si="124"/>
        <v>0</v>
      </c>
      <c r="AI1323" s="24"/>
      <c r="AJ1323" s="24"/>
      <c r="AK1323" s="36"/>
      <c r="AL1323" s="24"/>
      <c r="AM1323" s="36"/>
      <c r="AN1323" s="36"/>
      <c r="AO1323" s="7" t="str">
        <f>IFERROR(VLOOKUP(AN1323,Table!$K$3:$L$29,2,FALSE),"")</f>
        <v/>
      </c>
      <c r="AP1323" s="56"/>
      <c r="AQ1323" s="57" t="str">
        <f t="shared" si="125"/>
        <v/>
      </c>
      <c r="AR1323" s="57" t="str">
        <f>IFERROR(VLOOKUP(AQ1323,Table!$K$3:$K$774,2,FALSE),"")</f>
        <v/>
      </c>
      <c r="AS1323" s="57" t="str">
        <f>IFERROR(VLOOKUP(AQ1323,Table!$K$3:$K$774,3,FALSE),"")</f>
        <v/>
      </c>
      <c r="AT1323" s="57" t="str">
        <f>IFERROR(VLOOKUP(AQ1323,Table!$K$3:$K$774,4,FALSE),"")</f>
        <v/>
      </c>
      <c r="AU1323" s="57" t="str">
        <f t="shared" si="126"/>
        <v>NO</v>
      </c>
    </row>
    <row r="1324" spans="1:47" x14ac:dyDescent="0.25">
      <c r="A1324" s="2">
        <f t="shared" si="121"/>
        <v>1313</v>
      </c>
      <c r="B1324" s="24"/>
      <c r="C1324" s="36"/>
      <c r="D1324" s="54"/>
      <c r="E1324" s="93"/>
      <c r="F1324" s="94"/>
      <c r="G1324" s="24"/>
      <c r="H1324" s="42" t="str">
        <f>IFERROR(IF(C1324="","",VLOOKUP($F$4,Table!$P$3:$Q$38,2,FALSE)),"")</f>
        <v/>
      </c>
      <c r="I1324" s="35"/>
      <c r="J1324" s="35"/>
      <c r="K1324" s="42" t="str">
        <f>IFERROR(VLOOKUP(I1324&amp;J1324,Table!$X$3:$Y$746,2,FALSE),"")</f>
        <v/>
      </c>
      <c r="L1324" s="35"/>
      <c r="M1324" s="35"/>
      <c r="N1324" s="42" t="str">
        <f>IFERROR(VLOOKUP(L1324&amp;M1324,Table!$X$3:$Y$746,2,FALSE),"")</f>
        <v/>
      </c>
      <c r="O1324" s="35"/>
      <c r="P1324" s="35"/>
      <c r="Q1324" s="42" t="str">
        <f>IFERROR(VLOOKUP(O1324&amp;P1324,Table!$X$3:$Y$746,2,FALSE),"")</f>
        <v/>
      </c>
      <c r="R1324" s="29"/>
      <c r="S1324" s="29"/>
      <c r="T1324" s="36"/>
      <c r="U1324" s="36"/>
      <c r="V1324" s="36"/>
      <c r="W1324" s="36"/>
      <c r="X1324" s="36"/>
      <c r="Y1324" s="36"/>
      <c r="Z1324" s="25"/>
      <c r="AA1324" s="25"/>
      <c r="AB1324" s="26"/>
      <c r="AC1324" s="26"/>
      <c r="AD1324" s="26"/>
      <c r="AE1324" s="51">
        <f t="shared" si="122"/>
        <v>0</v>
      </c>
      <c r="AF1324" s="25"/>
      <c r="AG1324" s="51">
        <f t="shared" si="123"/>
        <v>0</v>
      </c>
      <c r="AH1324" s="6">
        <f t="shared" si="124"/>
        <v>0</v>
      </c>
      <c r="AI1324" s="24"/>
      <c r="AJ1324" s="24"/>
      <c r="AK1324" s="36"/>
      <c r="AL1324" s="24"/>
      <c r="AM1324" s="36"/>
      <c r="AN1324" s="36"/>
      <c r="AO1324" s="7" t="str">
        <f>IFERROR(VLOOKUP(AN1324,Table!$K$3:$L$29,2,FALSE),"")</f>
        <v/>
      </c>
      <c r="AP1324" s="56"/>
      <c r="AQ1324" s="57" t="str">
        <f t="shared" si="125"/>
        <v/>
      </c>
      <c r="AR1324" s="57" t="str">
        <f>IFERROR(VLOOKUP(AQ1324,Table!$K$3:$K$774,2,FALSE),"")</f>
        <v/>
      </c>
      <c r="AS1324" s="57" t="str">
        <f>IFERROR(VLOOKUP(AQ1324,Table!$K$3:$K$774,3,FALSE),"")</f>
        <v/>
      </c>
      <c r="AT1324" s="57" t="str">
        <f>IFERROR(VLOOKUP(AQ1324,Table!$K$3:$K$774,4,FALSE),"")</f>
        <v/>
      </c>
      <c r="AU1324" s="57" t="str">
        <f t="shared" si="126"/>
        <v>NO</v>
      </c>
    </row>
    <row r="1325" spans="1:47" x14ac:dyDescent="0.25">
      <c r="A1325" s="2">
        <f t="shared" si="121"/>
        <v>1314</v>
      </c>
      <c r="B1325" s="24"/>
      <c r="C1325" s="36"/>
      <c r="D1325" s="54"/>
      <c r="E1325" s="93"/>
      <c r="F1325" s="94"/>
      <c r="G1325" s="24"/>
      <c r="H1325" s="42" t="str">
        <f>IFERROR(IF(C1325="","",VLOOKUP($F$4,Table!$P$3:$Q$38,2,FALSE)),"")</f>
        <v/>
      </c>
      <c r="I1325" s="35"/>
      <c r="J1325" s="35"/>
      <c r="K1325" s="42" t="str">
        <f>IFERROR(VLOOKUP(I1325&amp;J1325,Table!$X$3:$Y$746,2,FALSE),"")</f>
        <v/>
      </c>
      <c r="L1325" s="35"/>
      <c r="M1325" s="35"/>
      <c r="N1325" s="42" t="str">
        <f>IFERROR(VLOOKUP(L1325&amp;M1325,Table!$X$3:$Y$746,2,FALSE),"")</f>
        <v/>
      </c>
      <c r="O1325" s="35"/>
      <c r="P1325" s="35"/>
      <c r="Q1325" s="42" t="str">
        <f>IFERROR(VLOOKUP(O1325&amp;P1325,Table!$X$3:$Y$746,2,FALSE),"")</f>
        <v/>
      </c>
      <c r="R1325" s="29"/>
      <c r="S1325" s="29"/>
      <c r="T1325" s="36"/>
      <c r="U1325" s="36"/>
      <c r="V1325" s="36"/>
      <c r="W1325" s="36"/>
      <c r="X1325" s="36"/>
      <c r="Y1325" s="36"/>
      <c r="Z1325" s="25"/>
      <c r="AA1325" s="25"/>
      <c r="AB1325" s="26"/>
      <c r="AC1325" s="26"/>
      <c r="AD1325" s="26"/>
      <c r="AE1325" s="51">
        <f t="shared" si="122"/>
        <v>0</v>
      </c>
      <c r="AF1325" s="25"/>
      <c r="AG1325" s="51">
        <f t="shared" si="123"/>
        <v>0</v>
      </c>
      <c r="AH1325" s="6">
        <f t="shared" si="124"/>
        <v>0</v>
      </c>
      <c r="AI1325" s="24"/>
      <c r="AJ1325" s="24"/>
      <c r="AK1325" s="36"/>
      <c r="AL1325" s="24"/>
      <c r="AM1325" s="36"/>
      <c r="AN1325" s="36"/>
      <c r="AO1325" s="7" t="str">
        <f>IFERROR(VLOOKUP(AN1325,Table!$K$3:$L$29,2,FALSE),"")</f>
        <v/>
      </c>
      <c r="AP1325" s="56"/>
      <c r="AQ1325" s="57" t="str">
        <f t="shared" si="125"/>
        <v/>
      </c>
      <c r="AR1325" s="57" t="str">
        <f>IFERROR(VLOOKUP(AQ1325,Table!$K$3:$K$774,2,FALSE),"")</f>
        <v/>
      </c>
      <c r="AS1325" s="57" t="str">
        <f>IFERROR(VLOOKUP(AQ1325,Table!$K$3:$K$774,3,FALSE),"")</f>
        <v/>
      </c>
      <c r="AT1325" s="57" t="str">
        <f>IFERROR(VLOOKUP(AQ1325,Table!$K$3:$K$774,4,FALSE),"")</f>
        <v/>
      </c>
      <c r="AU1325" s="57" t="str">
        <f t="shared" si="126"/>
        <v>NO</v>
      </c>
    </row>
    <row r="1326" spans="1:47" x14ac:dyDescent="0.25">
      <c r="A1326" s="2">
        <f t="shared" si="121"/>
        <v>1315</v>
      </c>
      <c r="B1326" s="24"/>
      <c r="C1326" s="36"/>
      <c r="D1326" s="54"/>
      <c r="E1326" s="93"/>
      <c r="F1326" s="94"/>
      <c r="G1326" s="24"/>
      <c r="H1326" s="42" t="str">
        <f>IFERROR(IF(C1326="","",VLOOKUP($F$4,Table!$P$3:$Q$38,2,FALSE)),"")</f>
        <v/>
      </c>
      <c r="I1326" s="35"/>
      <c r="J1326" s="35"/>
      <c r="K1326" s="42" t="str">
        <f>IFERROR(VLOOKUP(I1326&amp;J1326,Table!$X$3:$Y$746,2,FALSE),"")</f>
        <v/>
      </c>
      <c r="L1326" s="35"/>
      <c r="M1326" s="35"/>
      <c r="N1326" s="42" t="str">
        <f>IFERROR(VLOOKUP(L1326&amp;M1326,Table!$X$3:$Y$746,2,FALSE),"")</f>
        <v/>
      </c>
      <c r="O1326" s="35"/>
      <c r="P1326" s="35"/>
      <c r="Q1326" s="42" t="str">
        <f>IFERROR(VLOOKUP(O1326&amp;P1326,Table!$X$3:$Y$746,2,FALSE),"")</f>
        <v/>
      </c>
      <c r="R1326" s="29"/>
      <c r="S1326" s="29"/>
      <c r="T1326" s="36"/>
      <c r="U1326" s="36"/>
      <c r="V1326" s="36"/>
      <c r="W1326" s="36"/>
      <c r="X1326" s="36"/>
      <c r="Y1326" s="36"/>
      <c r="Z1326" s="25"/>
      <c r="AA1326" s="25"/>
      <c r="AB1326" s="26"/>
      <c r="AC1326" s="26"/>
      <c r="AD1326" s="26"/>
      <c r="AE1326" s="51">
        <f t="shared" si="122"/>
        <v>0</v>
      </c>
      <c r="AF1326" s="25"/>
      <c r="AG1326" s="51">
        <f t="shared" si="123"/>
        <v>0</v>
      </c>
      <c r="AH1326" s="6">
        <f t="shared" si="124"/>
        <v>0</v>
      </c>
      <c r="AI1326" s="24"/>
      <c r="AJ1326" s="24"/>
      <c r="AK1326" s="36"/>
      <c r="AL1326" s="24"/>
      <c r="AM1326" s="36"/>
      <c r="AN1326" s="36"/>
      <c r="AO1326" s="7" t="str">
        <f>IFERROR(VLOOKUP(AN1326,Table!$K$3:$L$29,2,FALSE),"")</f>
        <v/>
      </c>
      <c r="AP1326" s="56"/>
      <c r="AQ1326" s="57" t="str">
        <f t="shared" si="125"/>
        <v/>
      </c>
      <c r="AR1326" s="57" t="str">
        <f>IFERROR(VLOOKUP(AQ1326,Table!$K$3:$K$774,2,FALSE),"")</f>
        <v/>
      </c>
      <c r="AS1326" s="57" t="str">
        <f>IFERROR(VLOOKUP(AQ1326,Table!$K$3:$K$774,3,FALSE),"")</f>
        <v/>
      </c>
      <c r="AT1326" s="57" t="str">
        <f>IFERROR(VLOOKUP(AQ1326,Table!$K$3:$K$774,4,FALSE),"")</f>
        <v/>
      </c>
      <c r="AU1326" s="57" t="str">
        <f t="shared" si="126"/>
        <v>NO</v>
      </c>
    </row>
    <row r="1327" spans="1:47" x14ac:dyDescent="0.25">
      <c r="A1327" s="2">
        <f t="shared" si="121"/>
        <v>1316</v>
      </c>
      <c r="B1327" s="24"/>
      <c r="C1327" s="36"/>
      <c r="D1327" s="54"/>
      <c r="E1327" s="93"/>
      <c r="F1327" s="94"/>
      <c r="G1327" s="24"/>
      <c r="H1327" s="42" t="str">
        <f>IFERROR(IF(C1327="","",VLOOKUP($F$4,Table!$P$3:$Q$38,2,FALSE)),"")</f>
        <v/>
      </c>
      <c r="I1327" s="35"/>
      <c r="J1327" s="35"/>
      <c r="K1327" s="42" t="str">
        <f>IFERROR(VLOOKUP(I1327&amp;J1327,Table!$X$3:$Y$746,2,FALSE),"")</f>
        <v/>
      </c>
      <c r="L1327" s="35"/>
      <c r="M1327" s="35"/>
      <c r="N1327" s="42" t="str">
        <f>IFERROR(VLOOKUP(L1327&amp;M1327,Table!$X$3:$Y$746,2,FALSE),"")</f>
        <v/>
      </c>
      <c r="O1327" s="35"/>
      <c r="P1327" s="35"/>
      <c r="Q1327" s="42" t="str">
        <f>IFERROR(VLOOKUP(O1327&amp;P1327,Table!$X$3:$Y$746,2,FALSE),"")</f>
        <v/>
      </c>
      <c r="R1327" s="29"/>
      <c r="S1327" s="29"/>
      <c r="T1327" s="36"/>
      <c r="U1327" s="36"/>
      <c r="V1327" s="36"/>
      <c r="W1327" s="36"/>
      <c r="X1327" s="36"/>
      <c r="Y1327" s="36"/>
      <c r="Z1327" s="25"/>
      <c r="AA1327" s="25"/>
      <c r="AB1327" s="26"/>
      <c r="AC1327" s="26"/>
      <c r="AD1327" s="26"/>
      <c r="AE1327" s="51">
        <f t="shared" si="122"/>
        <v>0</v>
      </c>
      <c r="AF1327" s="25"/>
      <c r="AG1327" s="51">
        <f t="shared" si="123"/>
        <v>0</v>
      </c>
      <c r="AH1327" s="6">
        <f t="shared" si="124"/>
        <v>0</v>
      </c>
      <c r="AI1327" s="24"/>
      <c r="AJ1327" s="24"/>
      <c r="AK1327" s="36"/>
      <c r="AL1327" s="24"/>
      <c r="AM1327" s="36"/>
      <c r="AN1327" s="36"/>
      <c r="AO1327" s="7" t="str">
        <f>IFERROR(VLOOKUP(AN1327,Table!$K$3:$L$29,2,FALSE),"")</f>
        <v/>
      </c>
      <c r="AP1327" s="56"/>
      <c r="AQ1327" s="57" t="str">
        <f t="shared" si="125"/>
        <v/>
      </c>
      <c r="AR1327" s="57" t="str">
        <f>IFERROR(VLOOKUP(AQ1327,Table!$K$3:$K$774,2,FALSE),"")</f>
        <v/>
      </c>
      <c r="AS1327" s="57" t="str">
        <f>IFERROR(VLOOKUP(AQ1327,Table!$K$3:$K$774,3,FALSE),"")</f>
        <v/>
      </c>
      <c r="AT1327" s="57" t="str">
        <f>IFERROR(VLOOKUP(AQ1327,Table!$K$3:$K$774,4,FALSE),"")</f>
        <v/>
      </c>
      <c r="AU1327" s="57" t="str">
        <f t="shared" si="126"/>
        <v>NO</v>
      </c>
    </row>
    <row r="1328" spans="1:47" x14ac:dyDescent="0.25">
      <c r="A1328" s="2">
        <f t="shared" si="121"/>
        <v>1317</v>
      </c>
      <c r="B1328" s="24"/>
      <c r="C1328" s="36"/>
      <c r="D1328" s="54"/>
      <c r="E1328" s="93"/>
      <c r="F1328" s="94"/>
      <c r="G1328" s="24"/>
      <c r="H1328" s="42" t="str">
        <f>IFERROR(IF(C1328="","",VLOOKUP($F$4,Table!$P$3:$Q$38,2,FALSE)),"")</f>
        <v/>
      </c>
      <c r="I1328" s="35"/>
      <c r="J1328" s="35"/>
      <c r="K1328" s="42" t="str">
        <f>IFERROR(VLOOKUP(I1328&amp;J1328,Table!$X$3:$Y$746,2,FALSE),"")</f>
        <v/>
      </c>
      <c r="L1328" s="35"/>
      <c r="M1328" s="35"/>
      <c r="N1328" s="42" t="str">
        <f>IFERROR(VLOOKUP(L1328&amp;M1328,Table!$X$3:$Y$746,2,FALSE),"")</f>
        <v/>
      </c>
      <c r="O1328" s="35"/>
      <c r="P1328" s="35"/>
      <c r="Q1328" s="42" t="str">
        <f>IFERROR(VLOOKUP(O1328&amp;P1328,Table!$X$3:$Y$746,2,FALSE),"")</f>
        <v/>
      </c>
      <c r="R1328" s="29"/>
      <c r="S1328" s="29"/>
      <c r="T1328" s="36"/>
      <c r="U1328" s="36"/>
      <c r="V1328" s="36"/>
      <c r="W1328" s="36"/>
      <c r="X1328" s="36"/>
      <c r="Y1328" s="36"/>
      <c r="Z1328" s="25"/>
      <c r="AA1328" s="25"/>
      <c r="AB1328" s="26"/>
      <c r="AC1328" s="26"/>
      <c r="AD1328" s="26"/>
      <c r="AE1328" s="51">
        <f t="shared" si="122"/>
        <v>0</v>
      </c>
      <c r="AF1328" s="25"/>
      <c r="AG1328" s="51">
        <f t="shared" si="123"/>
        <v>0</v>
      </c>
      <c r="AH1328" s="6">
        <f t="shared" si="124"/>
        <v>0</v>
      </c>
      <c r="AI1328" s="24"/>
      <c r="AJ1328" s="24"/>
      <c r="AK1328" s="36"/>
      <c r="AL1328" s="24"/>
      <c r="AM1328" s="36"/>
      <c r="AN1328" s="36"/>
      <c r="AO1328" s="7" t="str">
        <f>IFERROR(VLOOKUP(AN1328,Table!$K$3:$L$29,2,FALSE),"")</f>
        <v/>
      </c>
      <c r="AP1328" s="56"/>
      <c r="AQ1328" s="57" t="str">
        <f t="shared" si="125"/>
        <v/>
      </c>
      <c r="AR1328" s="57" t="str">
        <f>IFERROR(VLOOKUP(AQ1328,Table!$K$3:$K$774,2,FALSE),"")</f>
        <v/>
      </c>
      <c r="AS1328" s="57" t="str">
        <f>IFERROR(VLOOKUP(AQ1328,Table!$K$3:$K$774,3,FALSE),"")</f>
        <v/>
      </c>
      <c r="AT1328" s="57" t="str">
        <f>IFERROR(VLOOKUP(AQ1328,Table!$K$3:$K$774,4,FALSE),"")</f>
        <v/>
      </c>
      <c r="AU1328" s="57" t="str">
        <f t="shared" si="126"/>
        <v>NO</v>
      </c>
    </row>
    <row r="1329" spans="1:47" x14ac:dyDescent="0.25">
      <c r="A1329" s="2">
        <f t="shared" si="121"/>
        <v>1318</v>
      </c>
      <c r="B1329" s="24"/>
      <c r="C1329" s="36"/>
      <c r="D1329" s="54"/>
      <c r="E1329" s="93"/>
      <c r="F1329" s="94"/>
      <c r="G1329" s="24"/>
      <c r="H1329" s="42" t="str">
        <f>IFERROR(IF(C1329="","",VLOOKUP($F$4,Table!$P$3:$Q$38,2,FALSE)),"")</f>
        <v/>
      </c>
      <c r="I1329" s="35"/>
      <c r="J1329" s="35"/>
      <c r="K1329" s="42" t="str">
        <f>IFERROR(VLOOKUP(I1329&amp;J1329,Table!$X$3:$Y$746,2,FALSE),"")</f>
        <v/>
      </c>
      <c r="L1329" s="35"/>
      <c r="M1329" s="35"/>
      <c r="N1329" s="42" t="str">
        <f>IFERROR(VLOOKUP(L1329&amp;M1329,Table!$X$3:$Y$746,2,FALSE),"")</f>
        <v/>
      </c>
      <c r="O1329" s="35"/>
      <c r="P1329" s="35"/>
      <c r="Q1329" s="42" t="str">
        <f>IFERROR(VLOOKUP(O1329&amp;P1329,Table!$X$3:$Y$746,2,FALSE),"")</f>
        <v/>
      </c>
      <c r="R1329" s="29"/>
      <c r="S1329" s="29"/>
      <c r="T1329" s="36"/>
      <c r="U1329" s="36"/>
      <c r="V1329" s="36"/>
      <c r="W1329" s="36"/>
      <c r="X1329" s="36"/>
      <c r="Y1329" s="36"/>
      <c r="Z1329" s="25"/>
      <c r="AA1329" s="25"/>
      <c r="AB1329" s="26"/>
      <c r="AC1329" s="26"/>
      <c r="AD1329" s="26"/>
      <c r="AE1329" s="51">
        <f t="shared" si="122"/>
        <v>0</v>
      </c>
      <c r="AF1329" s="25"/>
      <c r="AG1329" s="51">
        <f t="shared" si="123"/>
        <v>0</v>
      </c>
      <c r="AH1329" s="6">
        <f t="shared" si="124"/>
        <v>0</v>
      </c>
      <c r="AI1329" s="24"/>
      <c r="AJ1329" s="24"/>
      <c r="AK1329" s="36"/>
      <c r="AL1329" s="24"/>
      <c r="AM1329" s="36"/>
      <c r="AN1329" s="36"/>
      <c r="AO1329" s="7" t="str">
        <f>IFERROR(VLOOKUP(AN1329,Table!$K$3:$L$29,2,FALSE),"")</f>
        <v/>
      </c>
      <c r="AP1329" s="56"/>
      <c r="AQ1329" s="57" t="str">
        <f t="shared" si="125"/>
        <v/>
      </c>
      <c r="AR1329" s="57" t="str">
        <f>IFERROR(VLOOKUP(AQ1329,Table!$K$3:$K$774,2,FALSE),"")</f>
        <v/>
      </c>
      <c r="AS1329" s="57" t="str">
        <f>IFERROR(VLOOKUP(AQ1329,Table!$K$3:$K$774,3,FALSE),"")</f>
        <v/>
      </c>
      <c r="AT1329" s="57" t="str">
        <f>IFERROR(VLOOKUP(AQ1329,Table!$K$3:$K$774,4,FALSE),"")</f>
        <v/>
      </c>
      <c r="AU1329" s="57" t="str">
        <f t="shared" si="126"/>
        <v>NO</v>
      </c>
    </row>
    <row r="1330" spans="1:47" x14ac:dyDescent="0.25">
      <c r="A1330" s="2">
        <f t="shared" si="121"/>
        <v>1319</v>
      </c>
      <c r="B1330" s="24"/>
      <c r="C1330" s="36"/>
      <c r="D1330" s="54"/>
      <c r="E1330" s="93"/>
      <c r="F1330" s="94"/>
      <c r="G1330" s="24"/>
      <c r="H1330" s="42" t="str">
        <f>IFERROR(IF(C1330="","",VLOOKUP($F$4,Table!$P$3:$Q$38,2,FALSE)),"")</f>
        <v/>
      </c>
      <c r="I1330" s="35"/>
      <c r="J1330" s="35"/>
      <c r="K1330" s="42" t="str">
        <f>IFERROR(VLOOKUP(I1330&amp;J1330,Table!$X$3:$Y$746,2,FALSE),"")</f>
        <v/>
      </c>
      <c r="L1330" s="35"/>
      <c r="M1330" s="35"/>
      <c r="N1330" s="42" t="str">
        <f>IFERROR(VLOOKUP(L1330&amp;M1330,Table!$X$3:$Y$746,2,FALSE),"")</f>
        <v/>
      </c>
      <c r="O1330" s="35"/>
      <c r="P1330" s="35"/>
      <c r="Q1330" s="42" t="str">
        <f>IFERROR(VLOOKUP(O1330&amp;P1330,Table!$X$3:$Y$746,2,FALSE),"")</f>
        <v/>
      </c>
      <c r="R1330" s="29"/>
      <c r="S1330" s="29"/>
      <c r="T1330" s="36"/>
      <c r="U1330" s="36"/>
      <c r="V1330" s="36"/>
      <c r="W1330" s="36"/>
      <c r="X1330" s="36"/>
      <c r="Y1330" s="36"/>
      <c r="Z1330" s="25"/>
      <c r="AA1330" s="25"/>
      <c r="AB1330" s="26"/>
      <c r="AC1330" s="26"/>
      <c r="AD1330" s="26"/>
      <c r="AE1330" s="51">
        <f t="shared" si="122"/>
        <v>0</v>
      </c>
      <c r="AF1330" s="25"/>
      <c r="AG1330" s="51">
        <f t="shared" si="123"/>
        <v>0</v>
      </c>
      <c r="AH1330" s="6">
        <f t="shared" si="124"/>
        <v>0</v>
      </c>
      <c r="AI1330" s="24"/>
      <c r="AJ1330" s="24"/>
      <c r="AK1330" s="36"/>
      <c r="AL1330" s="24"/>
      <c r="AM1330" s="36"/>
      <c r="AN1330" s="36"/>
      <c r="AO1330" s="7" t="str">
        <f>IFERROR(VLOOKUP(AN1330,Table!$K$3:$L$29,2,FALSE),"")</f>
        <v/>
      </c>
      <c r="AP1330" s="56"/>
      <c r="AQ1330" s="57" t="str">
        <f t="shared" si="125"/>
        <v/>
      </c>
      <c r="AR1330" s="57" t="str">
        <f>IFERROR(VLOOKUP(AQ1330,Table!$K$3:$K$774,2,FALSE),"")</f>
        <v/>
      </c>
      <c r="AS1330" s="57" t="str">
        <f>IFERROR(VLOOKUP(AQ1330,Table!$K$3:$K$774,3,FALSE),"")</f>
        <v/>
      </c>
      <c r="AT1330" s="57" t="str">
        <f>IFERROR(VLOOKUP(AQ1330,Table!$K$3:$K$774,4,FALSE),"")</f>
        <v/>
      </c>
      <c r="AU1330" s="57" t="str">
        <f t="shared" si="126"/>
        <v>NO</v>
      </c>
    </row>
    <row r="1331" spans="1:47" x14ac:dyDescent="0.25">
      <c r="A1331" s="2">
        <f t="shared" si="121"/>
        <v>1320</v>
      </c>
      <c r="B1331" s="24"/>
      <c r="C1331" s="36"/>
      <c r="D1331" s="54"/>
      <c r="E1331" s="93"/>
      <c r="F1331" s="94"/>
      <c r="G1331" s="24"/>
      <c r="H1331" s="42" t="str">
        <f>IFERROR(IF(C1331="","",VLOOKUP($F$4,Table!$P$3:$Q$38,2,FALSE)),"")</f>
        <v/>
      </c>
      <c r="I1331" s="35"/>
      <c r="J1331" s="35"/>
      <c r="K1331" s="42" t="str">
        <f>IFERROR(VLOOKUP(I1331&amp;J1331,Table!$X$3:$Y$746,2,FALSE),"")</f>
        <v/>
      </c>
      <c r="L1331" s="35"/>
      <c r="M1331" s="35"/>
      <c r="N1331" s="42" t="str">
        <f>IFERROR(VLOOKUP(L1331&amp;M1331,Table!$X$3:$Y$746,2,FALSE),"")</f>
        <v/>
      </c>
      <c r="O1331" s="35"/>
      <c r="P1331" s="35"/>
      <c r="Q1331" s="42" t="str">
        <f>IFERROR(VLOOKUP(O1331&amp;P1331,Table!$X$3:$Y$746,2,FALSE),"")</f>
        <v/>
      </c>
      <c r="R1331" s="29"/>
      <c r="S1331" s="29"/>
      <c r="T1331" s="36"/>
      <c r="U1331" s="36"/>
      <c r="V1331" s="36"/>
      <c r="W1331" s="36"/>
      <c r="X1331" s="36"/>
      <c r="Y1331" s="36"/>
      <c r="Z1331" s="25"/>
      <c r="AA1331" s="25"/>
      <c r="AB1331" s="26"/>
      <c r="AC1331" s="26"/>
      <c r="AD1331" s="26"/>
      <c r="AE1331" s="51">
        <f t="shared" si="122"/>
        <v>0</v>
      </c>
      <c r="AF1331" s="25"/>
      <c r="AG1331" s="51">
        <f t="shared" si="123"/>
        <v>0</v>
      </c>
      <c r="AH1331" s="6">
        <f t="shared" si="124"/>
        <v>0</v>
      </c>
      <c r="AI1331" s="24"/>
      <c r="AJ1331" s="24"/>
      <c r="AK1331" s="36"/>
      <c r="AL1331" s="24"/>
      <c r="AM1331" s="36"/>
      <c r="AN1331" s="36"/>
      <c r="AO1331" s="7" t="str">
        <f>IFERROR(VLOOKUP(AN1331,Table!$K$3:$L$29,2,FALSE),"")</f>
        <v/>
      </c>
      <c r="AP1331" s="56"/>
      <c r="AQ1331" s="57" t="str">
        <f t="shared" si="125"/>
        <v/>
      </c>
      <c r="AR1331" s="57" t="str">
        <f>IFERROR(VLOOKUP(AQ1331,Table!$K$3:$K$774,2,FALSE),"")</f>
        <v/>
      </c>
      <c r="AS1331" s="57" t="str">
        <f>IFERROR(VLOOKUP(AQ1331,Table!$K$3:$K$774,3,FALSE),"")</f>
        <v/>
      </c>
      <c r="AT1331" s="57" t="str">
        <f>IFERROR(VLOOKUP(AQ1331,Table!$K$3:$K$774,4,FALSE),"")</f>
        <v/>
      </c>
      <c r="AU1331" s="57" t="str">
        <f t="shared" si="126"/>
        <v>NO</v>
      </c>
    </row>
    <row r="1332" spans="1:47" x14ac:dyDescent="0.25">
      <c r="A1332" s="2">
        <f t="shared" ref="A1332:A1395" si="127">A1331+1</f>
        <v>1321</v>
      </c>
      <c r="B1332" s="24"/>
      <c r="C1332" s="36"/>
      <c r="D1332" s="54"/>
      <c r="E1332" s="93"/>
      <c r="F1332" s="94"/>
      <c r="G1332" s="24"/>
      <c r="H1332" s="42" t="str">
        <f>IFERROR(IF(C1332="","",VLOOKUP($F$4,Table!$P$3:$Q$38,2,FALSE)),"")</f>
        <v/>
      </c>
      <c r="I1332" s="35"/>
      <c r="J1332" s="35"/>
      <c r="K1332" s="42" t="str">
        <f>IFERROR(VLOOKUP(I1332&amp;J1332,Table!$X$3:$Y$746,2,FALSE),"")</f>
        <v/>
      </c>
      <c r="L1332" s="35"/>
      <c r="M1332" s="35"/>
      <c r="N1332" s="42" t="str">
        <f>IFERROR(VLOOKUP(L1332&amp;M1332,Table!$X$3:$Y$746,2,FALSE),"")</f>
        <v/>
      </c>
      <c r="O1332" s="35"/>
      <c r="P1332" s="35"/>
      <c r="Q1332" s="42" t="str">
        <f>IFERROR(VLOOKUP(O1332&amp;P1332,Table!$X$3:$Y$746,2,FALSE),"")</f>
        <v/>
      </c>
      <c r="R1332" s="29"/>
      <c r="S1332" s="29"/>
      <c r="T1332" s="36"/>
      <c r="U1332" s="36"/>
      <c r="V1332" s="36"/>
      <c r="W1332" s="36"/>
      <c r="X1332" s="36"/>
      <c r="Y1332" s="36"/>
      <c r="Z1332" s="25"/>
      <c r="AA1332" s="25"/>
      <c r="AB1332" s="26"/>
      <c r="AC1332" s="26"/>
      <c r="AD1332" s="26"/>
      <c r="AE1332" s="51">
        <f t="shared" ref="AE1332:AE1395" si="128">AB1332*AC1332*AD1332/1000000</f>
        <v>0</v>
      </c>
      <c r="AF1332" s="25"/>
      <c r="AG1332" s="51">
        <f t="shared" si="123"/>
        <v>0</v>
      </c>
      <c r="AH1332" s="6">
        <f t="shared" si="124"/>
        <v>0</v>
      </c>
      <c r="AI1332" s="24"/>
      <c r="AJ1332" s="24"/>
      <c r="AK1332" s="36"/>
      <c r="AL1332" s="24"/>
      <c r="AM1332" s="36"/>
      <c r="AN1332" s="36"/>
      <c r="AO1332" s="7" t="str">
        <f>IFERROR(VLOOKUP(AN1332,Table!$K$3:$L$29,2,FALSE),"")</f>
        <v/>
      </c>
      <c r="AP1332" s="56"/>
      <c r="AQ1332" s="57" t="str">
        <f t="shared" si="125"/>
        <v/>
      </c>
      <c r="AR1332" s="57" t="str">
        <f>IFERROR(VLOOKUP(AQ1332,Table!$K$3:$K$774,2,FALSE),"")</f>
        <v/>
      </c>
      <c r="AS1332" s="57" t="str">
        <f>IFERROR(VLOOKUP(AQ1332,Table!$K$3:$K$774,3,FALSE),"")</f>
        <v/>
      </c>
      <c r="AT1332" s="57" t="str">
        <f>IFERROR(VLOOKUP(AQ1332,Table!$K$3:$K$774,4,FALSE),"")</f>
        <v/>
      </c>
      <c r="AU1332" s="57" t="str">
        <f t="shared" si="126"/>
        <v>NO</v>
      </c>
    </row>
    <row r="1333" spans="1:47" x14ac:dyDescent="0.25">
      <c r="A1333" s="2">
        <f t="shared" si="127"/>
        <v>1322</v>
      </c>
      <c r="B1333" s="24"/>
      <c r="C1333" s="36"/>
      <c r="D1333" s="54"/>
      <c r="E1333" s="93"/>
      <c r="F1333" s="94"/>
      <c r="G1333" s="24"/>
      <c r="H1333" s="42" t="str">
        <f>IFERROR(IF(C1333="","",VLOOKUP($F$4,Table!$P$3:$Q$38,2,FALSE)),"")</f>
        <v/>
      </c>
      <c r="I1333" s="35"/>
      <c r="J1333" s="35"/>
      <c r="K1333" s="42" t="str">
        <f>IFERROR(VLOOKUP(I1333&amp;J1333,Table!$X$3:$Y$746,2,FALSE),"")</f>
        <v/>
      </c>
      <c r="L1333" s="35"/>
      <c r="M1333" s="35"/>
      <c r="N1333" s="42" t="str">
        <f>IFERROR(VLOOKUP(L1333&amp;M1333,Table!$X$3:$Y$746,2,FALSE),"")</f>
        <v/>
      </c>
      <c r="O1333" s="35"/>
      <c r="P1333" s="35"/>
      <c r="Q1333" s="42" t="str">
        <f>IFERROR(VLOOKUP(O1333&amp;P1333,Table!$X$3:$Y$746,2,FALSE),"")</f>
        <v/>
      </c>
      <c r="R1333" s="29"/>
      <c r="S1333" s="29"/>
      <c r="T1333" s="36"/>
      <c r="U1333" s="36"/>
      <c r="V1333" s="36"/>
      <c r="W1333" s="36"/>
      <c r="X1333" s="36"/>
      <c r="Y1333" s="36"/>
      <c r="Z1333" s="25"/>
      <c r="AA1333" s="25"/>
      <c r="AB1333" s="26"/>
      <c r="AC1333" s="26"/>
      <c r="AD1333" s="26"/>
      <c r="AE1333" s="51">
        <f t="shared" si="128"/>
        <v>0</v>
      </c>
      <c r="AF1333" s="25"/>
      <c r="AG1333" s="51">
        <f t="shared" si="123"/>
        <v>0</v>
      </c>
      <c r="AH1333" s="6">
        <f t="shared" si="124"/>
        <v>0</v>
      </c>
      <c r="AI1333" s="24"/>
      <c r="AJ1333" s="24"/>
      <c r="AK1333" s="36"/>
      <c r="AL1333" s="24"/>
      <c r="AM1333" s="36"/>
      <c r="AN1333" s="36"/>
      <c r="AO1333" s="7" t="str">
        <f>IFERROR(VLOOKUP(AN1333,Table!$K$3:$L$29,2,FALSE),"")</f>
        <v/>
      </c>
      <c r="AP1333" s="56"/>
      <c r="AQ1333" s="57" t="str">
        <f t="shared" si="125"/>
        <v/>
      </c>
      <c r="AR1333" s="57" t="str">
        <f>IFERROR(VLOOKUP(AQ1333,Table!$K$3:$K$774,2,FALSE),"")</f>
        <v/>
      </c>
      <c r="AS1333" s="57" t="str">
        <f>IFERROR(VLOOKUP(AQ1333,Table!$K$3:$K$774,3,FALSE),"")</f>
        <v/>
      </c>
      <c r="AT1333" s="57" t="str">
        <f>IFERROR(VLOOKUP(AQ1333,Table!$K$3:$K$774,4,FALSE),"")</f>
        <v/>
      </c>
      <c r="AU1333" s="57" t="str">
        <f t="shared" si="126"/>
        <v>NO</v>
      </c>
    </row>
    <row r="1334" spans="1:47" x14ac:dyDescent="0.25">
      <c r="A1334" s="2">
        <f t="shared" si="127"/>
        <v>1323</v>
      </c>
      <c r="B1334" s="24"/>
      <c r="C1334" s="36"/>
      <c r="D1334" s="54"/>
      <c r="E1334" s="93"/>
      <c r="F1334" s="94"/>
      <c r="G1334" s="24"/>
      <c r="H1334" s="42" t="str">
        <f>IFERROR(IF(C1334="","",VLOOKUP($F$4,Table!$P$3:$Q$38,2,FALSE)),"")</f>
        <v/>
      </c>
      <c r="I1334" s="35"/>
      <c r="J1334" s="35"/>
      <c r="K1334" s="42" t="str">
        <f>IFERROR(VLOOKUP(I1334&amp;J1334,Table!$X$3:$Y$746,2,FALSE),"")</f>
        <v/>
      </c>
      <c r="L1334" s="35"/>
      <c r="M1334" s="35"/>
      <c r="N1334" s="42" t="str">
        <f>IFERROR(VLOOKUP(L1334&amp;M1334,Table!$X$3:$Y$746,2,FALSE),"")</f>
        <v/>
      </c>
      <c r="O1334" s="35"/>
      <c r="P1334" s="35"/>
      <c r="Q1334" s="42" t="str">
        <f>IFERROR(VLOOKUP(O1334&amp;P1334,Table!$X$3:$Y$746,2,FALSE),"")</f>
        <v/>
      </c>
      <c r="R1334" s="29"/>
      <c r="S1334" s="29"/>
      <c r="T1334" s="36"/>
      <c r="U1334" s="36"/>
      <c r="V1334" s="36"/>
      <c r="W1334" s="36"/>
      <c r="X1334" s="36"/>
      <c r="Y1334" s="36"/>
      <c r="Z1334" s="25"/>
      <c r="AA1334" s="25"/>
      <c r="AB1334" s="26"/>
      <c r="AC1334" s="26"/>
      <c r="AD1334" s="26"/>
      <c r="AE1334" s="51">
        <f t="shared" si="128"/>
        <v>0</v>
      </c>
      <c r="AF1334" s="25"/>
      <c r="AG1334" s="51">
        <f t="shared" si="123"/>
        <v>0</v>
      </c>
      <c r="AH1334" s="6">
        <f t="shared" si="124"/>
        <v>0</v>
      </c>
      <c r="AI1334" s="24"/>
      <c r="AJ1334" s="24"/>
      <c r="AK1334" s="36"/>
      <c r="AL1334" s="24"/>
      <c r="AM1334" s="36"/>
      <c r="AN1334" s="36"/>
      <c r="AO1334" s="7" t="str">
        <f>IFERROR(VLOOKUP(AN1334,Table!$K$3:$L$29,2,FALSE),"")</f>
        <v/>
      </c>
      <c r="AP1334" s="56"/>
      <c r="AQ1334" s="57" t="str">
        <f t="shared" si="125"/>
        <v/>
      </c>
      <c r="AR1334" s="57" t="str">
        <f>IFERROR(VLOOKUP(AQ1334,Table!$K$3:$K$774,2,FALSE),"")</f>
        <v/>
      </c>
      <c r="AS1334" s="57" t="str">
        <f>IFERROR(VLOOKUP(AQ1334,Table!$K$3:$K$774,3,FALSE),"")</f>
        <v/>
      </c>
      <c r="AT1334" s="57" t="str">
        <f>IFERROR(VLOOKUP(AQ1334,Table!$K$3:$K$774,4,FALSE),"")</f>
        <v/>
      </c>
      <c r="AU1334" s="57" t="str">
        <f t="shared" si="126"/>
        <v>NO</v>
      </c>
    </row>
    <row r="1335" spans="1:47" x14ac:dyDescent="0.25">
      <c r="A1335" s="2">
        <f t="shared" si="127"/>
        <v>1324</v>
      </c>
      <c r="B1335" s="24"/>
      <c r="C1335" s="36"/>
      <c r="D1335" s="54"/>
      <c r="E1335" s="93"/>
      <c r="F1335" s="94"/>
      <c r="G1335" s="24"/>
      <c r="H1335" s="42" t="str">
        <f>IFERROR(IF(C1335="","",VLOOKUP($F$4,Table!$P$3:$Q$38,2,FALSE)),"")</f>
        <v/>
      </c>
      <c r="I1335" s="35"/>
      <c r="J1335" s="35"/>
      <c r="K1335" s="42" t="str">
        <f>IFERROR(VLOOKUP(I1335&amp;J1335,Table!$X$3:$Y$746,2,FALSE),"")</f>
        <v/>
      </c>
      <c r="L1335" s="35"/>
      <c r="M1335" s="35"/>
      <c r="N1335" s="42" t="str">
        <f>IFERROR(VLOOKUP(L1335&amp;M1335,Table!$X$3:$Y$746,2,FALSE),"")</f>
        <v/>
      </c>
      <c r="O1335" s="35"/>
      <c r="P1335" s="35"/>
      <c r="Q1335" s="42" t="str">
        <f>IFERROR(VLOOKUP(O1335&amp;P1335,Table!$X$3:$Y$746,2,FALSE),"")</f>
        <v/>
      </c>
      <c r="R1335" s="29"/>
      <c r="S1335" s="29"/>
      <c r="T1335" s="36"/>
      <c r="U1335" s="36"/>
      <c r="V1335" s="36"/>
      <c r="W1335" s="36"/>
      <c r="X1335" s="36"/>
      <c r="Y1335" s="36"/>
      <c r="Z1335" s="25"/>
      <c r="AA1335" s="25"/>
      <c r="AB1335" s="26"/>
      <c r="AC1335" s="26"/>
      <c r="AD1335" s="26"/>
      <c r="AE1335" s="51">
        <f t="shared" si="128"/>
        <v>0</v>
      </c>
      <c r="AF1335" s="25"/>
      <c r="AG1335" s="51">
        <f t="shared" si="123"/>
        <v>0</v>
      </c>
      <c r="AH1335" s="6">
        <f t="shared" si="124"/>
        <v>0</v>
      </c>
      <c r="AI1335" s="24"/>
      <c r="AJ1335" s="24"/>
      <c r="AK1335" s="36"/>
      <c r="AL1335" s="24"/>
      <c r="AM1335" s="36"/>
      <c r="AN1335" s="36"/>
      <c r="AO1335" s="7" t="str">
        <f>IFERROR(VLOOKUP(AN1335,Table!$K$3:$L$29,2,FALSE),"")</f>
        <v/>
      </c>
      <c r="AP1335" s="56"/>
      <c r="AQ1335" s="57" t="str">
        <f t="shared" si="125"/>
        <v/>
      </c>
      <c r="AR1335" s="57" t="str">
        <f>IFERROR(VLOOKUP(AQ1335,Table!$K$3:$K$774,2,FALSE),"")</f>
        <v/>
      </c>
      <c r="AS1335" s="57" t="str">
        <f>IFERROR(VLOOKUP(AQ1335,Table!$K$3:$K$774,3,FALSE),"")</f>
        <v/>
      </c>
      <c r="AT1335" s="57" t="str">
        <f>IFERROR(VLOOKUP(AQ1335,Table!$K$3:$K$774,4,FALSE),"")</f>
        <v/>
      </c>
      <c r="AU1335" s="57" t="str">
        <f t="shared" si="126"/>
        <v>NO</v>
      </c>
    </row>
    <row r="1336" spans="1:47" x14ac:dyDescent="0.25">
      <c r="A1336" s="2">
        <f t="shared" si="127"/>
        <v>1325</v>
      </c>
      <c r="B1336" s="24"/>
      <c r="C1336" s="36"/>
      <c r="D1336" s="54"/>
      <c r="E1336" s="93"/>
      <c r="F1336" s="94"/>
      <c r="G1336" s="24"/>
      <c r="H1336" s="42" t="str">
        <f>IFERROR(IF(C1336="","",VLOOKUP($F$4,Table!$P$3:$Q$38,2,FALSE)),"")</f>
        <v/>
      </c>
      <c r="I1336" s="35"/>
      <c r="J1336" s="35"/>
      <c r="K1336" s="42" t="str">
        <f>IFERROR(VLOOKUP(I1336&amp;J1336,Table!$X$3:$Y$746,2,FALSE),"")</f>
        <v/>
      </c>
      <c r="L1336" s="35"/>
      <c r="M1336" s="35"/>
      <c r="N1336" s="42" t="str">
        <f>IFERROR(VLOOKUP(L1336&amp;M1336,Table!$X$3:$Y$746,2,FALSE),"")</f>
        <v/>
      </c>
      <c r="O1336" s="35"/>
      <c r="P1336" s="35"/>
      <c r="Q1336" s="42" t="str">
        <f>IFERROR(VLOOKUP(O1336&amp;P1336,Table!$X$3:$Y$746,2,FALSE),"")</f>
        <v/>
      </c>
      <c r="R1336" s="29"/>
      <c r="S1336" s="29"/>
      <c r="T1336" s="36"/>
      <c r="U1336" s="36"/>
      <c r="V1336" s="36"/>
      <c r="W1336" s="36"/>
      <c r="X1336" s="36"/>
      <c r="Y1336" s="36"/>
      <c r="Z1336" s="25"/>
      <c r="AA1336" s="25"/>
      <c r="AB1336" s="26"/>
      <c r="AC1336" s="26"/>
      <c r="AD1336" s="26"/>
      <c r="AE1336" s="51">
        <f t="shared" si="128"/>
        <v>0</v>
      </c>
      <c r="AF1336" s="25"/>
      <c r="AG1336" s="51">
        <f t="shared" si="123"/>
        <v>0</v>
      </c>
      <c r="AH1336" s="6">
        <f t="shared" si="124"/>
        <v>0</v>
      </c>
      <c r="AI1336" s="24"/>
      <c r="AJ1336" s="24"/>
      <c r="AK1336" s="36"/>
      <c r="AL1336" s="24"/>
      <c r="AM1336" s="36"/>
      <c r="AN1336" s="36"/>
      <c r="AO1336" s="7" t="str">
        <f>IFERROR(VLOOKUP(AN1336,Table!$K$3:$L$29,2,FALSE),"")</f>
        <v/>
      </c>
      <c r="AP1336" s="56"/>
      <c r="AQ1336" s="57" t="str">
        <f t="shared" si="125"/>
        <v/>
      </c>
      <c r="AR1336" s="57" t="str">
        <f>IFERROR(VLOOKUP(AQ1336,Table!$K$3:$K$774,2,FALSE),"")</f>
        <v/>
      </c>
      <c r="AS1336" s="57" t="str">
        <f>IFERROR(VLOOKUP(AQ1336,Table!$K$3:$K$774,3,FALSE),"")</f>
        <v/>
      </c>
      <c r="AT1336" s="57" t="str">
        <f>IFERROR(VLOOKUP(AQ1336,Table!$K$3:$K$774,4,FALSE),"")</f>
        <v/>
      </c>
      <c r="AU1336" s="57" t="str">
        <f t="shared" si="126"/>
        <v>NO</v>
      </c>
    </row>
    <row r="1337" spans="1:47" x14ac:dyDescent="0.25">
      <c r="A1337" s="2">
        <f t="shared" si="127"/>
        <v>1326</v>
      </c>
      <c r="B1337" s="24"/>
      <c r="C1337" s="36"/>
      <c r="D1337" s="54"/>
      <c r="E1337" s="93"/>
      <c r="F1337" s="94"/>
      <c r="G1337" s="24"/>
      <c r="H1337" s="42" t="str">
        <f>IFERROR(IF(C1337="","",VLOOKUP($F$4,Table!$P$3:$Q$38,2,FALSE)),"")</f>
        <v/>
      </c>
      <c r="I1337" s="35"/>
      <c r="J1337" s="35"/>
      <c r="K1337" s="42" t="str">
        <f>IFERROR(VLOOKUP(I1337&amp;J1337,Table!$X$3:$Y$746,2,FALSE),"")</f>
        <v/>
      </c>
      <c r="L1337" s="35"/>
      <c r="M1337" s="35"/>
      <c r="N1337" s="42" t="str">
        <f>IFERROR(VLOOKUP(L1337&amp;M1337,Table!$X$3:$Y$746,2,FALSE),"")</f>
        <v/>
      </c>
      <c r="O1337" s="35"/>
      <c r="P1337" s="35"/>
      <c r="Q1337" s="42" t="str">
        <f>IFERROR(VLOOKUP(O1337&amp;P1337,Table!$X$3:$Y$746,2,FALSE),"")</f>
        <v/>
      </c>
      <c r="R1337" s="29"/>
      <c r="S1337" s="29"/>
      <c r="T1337" s="36"/>
      <c r="U1337" s="36"/>
      <c r="V1337" s="36"/>
      <c r="W1337" s="36"/>
      <c r="X1337" s="36"/>
      <c r="Y1337" s="36"/>
      <c r="Z1337" s="25"/>
      <c r="AA1337" s="25"/>
      <c r="AB1337" s="26"/>
      <c r="AC1337" s="26"/>
      <c r="AD1337" s="26"/>
      <c r="AE1337" s="51">
        <f t="shared" si="128"/>
        <v>0</v>
      </c>
      <c r="AF1337" s="25"/>
      <c r="AG1337" s="51">
        <f t="shared" si="123"/>
        <v>0</v>
      </c>
      <c r="AH1337" s="6">
        <f t="shared" si="124"/>
        <v>0</v>
      </c>
      <c r="AI1337" s="24"/>
      <c r="AJ1337" s="24"/>
      <c r="AK1337" s="36"/>
      <c r="AL1337" s="24"/>
      <c r="AM1337" s="36"/>
      <c r="AN1337" s="36"/>
      <c r="AO1337" s="7" t="str">
        <f>IFERROR(VLOOKUP(AN1337,Table!$K$3:$L$29,2,FALSE),"")</f>
        <v/>
      </c>
      <c r="AP1337" s="56"/>
      <c r="AQ1337" s="57" t="str">
        <f t="shared" si="125"/>
        <v/>
      </c>
      <c r="AR1337" s="57" t="str">
        <f>IFERROR(VLOOKUP(AQ1337,Table!$K$3:$K$774,2,FALSE),"")</f>
        <v/>
      </c>
      <c r="AS1337" s="57" t="str">
        <f>IFERROR(VLOOKUP(AQ1337,Table!$K$3:$K$774,3,FALSE),"")</f>
        <v/>
      </c>
      <c r="AT1337" s="57" t="str">
        <f>IFERROR(VLOOKUP(AQ1337,Table!$K$3:$K$774,4,FALSE),"")</f>
        <v/>
      </c>
      <c r="AU1337" s="57" t="str">
        <f t="shared" si="126"/>
        <v>NO</v>
      </c>
    </row>
    <row r="1338" spans="1:47" x14ac:dyDescent="0.25">
      <c r="A1338" s="2">
        <f t="shared" si="127"/>
        <v>1327</v>
      </c>
      <c r="B1338" s="24"/>
      <c r="C1338" s="36"/>
      <c r="D1338" s="54"/>
      <c r="E1338" s="93"/>
      <c r="F1338" s="94"/>
      <c r="G1338" s="24"/>
      <c r="H1338" s="42" t="str">
        <f>IFERROR(IF(C1338="","",VLOOKUP($F$4,Table!$P$3:$Q$38,2,FALSE)),"")</f>
        <v/>
      </c>
      <c r="I1338" s="35"/>
      <c r="J1338" s="35"/>
      <c r="K1338" s="42" t="str">
        <f>IFERROR(VLOOKUP(I1338&amp;J1338,Table!$X$3:$Y$746,2,FALSE),"")</f>
        <v/>
      </c>
      <c r="L1338" s="35"/>
      <c r="M1338" s="35"/>
      <c r="N1338" s="42" t="str">
        <f>IFERROR(VLOOKUP(L1338&amp;M1338,Table!$X$3:$Y$746,2,FALSE),"")</f>
        <v/>
      </c>
      <c r="O1338" s="35"/>
      <c r="P1338" s="35"/>
      <c r="Q1338" s="42" t="str">
        <f>IFERROR(VLOOKUP(O1338&amp;P1338,Table!$X$3:$Y$746,2,FALSE),"")</f>
        <v/>
      </c>
      <c r="R1338" s="29"/>
      <c r="S1338" s="29"/>
      <c r="T1338" s="36"/>
      <c r="U1338" s="36"/>
      <c r="V1338" s="36"/>
      <c r="W1338" s="36"/>
      <c r="X1338" s="36"/>
      <c r="Y1338" s="36"/>
      <c r="Z1338" s="25"/>
      <c r="AA1338" s="25"/>
      <c r="AB1338" s="26"/>
      <c r="AC1338" s="26"/>
      <c r="AD1338" s="26"/>
      <c r="AE1338" s="51">
        <f t="shared" si="128"/>
        <v>0</v>
      </c>
      <c r="AF1338" s="25"/>
      <c r="AG1338" s="51">
        <f t="shared" si="123"/>
        <v>0</v>
      </c>
      <c r="AH1338" s="6">
        <f t="shared" si="124"/>
        <v>0</v>
      </c>
      <c r="AI1338" s="24"/>
      <c r="AJ1338" s="24"/>
      <c r="AK1338" s="36"/>
      <c r="AL1338" s="24"/>
      <c r="AM1338" s="36"/>
      <c r="AN1338" s="36"/>
      <c r="AO1338" s="7" t="str">
        <f>IFERROR(VLOOKUP(AN1338,Table!$K$3:$L$29,2,FALSE),"")</f>
        <v/>
      </c>
      <c r="AP1338" s="56"/>
      <c r="AQ1338" s="57" t="str">
        <f t="shared" si="125"/>
        <v/>
      </c>
      <c r="AR1338" s="57" t="str">
        <f>IFERROR(VLOOKUP(AQ1338,Table!$K$3:$K$774,2,FALSE),"")</f>
        <v/>
      </c>
      <c r="AS1338" s="57" t="str">
        <f>IFERROR(VLOOKUP(AQ1338,Table!$K$3:$K$774,3,FALSE),"")</f>
        <v/>
      </c>
      <c r="AT1338" s="57" t="str">
        <f>IFERROR(VLOOKUP(AQ1338,Table!$K$3:$K$774,4,FALSE),"")</f>
        <v/>
      </c>
      <c r="AU1338" s="57" t="str">
        <f t="shared" si="126"/>
        <v>NO</v>
      </c>
    </row>
    <row r="1339" spans="1:47" x14ac:dyDescent="0.25">
      <c r="A1339" s="2">
        <f t="shared" si="127"/>
        <v>1328</v>
      </c>
      <c r="B1339" s="24"/>
      <c r="C1339" s="36"/>
      <c r="D1339" s="54"/>
      <c r="E1339" s="93"/>
      <c r="F1339" s="94"/>
      <c r="G1339" s="24"/>
      <c r="H1339" s="42" t="str">
        <f>IFERROR(IF(C1339="","",VLOOKUP($F$4,Table!$P$3:$Q$38,2,FALSE)),"")</f>
        <v/>
      </c>
      <c r="I1339" s="35"/>
      <c r="J1339" s="35"/>
      <c r="K1339" s="42" t="str">
        <f>IFERROR(VLOOKUP(I1339&amp;J1339,Table!$X$3:$Y$746,2,FALSE),"")</f>
        <v/>
      </c>
      <c r="L1339" s="35"/>
      <c r="M1339" s="35"/>
      <c r="N1339" s="42" t="str">
        <f>IFERROR(VLOOKUP(L1339&amp;M1339,Table!$X$3:$Y$746,2,FALSE),"")</f>
        <v/>
      </c>
      <c r="O1339" s="35"/>
      <c r="P1339" s="35"/>
      <c r="Q1339" s="42" t="str">
        <f>IFERROR(VLOOKUP(O1339&amp;P1339,Table!$X$3:$Y$746,2,FALSE),"")</f>
        <v/>
      </c>
      <c r="R1339" s="29"/>
      <c r="S1339" s="29"/>
      <c r="T1339" s="36"/>
      <c r="U1339" s="36"/>
      <c r="V1339" s="36"/>
      <c r="W1339" s="36"/>
      <c r="X1339" s="36"/>
      <c r="Y1339" s="36"/>
      <c r="Z1339" s="25"/>
      <c r="AA1339" s="25"/>
      <c r="AB1339" s="26"/>
      <c r="AC1339" s="26"/>
      <c r="AD1339" s="26"/>
      <c r="AE1339" s="51">
        <f t="shared" si="128"/>
        <v>0</v>
      </c>
      <c r="AF1339" s="25"/>
      <c r="AG1339" s="51">
        <f t="shared" si="123"/>
        <v>0</v>
      </c>
      <c r="AH1339" s="6">
        <f t="shared" si="124"/>
        <v>0</v>
      </c>
      <c r="AI1339" s="24"/>
      <c r="AJ1339" s="24"/>
      <c r="AK1339" s="36"/>
      <c r="AL1339" s="24"/>
      <c r="AM1339" s="36"/>
      <c r="AN1339" s="36"/>
      <c r="AO1339" s="7" t="str">
        <f>IFERROR(VLOOKUP(AN1339,Table!$K$3:$L$29,2,FALSE),"")</f>
        <v/>
      </c>
      <c r="AP1339" s="56"/>
      <c r="AQ1339" s="57" t="str">
        <f t="shared" si="125"/>
        <v/>
      </c>
      <c r="AR1339" s="57" t="str">
        <f>IFERROR(VLOOKUP(AQ1339,Table!$K$3:$K$774,2,FALSE),"")</f>
        <v/>
      </c>
      <c r="AS1339" s="57" t="str">
        <f>IFERROR(VLOOKUP(AQ1339,Table!$K$3:$K$774,3,FALSE),"")</f>
        <v/>
      </c>
      <c r="AT1339" s="57" t="str">
        <f>IFERROR(VLOOKUP(AQ1339,Table!$K$3:$K$774,4,FALSE),"")</f>
        <v/>
      </c>
      <c r="AU1339" s="57" t="str">
        <f t="shared" si="126"/>
        <v>NO</v>
      </c>
    </row>
    <row r="1340" spans="1:47" x14ac:dyDescent="0.25">
      <c r="A1340" s="2">
        <f t="shared" si="127"/>
        <v>1329</v>
      </c>
      <c r="B1340" s="24"/>
      <c r="C1340" s="36"/>
      <c r="D1340" s="54"/>
      <c r="E1340" s="93"/>
      <c r="F1340" s="94"/>
      <c r="G1340" s="24"/>
      <c r="H1340" s="42" t="str">
        <f>IFERROR(IF(C1340="","",VLOOKUP($F$4,Table!$P$3:$Q$38,2,FALSE)),"")</f>
        <v/>
      </c>
      <c r="I1340" s="35"/>
      <c r="J1340" s="35"/>
      <c r="K1340" s="42" t="str">
        <f>IFERROR(VLOOKUP(I1340&amp;J1340,Table!$X$3:$Y$746,2,FALSE),"")</f>
        <v/>
      </c>
      <c r="L1340" s="35"/>
      <c r="M1340" s="35"/>
      <c r="N1340" s="42" t="str">
        <f>IFERROR(VLOOKUP(L1340&amp;M1340,Table!$X$3:$Y$746,2,FALSE),"")</f>
        <v/>
      </c>
      <c r="O1340" s="35"/>
      <c r="P1340" s="35"/>
      <c r="Q1340" s="42" t="str">
        <f>IFERROR(VLOOKUP(O1340&amp;P1340,Table!$X$3:$Y$746,2,FALSE),"")</f>
        <v/>
      </c>
      <c r="R1340" s="29"/>
      <c r="S1340" s="29"/>
      <c r="T1340" s="36"/>
      <c r="U1340" s="36"/>
      <c r="V1340" s="36"/>
      <c r="W1340" s="36"/>
      <c r="X1340" s="36"/>
      <c r="Y1340" s="36"/>
      <c r="Z1340" s="25"/>
      <c r="AA1340" s="25"/>
      <c r="AB1340" s="26"/>
      <c r="AC1340" s="26"/>
      <c r="AD1340" s="26"/>
      <c r="AE1340" s="51">
        <f t="shared" si="128"/>
        <v>0</v>
      </c>
      <c r="AF1340" s="25"/>
      <c r="AG1340" s="51">
        <f t="shared" si="123"/>
        <v>0</v>
      </c>
      <c r="AH1340" s="6">
        <f t="shared" si="124"/>
        <v>0</v>
      </c>
      <c r="AI1340" s="24"/>
      <c r="AJ1340" s="24"/>
      <c r="AK1340" s="36"/>
      <c r="AL1340" s="24"/>
      <c r="AM1340" s="36"/>
      <c r="AN1340" s="36"/>
      <c r="AO1340" s="7" t="str">
        <f>IFERROR(VLOOKUP(AN1340,Table!$K$3:$L$29,2,FALSE),"")</f>
        <v/>
      </c>
      <c r="AP1340" s="56"/>
      <c r="AQ1340" s="57" t="str">
        <f t="shared" si="125"/>
        <v/>
      </c>
      <c r="AR1340" s="57" t="str">
        <f>IFERROR(VLOOKUP(AQ1340,Table!$K$3:$K$774,2,FALSE),"")</f>
        <v/>
      </c>
      <c r="AS1340" s="57" t="str">
        <f>IFERROR(VLOOKUP(AQ1340,Table!$K$3:$K$774,3,FALSE),"")</f>
        <v/>
      </c>
      <c r="AT1340" s="57" t="str">
        <f>IFERROR(VLOOKUP(AQ1340,Table!$K$3:$K$774,4,FALSE),"")</f>
        <v/>
      </c>
      <c r="AU1340" s="57" t="str">
        <f t="shared" si="126"/>
        <v>NO</v>
      </c>
    </row>
    <row r="1341" spans="1:47" x14ac:dyDescent="0.25">
      <c r="A1341" s="2">
        <f t="shared" si="127"/>
        <v>1330</v>
      </c>
      <c r="B1341" s="24"/>
      <c r="C1341" s="36"/>
      <c r="D1341" s="54"/>
      <c r="E1341" s="93"/>
      <c r="F1341" s="94"/>
      <c r="G1341" s="24"/>
      <c r="H1341" s="42" t="str">
        <f>IFERROR(IF(C1341="","",VLOOKUP($F$4,Table!$P$3:$Q$38,2,FALSE)),"")</f>
        <v/>
      </c>
      <c r="I1341" s="35"/>
      <c r="J1341" s="35"/>
      <c r="K1341" s="42" t="str">
        <f>IFERROR(VLOOKUP(I1341&amp;J1341,Table!$X$3:$Y$746,2,FALSE),"")</f>
        <v/>
      </c>
      <c r="L1341" s="35"/>
      <c r="M1341" s="35"/>
      <c r="N1341" s="42" t="str">
        <f>IFERROR(VLOOKUP(L1341&amp;M1341,Table!$X$3:$Y$746,2,FALSE),"")</f>
        <v/>
      </c>
      <c r="O1341" s="35"/>
      <c r="P1341" s="35"/>
      <c r="Q1341" s="42" t="str">
        <f>IFERROR(VLOOKUP(O1341&amp;P1341,Table!$X$3:$Y$746,2,FALSE),"")</f>
        <v/>
      </c>
      <c r="R1341" s="29"/>
      <c r="S1341" s="29"/>
      <c r="T1341" s="36"/>
      <c r="U1341" s="36"/>
      <c r="V1341" s="36"/>
      <c r="W1341" s="36"/>
      <c r="X1341" s="36"/>
      <c r="Y1341" s="36"/>
      <c r="Z1341" s="25"/>
      <c r="AA1341" s="25"/>
      <c r="AB1341" s="26"/>
      <c r="AC1341" s="26"/>
      <c r="AD1341" s="26"/>
      <c r="AE1341" s="51">
        <f t="shared" si="128"/>
        <v>0</v>
      </c>
      <c r="AF1341" s="25"/>
      <c r="AG1341" s="51">
        <f t="shared" si="123"/>
        <v>0</v>
      </c>
      <c r="AH1341" s="6">
        <f t="shared" si="124"/>
        <v>0</v>
      </c>
      <c r="AI1341" s="24"/>
      <c r="AJ1341" s="24"/>
      <c r="AK1341" s="36"/>
      <c r="AL1341" s="24"/>
      <c r="AM1341" s="36"/>
      <c r="AN1341" s="36"/>
      <c r="AO1341" s="7" t="str">
        <f>IFERROR(VLOOKUP(AN1341,Table!$K$3:$L$29,2,FALSE),"")</f>
        <v/>
      </c>
      <c r="AP1341" s="56"/>
      <c r="AQ1341" s="57" t="str">
        <f t="shared" si="125"/>
        <v/>
      </c>
      <c r="AR1341" s="57" t="str">
        <f>IFERROR(VLOOKUP(AQ1341,Table!$K$3:$K$774,2,FALSE),"")</f>
        <v/>
      </c>
      <c r="AS1341" s="57" t="str">
        <f>IFERROR(VLOOKUP(AQ1341,Table!$K$3:$K$774,3,FALSE),"")</f>
        <v/>
      </c>
      <c r="AT1341" s="57" t="str">
        <f>IFERROR(VLOOKUP(AQ1341,Table!$K$3:$K$774,4,FALSE),"")</f>
        <v/>
      </c>
      <c r="AU1341" s="57" t="str">
        <f t="shared" si="126"/>
        <v>NO</v>
      </c>
    </row>
    <row r="1342" spans="1:47" x14ac:dyDescent="0.25">
      <c r="A1342" s="2">
        <f t="shared" si="127"/>
        <v>1331</v>
      </c>
      <c r="B1342" s="24"/>
      <c r="C1342" s="36"/>
      <c r="D1342" s="54"/>
      <c r="E1342" s="93"/>
      <c r="F1342" s="94"/>
      <c r="G1342" s="24"/>
      <c r="H1342" s="42" t="str">
        <f>IFERROR(IF(C1342="","",VLOOKUP($F$4,Table!$P$3:$Q$38,2,FALSE)),"")</f>
        <v/>
      </c>
      <c r="I1342" s="35"/>
      <c r="J1342" s="35"/>
      <c r="K1342" s="42" t="str">
        <f>IFERROR(VLOOKUP(I1342&amp;J1342,Table!$X$3:$Y$746,2,FALSE),"")</f>
        <v/>
      </c>
      <c r="L1342" s="35"/>
      <c r="M1342" s="35"/>
      <c r="N1342" s="42" t="str">
        <f>IFERROR(VLOOKUP(L1342&amp;M1342,Table!$X$3:$Y$746,2,FALSE),"")</f>
        <v/>
      </c>
      <c r="O1342" s="35"/>
      <c r="P1342" s="35"/>
      <c r="Q1342" s="42" t="str">
        <f>IFERROR(VLOOKUP(O1342&amp;P1342,Table!$X$3:$Y$746,2,FALSE),"")</f>
        <v/>
      </c>
      <c r="R1342" s="29"/>
      <c r="S1342" s="29"/>
      <c r="T1342" s="36"/>
      <c r="U1342" s="36"/>
      <c r="V1342" s="36"/>
      <c r="W1342" s="36"/>
      <c r="X1342" s="36"/>
      <c r="Y1342" s="36"/>
      <c r="Z1342" s="25"/>
      <c r="AA1342" s="25"/>
      <c r="AB1342" s="26"/>
      <c r="AC1342" s="26"/>
      <c r="AD1342" s="26"/>
      <c r="AE1342" s="51">
        <f t="shared" si="128"/>
        <v>0</v>
      </c>
      <c r="AF1342" s="25"/>
      <c r="AG1342" s="51">
        <f t="shared" si="123"/>
        <v>0</v>
      </c>
      <c r="AH1342" s="6">
        <f t="shared" si="124"/>
        <v>0</v>
      </c>
      <c r="AI1342" s="24"/>
      <c r="AJ1342" s="24"/>
      <c r="AK1342" s="36"/>
      <c r="AL1342" s="24"/>
      <c r="AM1342" s="36"/>
      <c r="AN1342" s="36"/>
      <c r="AO1342" s="7" t="str">
        <f>IFERROR(VLOOKUP(AN1342,Table!$K$3:$L$29,2,FALSE),"")</f>
        <v/>
      </c>
      <c r="AP1342" s="56"/>
      <c r="AQ1342" s="57" t="str">
        <f t="shared" si="125"/>
        <v/>
      </c>
      <c r="AR1342" s="57" t="str">
        <f>IFERROR(VLOOKUP(AQ1342,Table!$K$3:$K$774,2,FALSE),"")</f>
        <v/>
      </c>
      <c r="AS1342" s="57" t="str">
        <f>IFERROR(VLOOKUP(AQ1342,Table!$K$3:$K$774,3,FALSE),"")</f>
        <v/>
      </c>
      <c r="AT1342" s="57" t="str">
        <f>IFERROR(VLOOKUP(AQ1342,Table!$K$3:$K$774,4,FALSE),"")</f>
        <v/>
      </c>
      <c r="AU1342" s="57" t="str">
        <f t="shared" si="126"/>
        <v>NO</v>
      </c>
    </row>
    <row r="1343" spans="1:47" x14ac:dyDescent="0.25">
      <c r="A1343" s="2">
        <f t="shared" si="127"/>
        <v>1332</v>
      </c>
      <c r="B1343" s="24"/>
      <c r="C1343" s="36"/>
      <c r="D1343" s="54"/>
      <c r="E1343" s="93"/>
      <c r="F1343" s="94"/>
      <c r="G1343" s="24"/>
      <c r="H1343" s="42" t="str">
        <f>IFERROR(IF(C1343="","",VLOOKUP($F$4,Table!$P$3:$Q$38,2,FALSE)),"")</f>
        <v/>
      </c>
      <c r="I1343" s="35"/>
      <c r="J1343" s="35"/>
      <c r="K1343" s="42" t="str">
        <f>IFERROR(VLOOKUP(I1343&amp;J1343,Table!$X$3:$Y$746,2,FALSE),"")</f>
        <v/>
      </c>
      <c r="L1343" s="35"/>
      <c r="M1343" s="35"/>
      <c r="N1343" s="42" t="str">
        <f>IFERROR(VLOOKUP(L1343&amp;M1343,Table!$X$3:$Y$746,2,FALSE),"")</f>
        <v/>
      </c>
      <c r="O1343" s="35"/>
      <c r="P1343" s="35"/>
      <c r="Q1343" s="42" t="str">
        <f>IFERROR(VLOOKUP(O1343&amp;P1343,Table!$X$3:$Y$746,2,FALSE),"")</f>
        <v/>
      </c>
      <c r="R1343" s="29"/>
      <c r="S1343" s="29"/>
      <c r="T1343" s="36"/>
      <c r="U1343" s="36"/>
      <c r="V1343" s="36"/>
      <c r="W1343" s="36"/>
      <c r="X1343" s="36"/>
      <c r="Y1343" s="36"/>
      <c r="Z1343" s="25"/>
      <c r="AA1343" s="25"/>
      <c r="AB1343" s="26"/>
      <c r="AC1343" s="26"/>
      <c r="AD1343" s="26"/>
      <c r="AE1343" s="51">
        <f t="shared" si="128"/>
        <v>0</v>
      </c>
      <c r="AF1343" s="25"/>
      <c r="AG1343" s="51">
        <f t="shared" si="123"/>
        <v>0</v>
      </c>
      <c r="AH1343" s="6">
        <f t="shared" si="124"/>
        <v>0</v>
      </c>
      <c r="AI1343" s="24"/>
      <c r="AJ1343" s="24"/>
      <c r="AK1343" s="36"/>
      <c r="AL1343" s="24"/>
      <c r="AM1343" s="36"/>
      <c r="AN1343" s="36"/>
      <c r="AO1343" s="7" t="str">
        <f>IFERROR(VLOOKUP(AN1343,Table!$K$3:$L$29,2,FALSE),"")</f>
        <v/>
      </c>
      <c r="AP1343" s="56"/>
      <c r="AQ1343" s="57" t="str">
        <f t="shared" si="125"/>
        <v/>
      </c>
      <c r="AR1343" s="57" t="str">
        <f>IFERROR(VLOOKUP(AQ1343,Table!$K$3:$K$774,2,FALSE),"")</f>
        <v/>
      </c>
      <c r="AS1343" s="57" t="str">
        <f>IFERROR(VLOOKUP(AQ1343,Table!$K$3:$K$774,3,FALSE),"")</f>
        <v/>
      </c>
      <c r="AT1343" s="57" t="str">
        <f>IFERROR(VLOOKUP(AQ1343,Table!$K$3:$K$774,4,FALSE),"")</f>
        <v/>
      </c>
      <c r="AU1343" s="57" t="str">
        <f t="shared" si="126"/>
        <v>NO</v>
      </c>
    </row>
    <row r="1344" spans="1:47" x14ac:dyDescent="0.25">
      <c r="A1344" s="2">
        <f t="shared" si="127"/>
        <v>1333</v>
      </c>
      <c r="B1344" s="24"/>
      <c r="C1344" s="36"/>
      <c r="D1344" s="54"/>
      <c r="E1344" s="93"/>
      <c r="F1344" s="94"/>
      <c r="G1344" s="24"/>
      <c r="H1344" s="42" t="str">
        <f>IFERROR(IF(C1344="","",VLOOKUP($F$4,Table!$P$3:$Q$38,2,FALSE)),"")</f>
        <v/>
      </c>
      <c r="I1344" s="35"/>
      <c r="J1344" s="35"/>
      <c r="K1344" s="42" t="str">
        <f>IFERROR(VLOOKUP(I1344&amp;J1344,Table!$X$3:$Y$746,2,FALSE),"")</f>
        <v/>
      </c>
      <c r="L1344" s="35"/>
      <c r="M1344" s="35"/>
      <c r="N1344" s="42" t="str">
        <f>IFERROR(VLOOKUP(L1344&amp;M1344,Table!$X$3:$Y$746,2,FALSE),"")</f>
        <v/>
      </c>
      <c r="O1344" s="35"/>
      <c r="P1344" s="35"/>
      <c r="Q1344" s="42" t="str">
        <f>IFERROR(VLOOKUP(O1344&amp;P1344,Table!$X$3:$Y$746,2,FALSE),"")</f>
        <v/>
      </c>
      <c r="R1344" s="29"/>
      <c r="S1344" s="29"/>
      <c r="T1344" s="36"/>
      <c r="U1344" s="36"/>
      <c r="V1344" s="36"/>
      <c r="W1344" s="36"/>
      <c r="X1344" s="36"/>
      <c r="Y1344" s="36"/>
      <c r="Z1344" s="25"/>
      <c r="AA1344" s="25"/>
      <c r="AB1344" s="26"/>
      <c r="AC1344" s="26"/>
      <c r="AD1344" s="26"/>
      <c r="AE1344" s="51">
        <f t="shared" si="128"/>
        <v>0</v>
      </c>
      <c r="AF1344" s="25"/>
      <c r="AG1344" s="51">
        <f t="shared" si="123"/>
        <v>0</v>
      </c>
      <c r="AH1344" s="6">
        <f t="shared" si="124"/>
        <v>0</v>
      </c>
      <c r="AI1344" s="24"/>
      <c r="AJ1344" s="24"/>
      <c r="AK1344" s="36"/>
      <c r="AL1344" s="24"/>
      <c r="AM1344" s="36"/>
      <c r="AN1344" s="36"/>
      <c r="AO1344" s="7" t="str">
        <f>IFERROR(VLOOKUP(AN1344,Table!$K$3:$L$29,2,FALSE),"")</f>
        <v/>
      </c>
      <c r="AP1344" s="56"/>
      <c r="AQ1344" s="57" t="str">
        <f t="shared" si="125"/>
        <v/>
      </c>
      <c r="AR1344" s="57" t="str">
        <f>IFERROR(VLOOKUP(AQ1344,Table!$K$3:$K$774,2,FALSE),"")</f>
        <v/>
      </c>
      <c r="AS1344" s="57" t="str">
        <f>IFERROR(VLOOKUP(AQ1344,Table!$K$3:$K$774,3,FALSE),"")</f>
        <v/>
      </c>
      <c r="AT1344" s="57" t="str">
        <f>IFERROR(VLOOKUP(AQ1344,Table!$K$3:$K$774,4,FALSE),"")</f>
        <v/>
      </c>
      <c r="AU1344" s="57" t="str">
        <f t="shared" si="126"/>
        <v>NO</v>
      </c>
    </row>
    <row r="1345" spans="1:47" x14ac:dyDescent="0.25">
      <c r="A1345" s="2">
        <f t="shared" si="127"/>
        <v>1334</v>
      </c>
      <c r="B1345" s="24"/>
      <c r="C1345" s="36"/>
      <c r="D1345" s="54"/>
      <c r="E1345" s="93"/>
      <c r="F1345" s="94"/>
      <c r="G1345" s="24"/>
      <c r="H1345" s="42" t="str">
        <f>IFERROR(IF(C1345="","",VLOOKUP($F$4,Table!$P$3:$Q$38,2,FALSE)),"")</f>
        <v/>
      </c>
      <c r="I1345" s="35"/>
      <c r="J1345" s="35"/>
      <c r="K1345" s="42" t="str">
        <f>IFERROR(VLOOKUP(I1345&amp;J1345,Table!$X$3:$Y$746,2,FALSE),"")</f>
        <v/>
      </c>
      <c r="L1345" s="35"/>
      <c r="M1345" s="35"/>
      <c r="N1345" s="42" t="str">
        <f>IFERROR(VLOOKUP(L1345&amp;M1345,Table!$X$3:$Y$746,2,FALSE),"")</f>
        <v/>
      </c>
      <c r="O1345" s="35"/>
      <c r="P1345" s="35"/>
      <c r="Q1345" s="42" t="str">
        <f>IFERROR(VLOOKUP(O1345&amp;P1345,Table!$X$3:$Y$746,2,FALSE),"")</f>
        <v/>
      </c>
      <c r="R1345" s="29"/>
      <c r="S1345" s="29"/>
      <c r="T1345" s="36"/>
      <c r="U1345" s="36"/>
      <c r="V1345" s="36"/>
      <c r="W1345" s="36"/>
      <c r="X1345" s="36"/>
      <c r="Y1345" s="36"/>
      <c r="Z1345" s="25"/>
      <c r="AA1345" s="25"/>
      <c r="AB1345" s="26"/>
      <c r="AC1345" s="26"/>
      <c r="AD1345" s="26"/>
      <c r="AE1345" s="51">
        <f t="shared" si="128"/>
        <v>0</v>
      </c>
      <c r="AF1345" s="25"/>
      <c r="AG1345" s="51">
        <f t="shared" si="123"/>
        <v>0</v>
      </c>
      <c r="AH1345" s="6">
        <f t="shared" si="124"/>
        <v>0</v>
      </c>
      <c r="AI1345" s="24"/>
      <c r="AJ1345" s="24"/>
      <c r="AK1345" s="36"/>
      <c r="AL1345" s="24"/>
      <c r="AM1345" s="36"/>
      <c r="AN1345" s="36"/>
      <c r="AO1345" s="7" t="str">
        <f>IFERROR(VLOOKUP(AN1345,Table!$K$3:$L$29,2,FALSE),"")</f>
        <v/>
      </c>
      <c r="AP1345" s="56"/>
      <c r="AQ1345" s="57" t="str">
        <f t="shared" si="125"/>
        <v/>
      </c>
      <c r="AR1345" s="57" t="str">
        <f>IFERROR(VLOOKUP(AQ1345,Table!$K$3:$K$774,2,FALSE),"")</f>
        <v/>
      </c>
      <c r="AS1345" s="57" t="str">
        <f>IFERROR(VLOOKUP(AQ1345,Table!$K$3:$K$774,3,FALSE),"")</f>
        <v/>
      </c>
      <c r="AT1345" s="57" t="str">
        <f>IFERROR(VLOOKUP(AQ1345,Table!$K$3:$K$774,4,FALSE),"")</f>
        <v/>
      </c>
      <c r="AU1345" s="57" t="str">
        <f t="shared" si="126"/>
        <v>NO</v>
      </c>
    </row>
    <row r="1346" spans="1:47" x14ac:dyDescent="0.25">
      <c r="A1346" s="2">
        <f t="shared" si="127"/>
        <v>1335</v>
      </c>
      <c r="B1346" s="24"/>
      <c r="C1346" s="36"/>
      <c r="D1346" s="54"/>
      <c r="E1346" s="93"/>
      <c r="F1346" s="94"/>
      <c r="G1346" s="24"/>
      <c r="H1346" s="42" t="str">
        <f>IFERROR(IF(C1346="","",VLOOKUP($F$4,Table!$P$3:$Q$38,2,FALSE)),"")</f>
        <v/>
      </c>
      <c r="I1346" s="35"/>
      <c r="J1346" s="35"/>
      <c r="K1346" s="42" t="str">
        <f>IFERROR(VLOOKUP(I1346&amp;J1346,Table!$X$3:$Y$746,2,FALSE),"")</f>
        <v/>
      </c>
      <c r="L1346" s="35"/>
      <c r="M1346" s="35"/>
      <c r="N1346" s="42" t="str">
        <f>IFERROR(VLOOKUP(L1346&amp;M1346,Table!$X$3:$Y$746,2,FALSE),"")</f>
        <v/>
      </c>
      <c r="O1346" s="35"/>
      <c r="P1346" s="35"/>
      <c r="Q1346" s="42" t="str">
        <f>IFERROR(VLOOKUP(O1346&amp;P1346,Table!$X$3:$Y$746,2,FALSE),"")</f>
        <v/>
      </c>
      <c r="R1346" s="29"/>
      <c r="S1346" s="29"/>
      <c r="T1346" s="36"/>
      <c r="U1346" s="36"/>
      <c r="V1346" s="36"/>
      <c r="W1346" s="36"/>
      <c r="X1346" s="36"/>
      <c r="Y1346" s="36"/>
      <c r="Z1346" s="25"/>
      <c r="AA1346" s="25"/>
      <c r="AB1346" s="26"/>
      <c r="AC1346" s="26"/>
      <c r="AD1346" s="26"/>
      <c r="AE1346" s="51">
        <f t="shared" si="128"/>
        <v>0</v>
      </c>
      <c r="AF1346" s="25"/>
      <c r="AG1346" s="51">
        <f t="shared" si="123"/>
        <v>0</v>
      </c>
      <c r="AH1346" s="6">
        <f t="shared" si="124"/>
        <v>0</v>
      </c>
      <c r="AI1346" s="24"/>
      <c r="AJ1346" s="24"/>
      <c r="AK1346" s="36"/>
      <c r="AL1346" s="24"/>
      <c r="AM1346" s="36"/>
      <c r="AN1346" s="36"/>
      <c r="AO1346" s="7" t="str">
        <f>IFERROR(VLOOKUP(AN1346,Table!$K$3:$L$29,2,FALSE),"")</f>
        <v/>
      </c>
      <c r="AP1346" s="56"/>
      <c r="AQ1346" s="57" t="str">
        <f t="shared" si="125"/>
        <v/>
      </c>
      <c r="AR1346" s="57" t="str">
        <f>IFERROR(VLOOKUP(AQ1346,Table!$K$3:$K$774,2,FALSE),"")</f>
        <v/>
      </c>
      <c r="AS1346" s="57" t="str">
        <f>IFERROR(VLOOKUP(AQ1346,Table!$K$3:$K$774,3,FALSE),"")</f>
        <v/>
      </c>
      <c r="AT1346" s="57" t="str">
        <f>IFERROR(VLOOKUP(AQ1346,Table!$K$3:$K$774,4,FALSE),"")</f>
        <v/>
      </c>
      <c r="AU1346" s="57" t="str">
        <f t="shared" si="126"/>
        <v>NO</v>
      </c>
    </row>
    <row r="1347" spans="1:47" x14ac:dyDescent="0.25">
      <c r="A1347" s="2">
        <f t="shared" si="127"/>
        <v>1336</v>
      </c>
      <c r="B1347" s="24"/>
      <c r="C1347" s="36"/>
      <c r="D1347" s="54"/>
      <c r="E1347" s="93"/>
      <c r="F1347" s="94"/>
      <c r="G1347" s="24"/>
      <c r="H1347" s="42" t="str">
        <f>IFERROR(IF(C1347="","",VLOOKUP($F$4,Table!$P$3:$Q$38,2,FALSE)),"")</f>
        <v/>
      </c>
      <c r="I1347" s="35"/>
      <c r="J1347" s="35"/>
      <c r="K1347" s="42" t="str">
        <f>IFERROR(VLOOKUP(I1347&amp;J1347,Table!$X$3:$Y$746,2,FALSE),"")</f>
        <v/>
      </c>
      <c r="L1347" s="35"/>
      <c r="M1347" s="35"/>
      <c r="N1347" s="42" t="str">
        <f>IFERROR(VLOOKUP(L1347&amp;M1347,Table!$X$3:$Y$746,2,FALSE),"")</f>
        <v/>
      </c>
      <c r="O1347" s="35"/>
      <c r="P1347" s="35"/>
      <c r="Q1347" s="42" t="str">
        <f>IFERROR(VLOOKUP(O1347&amp;P1347,Table!$X$3:$Y$746,2,FALSE),"")</f>
        <v/>
      </c>
      <c r="R1347" s="29"/>
      <c r="S1347" s="29"/>
      <c r="T1347" s="36"/>
      <c r="U1347" s="36"/>
      <c r="V1347" s="36"/>
      <c r="W1347" s="36"/>
      <c r="X1347" s="36"/>
      <c r="Y1347" s="36"/>
      <c r="Z1347" s="25"/>
      <c r="AA1347" s="25"/>
      <c r="AB1347" s="26"/>
      <c r="AC1347" s="26"/>
      <c r="AD1347" s="26"/>
      <c r="AE1347" s="51">
        <f t="shared" si="128"/>
        <v>0</v>
      </c>
      <c r="AF1347" s="25"/>
      <c r="AG1347" s="51">
        <f t="shared" si="123"/>
        <v>0</v>
      </c>
      <c r="AH1347" s="6">
        <f t="shared" si="124"/>
        <v>0</v>
      </c>
      <c r="AI1347" s="24"/>
      <c r="AJ1347" s="24"/>
      <c r="AK1347" s="36"/>
      <c r="AL1347" s="24"/>
      <c r="AM1347" s="36"/>
      <c r="AN1347" s="36"/>
      <c r="AO1347" s="7" t="str">
        <f>IFERROR(VLOOKUP(AN1347,Table!$K$3:$L$29,2,FALSE),"")</f>
        <v/>
      </c>
      <c r="AP1347" s="56"/>
      <c r="AQ1347" s="57" t="str">
        <f t="shared" si="125"/>
        <v/>
      </c>
      <c r="AR1347" s="57" t="str">
        <f>IFERROR(VLOOKUP(AQ1347,Table!$K$3:$K$774,2,FALSE),"")</f>
        <v/>
      </c>
      <c r="AS1347" s="57" t="str">
        <f>IFERROR(VLOOKUP(AQ1347,Table!$K$3:$K$774,3,FALSE),"")</f>
        <v/>
      </c>
      <c r="AT1347" s="57" t="str">
        <f>IFERROR(VLOOKUP(AQ1347,Table!$K$3:$K$774,4,FALSE),"")</f>
        <v/>
      </c>
      <c r="AU1347" s="57" t="str">
        <f t="shared" si="126"/>
        <v>NO</v>
      </c>
    </row>
    <row r="1348" spans="1:47" x14ac:dyDescent="0.25">
      <c r="A1348" s="2">
        <f t="shared" si="127"/>
        <v>1337</v>
      </c>
      <c r="B1348" s="24"/>
      <c r="C1348" s="36"/>
      <c r="D1348" s="54"/>
      <c r="E1348" s="93"/>
      <c r="F1348" s="94"/>
      <c r="G1348" s="24"/>
      <c r="H1348" s="42" t="str">
        <f>IFERROR(IF(C1348="","",VLOOKUP($F$4,Table!$P$3:$Q$38,2,FALSE)),"")</f>
        <v/>
      </c>
      <c r="I1348" s="35"/>
      <c r="J1348" s="35"/>
      <c r="K1348" s="42" t="str">
        <f>IFERROR(VLOOKUP(I1348&amp;J1348,Table!$X$3:$Y$746,2,FALSE),"")</f>
        <v/>
      </c>
      <c r="L1348" s="35"/>
      <c r="M1348" s="35"/>
      <c r="N1348" s="42" t="str">
        <f>IFERROR(VLOOKUP(L1348&amp;M1348,Table!$X$3:$Y$746,2,FALSE),"")</f>
        <v/>
      </c>
      <c r="O1348" s="35"/>
      <c r="P1348" s="35"/>
      <c r="Q1348" s="42" t="str">
        <f>IFERROR(VLOOKUP(O1348&amp;P1348,Table!$X$3:$Y$746,2,FALSE),"")</f>
        <v/>
      </c>
      <c r="R1348" s="29"/>
      <c r="S1348" s="29"/>
      <c r="T1348" s="36"/>
      <c r="U1348" s="36"/>
      <c r="V1348" s="36"/>
      <c r="W1348" s="36"/>
      <c r="X1348" s="36"/>
      <c r="Y1348" s="36"/>
      <c r="Z1348" s="25"/>
      <c r="AA1348" s="25"/>
      <c r="AB1348" s="26"/>
      <c r="AC1348" s="26"/>
      <c r="AD1348" s="26"/>
      <c r="AE1348" s="51">
        <f t="shared" si="128"/>
        <v>0</v>
      </c>
      <c r="AF1348" s="25"/>
      <c r="AG1348" s="51">
        <f t="shared" si="123"/>
        <v>0</v>
      </c>
      <c r="AH1348" s="6">
        <f t="shared" si="124"/>
        <v>0</v>
      </c>
      <c r="AI1348" s="24"/>
      <c r="AJ1348" s="24"/>
      <c r="AK1348" s="36"/>
      <c r="AL1348" s="24"/>
      <c r="AM1348" s="36"/>
      <c r="AN1348" s="36"/>
      <c r="AO1348" s="7" t="str">
        <f>IFERROR(VLOOKUP(AN1348,Table!$K$3:$L$29,2,FALSE),"")</f>
        <v/>
      </c>
      <c r="AP1348" s="56"/>
      <c r="AQ1348" s="57" t="str">
        <f t="shared" si="125"/>
        <v/>
      </c>
      <c r="AR1348" s="57" t="str">
        <f>IFERROR(VLOOKUP(AQ1348,Table!$K$3:$K$774,2,FALSE),"")</f>
        <v/>
      </c>
      <c r="AS1348" s="57" t="str">
        <f>IFERROR(VLOOKUP(AQ1348,Table!$K$3:$K$774,3,FALSE),"")</f>
        <v/>
      </c>
      <c r="AT1348" s="57" t="str">
        <f>IFERROR(VLOOKUP(AQ1348,Table!$K$3:$K$774,4,FALSE),"")</f>
        <v/>
      </c>
      <c r="AU1348" s="57" t="str">
        <f t="shared" si="126"/>
        <v>NO</v>
      </c>
    </row>
    <row r="1349" spans="1:47" x14ac:dyDescent="0.25">
      <c r="A1349" s="2">
        <f t="shared" si="127"/>
        <v>1338</v>
      </c>
      <c r="B1349" s="24"/>
      <c r="C1349" s="36"/>
      <c r="D1349" s="54"/>
      <c r="E1349" s="93"/>
      <c r="F1349" s="94"/>
      <c r="G1349" s="24"/>
      <c r="H1349" s="42" t="str">
        <f>IFERROR(IF(C1349="","",VLOOKUP($F$4,Table!$P$3:$Q$38,2,FALSE)),"")</f>
        <v/>
      </c>
      <c r="I1349" s="35"/>
      <c r="J1349" s="35"/>
      <c r="K1349" s="42" t="str">
        <f>IFERROR(VLOOKUP(I1349&amp;J1349,Table!$X$3:$Y$746,2,FALSE),"")</f>
        <v/>
      </c>
      <c r="L1349" s="35"/>
      <c r="M1349" s="35"/>
      <c r="N1349" s="42" t="str">
        <f>IFERROR(VLOOKUP(L1349&amp;M1349,Table!$X$3:$Y$746,2,FALSE),"")</f>
        <v/>
      </c>
      <c r="O1349" s="35"/>
      <c r="P1349" s="35"/>
      <c r="Q1349" s="42" t="str">
        <f>IFERROR(VLOOKUP(O1349&amp;P1349,Table!$X$3:$Y$746,2,FALSE),"")</f>
        <v/>
      </c>
      <c r="R1349" s="29"/>
      <c r="S1349" s="29"/>
      <c r="T1349" s="36"/>
      <c r="U1349" s="36"/>
      <c r="V1349" s="36"/>
      <c r="W1349" s="36"/>
      <c r="X1349" s="36"/>
      <c r="Y1349" s="36"/>
      <c r="Z1349" s="25"/>
      <c r="AA1349" s="25"/>
      <c r="AB1349" s="26"/>
      <c r="AC1349" s="26"/>
      <c r="AD1349" s="26"/>
      <c r="AE1349" s="51">
        <f t="shared" si="128"/>
        <v>0</v>
      </c>
      <c r="AF1349" s="25"/>
      <c r="AG1349" s="51">
        <f t="shared" si="123"/>
        <v>0</v>
      </c>
      <c r="AH1349" s="6">
        <f t="shared" si="124"/>
        <v>0</v>
      </c>
      <c r="AI1349" s="24"/>
      <c r="AJ1349" s="24"/>
      <c r="AK1349" s="36"/>
      <c r="AL1349" s="24"/>
      <c r="AM1349" s="36"/>
      <c r="AN1349" s="36"/>
      <c r="AO1349" s="7" t="str">
        <f>IFERROR(VLOOKUP(AN1349,Table!$K$3:$L$29,2,FALSE),"")</f>
        <v/>
      </c>
      <c r="AP1349" s="56"/>
      <c r="AQ1349" s="57" t="str">
        <f t="shared" si="125"/>
        <v/>
      </c>
      <c r="AR1349" s="57" t="str">
        <f>IFERROR(VLOOKUP(AQ1349,Table!$K$3:$K$774,2,FALSE),"")</f>
        <v/>
      </c>
      <c r="AS1349" s="57" t="str">
        <f>IFERROR(VLOOKUP(AQ1349,Table!$K$3:$K$774,3,FALSE),"")</f>
        <v/>
      </c>
      <c r="AT1349" s="57" t="str">
        <f>IFERROR(VLOOKUP(AQ1349,Table!$K$3:$K$774,4,FALSE),"")</f>
        <v/>
      </c>
      <c r="AU1349" s="57" t="str">
        <f t="shared" si="126"/>
        <v>NO</v>
      </c>
    </row>
    <row r="1350" spans="1:47" x14ac:dyDescent="0.25">
      <c r="A1350" s="2">
        <f t="shared" si="127"/>
        <v>1339</v>
      </c>
      <c r="B1350" s="24"/>
      <c r="C1350" s="36"/>
      <c r="D1350" s="54"/>
      <c r="E1350" s="93"/>
      <c r="F1350" s="94"/>
      <c r="G1350" s="24"/>
      <c r="H1350" s="42" t="str">
        <f>IFERROR(IF(C1350="","",VLOOKUP($F$4,Table!$P$3:$Q$38,2,FALSE)),"")</f>
        <v/>
      </c>
      <c r="I1350" s="35"/>
      <c r="J1350" s="35"/>
      <c r="K1350" s="42" t="str">
        <f>IFERROR(VLOOKUP(I1350&amp;J1350,Table!$X$3:$Y$746,2,FALSE),"")</f>
        <v/>
      </c>
      <c r="L1350" s="35"/>
      <c r="M1350" s="35"/>
      <c r="N1350" s="42" t="str">
        <f>IFERROR(VLOOKUP(L1350&amp;M1350,Table!$X$3:$Y$746,2,FALSE),"")</f>
        <v/>
      </c>
      <c r="O1350" s="35"/>
      <c r="P1350" s="35"/>
      <c r="Q1350" s="42" t="str">
        <f>IFERROR(VLOOKUP(O1350&amp;P1350,Table!$X$3:$Y$746,2,FALSE),"")</f>
        <v/>
      </c>
      <c r="R1350" s="29"/>
      <c r="S1350" s="29"/>
      <c r="T1350" s="36"/>
      <c r="U1350" s="36"/>
      <c r="V1350" s="36"/>
      <c r="W1350" s="36"/>
      <c r="X1350" s="36"/>
      <c r="Y1350" s="36"/>
      <c r="Z1350" s="25"/>
      <c r="AA1350" s="25"/>
      <c r="AB1350" s="26"/>
      <c r="AC1350" s="26"/>
      <c r="AD1350" s="26"/>
      <c r="AE1350" s="51">
        <f t="shared" si="128"/>
        <v>0</v>
      </c>
      <c r="AF1350" s="25"/>
      <c r="AG1350" s="51">
        <f t="shared" si="123"/>
        <v>0</v>
      </c>
      <c r="AH1350" s="6">
        <f t="shared" si="124"/>
        <v>0</v>
      </c>
      <c r="AI1350" s="24"/>
      <c r="AJ1350" s="24"/>
      <c r="AK1350" s="36"/>
      <c r="AL1350" s="24"/>
      <c r="AM1350" s="36"/>
      <c r="AN1350" s="36"/>
      <c r="AO1350" s="7" t="str">
        <f>IFERROR(VLOOKUP(AN1350,Table!$K$3:$L$29,2,FALSE),"")</f>
        <v/>
      </c>
      <c r="AP1350" s="56"/>
      <c r="AQ1350" s="57" t="str">
        <f t="shared" si="125"/>
        <v/>
      </c>
      <c r="AR1350" s="57" t="str">
        <f>IFERROR(VLOOKUP(AQ1350,Table!$K$3:$K$774,2,FALSE),"")</f>
        <v/>
      </c>
      <c r="AS1350" s="57" t="str">
        <f>IFERROR(VLOOKUP(AQ1350,Table!$K$3:$K$774,3,FALSE),"")</f>
        <v/>
      </c>
      <c r="AT1350" s="57" t="str">
        <f>IFERROR(VLOOKUP(AQ1350,Table!$K$3:$K$774,4,FALSE),"")</f>
        <v/>
      </c>
      <c r="AU1350" s="57" t="str">
        <f t="shared" si="126"/>
        <v>NO</v>
      </c>
    </row>
    <row r="1351" spans="1:47" x14ac:dyDescent="0.25">
      <c r="A1351" s="2">
        <f t="shared" si="127"/>
        <v>1340</v>
      </c>
      <c r="B1351" s="24"/>
      <c r="C1351" s="36"/>
      <c r="D1351" s="54"/>
      <c r="E1351" s="93"/>
      <c r="F1351" s="94"/>
      <c r="G1351" s="24"/>
      <c r="H1351" s="42" t="str">
        <f>IFERROR(IF(C1351="","",VLOOKUP($F$4,Table!$P$3:$Q$38,2,FALSE)),"")</f>
        <v/>
      </c>
      <c r="I1351" s="35"/>
      <c r="J1351" s="35"/>
      <c r="K1351" s="42" t="str">
        <f>IFERROR(VLOOKUP(I1351&amp;J1351,Table!$X$3:$Y$746,2,FALSE),"")</f>
        <v/>
      </c>
      <c r="L1351" s="35"/>
      <c r="M1351" s="35"/>
      <c r="N1351" s="42" t="str">
        <f>IFERROR(VLOOKUP(L1351&amp;M1351,Table!$X$3:$Y$746,2,FALSE),"")</f>
        <v/>
      </c>
      <c r="O1351" s="35"/>
      <c r="P1351" s="35"/>
      <c r="Q1351" s="42" t="str">
        <f>IFERROR(VLOOKUP(O1351&amp;P1351,Table!$X$3:$Y$746,2,FALSE),"")</f>
        <v/>
      </c>
      <c r="R1351" s="29"/>
      <c r="S1351" s="29"/>
      <c r="T1351" s="36"/>
      <c r="U1351" s="36"/>
      <c r="V1351" s="36"/>
      <c r="W1351" s="36"/>
      <c r="X1351" s="36"/>
      <c r="Y1351" s="36"/>
      <c r="Z1351" s="25"/>
      <c r="AA1351" s="25"/>
      <c r="AB1351" s="26"/>
      <c r="AC1351" s="26"/>
      <c r="AD1351" s="26"/>
      <c r="AE1351" s="51">
        <f t="shared" si="128"/>
        <v>0</v>
      </c>
      <c r="AF1351" s="25"/>
      <c r="AG1351" s="51">
        <f t="shared" si="123"/>
        <v>0</v>
      </c>
      <c r="AH1351" s="6">
        <f t="shared" si="124"/>
        <v>0</v>
      </c>
      <c r="AI1351" s="24"/>
      <c r="AJ1351" s="24"/>
      <c r="AK1351" s="36"/>
      <c r="AL1351" s="24"/>
      <c r="AM1351" s="36"/>
      <c r="AN1351" s="36"/>
      <c r="AO1351" s="7" t="str">
        <f>IFERROR(VLOOKUP(AN1351,Table!$K$3:$L$29,2,FALSE),"")</f>
        <v/>
      </c>
      <c r="AP1351" s="56"/>
      <c r="AQ1351" s="57" t="str">
        <f t="shared" si="125"/>
        <v/>
      </c>
      <c r="AR1351" s="57" t="str">
        <f>IFERROR(VLOOKUP(AQ1351,Table!$K$3:$K$774,2,FALSE),"")</f>
        <v/>
      </c>
      <c r="AS1351" s="57" t="str">
        <f>IFERROR(VLOOKUP(AQ1351,Table!$K$3:$K$774,3,FALSE),"")</f>
        <v/>
      </c>
      <c r="AT1351" s="57" t="str">
        <f>IFERROR(VLOOKUP(AQ1351,Table!$K$3:$K$774,4,FALSE),"")</f>
        <v/>
      </c>
      <c r="AU1351" s="57" t="str">
        <f t="shared" si="126"/>
        <v>NO</v>
      </c>
    </row>
    <row r="1352" spans="1:47" x14ac:dyDescent="0.25">
      <c r="A1352" s="2">
        <f t="shared" si="127"/>
        <v>1341</v>
      </c>
      <c r="B1352" s="24"/>
      <c r="C1352" s="36"/>
      <c r="D1352" s="54"/>
      <c r="E1352" s="93"/>
      <c r="F1352" s="94"/>
      <c r="G1352" s="24"/>
      <c r="H1352" s="42" t="str">
        <f>IFERROR(IF(C1352="","",VLOOKUP($F$4,Table!$P$3:$Q$38,2,FALSE)),"")</f>
        <v/>
      </c>
      <c r="I1352" s="35"/>
      <c r="J1352" s="35"/>
      <c r="K1352" s="42" t="str">
        <f>IFERROR(VLOOKUP(I1352&amp;J1352,Table!$X$3:$Y$746,2,FALSE),"")</f>
        <v/>
      </c>
      <c r="L1352" s="35"/>
      <c r="M1352" s="35"/>
      <c r="N1352" s="42" t="str">
        <f>IFERROR(VLOOKUP(L1352&amp;M1352,Table!$X$3:$Y$746,2,FALSE),"")</f>
        <v/>
      </c>
      <c r="O1352" s="35"/>
      <c r="P1352" s="35"/>
      <c r="Q1352" s="42" t="str">
        <f>IFERROR(VLOOKUP(O1352&amp;P1352,Table!$X$3:$Y$746,2,FALSE),"")</f>
        <v/>
      </c>
      <c r="R1352" s="29"/>
      <c r="S1352" s="29"/>
      <c r="T1352" s="36"/>
      <c r="U1352" s="36"/>
      <c r="V1352" s="36"/>
      <c r="W1352" s="36"/>
      <c r="X1352" s="36"/>
      <c r="Y1352" s="36"/>
      <c r="Z1352" s="25"/>
      <c r="AA1352" s="25"/>
      <c r="AB1352" s="26"/>
      <c r="AC1352" s="26"/>
      <c r="AD1352" s="26"/>
      <c r="AE1352" s="51">
        <f t="shared" si="128"/>
        <v>0</v>
      </c>
      <c r="AF1352" s="25"/>
      <c r="AG1352" s="51">
        <f t="shared" si="123"/>
        <v>0</v>
      </c>
      <c r="AH1352" s="6">
        <f t="shared" si="124"/>
        <v>0</v>
      </c>
      <c r="AI1352" s="24"/>
      <c r="AJ1352" s="24"/>
      <c r="AK1352" s="36"/>
      <c r="AL1352" s="24"/>
      <c r="AM1352" s="36"/>
      <c r="AN1352" s="36"/>
      <c r="AO1352" s="7" t="str">
        <f>IFERROR(VLOOKUP(AN1352,Table!$K$3:$L$29,2,FALSE),"")</f>
        <v/>
      </c>
      <c r="AP1352" s="56"/>
      <c r="AQ1352" s="57" t="str">
        <f t="shared" si="125"/>
        <v/>
      </c>
      <c r="AR1352" s="57" t="str">
        <f>IFERROR(VLOOKUP(AQ1352,Table!$K$3:$K$774,2,FALSE),"")</f>
        <v/>
      </c>
      <c r="AS1352" s="57" t="str">
        <f>IFERROR(VLOOKUP(AQ1352,Table!$K$3:$K$774,3,FALSE),"")</f>
        <v/>
      </c>
      <c r="AT1352" s="57" t="str">
        <f>IFERROR(VLOOKUP(AQ1352,Table!$K$3:$K$774,4,FALSE),"")</f>
        <v/>
      </c>
      <c r="AU1352" s="57" t="str">
        <f t="shared" si="126"/>
        <v>NO</v>
      </c>
    </row>
    <row r="1353" spans="1:47" x14ac:dyDescent="0.25">
      <c r="A1353" s="2">
        <f t="shared" si="127"/>
        <v>1342</v>
      </c>
      <c r="B1353" s="24"/>
      <c r="C1353" s="36"/>
      <c r="D1353" s="54"/>
      <c r="E1353" s="93"/>
      <c r="F1353" s="94"/>
      <c r="G1353" s="24"/>
      <c r="H1353" s="42" t="str">
        <f>IFERROR(IF(C1353="","",VLOOKUP($F$4,Table!$P$3:$Q$38,2,FALSE)),"")</f>
        <v/>
      </c>
      <c r="I1353" s="35"/>
      <c r="J1353" s="35"/>
      <c r="K1353" s="42" t="str">
        <f>IFERROR(VLOOKUP(I1353&amp;J1353,Table!$X$3:$Y$746,2,FALSE),"")</f>
        <v/>
      </c>
      <c r="L1353" s="35"/>
      <c r="M1353" s="35"/>
      <c r="N1353" s="42" t="str">
        <f>IFERROR(VLOOKUP(L1353&amp;M1353,Table!$X$3:$Y$746,2,FALSE),"")</f>
        <v/>
      </c>
      <c r="O1353" s="35"/>
      <c r="P1353" s="35"/>
      <c r="Q1353" s="42" t="str">
        <f>IFERROR(VLOOKUP(O1353&amp;P1353,Table!$X$3:$Y$746,2,FALSE),"")</f>
        <v/>
      </c>
      <c r="R1353" s="29"/>
      <c r="S1353" s="29"/>
      <c r="T1353" s="36"/>
      <c r="U1353" s="36"/>
      <c r="V1353" s="36"/>
      <c r="W1353" s="36"/>
      <c r="X1353" s="36"/>
      <c r="Y1353" s="36"/>
      <c r="Z1353" s="25"/>
      <c r="AA1353" s="25"/>
      <c r="AB1353" s="26"/>
      <c r="AC1353" s="26"/>
      <c r="AD1353" s="26"/>
      <c r="AE1353" s="51">
        <f t="shared" si="128"/>
        <v>0</v>
      </c>
      <c r="AF1353" s="25"/>
      <c r="AG1353" s="51">
        <f t="shared" si="123"/>
        <v>0</v>
      </c>
      <c r="AH1353" s="6">
        <f t="shared" si="124"/>
        <v>0</v>
      </c>
      <c r="AI1353" s="24"/>
      <c r="AJ1353" s="24"/>
      <c r="AK1353" s="36"/>
      <c r="AL1353" s="24"/>
      <c r="AM1353" s="36"/>
      <c r="AN1353" s="36"/>
      <c r="AO1353" s="7" t="str">
        <f>IFERROR(VLOOKUP(AN1353,Table!$K$3:$L$29,2,FALSE),"")</f>
        <v/>
      </c>
      <c r="AP1353" s="56"/>
      <c r="AQ1353" s="57" t="str">
        <f t="shared" si="125"/>
        <v/>
      </c>
      <c r="AR1353" s="57" t="str">
        <f>IFERROR(VLOOKUP(AQ1353,Table!$K$3:$K$774,2,FALSE),"")</f>
        <v/>
      </c>
      <c r="AS1353" s="57" t="str">
        <f>IFERROR(VLOOKUP(AQ1353,Table!$K$3:$K$774,3,FALSE),"")</f>
        <v/>
      </c>
      <c r="AT1353" s="57" t="str">
        <f>IFERROR(VLOOKUP(AQ1353,Table!$K$3:$K$774,4,FALSE),"")</f>
        <v/>
      </c>
      <c r="AU1353" s="57" t="str">
        <f t="shared" si="126"/>
        <v>NO</v>
      </c>
    </row>
    <row r="1354" spans="1:47" x14ac:dyDescent="0.25">
      <c r="A1354" s="2">
        <f t="shared" si="127"/>
        <v>1343</v>
      </c>
      <c r="B1354" s="24"/>
      <c r="C1354" s="36"/>
      <c r="D1354" s="54"/>
      <c r="E1354" s="93"/>
      <c r="F1354" s="94"/>
      <c r="G1354" s="24"/>
      <c r="H1354" s="42" t="str">
        <f>IFERROR(IF(C1354="","",VLOOKUP($F$4,Table!$P$3:$Q$38,2,FALSE)),"")</f>
        <v/>
      </c>
      <c r="I1354" s="35"/>
      <c r="J1354" s="35"/>
      <c r="K1354" s="42" t="str">
        <f>IFERROR(VLOOKUP(I1354&amp;J1354,Table!$X$3:$Y$746,2,FALSE),"")</f>
        <v/>
      </c>
      <c r="L1354" s="35"/>
      <c r="M1354" s="35"/>
      <c r="N1354" s="42" t="str">
        <f>IFERROR(VLOOKUP(L1354&amp;M1354,Table!$X$3:$Y$746,2,FALSE),"")</f>
        <v/>
      </c>
      <c r="O1354" s="35"/>
      <c r="P1354" s="35"/>
      <c r="Q1354" s="42" t="str">
        <f>IFERROR(VLOOKUP(O1354&amp;P1354,Table!$X$3:$Y$746,2,FALSE),"")</f>
        <v/>
      </c>
      <c r="R1354" s="29"/>
      <c r="S1354" s="29"/>
      <c r="T1354" s="36"/>
      <c r="U1354" s="36"/>
      <c r="V1354" s="36"/>
      <c r="W1354" s="36"/>
      <c r="X1354" s="36"/>
      <c r="Y1354" s="36"/>
      <c r="Z1354" s="25"/>
      <c r="AA1354" s="25"/>
      <c r="AB1354" s="26"/>
      <c r="AC1354" s="26"/>
      <c r="AD1354" s="26"/>
      <c r="AE1354" s="51">
        <f t="shared" si="128"/>
        <v>0</v>
      </c>
      <c r="AF1354" s="25"/>
      <c r="AG1354" s="51">
        <f t="shared" si="123"/>
        <v>0</v>
      </c>
      <c r="AH1354" s="6">
        <f t="shared" si="124"/>
        <v>0</v>
      </c>
      <c r="AI1354" s="24"/>
      <c r="AJ1354" s="24"/>
      <c r="AK1354" s="36"/>
      <c r="AL1354" s="24"/>
      <c r="AM1354" s="36"/>
      <c r="AN1354" s="36"/>
      <c r="AO1354" s="7" t="str">
        <f>IFERROR(VLOOKUP(AN1354,Table!$K$3:$L$29,2,FALSE),"")</f>
        <v/>
      </c>
      <c r="AP1354" s="56"/>
      <c r="AQ1354" s="57" t="str">
        <f t="shared" si="125"/>
        <v/>
      </c>
      <c r="AR1354" s="57" t="str">
        <f>IFERROR(VLOOKUP(AQ1354,Table!$K$3:$K$774,2,FALSE),"")</f>
        <v/>
      </c>
      <c r="AS1354" s="57" t="str">
        <f>IFERROR(VLOOKUP(AQ1354,Table!$K$3:$K$774,3,FALSE),"")</f>
        <v/>
      </c>
      <c r="AT1354" s="57" t="str">
        <f>IFERROR(VLOOKUP(AQ1354,Table!$K$3:$K$774,4,FALSE),"")</f>
        <v/>
      </c>
      <c r="AU1354" s="57" t="str">
        <f t="shared" si="126"/>
        <v>NO</v>
      </c>
    </row>
    <row r="1355" spans="1:47" x14ac:dyDescent="0.25">
      <c r="A1355" s="2">
        <f t="shared" si="127"/>
        <v>1344</v>
      </c>
      <c r="B1355" s="24"/>
      <c r="C1355" s="36"/>
      <c r="D1355" s="54"/>
      <c r="E1355" s="93"/>
      <c r="F1355" s="94"/>
      <c r="G1355" s="24"/>
      <c r="H1355" s="42" t="str">
        <f>IFERROR(IF(C1355="","",VLOOKUP($F$4,Table!$P$3:$Q$38,2,FALSE)),"")</f>
        <v/>
      </c>
      <c r="I1355" s="35"/>
      <c r="J1355" s="35"/>
      <c r="K1355" s="42" t="str">
        <f>IFERROR(VLOOKUP(I1355&amp;J1355,Table!$X$3:$Y$746,2,FALSE),"")</f>
        <v/>
      </c>
      <c r="L1355" s="35"/>
      <c r="M1355" s="35"/>
      <c r="N1355" s="42" t="str">
        <f>IFERROR(VLOOKUP(L1355&amp;M1355,Table!$X$3:$Y$746,2,FALSE),"")</f>
        <v/>
      </c>
      <c r="O1355" s="35"/>
      <c r="P1355" s="35"/>
      <c r="Q1355" s="42" t="str">
        <f>IFERROR(VLOOKUP(O1355&amp;P1355,Table!$X$3:$Y$746,2,FALSE),"")</f>
        <v/>
      </c>
      <c r="R1355" s="29"/>
      <c r="S1355" s="29"/>
      <c r="T1355" s="36"/>
      <c r="U1355" s="36"/>
      <c r="V1355" s="36"/>
      <c r="W1355" s="36"/>
      <c r="X1355" s="36"/>
      <c r="Y1355" s="36"/>
      <c r="Z1355" s="25"/>
      <c r="AA1355" s="25"/>
      <c r="AB1355" s="26"/>
      <c r="AC1355" s="26"/>
      <c r="AD1355" s="26"/>
      <c r="AE1355" s="51">
        <f t="shared" si="128"/>
        <v>0</v>
      </c>
      <c r="AF1355" s="25"/>
      <c r="AG1355" s="51">
        <f t="shared" si="123"/>
        <v>0</v>
      </c>
      <c r="AH1355" s="6">
        <f t="shared" si="124"/>
        <v>0</v>
      </c>
      <c r="AI1355" s="24"/>
      <c r="AJ1355" s="24"/>
      <c r="AK1355" s="36"/>
      <c r="AL1355" s="24"/>
      <c r="AM1355" s="36"/>
      <c r="AN1355" s="36"/>
      <c r="AO1355" s="7" t="str">
        <f>IFERROR(VLOOKUP(AN1355,Table!$K$3:$L$29,2,FALSE),"")</f>
        <v/>
      </c>
      <c r="AP1355" s="56"/>
      <c r="AQ1355" s="57" t="str">
        <f t="shared" si="125"/>
        <v/>
      </c>
      <c r="AR1355" s="57" t="str">
        <f>IFERROR(VLOOKUP(AQ1355,Table!$K$3:$K$774,2,FALSE),"")</f>
        <v/>
      </c>
      <c r="AS1355" s="57" t="str">
        <f>IFERROR(VLOOKUP(AQ1355,Table!$K$3:$K$774,3,FALSE),"")</f>
        <v/>
      </c>
      <c r="AT1355" s="57" t="str">
        <f>IFERROR(VLOOKUP(AQ1355,Table!$K$3:$K$774,4,FALSE),"")</f>
        <v/>
      </c>
      <c r="AU1355" s="57" t="str">
        <f t="shared" si="126"/>
        <v>NO</v>
      </c>
    </row>
    <row r="1356" spans="1:47" x14ac:dyDescent="0.25">
      <c r="A1356" s="2">
        <f t="shared" si="127"/>
        <v>1345</v>
      </c>
      <c r="B1356" s="24"/>
      <c r="C1356" s="36"/>
      <c r="D1356" s="54"/>
      <c r="E1356" s="93"/>
      <c r="F1356" s="94"/>
      <c r="G1356" s="24"/>
      <c r="H1356" s="42" t="str">
        <f>IFERROR(IF(C1356="","",VLOOKUP($F$4,Table!$P$3:$Q$38,2,FALSE)),"")</f>
        <v/>
      </c>
      <c r="I1356" s="35"/>
      <c r="J1356" s="35"/>
      <c r="K1356" s="42" t="str">
        <f>IFERROR(VLOOKUP(I1356&amp;J1356,Table!$X$3:$Y$746,2,FALSE),"")</f>
        <v/>
      </c>
      <c r="L1356" s="35"/>
      <c r="M1356" s="35"/>
      <c r="N1356" s="42" t="str">
        <f>IFERROR(VLOOKUP(L1356&amp;M1356,Table!$X$3:$Y$746,2,FALSE),"")</f>
        <v/>
      </c>
      <c r="O1356" s="35"/>
      <c r="P1356" s="35"/>
      <c r="Q1356" s="42" t="str">
        <f>IFERROR(VLOOKUP(O1356&amp;P1356,Table!$X$3:$Y$746,2,FALSE),"")</f>
        <v/>
      </c>
      <c r="R1356" s="29"/>
      <c r="S1356" s="29"/>
      <c r="T1356" s="36"/>
      <c r="U1356" s="36"/>
      <c r="V1356" s="36"/>
      <c r="W1356" s="36"/>
      <c r="X1356" s="36"/>
      <c r="Y1356" s="36"/>
      <c r="Z1356" s="25"/>
      <c r="AA1356" s="25"/>
      <c r="AB1356" s="26"/>
      <c r="AC1356" s="26"/>
      <c r="AD1356" s="26"/>
      <c r="AE1356" s="51">
        <f t="shared" si="128"/>
        <v>0</v>
      </c>
      <c r="AF1356" s="25"/>
      <c r="AG1356" s="51">
        <f t="shared" si="123"/>
        <v>0</v>
      </c>
      <c r="AH1356" s="6">
        <f t="shared" si="124"/>
        <v>0</v>
      </c>
      <c r="AI1356" s="24"/>
      <c r="AJ1356" s="24"/>
      <c r="AK1356" s="36"/>
      <c r="AL1356" s="24"/>
      <c r="AM1356" s="36"/>
      <c r="AN1356" s="36"/>
      <c r="AO1356" s="7" t="str">
        <f>IFERROR(VLOOKUP(AN1356,Table!$K$3:$L$29,2,FALSE),"")</f>
        <v/>
      </c>
      <c r="AP1356" s="56"/>
      <c r="AQ1356" s="57" t="str">
        <f t="shared" si="125"/>
        <v/>
      </c>
      <c r="AR1356" s="57" t="str">
        <f>IFERROR(VLOOKUP(AQ1356,Table!$K$3:$K$774,2,FALSE),"")</f>
        <v/>
      </c>
      <c r="AS1356" s="57" t="str">
        <f>IFERROR(VLOOKUP(AQ1356,Table!$K$3:$K$774,3,FALSE),"")</f>
        <v/>
      </c>
      <c r="AT1356" s="57" t="str">
        <f>IFERROR(VLOOKUP(AQ1356,Table!$K$3:$K$774,4,FALSE),"")</f>
        <v/>
      </c>
      <c r="AU1356" s="57" t="str">
        <f t="shared" si="126"/>
        <v>NO</v>
      </c>
    </row>
    <row r="1357" spans="1:47" x14ac:dyDescent="0.25">
      <c r="A1357" s="2">
        <f t="shared" si="127"/>
        <v>1346</v>
      </c>
      <c r="B1357" s="24"/>
      <c r="C1357" s="36"/>
      <c r="D1357" s="54"/>
      <c r="E1357" s="93"/>
      <c r="F1357" s="94"/>
      <c r="G1357" s="24"/>
      <c r="H1357" s="42" t="str">
        <f>IFERROR(IF(C1357="","",VLOOKUP($F$4,Table!$P$3:$Q$38,2,FALSE)),"")</f>
        <v/>
      </c>
      <c r="I1357" s="35"/>
      <c r="J1357" s="35"/>
      <c r="K1357" s="42" t="str">
        <f>IFERROR(VLOOKUP(I1357&amp;J1357,Table!$X$3:$Y$746,2,FALSE),"")</f>
        <v/>
      </c>
      <c r="L1357" s="35"/>
      <c r="M1357" s="35"/>
      <c r="N1357" s="42" t="str">
        <f>IFERROR(VLOOKUP(L1357&amp;M1357,Table!$X$3:$Y$746,2,FALSE),"")</f>
        <v/>
      </c>
      <c r="O1357" s="35"/>
      <c r="P1357" s="35"/>
      <c r="Q1357" s="42" t="str">
        <f>IFERROR(VLOOKUP(O1357&amp;P1357,Table!$X$3:$Y$746,2,FALSE),"")</f>
        <v/>
      </c>
      <c r="R1357" s="29"/>
      <c r="S1357" s="29"/>
      <c r="T1357" s="36"/>
      <c r="U1357" s="36"/>
      <c r="V1357" s="36"/>
      <c r="W1357" s="36"/>
      <c r="X1357" s="36"/>
      <c r="Y1357" s="36"/>
      <c r="Z1357" s="25"/>
      <c r="AA1357" s="25"/>
      <c r="AB1357" s="26"/>
      <c r="AC1357" s="26"/>
      <c r="AD1357" s="26"/>
      <c r="AE1357" s="51">
        <f t="shared" si="128"/>
        <v>0</v>
      </c>
      <c r="AF1357" s="25"/>
      <c r="AG1357" s="51">
        <f t="shared" ref="AG1357:AG1420" si="129">(AB1357*AC1357*AD1357/1000000)*AA1357</f>
        <v>0</v>
      </c>
      <c r="AH1357" s="6">
        <f t="shared" ref="AH1357:AH1420" si="130">AF1357*AA1357</f>
        <v>0</v>
      </c>
      <c r="AI1357" s="24"/>
      <c r="AJ1357" s="24"/>
      <c r="AK1357" s="36"/>
      <c r="AL1357" s="24"/>
      <c r="AM1357" s="36"/>
      <c r="AN1357" s="36"/>
      <c r="AO1357" s="7" t="str">
        <f>IFERROR(VLOOKUP(AN1357,Table!$K$3:$L$29,2,FALSE),"")</f>
        <v/>
      </c>
      <c r="AP1357" s="56"/>
      <c r="AQ1357" s="57" t="str">
        <f t="shared" ref="AQ1357:AQ1420" si="131">T1357&amp;U1357&amp;V1357&amp;W1357&amp;X1357&amp;Y1357</f>
        <v/>
      </c>
      <c r="AR1357" s="57" t="str">
        <f>IFERROR(VLOOKUP(AQ1357,Table!$K$3:$K$774,2,FALSE),"")</f>
        <v/>
      </c>
      <c r="AS1357" s="57" t="str">
        <f>IFERROR(VLOOKUP(AQ1357,Table!$K$3:$K$774,3,FALSE),"")</f>
        <v/>
      </c>
      <c r="AT1357" s="57" t="str">
        <f>IFERROR(VLOOKUP(AQ1357,Table!$K$3:$K$774,4,FALSE),"")</f>
        <v/>
      </c>
      <c r="AU1357" s="57" t="str">
        <f t="shared" ref="AU1357:AU1420" si="132">IF(U1357="CONTAINER","CONT","NO")</f>
        <v>NO</v>
      </c>
    </row>
    <row r="1358" spans="1:47" x14ac:dyDescent="0.25">
      <c r="A1358" s="2">
        <f t="shared" si="127"/>
        <v>1347</v>
      </c>
      <c r="B1358" s="24"/>
      <c r="C1358" s="36"/>
      <c r="D1358" s="54"/>
      <c r="E1358" s="93"/>
      <c r="F1358" s="94"/>
      <c r="G1358" s="24"/>
      <c r="H1358" s="42" t="str">
        <f>IFERROR(IF(C1358="","",VLOOKUP($F$4,Table!$P$3:$Q$38,2,FALSE)),"")</f>
        <v/>
      </c>
      <c r="I1358" s="35"/>
      <c r="J1358" s="35"/>
      <c r="K1358" s="42" t="str">
        <f>IFERROR(VLOOKUP(I1358&amp;J1358,Table!$X$3:$Y$746,2,FALSE),"")</f>
        <v/>
      </c>
      <c r="L1358" s="35"/>
      <c r="M1358" s="35"/>
      <c r="N1358" s="42" t="str">
        <f>IFERROR(VLOOKUP(L1358&amp;M1358,Table!$X$3:$Y$746,2,FALSE),"")</f>
        <v/>
      </c>
      <c r="O1358" s="35"/>
      <c r="P1358" s="35"/>
      <c r="Q1358" s="42" t="str">
        <f>IFERROR(VLOOKUP(O1358&amp;P1358,Table!$X$3:$Y$746,2,FALSE),"")</f>
        <v/>
      </c>
      <c r="R1358" s="29"/>
      <c r="S1358" s="29"/>
      <c r="T1358" s="36"/>
      <c r="U1358" s="36"/>
      <c r="V1358" s="36"/>
      <c r="W1358" s="36"/>
      <c r="X1358" s="36"/>
      <c r="Y1358" s="36"/>
      <c r="Z1358" s="25"/>
      <c r="AA1358" s="25"/>
      <c r="AB1358" s="26"/>
      <c r="AC1358" s="26"/>
      <c r="AD1358" s="26"/>
      <c r="AE1358" s="51">
        <f t="shared" si="128"/>
        <v>0</v>
      </c>
      <c r="AF1358" s="25"/>
      <c r="AG1358" s="51">
        <f t="shared" si="129"/>
        <v>0</v>
      </c>
      <c r="AH1358" s="6">
        <f t="shared" si="130"/>
        <v>0</v>
      </c>
      <c r="AI1358" s="24"/>
      <c r="AJ1358" s="24"/>
      <c r="AK1358" s="36"/>
      <c r="AL1358" s="24"/>
      <c r="AM1358" s="36"/>
      <c r="AN1358" s="36"/>
      <c r="AO1358" s="7" t="str">
        <f>IFERROR(VLOOKUP(AN1358,Table!$K$3:$L$29,2,FALSE),"")</f>
        <v/>
      </c>
      <c r="AP1358" s="56"/>
      <c r="AQ1358" s="57" t="str">
        <f t="shared" si="131"/>
        <v/>
      </c>
      <c r="AR1358" s="57" t="str">
        <f>IFERROR(VLOOKUP(AQ1358,Table!$K$3:$K$774,2,FALSE),"")</f>
        <v/>
      </c>
      <c r="AS1358" s="57" t="str">
        <f>IFERROR(VLOOKUP(AQ1358,Table!$K$3:$K$774,3,FALSE),"")</f>
        <v/>
      </c>
      <c r="AT1358" s="57" t="str">
        <f>IFERROR(VLOOKUP(AQ1358,Table!$K$3:$K$774,4,FALSE),"")</f>
        <v/>
      </c>
      <c r="AU1358" s="57" t="str">
        <f t="shared" si="132"/>
        <v>NO</v>
      </c>
    </row>
    <row r="1359" spans="1:47" x14ac:dyDescent="0.25">
      <c r="A1359" s="2">
        <f t="shared" si="127"/>
        <v>1348</v>
      </c>
      <c r="B1359" s="24"/>
      <c r="C1359" s="36"/>
      <c r="D1359" s="54"/>
      <c r="E1359" s="93"/>
      <c r="F1359" s="94"/>
      <c r="G1359" s="24"/>
      <c r="H1359" s="42" t="str">
        <f>IFERROR(IF(C1359="","",VLOOKUP($F$4,Table!$P$3:$Q$38,2,FALSE)),"")</f>
        <v/>
      </c>
      <c r="I1359" s="35"/>
      <c r="J1359" s="35"/>
      <c r="K1359" s="42" t="str">
        <f>IFERROR(VLOOKUP(I1359&amp;J1359,Table!$X$3:$Y$746,2,FALSE),"")</f>
        <v/>
      </c>
      <c r="L1359" s="35"/>
      <c r="M1359" s="35"/>
      <c r="N1359" s="42" t="str">
        <f>IFERROR(VLOOKUP(L1359&amp;M1359,Table!$X$3:$Y$746,2,FALSE),"")</f>
        <v/>
      </c>
      <c r="O1359" s="35"/>
      <c r="P1359" s="35"/>
      <c r="Q1359" s="42" t="str">
        <f>IFERROR(VLOOKUP(O1359&amp;P1359,Table!$X$3:$Y$746,2,FALSE),"")</f>
        <v/>
      </c>
      <c r="R1359" s="29"/>
      <c r="S1359" s="29"/>
      <c r="T1359" s="36"/>
      <c r="U1359" s="36"/>
      <c r="V1359" s="36"/>
      <c r="W1359" s="36"/>
      <c r="X1359" s="36"/>
      <c r="Y1359" s="36"/>
      <c r="Z1359" s="25"/>
      <c r="AA1359" s="25"/>
      <c r="AB1359" s="26"/>
      <c r="AC1359" s="26"/>
      <c r="AD1359" s="26"/>
      <c r="AE1359" s="51">
        <f t="shared" si="128"/>
        <v>0</v>
      </c>
      <c r="AF1359" s="25"/>
      <c r="AG1359" s="51">
        <f t="shared" si="129"/>
        <v>0</v>
      </c>
      <c r="AH1359" s="6">
        <f t="shared" si="130"/>
        <v>0</v>
      </c>
      <c r="AI1359" s="24"/>
      <c r="AJ1359" s="24"/>
      <c r="AK1359" s="36"/>
      <c r="AL1359" s="24"/>
      <c r="AM1359" s="36"/>
      <c r="AN1359" s="36"/>
      <c r="AO1359" s="7" t="str">
        <f>IFERROR(VLOOKUP(AN1359,Table!$K$3:$L$29,2,FALSE),"")</f>
        <v/>
      </c>
      <c r="AP1359" s="56"/>
      <c r="AQ1359" s="57" t="str">
        <f t="shared" si="131"/>
        <v/>
      </c>
      <c r="AR1359" s="57" t="str">
        <f>IFERROR(VLOOKUP(AQ1359,Table!$K$3:$K$774,2,FALSE),"")</f>
        <v/>
      </c>
      <c r="AS1359" s="57" t="str">
        <f>IFERROR(VLOOKUP(AQ1359,Table!$K$3:$K$774,3,FALSE),"")</f>
        <v/>
      </c>
      <c r="AT1359" s="57" t="str">
        <f>IFERROR(VLOOKUP(AQ1359,Table!$K$3:$K$774,4,FALSE),"")</f>
        <v/>
      </c>
      <c r="AU1359" s="57" t="str">
        <f t="shared" si="132"/>
        <v>NO</v>
      </c>
    </row>
    <row r="1360" spans="1:47" x14ac:dyDescent="0.25">
      <c r="A1360" s="2">
        <f t="shared" si="127"/>
        <v>1349</v>
      </c>
      <c r="B1360" s="24"/>
      <c r="C1360" s="36"/>
      <c r="D1360" s="54"/>
      <c r="E1360" s="93"/>
      <c r="F1360" s="94"/>
      <c r="G1360" s="24"/>
      <c r="H1360" s="42" t="str">
        <f>IFERROR(IF(C1360="","",VLOOKUP($F$4,Table!$P$3:$Q$38,2,FALSE)),"")</f>
        <v/>
      </c>
      <c r="I1360" s="35"/>
      <c r="J1360" s="35"/>
      <c r="K1360" s="42" t="str">
        <f>IFERROR(VLOOKUP(I1360&amp;J1360,Table!$X$3:$Y$746,2,FALSE),"")</f>
        <v/>
      </c>
      <c r="L1360" s="35"/>
      <c r="M1360" s="35"/>
      <c r="N1360" s="42" t="str">
        <f>IFERROR(VLOOKUP(L1360&amp;M1360,Table!$X$3:$Y$746,2,FALSE),"")</f>
        <v/>
      </c>
      <c r="O1360" s="35"/>
      <c r="P1360" s="35"/>
      <c r="Q1360" s="42" t="str">
        <f>IFERROR(VLOOKUP(O1360&amp;P1360,Table!$X$3:$Y$746,2,FALSE),"")</f>
        <v/>
      </c>
      <c r="R1360" s="29"/>
      <c r="S1360" s="29"/>
      <c r="T1360" s="36"/>
      <c r="U1360" s="36"/>
      <c r="V1360" s="36"/>
      <c r="W1360" s="36"/>
      <c r="X1360" s="36"/>
      <c r="Y1360" s="36"/>
      <c r="Z1360" s="25"/>
      <c r="AA1360" s="25"/>
      <c r="AB1360" s="26"/>
      <c r="AC1360" s="26"/>
      <c r="AD1360" s="26"/>
      <c r="AE1360" s="51">
        <f t="shared" si="128"/>
        <v>0</v>
      </c>
      <c r="AF1360" s="25"/>
      <c r="AG1360" s="51">
        <f t="shared" si="129"/>
        <v>0</v>
      </c>
      <c r="AH1360" s="6">
        <f t="shared" si="130"/>
        <v>0</v>
      </c>
      <c r="AI1360" s="24"/>
      <c r="AJ1360" s="24"/>
      <c r="AK1360" s="36"/>
      <c r="AL1360" s="24"/>
      <c r="AM1360" s="36"/>
      <c r="AN1360" s="36"/>
      <c r="AO1360" s="7" t="str">
        <f>IFERROR(VLOOKUP(AN1360,Table!$K$3:$L$29,2,FALSE),"")</f>
        <v/>
      </c>
      <c r="AP1360" s="56"/>
      <c r="AQ1360" s="57" t="str">
        <f t="shared" si="131"/>
        <v/>
      </c>
      <c r="AR1360" s="57" t="str">
        <f>IFERROR(VLOOKUP(AQ1360,Table!$K$3:$K$774,2,FALSE),"")</f>
        <v/>
      </c>
      <c r="AS1360" s="57" t="str">
        <f>IFERROR(VLOOKUP(AQ1360,Table!$K$3:$K$774,3,FALSE),"")</f>
        <v/>
      </c>
      <c r="AT1360" s="57" t="str">
        <f>IFERROR(VLOOKUP(AQ1360,Table!$K$3:$K$774,4,FALSE),"")</f>
        <v/>
      </c>
      <c r="AU1360" s="57" t="str">
        <f t="shared" si="132"/>
        <v>NO</v>
      </c>
    </row>
    <row r="1361" spans="1:47" x14ac:dyDescent="0.25">
      <c r="A1361" s="2">
        <f t="shared" si="127"/>
        <v>1350</v>
      </c>
      <c r="B1361" s="24"/>
      <c r="C1361" s="36"/>
      <c r="D1361" s="54"/>
      <c r="E1361" s="93"/>
      <c r="F1361" s="94"/>
      <c r="G1361" s="24"/>
      <c r="H1361" s="42" t="str">
        <f>IFERROR(IF(C1361="","",VLOOKUP($F$4,Table!$P$3:$Q$38,2,FALSE)),"")</f>
        <v/>
      </c>
      <c r="I1361" s="35"/>
      <c r="J1361" s="35"/>
      <c r="K1361" s="42" t="str">
        <f>IFERROR(VLOOKUP(I1361&amp;J1361,Table!$X$3:$Y$746,2,FALSE),"")</f>
        <v/>
      </c>
      <c r="L1361" s="35"/>
      <c r="M1361" s="35"/>
      <c r="N1361" s="42" t="str">
        <f>IFERROR(VLOOKUP(L1361&amp;M1361,Table!$X$3:$Y$746,2,FALSE),"")</f>
        <v/>
      </c>
      <c r="O1361" s="35"/>
      <c r="P1361" s="35"/>
      <c r="Q1361" s="42" t="str">
        <f>IFERROR(VLOOKUP(O1361&amp;P1361,Table!$X$3:$Y$746,2,FALSE),"")</f>
        <v/>
      </c>
      <c r="R1361" s="29"/>
      <c r="S1361" s="29"/>
      <c r="T1361" s="36"/>
      <c r="U1361" s="36"/>
      <c r="V1361" s="36"/>
      <c r="W1361" s="36"/>
      <c r="X1361" s="36"/>
      <c r="Y1361" s="36"/>
      <c r="Z1361" s="25"/>
      <c r="AA1361" s="25"/>
      <c r="AB1361" s="26"/>
      <c r="AC1361" s="26"/>
      <c r="AD1361" s="26"/>
      <c r="AE1361" s="51">
        <f t="shared" si="128"/>
        <v>0</v>
      </c>
      <c r="AF1361" s="25"/>
      <c r="AG1361" s="51">
        <f t="shared" si="129"/>
        <v>0</v>
      </c>
      <c r="AH1361" s="6">
        <f t="shared" si="130"/>
        <v>0</v>
      </c>
      <c r="AI1361" s="24"/>
      <c r="AJ1361" s="24"/>
      <c r="AK1361" s="36"/>
      <c r="AL1361" s="24"/>
      <c r="AM1361" s="36"/>
      <c r="AN1361" s="36"/>
      <c r="AO1361" s="7" t="str">
        <f>IFERROR(VLOOKUP(AN1361,Table!$K$3:$L$29,2,FALSE),"")</f>
        <v/>
      </c>
      <c r="AP1361" s="56"/>
      <c r="AQ1361" s="57" t="str">
        <f t="shared" si="131"/>
        <v/>
      </c>
      <c r="AR1361" s="57" t="str">
        <f>IFERROR(VLOOKUP(AQ1361,Table!$K$3:$K$774,2,FALSE),"")</f>
        <v/>
      </c>
      <c r="AS1361" s="57" t="str">
        <f>IFERROR(VLOOKUP(AQ1361,Table!$K$3:$K$774,3,FALSE),"")</f>
        <v/>
      </c>
      <c r="AT1361" s="57" t="str">
        <f>IFERROR(VLOOKUP(AQ1361,Table!$K$3:$K$774,4,FALSE),"")</f>
        <v/>
      </c>
      <c r="AU1361" s="57" t="str">
        <f t="shared" si="132"/>
        <v>NO</v>
      </c>
    </row>
    <row r="1362" spans="1:47" x14ac:dyDescent="0.25">
      <c r="A1362" s="2">
        <f t="shared" si="127"/>
        <v>1351</v>
      </c>
      <c r="B1362" s="24"/>
      <c r="C1362" s="36"/>
      <c r="D1362" s="54"/>
      <c r="E1362" s="93"/>
      <c r="F1362" s="94"/>
      <c r="G1362" s="24"/>
      <c r="H1362" s="42" t="str">
        <f>IFERROR(IF(C1362="","",VLOOKUP($F$4,Table!$P$3:$Q$38,2,FALSE)),"")</f>
        <v/>
      </c>
      <c r="I1362" s="35"/>
      <c r="J1362" s="35"/>
      <c r="K1362" s="42" t="str">
        <f>IFERROR(VLOOKUP(I1362&amp;J1362,Table!$X$3:$Y$746,2,FALSE),"")</f>
        <v/>
      </c>
      <c r="L1362" s="35"/>
      <c r="M1362" s="35"/>
      <c r="N1362" s="42" t="str">
        <f>IFERROR(VLOOKUP(L1362&amp;M1362,Table!$X$3:$Y$746,2,FALSE),"")</f>
        <v/>
      </c>
      <c r="O1362" s="35"/>
      <c r="P1362" s="35"/>
      <c r="Q1362" s="42" t="str">
        <f>IFERROR(VLOOKUP(O1362&amp;P1362,Table!$X$3:$Y$746,2,FALSE),"")</f>
        <v/>
      </c>
      <c r="R1362" s="29"/>
      <c r="S1362" s="29"/>
      <c r="T1362" s="36"/>
      <c r="U1362" s="36"/>
      <c r="V1362" s="36"/>
      <c r="W1362" s="36"/>
      <c r="X1362" s="36"/>
      <c r="Y1362" s="36"/>
      <c r="Z1362" s="25"/>
      <c r="AA1362" s="25"/>
      <c r="AB1362" s="26"/>
      <c r="AC1362" s="26"/>
      <c r="AD1362" s="26"/>
      <c r="AE1362" s="51">
        <f t="shared" si="128"/>
        <v>0</v>
      </c>
      <c r="AF1362" s="25"/>
      <c r="AG1362" s="51">
        <f t="shared" si="129"/>
        <v>0</v>
      </c>
      <c r="AH1362" s="6">
        <f t="shared" si="130"/>
        <v>0</v>
      </c>
      <c r="AI1362" s="24"/>
      <c r="AJ1362" s="24"/>
      <c r="AK1362" s="36"/>
      <c r="AL1362" s="24"/>
      <c r="AM1362" s="36"/>
      <c r="AN1362" s="36"/>
      <c r="AO1362" s="7" t="str">
        <f>IFERROR(VLOOKUP(AN1362,Table!$K$3:$L$29,2,FALSE),"")</f>
        <v/>
      </c>
      <c r="AP1362" s="56"/>
      <c r="AQ1362" s="57" t="str">
        <f t="shared" si="131"/>
        <v/>
      </c>
      <c r="AR1362" s="57" t="str">
        <f>IFERROR(VLOOKUP(AQ1362,Table!$K$3:$K$774,2,FALSE),"")</f>
        <v/>
      </c>
      <c r="AS1362" s="57" t="str">
        <f>IFERROR(VLOOKUP(AQ1362,Table!$K$3:$K$774,3,FALSE),"")</f>
        <v/>
      </c>
      <c r="AT1362" s="57" t="str">
        <f>IFERROR(VLOOKUP(AQ1362,Table!$K$3:$K$774,4,FALSE),"")</f>
        <v/>
      </c>
      <c r="AU1362" s="57" t="str">
        <f t="shared" si="132"/>
        <v>NO</v>
      </c>
    </row>
    <row r="1363" spans="1:47" x14ac:dyDescent="0.25">
      <c r="A1363" s="2">
        <f t="shared" si="127"/>
        <v>1352</v>
      </c>
      <c r="B1363" s="24"/>
      <c r="C1363" s="36"/>
      <c r="D1363" s="54"/>
      <c r="E1363" s="93"/>
      <c r="F1363" s="94"/>
      <c r="G1363" s="24"/>
      <c r="H1363" s="42" t="str">
        <f>IFERROR(IF(C1363="","",VLOOKUP($F$4,Table!$P$3:$Q$38,2,FALSE)),"")</f>
        <v/>
      </c>
      <c r="I1363" s="35"/>
      <c r="J1363" s="35"/>
      <c r="K1363" s="42" t="str">
        <f>IFERROR(VLOOKUP(I1363&amp;J1363,Table!$X$3:$Y$746,2,FALSE),"")</f>
        <v/>
      </c>
      <c r="L1363" s="35"/>
      <c r="M1363" s="35"/>
      <c r="N1363" s="42" t="str">
        <f>IFERROR(VLOOKUP(L1363&amp;M1363,Table!$X$3:$Y$746,2,FALSE),"")</f>
        <v/>
      </c>
      <c r="O1363" s="35"/>
      <c r="P1363" s="35"/>
      <c r="Q1363" s="42" t="str">
        <f>IFERROR(VLOOKUP(O1363&amp;P1363,Table!$X$3:$Y$746,2,FALSE),"")</f>
        <v/>
      </c>
      <c r="R1363" s="29"/>
      <c r="S1363" s="29"/>
      <c r="T1363" s="36"/>
      <c r="U1363" s="36"/>
      <c r="V1363" s="36"/>
      <c r="W1363" s="36"/>
      <c r="X1363" s="36"/>
      <c r="Y1363" s="36"/>
      <c r="Z1363" s="25"/>
      <c r="AA1363" s="25"/>
      <c r="AB1363" s="26"/>
      <c r="AC1363" s="26"/>
      <c r="AD1363" s="26"/>
      <c r="AE1363" s="51">
        <f t="shared" si="128"/>
        <v>0</v>
      </c>
      <c r="AF1363" s="25"/>
      <c r="AG1363" s="51">
        <f t="shared" si="129"/>
        <v>0</v>
      </c>
      <c r="AH1363" s="6">
        <f t="shared" si="130"/>
        <v>0</v>
      </c>
      <c r="AI1363" s="24"/>
      <c r="AJ1363" s="24"/>
      <c r="AK1363" s="36"/>
      <c r="AL1363" s="24"/>
      <c r="AM1363" s="36"/>
      <c r="AN1363" s="36"/>
      <c r="AO1363" s="7" t="str">
        <f>IFERROR(VLOOKUP(AN1363,Table!$K$3:$L$29,2,FALSE),"")</f>
        <v/>
      </c>
      <c r="AP1363" s="56"/>
      <c r="AQ1363" s="57" t="str">
        <f t="shared" si="131"/>
        <v/>
      </c>
      <c r="AR1363" s="57" t="str">
        <f>IFERROR(VLOOKUP(AQ1363,Table!$K$3:$K$774,2,FALSE),"")</f>
        <v/>
      </c>
      <c r="AS1363" s="57" t="str">
        <f>IFERROR(VLOOKUP(AQ1363,Table!$K$3:$K$774,3,FALSE),"")</f>
        <v/>
      </c>
      <c r="AT1363" s="57" t="str">
        <f>IFERROR(VLOOKUP(AQ1363,Table!$K$3:$K$774,4,FALSE),"")</f>
        <v/>
      </c>
      <c r="AU1363" s="57" t="str">
        <f t="shared" si="132"/>
        <v>NO</v>
      </c>
    </row>
    <row r="1364" spans="1:47" x14ac:dyDescent="0.25">
      <c r="A1364" s="2">
        <f t="shared" si="127"/>
        <v>1353</v>
      </c>
      <c r="B1364" s="24"/>
      <c r="C1364" s="36"/>
      <c r="D1364" s="54"/>
      <c r="E1364" s="93"/>
      <c r="F1364" s="94"/>
      <c r="G1364" s="24"/>
      <c r="H1364" s="42" t="str">
        <f>IFERROR(IF(C1364="","",VLOOKUP($F$4,Table!$P$3:$Q$38,2,FALSE)),"")</f>
        <v/>
      </c>
      <c r="I1364" s="35"/>
      <c r="J1364" s="35"/>
      <c r="K1364" s="42" t="str">
        <f>IFERROR(VLOOKUP(I1364&amp;J1364,Table!$X$3:$Y$746,2,FALSE),"")</f>
        <v/>
      </c>
      <c r="L1364" s="35"/>
      <c r="M1364" s="35"/>
      <c r="N1364" s="42" t="str">
        <f>IFERROR(VLOOKUP(L1364&amp;M1364,Table!$X$3:$Y$746,2,FALSE),"")</f>
        <v/>
      </c>
      <c r="O1364" s="35"/>
      <c r="P1364" s="35"/>
      <c r="Q1364" s="42" t="str">
        <f>IFERROR(VLOOKUP(O1364&amp;P1364,Table!$X$3:$Y$746,2,FALSE),"")</f>
        <v/>
      </c>
      <c r="R1364" s="29"/>
      <c r="S1364" s="29"/>
      <c r="T1364" s="36"/>
      <c r="U1364" s="36"/>
      <c r="V1364" s="36"/>
      <c r="W1364" s="36"/>
      <c r="X1364" s="36"/>
      <c r="Y1364" s="36"/>
      <c r="Z1364" s="25"/>
      <c r="AA1364" s="25"/>
      <c r="AB1364" s="26"/>
      <c r="AC1364" s="26"/>
      <c r="AD1364" s="26"/>
      <c r="AE1364" s="51">
        <f t="shared" si="128"/>
        <v>0</v>
      </c>
      <c r="AF1364" s="25"/>
      <c r="AG1364" s="51">
        <f t="shared" si="129"/>
        <v>0</v>
      </c>
      <c r="AH1364" s="6">
        <f t="shared" si="130"/>
        <v>0</v>
      </c>
      <c r="AI1364" s="24"/>
      <c r="AJ1364" s="24"/>
      <c r="AK1364" s="36"/>
      <c r="AL1364" s="24"/>
      <c r="AM1364" s="36"/>
      <c r="AN1364" s="36"/>
      <c r="AO1364" s="7" t="str">
        <f>IFERROR(VLOOKUP(AN1364,Table!$K$3:$L$29,2,FALSE),"")</f>
        <v/>
      </c>
      <c r="AP1364" s="56"/>
      <c r="AQ1364" s="57" t="str">
        <f t="shared" si="131"/>
        <v/>
      </c>
      <c r="AR1364" s="57" t="str">
        <f>IFERROR(VLOOKUP(AQ1364,Table!$K$3:$K$774,2,FALSE),"")</f>
        <v/>
      </c>
      <c r="AS1364" s="57" t="str">
        <f>IFERROR(VLOOKUP(AQ1364,Table!$K$3:$K$774,3,FALSE),"")</f>
        <v/>
      </c>
      <c r="AT1364" s="57" t="str">
        <f>IFERROR(VLOOKUP(AQ1364,Table!$K$3:$K$774,4,FALSE),"")</f>
        <v/>
      </c>
      <c r="AU1364" s="57" t="str">
        <f t="shared" si="132"/>
        <v>NO</v>
      </c>
    </row>
    <row r="1365" spans="1:47" x14ac:dyDescent="0.25">
      <c r="A1365" s="2">
        <f t="shared" si="127"/>
        <v>1354</v>
      </c>
      <c r="B1365" s="24"/>
      <c r="C1365" s="36"/>
      <c r="D1365" s="54"/>
      <c r="E1365" s="93"/>
      <c r="F1365" s="94"/>
      <c r="G1365" s="24"/>
      <c r="H1365" s="42" t="str">
        <f>IFERROR(IF(C1365="","",VLOOKUP($F$4,Table!$P$3:$Q$38,2,FALSE)),"")</f>
        <v/>
      </c>
      <c r="I1365" s="35"/>
      <c r="J1365" s="35"/>
      <c r="K1365" s="42" t="str">
        <f>IFERROR(VLOOKUP(I1365&amp;J1365,Table!$X$3:$Y$746,2,FALSE),"")</f>
        <v/>
      </c>
      <c r="L1365" s="35"/>
      <c r="M1365" s="35"/>
      <c r="N1365" s="42" t="str">
        <f>IFERROR(VLOOKUP(L1365&amp;M1365,Table!$X$3:$Y$746,2,FALSE),"")</f>
        <v/>
      </c>
      <c r="O1365" s="35"/>
      <c r="P1365" s="35"/>
      <c r="Q1365" s="42" t="str">
        <f>IFERROR(VLOOKUP(O1365&amp;P1365,Table!$X$3:$Y$746,2,FALSE),"")</f>
        <v/>
      </c>
      <c r="R1365" s="29"/>
      <c r="S1365" s="29"/>
      <c r="T1365" s="36"/>
      <c r="U1365" s="36"/>
      <c r="V1365" s="36"/>
      <c r="W1365" s="36"/>
      <c r="X1365" s="36"/>
      <c r="Y1365" s="36"/>
      <c r="Z1365" s="25"/>
      <c r="AA1365" s="25"/>
      <c r="AB1365" s="26"/>
      <c r="AC1365" s="26"/>
      <c r="AD1365" s="26"/>
      <c r="AE1365" s="51">
        <f t="shared" si="128"/>
        <v>0</v>
      </c>
      <c r="AF1365" s="25"/>
      <c r="AG1365" s="51">
        <f t="shared" si="129"/>
        <v>0</v>
      </c>
      <c r="AH1365" s="6">
        <f t="shared" si="130"/>
        <v>0</v>
      </c>
      <c r="AI1365" s="24"/>
      <c r="AJ1365" s="24"/>
      <c r="AK1365" s="36"/>
      <c r="AL1365" s="24"/>
      <c r="AM1365" s="36"/>
      <c r="AN1365" s="36"/>
      <c r="AO1365" s="7" t="str">
        <f>IFERROR(VLOOKUP(AN1365,Table!$K$3:$L$29,2,FALSE),"")</f>
        <v/>
      </c>
      <c r="AP1365" s="56"/>
      <c r="AQ1365" s="57" t="str">
        <f t="shared" si="131"/>
        <v/>
      </c>
      <c r="AR1365" s="57" t="str">
        <f>IFERROR(VLOOKUP(AQ1365,Table!$K$3:$K$774,2,FALSE),"")</f>
        <v/>
      </c>
      <c r="AS1365" s="57" t="str">
        <f>IFERROR(VLOOKUP(AQ1365,Table!$K$3:$K$774,3,FALSE),"")</f>
        <v/>
      </c>
      <c r="AT1365" s="57" t="str">
        <f>IFERROR(VLOOKUP(AQ1365,Table!$K$3:$K$774,4,FALSE),"")</f>
        <v/>
      </c>
      <c r="AU1365" s="57" t="str">
        <f t="shared" si="132"/>
        <v>NO</v>
      </c>
    </row>
    <row r="1366" spans="1:47" x14ac:dyDescent="0.25">
      <c r="A1366" s="2">
        <f t="shared" si="127"/>
        <v>1355</v>
      </c>
      <c r="B1366" s="24"/>
      <c r="C1366" s="36"/>
      <c r="D1366" s="54"/>
      <c r="E1366" s="93"/>
      <c r="F1366" s="94"/>
      <c r="G1366" s="24"/>
      <c r="H1366" s="42" t="str">
        <f>IFERROR(IF(C1366="","",VLOOKUP($F$4,Table!$P$3:$Q$38,2,FALSE)),"")</f>
        <v/>
      </c>
      <c r="I1366" s="35"/>
      <c r="J1366" s="35"/>
      <c r="K1366" s="42" t="str">
        <f>IFERROR(VLOOKUP(I1366&amp;J1366,Table!$X$3:$Y$746,2,FALSE),"")</f>
        <v/>
      </c>
      <c r="L1366" s="35"/>
      <c r="M1366" s="35"/>
      <c r="N1366" s="42" t="str">
        <f>IFERROR(VLOOKUP(L1366&amp;M1366,Table!$X$3:$Y$746,2,FALSE),"")</f>
        <v/>
      </c>
      <c r="O1366" s="35"/>
      <c r="P1366" s="35"/>
      <c r="Q1366" s="42" t="str">
        <f>IFERROR(VLOOKUP(O1366&amp;P1366,Table!$X$3:$Y$746,2,FALSE),"")</f>
        <v/>
      </c>
      <c r="R1366" s="29"/>
      <c r="S1366" s="29"/>
      <c r="T1366" s="36"/>
      <c r="U1366" s="36"/>
      <c r="V1366" s="36"/>
      <c r="W1366" s="36"/>
      <c r="X1366" s="36"/>
      <c r="Y1366" s="36"/>
      <c r="Z1366" s="25"/>
      <c r="AA1366" s="25"/>
      <c r="AB1366" s="26"/>
      <c r="AC1366" s="26"/>
      <c r="AD1366" s="26"/>
      <c r="AE1366" s="51">
        <f t="shared" si="128"/>
        <v>0</v>
      </c>
      <c r="AF1366" s="25"/>
      <c r="AG1366" s="51">
        <f t="shared" si="129"/>
        <v>0</v>
      </c>
      <c r="AH1366" s="6">
        <f t="shared" si="130"/>
        <v>0</v>
      </c>
      <c r="AI1366" s="24"/>
      <c r="AJ1366" s="24"/>
      <c r="AK1366" s="36"/>
      <c r="AL1366" s="24"/>
      <c r="AM1366" s="36"/>
      <c r="AN1366" s="36"/>
      <c r="AO1366" s="7" t="str">
        <f>IFERROR(VLOOKUP(AN1366,Table!$K$3:$L$29,2,FALSE),"")</f>
        <v/>
      </c>
      <c r="AP1366" s="56"/>
      <c r="AQ1366" s="57" t="str">
        <f t="shared" si="131"/>
        <v/>
      </c>
      <c r="AR1366" s="57" t="str">
        <f>IFERROR(VLOOKUP(AQ1366,Table!$K$3:$K$774,2,FALSE),"")</f>
        <v/>
      </c>
      <c r="AS1366" s="57" t="str">
        <f>IFERROR(VLOOKUP(AQ1366,Table!$K$3:$K$774,3,FALSE),"")</f>
        <v/>
      </c>
      <c r="AT1366" s="57" t="str">
        <f>IFERROR(VLOOKUP(AQ1366,Table!$K$3:$K$774,4,FALSE),"")</f>
        <v/>
      </c>
      <c r="AU1366" s="57" t="str">
        <f t="shared" si="132"/>
        <v>NO</v>
      </c>
    </row>
    <row r="1367" spans="1:47" x14ac:dyDescent="0.25">
      <c r="A1367" s="2">
        <f t="shared" si="127"/>
        <v>1356</v>
      </c>
      <c r="B1367" s="24"/>
      <c r="C1367" s="36"/>
      <c r="D1367" s="54"/>
      <c r="E1367" s="93"/>
      <c r="F1367" s="94"/>
      <c r="G1367" s="24"/>
      <c r="H1367" s="42" t="str">
        <f>IFERROR(IF(C1367="","",VLOOKUP($F$4,Table!$P$3:$Q$38,2,FALSE)),"")</f>
        <v/>
      </c>
      <c r="I1367" s="35"/>
      <c r="J1367" s="35"/>
      <c r="K1367" s="42" t="str">
        <f>IFERROR(VLOOKUP(I1367&amp;J1367,Table!$X$3:$Y$746,2,FALSE),"")</f>
        <v/>
      </c>
      <c r="L1367" s="35"/>
      <c r="M1367" s="35"/>
      <c r="N1367" s="42" t="str">
        <f>IFERROR(VLOOKUP(L1367&amp;M1367,Table!$X$3:$Y$746,2,FALSE),"")</f>
        <v/>
      </c>
      <c r="O1367" s="35"/>
      <c r="P1367" s="35"/>
      <c r="Q1367" s="42" t="str">
        <f>IFERROR(VLOOKUP(O1367&amp;P1367,Table!$X$3:$Y$746,2,FALSE),"")</f>
        <v/>
      </c>
      <c r="R1367" s="29"/>
      <c r="S1367" s="29"/>
      <c r="T1367" s="36"/>
      <c r="U1367" s="36"/>
      <c r="V1367" s="36"/>
      <c r="W1367" s="36"/>
      <c r="X1367" s="36"/>
      <c r="Y1367" s="36"/>
      <c r="Z1367" s="25"/>
      <c r="AA1367" s="25"/>
      <c r="AB1367" s="26"/>
      <c r="AC1367" s="26"/>
      <c r="AD1367" s="26"/>
      <c r="AE1367" s="51">
        <f t="shared" si="128"/>
        <v>0</v>
      </c>
      <c r="AF1367" s="25"/>
      <c r="AG1367" s="51">
        <f t="shared" si="129"/>
        <v>0</v>
      </c>
      <c r="AH1367" s="6">
        <f t="shared" si="130"/>
        <v>0</v>
      </c>
      <c r="AI1367" s="24"/>
      <c r="AJ1367" s="24"/>
      <c r="AK1367" s="36"/>
      <c r="AL1367" s="24"/>
      <c r="AM1367" s="36"/>
      <c r="AN1367" s="36"/>
      <c r="AO1367" s="7" t="str">
        <f>IFERROR(VLOOKUP(AN1367,Table!$K$3:$L$29,2,FALSE),"")</f>
        <v/>
      </c>
      <c r="AP1367" s="56"/>
      <c r="AQ1367" s="57" t="str">
        <f t="shared" si="131"/>
        <v/>
      </c>
      <c r="AR1367" s="57" t="str">
        <f>IFERROR(VLOOKUP(AQ1367,Table!$K$3:$K$774,2,FALSE),"")</f>
        <v/>
      </c>
      <c r="AS1367" s="57" t="str">
        <f>IFERROR(VLOOKUP(AQ1367,Table!$K$3:$K$774,3,FALSE),"")</f>
        <v/>
      </c>
      <c r="AT1367" s="57" t="str">
        <f>IFERROR(VLOOKUP(AQ1367,Table!$K$3:$K$774,4,FALSE),"")</f>
        <v/>
      </c>
      <c r="AU1367" s="57" t="str">
        <f t="shared" si="132"/>
        <v>NO</v>
      </c>
    </row>
    <row r="1368" spans="1:47" x14ac:dyDescent="0.25">
      <c r="A1368" s="2">
        <f t="shared" si="127"/>
        <v>1357</v>
      </c>
      <c r="B1368" s="24"/>
      <c r="C1368" s="36"/>
      <c r="D1368" s="54"/>
      <c r="E1368" s="93"/>
      <c r="F1368" s="94"/>
      <c r="G1368" s="24"/>
      <c r="H1368" s="42" t="str">
        <f>IFERROR(IF(C1368="","",VLOOKUP($F$4,Table!$P$3:$Q$38,2,FALSE)),"")</f>
        <v/>
      </c>
      <c r="I1368" s="35"/>
      <c r="J1368" s="35"/>
      <c r="K1368" s="42" t="str">
        <f>IFERROR(VLOOKUP(I1368&amp;J1368,Table!$X$3:$Y$746,2,FALSE),"")</f>
        <v/>
      </c>
      <c r="L1368" s="35"/>
      <c r="M1368" s="35"/>
      <c r="N1368" s="42" t="str">
        <f>IFERROR(VLOOKUP(L1368&amp;M1368,Table!$X$3:$Y$746,2,FALSE),"")</f>
        <v/>
      </c>
      <c r="O1368" s="35"/>
      <c r="P1368" s="35"/>
      <c r="Q1368" s="42" t="str">
        <f>IFERROR(VLOOKUP(O1368&amp;P1368,Table!$X$3:$Y$746,2,FALSE),"")</f>
        <v/>
      </c>
      <c r="R1368" s="29"/>
      <c r="S1368" s="29"/>
      <c r="T1368" s="36"/>
      <c r="U1368" s="36"/>
      <c r="V1368" s="36"/>
      <c r="W1368" s="36"/>
      <c r="X1368" s="36"/>
      <c r="Y1368" s="36"/>
      <c r="Z1368" s="25"/>
      <c r="AA1368" s="25"/>
      <c r="AB1368" s="26"/>
      <c r="AC1368" s="26"/>
      <c r="AD1368" s="26"/>
      <c r="AE1368" s="51">
        <f t="shared" si="128"/>
        <v>0</v>
      </c>
      <c r="AF1368" s="25"/>
      <c r="AG1368" s="51">
        <f t="shared" si="129"/>
        <v>0</v>
      </c>
      <c r="AH1368" s="6">
        <f t="shared" si="130"/>
        <v>0</v>
      </c>
      <c r="AI1368" s="24"/>
      <c r="AJ1368" s="24"/>
      <c r="AK1368" s="36"/>
      <c r="AL1368" s="24"/>
      <c r="AM1368" s="36"/>
      <c r="AN1368" s="36"/>
      <c r="AO1368" s="7" t="str">
        <f>IFERROR(VLOOKUP(AN1368,Table!$K$3:$L$29,2,FALSE),"")</f>
        <v/>
      </c>
      <c r="AP1368" s="56"/>
      <c r="AQ1368" s="57" t="str">
        <f t="shared" si="131"/>
        <v/>
      </c>
      <c r="AR1368" s="57" t="str">
        <f>IFERROR(VLOOKUP(AQ1368,Table!$K$3:$K$774,2,FALSE),"")</f>
        <v/>
      </c>
      <c r="AS1368" s="57" t="str">
        <f>IFERROR(VLOOKUP(AQ1368,Table!$K$3:$K$774,3,FALSE),"")</f>
        <v/>
      </c>
      <c r="AT1368" s="57" t="str">
        <f>IFERROR(VLOOKUP(AQ1368,Table!$K$3:$K$774,4,FALSE),"")</f>
        <v/>
      </c>
      <c r="AU1368" s="57" t="str">
        <f t="shared" si="132"/>
        <v>NO</v>
      </c>
    </row>
    <row r="1369" spans="1:47" x14ac:dyDescent="0.25">
      <c r="A1369" s="2">
        <f t="shared" si="127"/>
        <v>1358</v>
      </c>
      <c r="B1369" s="24"/>
      <c r="C1369" s="36"/>
      <c r="D1369" s="54"/>
      <c r="E1369" s="93"/>
      <c r="F1369" s="94"/>
      <c r="G1369" s="24"/>
      <c r="H1369" s="42" t="str">
        <f>IFERROR(IF(C1369="","",VLOOKUP($F$4,Table!$P$3:$Q$38,2,FALSE)),"")</f>
        <v/>
      </c>
      <c r="I1369" s="35"/>
      <c r="J1369" s="35"/>
      <c r="K1369" s="42" t="str">
        <f>IFERROR(VLOOKUP(I1369&amp;J1369,Table!$X$3:$Y$746,2,FALSE),"")</f>
        <v/>
      </c>
      <c r="L1369" s="35"/>
      <c r="M1369" s="35"/>
      <c r="N1369" s="42" t="str">
        <f>IFERROR(VLOOKUP(L1369&amp;M1369,Table!$X$3:$Y$746,2,FALSE),"")</f>
        <v/>
      </c>
      <c r="O1369" s="35"/>
      <c r="P1369" s="35"/>
      <c r="Q1369" s="42" t="str">
        <f>IFERROR(VLOOKUP(O1369&amp;P1369,Table!$X$3:$Y$746,2,FALSE),"")</f>
        <v/>
      </c>
      <c r="R1369" s="29"/>
      <c r="S1369" s="29"/>
      <c r="T1369" s="36"/>
      <c r="U1369" s="36"/>
      <c r="V1369" s="36"/>
      <c r="W1369" s="36"/>
      <c r="X1369" s="36"/>
      <c r="Y1369" s="36"/>
      <c r="Z1369" s="25"/>
      <c r="AA1369" s="25"/>
      <c r="AB1369" s="26"/>
      <c r="AC1369" s="26"/>
      <c r="AD1369" s="26"/>
      <c r="AE1369" s="51">
        <f t="shared" si="128"/>
        <v>0</v>
      </c>
      <c r="AF1369" s="25"/>
      <c r="AG1369" s="51">
        <f t="shared" si="129"/>
        <v>0</v>
      </c>
      <c r="AH1369" s="6">
        <f t="shared" si="130"/>
        <v>0</v>
      </c>
      <c r="AI1369" s="24"/>
      <c r="AJ1369" s="24"/>
      <c r="AK1369" s="36"/>
      <c r="AL1369" s="24"/>
      <c r="AM1369" s="36"/>
      <c r="AN1369" s="36"/>
      <c r="AO1369" s="7" t="str">
        <f>IFERROR(VLOOKUP(AN1369,Table!$K$3:$L$29,2,FALSE),"")</f>
        <v/>
      </c>
      <c r="AP1369" s="56"/>
      <c r="AQ1369" s="57" t="str">
        <f t="shared" si="131"/>
        <v/>
      </c>
      <c r="AR1369" s="57" t="str">
        <f>IFERROR(VLOOKUP(AQ1369,Table!$K$3:$K$774,2,FALSE),"")</f>
        <v/>
      </c>
      <c r="AS1369" s="57" t="str">
        <f>IFERROR(VLOOKUP(AQ1369,Table!$K$3:$K$774,3,FALSE),"")</f>
        <v/>
      </c>
      <c r="AT1369" s="57" t="str">
        <f>IFERROR(VLOOKUP(AQ1369,Table!$K$3:$K$774,4,FALSE),"")</f>
        <v/>
      </c>
      <c r="AU1369" s="57" t="str">
        <f t="shared" si="132"/>
        <v>NO</v>
      </c>
    </row>
    <row r="1370" spans="1:47" x14ac:dyDescent="0.25">
      <c r="A1370" s="2">
        <f t="shared" si="127"/>
        <v>1359</v>
      </c>
      <c r="B1370" s="24"/>
      <c r="C1370" s="36"/>
      <c r="D1370" s="54"/>
      <c r="E1370" s="93"/>
      <c r="F1370" s="94"/>
      <c r="G1370" s="24"/>
      <c r="H1370" s="42" t="str">
        <f>IFERROR(IF(C1370="","",VLOOKUP($F$4,Table!$P$3:$Q$38,2,FALSE)),"")</f>
        <v/>
      </c>
      <c r="I1370" s="35"/>
      <c r="J1370" s="35"/>
      <c r="K1370" s="42" t="str">
        <f>IFERROR(VLOOKUP(I1370&amp;J1370,Table!$X$3:$Y$746,2,FALSE),"")</f>
        <v/>
      </c>
      <c r="L1370" s="35"/>
      <c r="M1370" s="35"/>
      <c r="N1370" s="42" t="str">
        <f>IFERROR(VLOOKUP(L1370&amp;M1370,Table!$X$3:$Y$746,2,FALSE),"")</f>
        <v/>
      </c>
      <c r="O1370" s="35"/>
      <c r="P1370" s="35"/>
      <c r="Q1370" s="42" t="str">
        <f>IFERROR(VLOOKUP(O1370&amp;P1370,Table!$X$3:$Y$746,2,FALSE),"")</f>
        <v/>
      </c>
      <c r="R1370" s="29"/>
      <c r="S1370" s="29"/>
      <c r="T1370" s="36"/>
      <c r="U1370" s="36"/>
      <c r="V1370" s="36"/>
      <c r="W1370" s="36"/>
      <c r="X1370" s="36"/>
      <c r="Y1370" s="36"/>
      <c r="Z1370" s="25"/>
      <c r="AA1370" s="25"/>
      <c r="AB1370" s="26"/>
      <c r="AC1370" s="26"/>
      <c r="AD1370" s="26"/>
      <c r="AE1370" s="51">
        <f t="shared" si="128"/>
        <v>0</v>
      </c>
      <c r="AF1370" s="25"/>
      <c r="AG1370" s="51">
        <f t="shared" si="129"/>
        <v>0</v>
      </c>
      <c r="AH1370" s="6">
        <f t="shared" si="130"/>
        <v>0</v>
      </c>
      <c r="AI1370" s="24"/>
      <c r="AJ1370" s="24"/>
      <c r="AK1370" s="36"/>
      <c r="AL1370" s="24"/>
      <c r="AM1370" s="36"/>
      <c r="AN1370" s="36"/>
      <c r="AO1370" s="7" t="str">
        <f>IFERROR(VLOOKUP(AN1370,Table!$K$3:$L$29,2,FALSE),"")</f>
        <v/>
      </c>
      <c r="AP1370" s="56"/>
      <c r="AQ1370" s="57" t="str">
        <f t="shared" si="131"/>
        <v/>
      </c>
      <c r="AR1370" s="57" t="str">
        <f>IFERROR(VLOOKUP(AQ1370,Table!$K$3:$K$774,2,FALSE),"")</f>
        <v/>
      </c>
      <c r="AS1370" s="57" t="str">
        <f>IFERROR(VLOOKUP(AQ1370,Table!$K$3:$K$774,3,FALSE),"")</f>
        <v/>
      </c>
      <c r="AT1370" s="57" t="str">
        <f>IFERROR(VLOOKUP(AQ1370,Table!$K$3:$K$774,4,FALSE),"")</f>
        <v/>
      </c>
      <c r="AU1370" s="57" t="str">
        <f t="shared" si="132"/>
        <v>NO</v>
      </c>
    </row>
    <row r="1371" spans="1:47" x14ac:dyDescent="0.25">
      <c r="A1371" s="2">
        <f t="shared" si="127"/>
        <v>1360</v>
      </c>
      <c r="B1371" s="24"/>
      <c r="C1371" s="36"/>
      <c r="D1371" s="54"/>
      <c r="E1371" s="93"/>
      <c r="F1371" s="94"/>
      <c r="G1371" s="24"/>
      <c r="H1371" s="42" t="str">
        <f>IFERROR(IF(C1371="","",VLOOKUP($F$4,Table!$P$3:$Q$38,2,FALSE)),"")</f>
        <v/>
      </c>
      <c r="I1371" s="35"/>
      <c r="J1371" s="35"/>
      <c r="K1371" s="42" t="str">
        <f>IFERROR(VLOOKUP(I1371&amp;J1371,Table!$X$3:$Y$746,2,FALSE),"")</f>
        <v/>
      </c>
      <c r="L1371" s="35"/>
      <c r="M1371" s="35"/>
      <c r="N1371" s="42" t="str">
        <f>IFERROR(VLOOKUP(L1371&amp;M1371,Table!$X$3:$Y$746,2,FALSE),"")</f>
        <v/>
      </c>
      <c r="O1371" s="35"/>
      <c r="P1371" s="35"/>
      <c r="Q1371" s="42" t="str">
        <f>IFERROR(VLOOKUP(O1371&amp;P1371,Table!$X$3:$Y$746,2,FALSE),"")</f>
        <v/>
      </c>
      <c r="R1371" s="29"/>
      <c r="S1371" s="29"/>
      <c r="T1371" s="36"/>
      <c r="U1371" s="36"/>
      <c r="V1371" s="36"/>
      <c r="W1371" s="36"/>
      <c r="X1371" s="36"/>
      <c r="Y1371" s="36"/>
      <c r="Z1371" s="25"/>
      <c r="AA1371" s="25"/>
      <c r="AB1371" s="26"/>
      <c r="AC1371" s="26"/>
      <c r="AD1371" s="26"/>
      <c r="AE1371" s="51">
        <f t="shared" si="128"/>
        <v>0</v>
      </c>
      <c r="AF1371" s="25"/>
      <c r="AG1371" s="51">
        <f t="shared" si="129"/>
        <v>0</v>
      </c>
      <c r="AH1371" s="6">
        <f t="shared" si="130"/>
        <v>0</v>
      </c>
      <c r="AI1371" s="24"/>
      <c r="AJ1371" s="24"/>
      <c r="AK1371" s="36"/>
      <c r="AL1371" s="24"/>
      <c r="AM1371" s="36"/>
      <c r="AN1371" s="36"/>
      <c r="AO1371" s="7" t="str">
        <f>IFERROR(VLOOKUP(AN1371,Table!$K$3:$L$29,2,FALSE),"")</f>
        <v/>
      </c>
      <c r="AP1371" s="56"/>
      <c r="AQ1371" s="57" t="str">
        <f t="shared" si="131"/>
        <v/>
      </c>
      <c r="AR1371" s="57" t="str">
        <f>IFERROR(VLOOKUP(AQ1371,Table!$K$3:$K$774,2,FALSE),"")</f>
        <v/>
      </c>
      <c r="AS1371" s="57" t="str">
        <f>IFERROR(VLOOKUP(AQ1371,Table!$K$3:$K$774,3,FALSE),"")</f>
        <v/>
      </c>
      <c r="AT1371" s="57" t="str">
        <f>IFERROR(VLOOKUP(AQ1371,Table!$K$3:$K$774,4,FALSE),"")</f>
        <v/>
      </c>
      <c r="AU1371" s="57" t="str">
        <f t="shared" si="132"/>
        <v>NO</v>
      </c>
    </row>
    <row r="1372" spans="1:47" x14ac:dyDescent="0.25">
      <c r="A1372" s="2">
        <f t="shared" si="127"/>
        <v>1361</v>
      </c>
      <c r="B1372" s="24"/>
      <c r="C1372" s="36"/>
      <c r="D1372" s="54"/>
      <c r="E1372" s="93"/>
      <c r="F1372" s="94"/>
      <c r="G1372" s="24"/>
      <c r="H1372" s="42" t="str">
        <f>IFERROR(IF(C1372="","",VLOOKUP($F$4,Table!$P$3:$Q$38,2,FALSE)),"")</f>
        <v/>
      </c>
      <c r="I1372" s="35"/>
      <c r="J1372" s="35"/>
      <c r="K1372" s="42" t="str">
        <f>IFERROR(VLOOKUP(I1372&amp;J1372,Table!$X$3:$Y$746,2,FALSE),"")</f>
        <v/>
      </c>
      <c r="L1372" s="35"/>
      <c r="M1372" s="35"/>
      <c r="N1372" s="42" t="str">
        <f>IFERROR(VLOOKUP(L1372&amp;M1372,Table!$X$3:$Y$746,2,FALSE),"")</f>
        <v/>
      </c>
      <c r="O1372" s="35"/>
      <c r="P1372" s="35"/>
      <c r="Q1372" s="42" t="str">
        <f>IFERROR(VLOOKUP(O1372&amp;P1372,Table!$X$3:$Y$746,2,FALSE),"")</f>
        <v/>
      </c>
      <c r="R1372" s="29"/>
      <c r="S1372" s="29"/>
      <c r="T1372" s="36"/>
      <c r="U1372" s="36"/>
      <c r="V1372" s="36"/>
      <c r="W1372" s="36"/>
      <c r="X1372" s="36"/>
      <c r="Y1372" s="36"/>
      <c r="Z1372" s="25"/>
      <c r="AA1372" s="25"/>
      <c r="AB1372" s="26"/>
      <c r="AC1372" s="26"/>
      <c r="AD1372" s="26"/>
      <c r="AE1372" s="51">
        <f t="shared" si="128"/>
        <v>0</v>
      </c>
      <c r="AF1372" s="25"/>
      <c r="AG1372" s="51">
        <f t="shared" si="129"/>
        <v>0</v>
      </c>
      <c r="AH1372" s="6">
        <f t="shared" si="130"/>
        <v>0</v>
      </c>
      <c r="AI1372" s="24"/>
      <c r="AJ1372" s="24"/>
      <c r="AK1372" s="36"/>
      <c r="AL1372" s="24"/>
      <c r="AM1372" s="36"/>
      <c r="AN1372" s="36"/>
      <c r="AO1372" s="7" t="str">
        <f>IFERROR(VLOOKUP(AN1372,Table!$K$3:$L$29,2,FALSE),"")</f>
        <v/>
      </c>
      <c r="AP1372" s="56"/>
      <c r="AQ1372" s="57" t="str">
        <f t="shared" si="131"/>
        <v/>
      </c>
      <c r="AR1372" s="57" t="str">
        <f>IFERROR(VLOOKUP(AQ1372,Table!$K$3:$K$774,2,FALSE),"")</f>
        <v/>
      </c>
      <c r="AS1372" s="57" t="str">
        <f>IFERROR(VLOOKUP(AQ1372,Table!$K$3:$K$774,3,FALSE),"")</f>
        <v/>
      </c>
      <c r="AT1372" s="57" t="str">
        <f>IFERROR(VLOOKUP(AQ1372,Table!$K$3:$K$774,4,FALSE),"")</f>
        <v/>
      </c>
      <c r="AU1372" s="57" t="str">
        <f t="shared" si="132"/>
        <v>NO</v>
      </c>
    </row>
    <row r="1373" spans="1:47" x14ac:dyDescent="0.25">
      <c r="A1373" s="2">
        <f t="shared" si="127"/>
        <v>1362</v>
      </c>
      <c r="B1373" s="24"/>
      <c r="C1373" s="36"/>
      <c r="D1373" s="54"/>
      <c r="E1373" s="93"/>
      <c r="F1373" s="94"/>
      <c r="G1373" s="24"/>
      <c r="H1373" s="42" t="str">
        <f>IFERROR(IF(C1373="","",VLOOKUP($F$4,Table!$P$3:$Q$38,2,FALSE)),"")</f>
        <v/>
      </c>
      <c r="I1373" s="35"/>
      <c r="J1373" s="35"/>
      <c r="K1373" s="42" t="str">
        <f>IFERROR(VLOOKUP(I1373&amp;J1373,Table!$X$3:$Y$746,2,FALSE),"")</f>
        <v/>
      </c>
      <c r="L1373" s="35"/>
      <c r="M1373" s="35"/>
      <c r="N1373" s="42" t="str">
        <f>IFERROR(VLOOKUP(L1373&amp;M1373,Table!$X$3:$Y$746,2,FALSE),"")</f>
        <v/>
      </c>
      <c r="O1373" s="35"/>
      <c r="P1373" s="35"/>
      <c r="Q1373" s="42" t="str">
        <f>IFERROR(VLOOKUP(O1373&amp;P1373,Table!$X$3:$Y$746,2,FALSE),"")</f>
        <v/>
      </c>
      <c r="R1373" s="29"/>
      <c r="S1373" s="29"/>
      <c r="T1373" s="36"/>
      <c r="U1373" s="36"/>
      <c r="V1373" s="36"/>
      <c r="W1373" s="36"/>
      <c r="X1373" s="36"/>
      <c r="Y1373" s="36"/>
      <c r="Z1373" s="25"/>
      <c r="AA1373" s="25"/>
      <c r="AB1373" s="26"/>
      <c r="AC1373" s="26"/>
      <c r="AD1373" s="26"/>
      <c r="AE1373" s="51">
        <f t="shared" si="128"/>
        <v>0</v>
      </c>
      <c r="AF1373" s="25"/>
      <c r="AG1373" s="51">
        <f t="shared" si="129"/>
        <v>0</v>
      </c>
      <c r="AH1373" s="6">
        <f t="shared" si="130"/>
        <v>0</v>
      </c>
      <c r="AI1373" s="24"/>
      <c r="AJ1373" s="24"/>
      <c r="AK1373" s="36"/>
      <c r="AL1373" s="24"/>
      <c r="AM1373" s="36"/>
      <c r="AN1373" s="36"/>
      <c r="AO1373" s="7" t="str">
        <f>IFERROR(VLOOKUP(AN1373,Table!$K$3:$L$29,2,FALSE),"")</f>
        <v/>
      </c>
      <c r="AP1373" s="56"/>
      <c r="AQ1373" s="57" t="str">
        <f t="shared" si="131"/>
        <v/>
      </c>
      <c r="AR1373" s="57" t="str">
        <f>IFERROR(VLOOKUP(AQ1373,Table!$K$3:$K$774,2,FALSE),"")</f>
        <v/>
      </c>
      <c r="AS1373" s="57" t="str">
        <f>IFERROR(VLOOKUP(AQ1373,Table!$K$3:$K$774,3,FALSE),"")</f>
        <v/>
      </c>
      <c r="AT1373" s="57" t="str">
        <f>IFERROR(VLOOKUP(AQ1373,Table!$K$3:$K$774,4,FALSE),"")</f>
        <v/>
      </c>
      <c r="AU1373" s="57" t="str">
        <f t="shared" si="132"/>
        <v>NO</v>
      </c>
    </row>
    <row r="1374" spans="1:47" x14ac:dyDescent="0.25">
      <c r="A1374" s="2">
        <f t="shared" si="127"/>
        <v>1363</v>
      </c>
      <c r="B1374" s="24"/>
      <c r="C1374" s="36"/>
      <c r="D1374" s="54"/>
      <c r="E1374" s="93"/>
      <c r="F1374" s="94"/>
      <c r="G1374" s="24"/>
      <c r="H1374" s="42" t="str">
        <f>IFERROR(IF(C1374="","",VLOOKUP($F$4,Table!$P$3:$Q$38,2,FALSE)),"")</f>
        <v/>
      </c>
      <c r="I1374" s="35"/>
      <c r="J1374" s="35"/>
      <c r="K1374" s="42" t="str">
        <f>IFERROR(VLOOKUP(I1374&amp;J1374,Table!$X$3:$Y$746,2,FALSE),"")</f>
        <v/>
      </c>
      <c r="L1374" s="35"/>
      <c r="M1374" s="35"/>
      <c r="N1374" s="42" t="str">
        <f>IFERROR(VLOOKUP(L1374&amp;M1374,Table!$X$3:$Y$746,2,FALSE),"")</f>
        <v/>
      </c>
      <c r="O1374" s="35"/>
      <c r="P1374" s="35"/>
      <c r="Q1374" s="42" t="str">
        <f>IFERROR(VLOOKUP(O1374&amp;P1374,Table!$X$3:$Y$746,2,FALSE),"")</f>
        <v/>
      </c>
      <c r="R1374" s="29"/>
      <c r="S1374" s="29"/>
      <c r="T1374" s="36"/>
      <c r="U1374" s="36"/>
      <c r="V1374" s="36"/>
      <c r="W1374" s="36"/>
      <c r="X1374" s="36"/>
      <c r="Y1374" s="36"/>
      <c r="Z1374" s="25"/>
      <c r="AA1374" s="25"/>
      <c r="AB1374" s="26"/>
      <c r="AC1374" s="26"/>
      <c r="AD1374" s="26"/>
      <c r="AE1374" s="51">
        <f t="shared" si="128"/>
        <v>0</v>
      </c>
      <c r="AF1374" s="25"/>
      <c r="AG1374" s="51">
        <f t="shared" si="129"/>
        <v>0</v>
      </c>
      <c r="AH1374" s="6">
        <f t="shared" si="130"/>
        <v>0</v>
      </c>
      <c r="AI1374" s="24"/>
      <c r="AJ1374" s="24"/>
      <c r="AK1374" s="36"/>
      <c r="AL1374" s="24"/>
      <c r="AM1374" s="36"/>
      <c r="AN1374" s="36"/>
      <c r="AO1374" s="7" t="str">
        <f>IFERROR(VLOOKUP(AN1374,Table!$K$3:$L$29,2,FALSE),"")</f>
        <v/>
      </c>
      <c r="AP1374" s="56"/>
      <c r="AQ1374" s="57" t="str">
        <f t="shared" si="131"/>
        <v/>
      </c>
      <c r="AR1374" s="57" t="str">
        <f>IFERROR(VLOOKUP(AQ1374,Table!$K$3:$K$774,2,FALSE),"")</f>
        <v/>
      </c>
      <c r="AS1374" s="57" t="str">
        <f>IFERROR(VLOOKUP(AQ1374,Table!$K$3:$K$774,3,FALSE),"")</f>
        <v/>
      </c>
      <c r="AT1374" s="57" t="str">
        <f>IFERROR(VLOOKUP(AQ1374,Table!$K$3:$K$774,4,FALSE),"")</f>
        <v/>
      </c>
      <c r="AU1374" s="57" t="str">
        <f t="shared" si="132"/>
        <v>NO</v>
      </c>
    </row>
    <row r="1375" spans="1:47" x14ac:dyDescent="0.25">
      <c r="A1375" s="2">
        <f t="shared" si="127"/>
        <v>1364</v>
      </c>
      <c r="B1375" s="24"/>
      <c r="C1375" s="36"/>
      <c r="D1375" s="54"/>
      <c r="E1375" s="93"/>
      <c r="F1375" s="94"/>
      <c r="G1375" s="24"/>
      <c r="H1375" s="42" t="str">
        <f>IFERROR(IF(C1375="","",VLOOKUP($F$4,Table!$P$3:$Q$38,2,FALSE)),"")</f>
        <v/>
      </c>
      <c r="I1375" s="35"/>
      <c r="J1375" s="35"/>
      <c r="K1375" s="42" t="str">
        <f>IFERROR(VLOOKUP(I1375&amp;J1375,Table!$X$3:$Y$746,2,FALSE),"")</f>
        <v/>
      </c>
      <c r="L1375" s="35"/>
      <c r="M1375" s="35"/>
      <c r="N1375" s="42" t="str">
        <f>IFERROR(VLOOKUP(L1375&amp;M1375,Table!$X$3:$Y$746,2,FALSE),"")</f>
        <v/>
      </c>
      <c r="O1375" s="35"/>
      <c r="P1375" s="35"/>
      <c r="Q1375" s="42" t="str">
        <f>IFERROR(VLOOKUP(O1375&amp;P1375,Table!$X$3:$Y$746,2,FALSE),"")</f>
        <v/>
      </c>
      <c r="R1375" s="29"/>
      <c r="S1375" s="29"/>
      <c r="T1375" s="36"/>
      <c r="U1375" s="36"/>
      <c r="V1375" s="36"/>
      <c r="W1375" s="36"/>
      <c r="X1375" s="36"/>
      <c r="Y1375" s="36"/>
      <c r="Z1375" s="25"/>
      <c r="AA1375" s="25"/>
      <c r="AB1375" s="26"/>
      <c r="AC1375" s="26"/>
      <c r="AD1375" s="26"/>
      <c r="AE1375" s="51">
        <f t="shared" si="128"/>
        <v>0</v>
      </c>
      <c r="AF1375" s="25"/>
      <c r="AG1375" s="51">
        <f t="shared" si="129"/>
        <v>0</v>
      </c>
      <c r="AH1375" s="6">
        <f t="shared" si="130"/>
        <v>0</v>
      </c>
      <c r="AI1375" s="24"/>
      <c r="AJ1375" s="24"/>
      <c r="AK1375" s="36"/>
      <c r="AL1375" s="24"/>
      <c r="AM1375" s="36"/>
      <c r="AN1375" s="36"/>
      <c r="AO1375" s="7" t="str">
        <f>IFERROR(VLOOKUP(AN1375,Table!$K$3:$L$29,2,FALSE),"")</f>
        <v/>
      </c>
      <c r="AP1375" s="56"/>
      <c r="AQ1375" s="57" t="str">
        <f t="shared" si="131"/>
        <v/>
      </c>
      <c r="AR1375" s="57" t="str">
        <f>IFERROR(VLOOKUP(AQ1375,Table!$K$3:$K$774,2,FALSE),"")</f>
        <v/>
      </c>
      <c r="AS1375" s="57" t="str">
        <f>IFERROR(VLOOKUP(AQ1375,Table!$K$3:$K$774,3,FALSE),"")</f>
        <v/>
      </c>
      <c r="AT1375" s="57" t="str">
        <f>IFERROR(VLOOKUP(AQ1375,Table!$K$3:$K$774,4,FALSE),"")</f>
        <v/>
      </c>
      <c r="AU1375" s="57" t="str">
        <f t="shared" si="132"/>
        <v>NO</v>
      </c>
    </row>
    <row r="1376" spans="1:47" x14ac:dyDescent="0.25">
      <c r="A1376" s="2">
        <f t="shared" si="127"/>
        <v>1365</v>
      </c>
      <c r="B1376" s="24"/>
      <c r="C1376" s="36"/>
      <c r="D1376" s="54"/>
      <c r="E1376" s="93"/>
      <c r="F1376" s="94"/>
      <c r="G1376" s="24"/>
      <c r="H1376" s="42" t="str">
        <f>IFERROR(IF(C1376="","",VLOOKUP($F$4,Table!$P$3:$Q$38,2,FALSE)),"")</f>
        <v/>
      </c>
      <c r="I1376" s="35"/>
      <c r="J1376" s="35"/>
      <c r="K1376" s="42" t="str">
        <f>IFERROR(VLOOKUP(I1376&amp;J1376,Table!$X$3:$Y$746,2,FALSE),"")</f>
        <v/>
      </c>
      <c r="L1376" s="35"/>
      <c r="M1376" s="35"/>
      <c r="N1376" s="42" t="str">
        <f>IFERROR(VLOOKUP(L1376&amp;M1376,Table!$X$3:$Y$746,2,FALSE),"")</f>
        <v/>
      </c>
      <c r="O1376" s="35"/>
      <c r="P1376" s="35"/>
      <c r="Q1376" s="42" t="str">
        <f>IFERROR(VLOOKUP(O1376&amp;P1376,Table!$X$3:$Y$746,2,FALSE),"")</f>
        <v/>
      </c>
      <c r="R1376" s="29"/>
      <c r="S1376" s="29"/>
      <c r="T1376" s="36"/>
      <c r="U1376" s="36"/>
      <c r="V1376" s="36"/>
      <c r="W1376" s="36"/>
      <c r="X1376" s="36"/>
      <c r="Y1376" s="36"/>
      <c r="Z1376" s="25"/>
      <c r="AA1376" s="25"/>
      <c r="AB1376" s="26"/>
      <c r="AC1376" s="26"/>
      <c r="AD1376" s="26"/>
      <c r="AE1376" s="51">
        <f t="shared" si="128"/>
        <v>0</v>
      </c>
      <c r="AF1376" s="25"/>
      <c r="AG1376" s="51">
        <f t="shared" si="129"/>
        <v>0</v>
      </c>
      <c r="AH1376" s="6">
        <f t="shared" si="130"/>
        <v>0</v>
      </c>
      <c r="AI1376" s="24"/>
      <c r="AJ1376" s="24"/>
      <c r="AK1376" s="36"/>
      <c r="AL1376" s="24"/>
      <c r="AM1376" s="36"/>
      <c r="AN1376" s="36"/>
      <c r="AO1376" s="7" t="str">
        <f>IFERROR(VLOOKUP(AN1376,Table!$K$3:$L$29,2,FALSE),"")</f>
        <v/>
      </c>
      <c r="AP1376" s="56"/>
      <c r="AQ1376" s="57" t="str">
        <f t="shared" si="131"/>
        <v/>
      </c>
      <c r="AR1376" s="57" t="str">
        <f>IFERROR(VLOOKUP(AQ1376,Table!$K$3:$K$774,2,FALSE),"")</f>
        <v/>
      </c>
      <c r="AS1376" s="57" t="str">
        <f>IFERROR(VLOOKUP(AQ1376,Table!$K$3:$K$774,3,FALSE),"")</f>
        <v/>
      </c>
      <c r="AT1376" s="57" t="str">
        <f>IFERROR(VLOOKUP(AQ1376,Table!$K$3:$K$774,4,FALSE),"")</f>
        <v/>
      </c>
      <c r="AU1376" s="57" t="str">
        <f t="shared" si="132"/>
        <v>NO</v>
      </c>
    </row>
    <row r="1377" spans="1:47" x14ac:dyDescent="0.25">
      <c r="A1377" s="2">
        <f t="shared" si="127"/>
        <v>1366</v>
      </c>
      <c r="B1377" s="24"/>
      <c r="C1377" s="36"/>
      <c r="D1377" s="54"/>
      <c r="E1377" s="93"/>
      <c r="F1377" s="94"/>
      <c r="G1377" s="24"/>
      <c r="H1377" s="42" t="str">
        <f>IFERROR(IF(C1377="","",VLOOKUP($F$4,Table!$P$3:$Q$38,2,FALSE)),"")</f>
        <v/>
      </c>
      <c r="I1377" s="35"/>
      <c r="J1377" s="35"/>
      <c r="K1377" s="42" t="str">
        <f>IFERROR(VLOOKUP(I1377&amp;J1377,Table!$X$3:$Y$746,2,FALSE),"")</f>
        <v/>
      </c>
      <c r="L1377" s="35"/>
      <c r="M1377" s="35"/>
      <c r="N1377" s="42" t="str">
        <f>IFERROR(VLOOKUP(L1377&amp;M1377,Table!$X$3:$Y$746,2,FALSE),"")</f>
        <v/>
      </c>
      <c r="O1377" s="35"/>
      <c r="P1377" s="35"/>
      <c r="Q1377" s="42" t="str">
        <f>IFERROR(VLOOKUP(O1377&amp;P1377,Table!$X$3:$Y$746,2,FALSE),"")</f>
        <v/>
      </c>
      <c r="R1377" s="29"/>
      <c r="S1377" s="29"/>
      <c r="T1377" s="36"/>
      <c r="U1377" s="36"/>
      <c r="V1377" s="36"/>
      <c r="W1377" s="36"/>
      <c r="X1377" s="36"/>
      <c r="Y1377" s="36"/>
      <c r="Z1377" s="25"/>
      <c r="AA1377" s="25"/>
      <c r="AB1377" s="26"/>
      <c r="AC1377" s="26"/>
      <c r="AD1377" s="26"/>
      <c r="AE1377" s="51">
        <f t="shared" si="128"/>
        <v>0</v>
      </c>
      <c r="AF1377" s="25"/>
      <c r="AG1377" s="51">
        <f t="shared" si="129"/>
        <v>0</v>
      </c>
      <c r="AH1377" s="6">
        <f t="shared" si="130"/>
        <v>0</v>
      </c>
      <c r="AI1377" s="24"/>
      <c r="AJ1377" s="24"/>
      <c r="AK1377" s="36"/>
      <c r="AL1377" s="24"/>
      <c r="AM1377" s="36"/>
      <c r="AN1377" s="36"/>
      <c r="AO1377" s="7" t="str">
        <f>IFERROR(VLOOKUP(AN1377,Table!$K$3:$L$29,2,FALSE),"")</f>
        <v/>
      </c>
      <c r="AP1377" s="56"/>
      <c r="AQ1377" s="57" t="str">
        <f t="shared" si="131"/>
        <v/>
      </c>
      <c r="AR1377" s="57" t="str">
        <f>IFERROR(VLOOKUP(AQ1377,Table!$K$3:$K$774,2,FALSE),"")</f>
        <v/>
      </c>
      <c r="AS1377" s="57" t="str">
        <f>IFERROR(VLOOKUP(AQ1377,Table!$K$3:$K$774,3,FALSE),"")</f>
        <v/>
      </c>
      <c r="AT1377" s="57" t="str">
        <f>IFERROR(VLOOKUP(AQ1377,Table!$K$3:$K$774,4,FALSE),"")</f>
        <v/>
      </c>
      <c r="AU1377" s="57" t="str">
        <f t="shared" si="132"/>
        <v>NO</v>
      </c>
    </row>
    <row r="1378" spans="1:47" x14ac:dyDescent="0.25">
      <c r="A1378" s="2">
        <f t="shared" si="127"/>
        <v>1367</v>
      </c>
      <c r="B1378" s="24"/>
      <c r="C1378" s="36"/>
      <c r="D1378" s="54"/>
      <c r="E1378" s="93"/>
      <c r="F1378" s="94"/>
      <c r="G1378" s="24"/>
      <c r="H1378" s="42" t="str">
        <f>IFERROR(IF(C1378="","",VLOOKUP($F$4,Table!$P$3:$Q$38,2,FALSE)),"")</f>
        <v/>
      </c>
      <c r="I1378" s="35"/>
      <c r="J1378" s="35"/>
      <c r="K1378" s="42" t="str">
        <f>IFERROR(VLOOKUP(I1378&amp;J1378,Table!$X$3:$Y$746,2,FALSE),"")</f>
        <v/>
      </c>
      <c r="L1378" s="35"/>
      <c r="M1378" s="35"/>
      <c r="N1378" s="42" t="str">
        <f>IFERROR(VLOOKUP(L1378&amp;M1378,Table!$X$3:$Y$746,2,FALSE),"")</f>
        <v/>
      </c>
      <c r="O1378" s="35"/>
      <c r="P1378" s="35"/>
      <c r="Q1378" s="42" t="str">
        <f>IFERROR(VLOOKUP(O1378&amp;P1378,Table!$X$3:$Y$746,2,FALSE),"")</f>
        <v/>
      </c>
      <c r="R1378" s="29"/>
      <c r="S1378" s="29"/>
      <c r="T1378" s="36"/>
      <c r="U1378" s="36"/>
      <c r="V1378" s="36"/>
      <c r="W1378" s="36"/>
      <c r="X1378" s="36"/>
      <c r="Y1378" s="36"/>
      <c r="Z1378" s="25"/>
      <c r="AA1378" s="25"/>
      <c r="AB1378" s="26"/>
      <c r="AC1378" s="26"/>
      <c r="AD1378" s="26"/>
      <c r="AE1378" s="51">
        <f t="shared" si="128"/>
        <v>0</v>
      </c>
      <c r="AF1378" s="25"/>
      <c r="AG1378" s="51">
        <f t="shared" si="129"/>
        <v>0</v>
      </c>
      <c r="AH1378" s="6">
        <f t="shared" si="130"/>
        <v>0</v>
      </c>
      <c r="AI1378" s="24"/>
      <c r="AJ1378" s="24"/>
      <c r="AK1378" s="36"/>
      <c r="AL1378" s="24"/>
      <c r="AM1378" s="36"/>
      <c r="AN1378" s="36"/>
      <c r="AO1378" s="7" t="str">
        <f>IFERROR(VLOOKUP(AN1378,Table!$K$3:$L$29,2,FALSE),"")</f>
        <v/>
      </c>
      <c r="AP1378" s="56"/>
      <c r="AQ1378" s="57" t="str">
        <f t="shared" si="131"/>
        <v/>
      </c>
      <c r="AR1378" s="57" t="str">
        <f>IFERROR(VLOOKUP(AQ1378,Table!$K$3:$K$774,2,FALSE),"")</f>
        <v/>
      </c>
      <c r="AS1378" s="57" t="str">
        <f>IFERROR(VLOOKUP(AQ1378,Table!$K$3:$K$774,3,FALSE),"")</f>
        <v/>
      </c>
      <c r="AT1378" s="57" t="str">
        <f>IFERROR(VLOOKUP(AQ1378,Table!$K$3:$K$774,4,FALSE),"")</f>
        <v/>
      </c>
      <c r="AU1378" s="57" t="str">
        <f t="shared" si="132"/>
        <v>NO</v>
      </c>
    </row>
    <row r="1379" spans="1:47" x14ac:dyDescent="0.25">
      <c r="A1379" s="2">
        <f t="shared" si="127"/>
        <v>1368</v>
      </c>
      <c r="B1379" s="24"/>
      <c r="C1379" s="36"/>
      <c r="D1379" s="54"/>
      <c r="E1379" s="93"/>
      <c r="F1379" s="94"/>
      <c r="G1379" s="24"/>
      <c r="H1379" s="42" t="str">
        <f>IFERROR(IF(C1379="","",VLOOKUP($F$4,Table!$P$3:$Q$38,2,FALSE)),"")</f>
        <v/>
      </c>
      <c r="I1379" s="35"/>
      <c r="J1379" s="35"/>
      <c r="K1379" s="42" t="str">
        <f>IFERROR(VLOOKUP(I1379&amp;J1379,Table!$X$3:$Y$746,2,FALSE),"")</f>
        <v/>
      </c>
      <c r="L1379" s="35"/>
      <c r="M1379" s="35"/>
      <c r="N1379" s="42" t="str">
        <f>IFERROR(VLOOKUP(L1379&amp;M1379,Table!$X$3:$Y$746,2,FALSE),"")</f>
        <v/>
      </c>
      <c r="O1379" s="35"/>
      <c r="P1379" s="35"/>
      <c r="Q1379" s="42" t="str">
        <f>IFERROR(VLOOKUP(O1379&amp;P1379,Table!$X$3:$Y$746,2,FALSE),"")</f>
        <v/>
      </c>
      <c r="R1379" s="29"/>
      <c r="S1379" s="29"/>
      <c r="T1379" s="36"/>
      <c r="U1379" s="36"/>
      <c r="V1379" s="36"/>
      <c r="W1379" s="36"/>
      <c r="X1379" s="36"/>
      <c r="Y1379" s="36"/>
      <c r="Z1379" s="25"/>
      <c r="AA1379" s="25"/>
      <c r="AB1379" s="26"/>
      <c r="AC1379" s="26"/>
      <c r="AD1379" s="26"/>
      <c r="AE1379" s="51">
        <f t="shared" si="128"/>
        <v>0</v>
      </c>
      <c r="AF1379" s="25"/>
      <c r="AG1379" s="51">
        <f t="shared" si="129"/>
        <v>0</v>
      </c>
      <c r="AH1379" s="6">
        <f t="shared" si="130"/>
        <v>0</v>
      </c>
      <c r="AI1379" s="24"/>
      <c r="AJ1379" s="24"/>
      <c r="AK1379" s="36"/>
      <c r="AL1379" s="24"/>
      <c r="AM1379" s="36"/>
      <c r="AN1379" s="36"/>
      <c r="AO1379" s="7" t="str">
        <f>IFERROR(VLOOKUP(AN1379,Table!$K$3:$L$29,2,FALSE),"")</f>
        <v/>
      </c>
      <c r="AP1379" s="56"/>
      <c r="AQ1379" s="57" t="str">
        <f t="shared" si="131"/>
        <v/>
      </c>
      <c r="AR1379" s="57" t="str">
        <f>IFERROR(VLOOKUP(AQ1379,Table!$K$3:$K$774,2,FALSE),"")</f>
        <v/>
      </c>
      <c r="AS1379" s="57" t="str">
        <f>IFERROR(VLOOKUP(AQ1379,Table!$K$3:$K$774,3,FALSE),"")</f>
        <v/>
      </c>
      <c r="AT1379" s="57" t="str">
        <f>IFERROR(VLOOKUP(AQ1379,Table!$K$3:$K$774,4,FALSE),"")</f>
        <v/>
      </c>
      <c r="AU1379" s="57" t="str">
        <f t="shared" si="132"/>
        <v>NO</v>
      </c>
    </row>
    <row r="1380" spans="1:47" x14ac:dyDescent="0.25">
      <c r="A1380" s="2">
        <f t="shared" si="127"/>
        <v>1369</v>
      </c>
      <c r="B1380" s="24"/>
      <c r="C1380" s="36"/>
      <c r="D1380" s="54"/>
      <c r="E1380" s="93"/>
      <c r="F1380" s="94"/>
      <c r="G1380" s="24"/>
      <c r="H1380" s="42" t="str">
        <f>IFERROR(IF(C1380="","",VLOOKUP($F$4,Table!$P$3:$Q$38,2,FALSE)),"")</f>
        <v/>
      </c>
      <c r="I1380" s="35"/>
      <c r="J1380" s="35"/>
      <c r="K1380" s="42" t="str">
        <f>IFERROR(VLOOKUP(I1380&amp;J1380,Table!$X$3:$Y$746,2,FALSE),"")</f>
        <v/>
      </c>
      <c r="L1380" s="35"/>
      <c r="M1380" s="35"/>
      <c r="N1380" s="42" t="str">
        <f>IFERROR(VLOOKUP(L1380&amp;M1380,Table!$X$3:$Y$746,2,FALSE),"")</f>
        <v/>
      </c>
      <c r="O1380" s="35"/>
      <c r="P1380" s="35"/>
      <c r="Q1380" s="42" t="str">
        <f>IFERROR(VLOOKUP(O1380&amp;P1380,Table!$X$3:$Y$746,2,FALSE),"")</f>
        <v/>
      </c>
      <c r="R1380" s="29"/>
      <c r="S1380" s="29"/>
      <c r="T1380" s="36"/>
      <c r="U1380" s="36"/>
      <c r="V1380" s="36"/>
      <c r="W1380" s="36"/>
      <c r="X1380" s="36"/>
      <c r="Y1380" s="36"/>
      <c r="Z1380" s="25"/>
      <c r="AA1380" s="25"/>
      <c r="AB1380" s="26"/>
      <c r="AC1380" s="26"/>
      <c r="AD1380" s="26"/>
      <c r="AE1380" s="51">
        <f t="shared" si="128"/>
        <v>0</v>
      </c>
      <c r="AF1380" s="25"/>
      <c r="AG1380" s="51">
        <f t="shared" si="129"/>
        <v>0</v>
      </c>
      <c r="AH1380" s="6">
        <f t="shared" si="130"/>
        <v>0</v>
      </c>
      <c r="AI1380" s="24"/>
      <c r="AJ1380" s="24"/>
      <c r="AK1380" s="36"/>
      <c r="AL1380" s="24"/>
      <c r="AM1380" s="36"/>
      <c r="AN1380" s="36"/>
      <c r="AO1380" s="7" t="str">
        <f>IFERROR(VLOOKUP(AN1380,Table!$K$3:$L$29,2,FALSE),"")</f>
        <v/>
      </c>
      <c r="AP1380" s="56"/>
      <c r="AQ1380" s="57" t="str">
        <f t="shared" si="131"/>
        <v/>
      </c>
      <c r="AR1380" s="57" t="str">
        <f>IFERROR(VLOOKUP(AQ1380,Table!$K$3:$K$774,2,FALSE),"")</f>
        <v/>
      </c>
      <c r="AS1380" s="57" t="str">
        <f>IFERROR(VLOOKUP(AQ1380,Table!$K$3:$K$774,3,FALSE),"")</f>
        <v/>
      </c>
      <c r="AT1380" s="57" t="str">
        <f>IFERROR(VLOOKUP(AQ1380,Table!$K$3:$K$774,4,FALSE),"")</f>
        <v/>
      </c>
      <c r="AU1380" s="57" t="str">
        <f t="shared" si="132"/>
        <v>NO</v>
      </c>
    </row>
    <row r="1381" spans="1:47" x14ac:dyDescent="0.25">
      <c r="A1381" s="2">
        <f t="shared" si="127"/>
        <v>1370</v>
      </c>
      <c r="B1381" s="24"/>
      <c r="C1381" s="36"/>
      <c r="D1381" s="54"/>
      <c r="E1381" s="93"/>
      <c r="F1381" s="94"/>
      <c r="G1381" s="24"/>
      <c r="H1381" s="42" t="str">
        <f>IFERROR(IF(C1381="","",VLOOKUP($F$4,Table!$P$3:$Q$38,2,FALSE)),"")</f>
        <v/>
      </c>
      <c r="I1381" s="35"/>
      <c r="J1381" s="35"/>
      <c r="K1381" s="42" t="str">
        <f>IFERROR(VLOOKUP(I1381&amp;J1381,Table!$X$3:$Y$746,2,FALSE),"")</f>
        <v/>
      </c>
      <c r="L1381" s="35"/>
      <c r="M1381" s="35"/>
      <c r="N1381" s="42" t="str">
        <f>IFERROR(VLOOKUP(L1381&amp;M1381,Table!$X$3:$Y$746,2,FALSE),"")</f>
        <v/>
      </c>
      <c r="O1381" s="35"/>
      <c r="P1381" s="35"/>
      <c r="Q1381" s="42" t="str">
        <f>IFERROR(VLOOKUP(O1381&amp;P1381,Table!$X$3:$Y$746,2,FALSE),"")</f>
        <v/>
      </c>
      <c r="R1381" s="29"/>
      <c r="S1381" s="29"/>
      <c r="T1381" s="36"/>
      <c r="U1381" s="36"/>
      <c r="V1381" s="36"/>
      <c r="W1381" s="36"/>
      <c r="X1381" s="36"/>
      <c r="Y1381" s="36"/>
      <c r="Z1381" s="25"/>
      <c r="AA1381" s="25"/>
      <c r="AB1381" s="26"/>
      <c r="AC1381" s="26"/>
      <c r="AD1381" s="26"/>
      <c r="AE1381" s="51">
        <f t="shared" si="128"/>
        <v>0</v>
      </c>
      <c r="AF1381" s="25"/>
      <c r="AG1381" s="51">
        <f t="shared" si="129"/>
        <v>0</v>
      </c>
      <c r="AH1381" s="6">
        <f t="shared" si="130"/>
        <v>0</v>
      </c>
      <c r="AI1381" s="24"/>
      <c r="AJ1381" s="24"/>
      <c r="AK1381" s="36"/>
      <c r="AL1381" s="24"/>
      <c r="AM1381" s="36"/>
      <c r="AN1381" s="36"/>
      <c r="AO1381" s="7" t="str">
        <f>IFERROR(VLOOKUP(AN1381,Table!$K$3:$L$29,2,FALSE),"")</f>
        <v/>
      </c>
      <c r="AP1381" s="56"/>
      <c r="AQ1381" s="57" t="str">
        <f t="shared" si="131"/>
        <v/>
      </c>
      <c r="AR1381" s="57" t="str">
        <f>IFERROR(VLOOKUP(AQ1381,Table!$K$3:$K$774,2,FALSE),"")</f>
        <v/>
      </c>
      <c r="AS1381" s="57" t="str">
        <f>IFERROR(VLOOKUP(AQ1381,Table!$K$3:$K$774,3,FALSE),"")</f>
        <v/>
      </c>
      <c r="AT1381" s="57" t="str">
        <f>IFERROR(VLOOKUP(AQ1381,Table!$K$3:$K$774,4,FALSE),"")</f>
        <v/>
      </c>
      <c r="AU1381" s="57" t="str">
        <f t="shared" si="132"/>
        <v>NO</v>
      </c>
    </row>
    <row r="1382" spans="1:47" x14ac:dyDescent="0.25">
      <c r="A1382" s="2">
        <f t="shared" si="127"/>
        <v>1371</v>
      </c>
      <c r="B1382" s="24"/>
      <c r="C1382" s="36"/>
      <c r="D1382" s="54"/>
      <c r="E1382" s="93"/>
      <c r="F1382" s="94"/>
      <c r="G1382" s="24"/>
      <c r="H1382" s="42" t="str">
        <f>IFERROR(IF(C1382="","",VLOOKUP($F$4,Table!$P$3:$Q$38,2,FALSE)),"")</f>
        <v/>
      </c>
      <c r="I1382" s="35"/>
      <c r="J1382" s="35"/>
      <c r="K1382" s="42" t="str">
        <f>IFERROR(VLOOKUP(I1382&amp;J1382,Table!$X$3:$Y$746,2,FALSE),"")</f>
        <v/>
      </c>
      <c r="L1382" s="35"/>
      <c r="M1382" s="35"/>
      <c r="N1382" s="42" t="str">
        <f>IFERROR(VLOOKUP(L1382&amp;M1382,Table!$X$3:$Y$746,2,FALSE),"")</f>
        <v/>
      </c>
      <c r="O1382" s="35"/>
      <c r="P1382" s="35"/>
      <c r="Q1382" s="42" t="str">
        <f>IFERROR(VLOOKUP(O1382&amp;P1382,Table!$X$3:$Y$746,2,FALSE),"")</f>
        <v/>
      </c>
      <c r="R1382" s="29"/>
      <c r="S1382" s="29"/>
      <c r="T1382" s="36"/>
      <c r="U1382" s="36"/>
      <c r="V1382" s="36"/>
      <c r="W1382" s="36"/>
      <c r="X1382" s="36"/>
      <c r="Y1382" s="36"/>
      <c r="Z1382" s="25"/>
      <c r="AA1382" s="25"/>
      <c r="AB1382" s="26"/>
      <c r="AC1382" s="26"/>
      <c r="AD1382" s="26"/>
      <c r="AE1382" s="51">
        <f t="shared" si="128"/>
        <v>0</v>
      </c>
      <c r="AF1382" s="25"/>
      <c r="AG1382" s="51">
        <f t="shared" si="129"/>
        <v>0</v>
      </c>
      <c r="AH1382" s="6">
        <f t="shared" si="130"/>
        <v>0</v>
      </c>
      <c r="AI1382" s="24"/>
      <c r="AJ1382" s="24"/>
      <c r="AK1382" s="36"/>
      <c r="AL1382" s="24"/>
      <c r="AM1382" s="36"/>
      <c r="AN1382" s="36"/>
      <c r="AO1382" s="7" t="str">
        <f>IFERROR(VLOOKUP(AN1382,Table!$K$3:$L$29,2,FALSE),"")</f>
        <v/>
      </c>
      <c r="AP1382" s="56"/>
      <c r="AQ1382" s="57" t="str">
        <f t="shared" si="131"/>
        <v/>
      </c>
      <c r="AR1382" s="57" t="str">
        <f>IFERROR(VLOOKUP(AQ1382,Table!$K$3:$K$774,2,FALSE),"")</f>
        <v/>
      </c>
      <c r="AS1382" s="57" t="str">
        <f>IFERROR(VLOOKUP(AQ1382,Table!$K$3:$K$774,3,FALSE),"")</f>
        <v/>
      </c>
      <c r="AT1382" s="57" t="str">
        <f>IFERROR(VLOOKUP(AQ1382,Table!$K$3:$K$774,4,FALSE),"")</f>
        <v/>
      </c>
      <c r="AU1382" s="57" t="str">
        <f t="shared" si="132"/>
        <v>NO</v>
      </c>
    </row>
    <row r="1383" spans="1:47" x14ac:dyDescent="0.25">
      <c r="A1383" s="2">
        <f t="shared" si="127"/>
        <v>1372</v>
      </c>
      <c r="B1383" s="24"/>
      <c r="C1383" s="36"/>
      <c r="D1383" s="54"/>
      <c r="E1383" s="93"/>
      <c r="F1383" s="94"/>
      <c r="G1383" s="24"/>
      <c r="H1383" s="42" t="str">
        <f>IFERROR(IF(C1383="","",VLOOKUP($F$4,Table!$P$3:$Q$38,2,FALSE)),"")</f>
        <v/>
      </c>
      <c r="I1383" s="35"/>
      <c r="J1383" s="35"/>
      <c r="K1383" s="42" t="str">
        <f>IFERROR(VLOOKUP(I1383&amp;J1383,Table!$X$3:$Y$746,2,FALSE),"")</f>
        <v/>
      </c>
      <c r="L1383" s="35"/>
      <c r="M1383" s="35"/>
      <c r="N1383" s="42" t="str">
        <f>IFERROR(VLOOKUP(L1383&amp;M1383,Table!$X$3:$Y$746,2,FALSE),"")</f>
        <v/>
      </c>
      <c r="O1383" s="35"/>
      <c r="P1383" s="35"/>
      <c r="Q1383" s="42" t="str">
        <f>IFERROR(VLOOKUP(O1383&amp;P1383,Table!$X$3:$Y$746,2,FALSE),"")</f>
        <v/>
      </c>
      <c r="R1383" s="29"/>
      <c r="S1383" s="29"/>
      <c r="T1383" s="36"/>
      <c r="U1383" s="36"/>
      <c r="V1383" s="36"/>
      <c r="W1383" s="36"/>
      <c r="X1383" s="36"/>
      <c r="Y1383" s="36"/>
      <c r="Z1383" s="25"/>
      <c r="AA1383" s="25"/>
      <c r="AB1383" s="26"/>
      <c r="AC1383" s="26"/>
      <c r="AD1383" s="26"/>
      <c r="AE1383" s="51">
        <f t="shared" si="128"/>
        <v>0</v>
      </c>
      <c r="AF1383" s="25"/>
      <c r="AG1383" s="51">
        <f t="shared" si="129"/>
        <v>0</v>
      </c>
      <c r="AH1383" s="6">
        <f t="shared" si="130"/>
        <v>0</v>
      </c>
      <c r="AI1383" s="24"/>
      <c r="AJ1383" s="24"/>
      <c r="AK1383" s="36"/>
      <c r="AL1383" s="24"/>
      <c r="AM1383" s="36"/>
      <c r="AN1383" s="36"/>
      <c r="AO1383" s="7" t="str">
        <f>IFERROR(VLOOKUP(AN1383,Table!$K$3:$L$29,2,FALSE),"")</f>
        <v/>
      </c>
      <c r="AP1383" s="56"/>
      <c r="AQ1383" s="57" t="str">
        <f t="shared" si="131"/>
        <v/>
      </c>
      <c r="AR1383" s="57" t="str">
        <f>IFERROR(VLOOKUP(AQ1383,Table!$K$3:$K$774,2,FALSE),"")</f>
        <v/>
      </c>
      <c r="AS1383" s="57" t="str">
        <f>IFERROR(VLOOKUP(AQ1383,Table!$K$3:$K$774,3,FALSE),"")</f>
        <v/>
      </c>
      <c r="AT1383" s="57" t="str">
        <f>IFERROR(VLOOKUP(AQ1383,Table!$K$3:$K$774,4,FALSE),"")</f>
        <v/>
      </c>
      <c r="AU1383" s="57" t="str">
        <f t="shared" si="132"/>
        <v>NO</v>
      </c>
    </row>
    <row r="1384" spans="1:47" x14ac:dyDescent="0.25">
      <c r="A1384" s="2">
        <f t="shared" si="127"/>
        <v>1373</v>
      </c>
      <c r="B1384" s="24"/>
      <c r="C1384" s="36"/>
      <c r="D1384" s="54"/>
      <c r="E1384" s="93"/>
      <c r="F1384" s="94"/>
      <c r="G1384" s="24"/>
      <c r="H1384" s="42" t="str">
        <f>IFERROR(IF(C1384="","",VLOOKUP($F$4,Table!$P$3:$Q$38,2,FALSE)),"")</f>
        <v/>
      </c>
      <c r="I1384" s="35"/>
      <c r="J1384" s="35"/>
      <c r="K1384" s="42" t="str">
        <f>IFERROR(VLOOKUP(I1384&amp;J1384,Table!$X$3:$Y$746,2,FALSE),"")</f>
        <v/>
      </c>
      <c r="L1384" s="35"/>
      <c r="M1384" s="35"/>
      <c r="N1384" s="42" t="str">
        <f>IFERROR(VLOOKUP(L1384&amp;M1384,Table!$X$3:$Y$746,2,FALSE),"")</f>
        <v/>
      </c>
      <c r="O1384" s="35"/>
      <c r="P1384" s="35"/>
      <c r="Q1384" s="42" t="str">
        <f>IFERROR(VLOOKUP(O1384&amp;P1384,Table!$X$3:$Y$746,2,FALSE),"")</f>
        <v/>
      </c>
      <c r="R1384" s="29"/>
      <c r="S1384" s="29"/>
      <c r="T1384" s="36"/>
      <c r="U1384" s="36"/>
      <c r="V1384" s="36"/>
      <c r="W1384" s="36"/>
      <c r="X1384" s="36"/>
      <c r="Y1384" s="36"/>
      <c r="Z1384" s="25"/>
      <c r="AA1384" s="25"/>
      <c r="AB1384" s="26"/>
      <c r="AC1384" s="26"/>
      <c r="AD1384" s="26"/>
      <c r="AE1384" s="51">
        <f t="shared" si="128"/>
        <v>0</v>
      </c>
      <c r="AF1384" s="25"/>
      <c r="AG1384" s="51">
        <f t="shared" si="129"/>
        <v>0</v>
      </c>
      <c r="AH1384" s="6">
        <f t="shared" si="130"/>
        <v>0</v>
      </c>
      <c r="AI1384" s="24"/>
      <c r="AJ1384" s="24"/>
      <c r="AK1384" s="36"/>
      <c r="AL1384" s="24"/>
      <c r="AM1384" s="36"/>
      <c r="AN1384" s="36"/>
      <c r="AO1384" s="7" t="str">
        <f>IFERROR(VLOOKUP(AN1384,Table!$K$3:$L$29,2,FALSE),"")</f>
        <v/>
      </c>
      <c r="AP1384" s="56"/>
      <c r="AQ1384" s="57" t="str">
        <f t="shared" si="131"/>
        <v/>
      </c>
      <c r="AR1384" s="57" t="str">
        <f>IFERROR(VLOOKUP(AQ1384,Table!$K$3:$K$774,2,FALSE),"")</f>
        <v/>
      </c>
      <c r="AS1384" s="57" t="str">
        <f>IFERROR(VLOOKUP(AQ1384,Table!$K$3:$K$774,3,FALSE),"")</f>
        <v/>
      </c>
      <c r="AT1384" s="57" t="str">
        <f>IFERROR(VLOOKUP(AQ1384,Table!$K$3:$K$774,4,FALSE),"")</f>
        <v/>
      </c>
      <c r="AU1384" s="57" t="str">
        <f t="shared" si="132"/>
        <v>NO</v>
      </c>
    </row>
    <row r="1385" spans="1:47" x14ac:dyDescent="0.25">
      <c r="A1385" s="2">
        <f t="shared" si="127"/>
        <v>1374</v>
      </c>
      <c r="B1385" s="24"/>
      <c r="C1385" s="36"/>
      <c r="D1385" s="54"/>
      <c r="E1385" s="93"/>
      <c r="F1385" s="94"/>
      <c r="G1385" s="24"/>
      <c r="H1385" s="42" t="str">
        <f>IFERROR(IF(C1385="","",VLOOKUP($F$4,Table!$P$3:$Q$38,2,FALSE)),"")</f>
        <v/>
      </c>
      <c r="I1385" s="35"/>
      <c r="J1385" s="35"/>
      <c r="K1385" s="42" t="str">
        <f>IFERROR(VLOOKUP(I1385&amp;J1385,Table!$X$3:$Y$746,2,FALSE),"")</f>
        <v/>
      </c>
      <c r="L1385" s="35"/>
      <c r="M1385" s="35"/>
      <c r="N1385" s="42" t="str">
        <f>IFERROR(VLOOKUP(L1385&amp;M1385,Table!$X$3:$Y$746,2,FALSE),"")</f>
        <v/>
      </c>
      <c r="O1385" s="35"/>
      <c r="P1385" s="35"/>
      <c r="Q1385" s="42" t="str">
        <f>IFERROR(VLOOKUP(O1385&amp;P1385,Table!$X$3:$Y$746,2,FALSE),"")</f>
        <v/>
      </c>
      <c r="R1385" s="29"/>
      <c r="S1385" s="29"/>
      <c r="T1385" s="36"/>
      <c r="U1385" s="36"/>
      <c r="V1385" s="36"/>
      <c r="W1385" s="36"/>
      <c r="X1385" s="36"/>
      <c r="Y1385" s="36"/>
      <c r="Z1385" s="25"/>
      <c r="AA1385" s="25"/>
      <c r="AB1385" s="26"/>
      <c r="AC1385" s="26"/>
      <c r="AD1385" s="26"/>
      <c r="AE1385" s="51">
        <f t="shared" si="128"/>
        <v>0</v>
      </c>
      <c r="AF1385" s="25"/>
      <c r="AG1385" s="51">
        <f t="shared" si="129"/>
        <v>0</v>
      </c>
      <c r="AH1385" s="6">
        <f t="shared" si="130"/>
        <v>0</v>
      </c>
      <c r="AI1385" s="24"/>
      <c r="AJ1385" s="24"/>
      <c r="AK1385" s="36"/>
      <c r="AL1385" s="24"/>
      <c r="AM1385" s="36"/>
      <c r="AN1385" s="36"/>
      <c r="AO1385" s="7" t="str">
        <f>IFERROR(VLOOKUP(AN1385,Table!$K$3:$L$29,2,FALSE),"")</f>
        <v/>
      </c>
      <c r="AP1385" s="56"/>
      <c r="AQ1385" s="57" t="str">
        <f t="shared" si="131"/>
        <v/>
      </c>
      <c r="AR1385" s="57" t="str">
        <f>IFERROR(VLOOKUP(AQ1385,Table!$K$3:$K$774,2,FALSE),"")</f>
        <v/>
      </c>
      <c r="AS1385" s="57" t="str">
        <f>IFERROR(VLOOKUP(AQ1385,Table!$K$3:$K$774,3,FALSE),"")</f>
        <v/>
      </c>
      <c r="AT1385" s="57" t="str">
        <f>IFERROR(VLOOKUP(AQ1385,Table!$K$3:$K$774,4,FALSE),"")</f>
        <v/>
      </c>
      <c r="AU1385" s="57" t="str">
        <f t="shared" si="132"/>
        <v>NO</v>
      </c>
    </row>
    <row r="1386" spans="1:47" x14ac:dyDescent="0.25">
      <c r="A1386" s="2">
        <f t="shared" si="127"/>
        <v>1375</v>
      </c>
      <c r="B1386" s="24"/>
      <c r="C1386" s="36"/>
      <c r="D1386" s="54"/>
      <c r="E1386" s="93"/>
      <c r="F1386" s="94"/>
      <c r="G1386" s="24"/>
      <c r="H1386" s="42" t="str">
        <f>IFERROR(IF(C1386="","",VLOOKUP($F$4,Table!$P$3:$Q$38,2,FALSE)),"")</f>
        <v/>
      </c>
      <c r="I1386" s="35"/>
      <c r="J1386" s="35"/>
      <c r="K1386" s="42" t="str">
        <f>IFERROR(VLOOKUP(I1386&amp;J1386,Table!$X$3:$Y$746,2,FALSE),"")</f>
        <v/>
      </c>
      <c r="L1386" s="35"/>
      <c r="M1386" s="35"/>
      <c r="N1386" s="42" t="str">
        <f>IFERROR(VLOOKUP(L1386&amp;M1386,Table!$X$3:$Y$746,2,FALSE),"")</f>
        <v/>
      </c>
      <c r="O1386" s="35"/>
      <c r="P1386" s="35"/>
      <c r="Q1386" s="42" t="str">
        <f>IFERROR(VLOOKUP(O1386&amp;P1386,Table!$X$3:$Y$746,2,FALSE),"")</f>
        <v/>
      </c>
      <c r="R1386" s="29"/>
      <c r="S1386" s="29"/>
      <c r="T1386" s="36"/>
      <c r="U1386" s="36"/>
      <c r="V1386" s="36"/>
      <c r="W1386" s="36"/>
      <c r="X1386" s="36"/>
      <c r="Y1386" s="36"/>
      <c r="Z1386" s="25"/>
      <c r="AA1386" s="25"/>
      <c r="AB1386" s="26"/>
      <c r="AC1386" s="26"/>
      <c r="AD1386" s="26"/>
      <c r="AE1386" s="51">
        <f t="shared" si="128"/>
        <v>0</v>
      </c>
      <c r="AF1386" s="25"/>
      <c r="AG1386" s="51">
        <f t="shared" si="129"/>
        <v>0</v>
      </c>
      <c r="AH1386" s="6">
        <f t="shared" si="130"/>
        <v>0</v>
      </c>
      <c r="AI1386" s="24"/>
      <c r="AJ1386" s="24"/>
      <c r="AK1386" s="36"/>
      <c r="AL1386" s="24"/>
      <c r="AM1386" s="36"/>
      <c r="AN1386" s="36"/>
      <c r="AO1386" s="7" t="str">
        <f>IFERROR(VLOOKUP(AN1386,Table!$K$3:$L$29,2,FALSE),"")</f>
        <v/>
      </c>
      <c r="AP1386" s="56"/>
      <c r="AQ1386" s="57" t="str">
        <f t="shared" si="131"/>
        <v/>
      </c>
      <c r="AR1386" s="57" t="str">
        <f>IFERROR(VLOOKUP(AQ1386,Table!$K$3:$K$774,2,FALSE),"")</f>
        <v/>
      </c>
      <c r="AS1386" s="57" t="str">
        <f>IFERROR(VLOOKUP(AQ1386,Table!$K$3:$K$774,3,FALSE),"")</f>
        <v/>
      </c>
      <c r="AT1386" s="57" t="str">
        <f>IFERROR(VLOOKUP(AQ1386,Table!$K$3:$K$774,4,FALSE),"")</f>
        <v/>
      </c>
      <c r="AU1386" s="57" t="str">
        <f t="shared" si="132"/>
        <v>NO</v>
      </c>
    </row>
    <row r="1387" spans="1:47" x14ac:dyDescent="0.25">
      <c r="A1387" s="2">
        <f t="shared" si="127"/>
        <v>1376</v>
      </c>
      <c r="B1387" s="24"/>
      <c r="C1387" s="36"/>
      <c r="D1387" s="54"/>
      <c r="E1387" s="93"/>
      <c r="F1387" s="94"/>
      <c r="G1387" s="24"/>
      <c r="H1387" s="42" t="str">
        <f>IFERROR(IF(C1387="","",VLOOKUP($F$4,Table!$P$3:$Q$38,2,FALSE)),"")</f>
        <v/>
      </c>
      <c r="I1387" s="35"/>
      <c r="J1387" s="35"/>
      <c r="K1387" s="42" t="str">
        <f>IFERROR(VLOOKUP(I1387&amp;J1387,Table!$X$3:$Y$746,2,FALSE),"")</f>
        <v/>
      </c>
      <c r="L1387" s="35"/>
      <c r="M1387" s="35"/>
      <c r="N1387" s="42" t="str">
        <f>IFERROR(VLOOKUP(L1387&amp;M1387,Table!$X$3:$Y$746,2,FALSE),"")</f>
        <v/>
      </c>
      <c r="O1387" s="35"/>
      <c r="P1387" s="35"/>
      <c r="Q1387" s="42" t="str">
        <f>IFERROR(VLOOKUP(O1387&amp;P1387,Table!$X$3:$Y$746,2,FALSE),"")</f>
        <v/>
      </c>
      <c r="R1387" s="29"/>
      <c r="S1387" s="29"/>
      <c r="T1387" s="36"/>
      <c r="U1387" s="36"/>
      <c r="V1387" s="36"/>
      <c r="W1387" s="36"/>
      <c r="X1387" s="36"/>
      <c r="Y1387" s="36"/>
      <c r="Z1387" s="25"/>
      <c r="AA1387" s="25"/>
      <c r="AB1387" s="26"/>
      <c r="AC1387" s="26"/>
      <c r="AD1387" s="26"/>
      <c r="AE1387" s="51">
        <f t="shared" si="128"/>
        <v>0</v>
      </c>
      <c r="AF1387" s="25"/>
      <c r="AG1387" s="51">
        <f t="shared" si="129"/>
        <v>0</v>
      </c>
      <c r="AH1387" s="6">
        <f t="shared" si="130"/>
        <v>0</v>
      </c>
      <c r="AI1387" s="24"/>
      <c r="AJ1387" s="24"/>
      <c r="AK1387" s="36"/>
      <c r="AL1387" s="24"/>
      <c r="AM1387" s="36"/>
      <c r="AN1387" s="36"/>
      <c r="AO1387" s="7" t="str">
        <f>IFERROR(VLOOKUP(AN1387,Table!$K$3:$L$29,2,FALSE),"")</f>
        <v/>
      </c>
      <c r="AP1387" s="56"/>
      <c r="AQ1387" s="57" t="str">
        <f t="shared" si="131"/>
        <v/>
      </c>
      <c r="AR1387" s="57" t="str">
        <f>IFERROR(VLOOKUP(AQ1387,Table!$K$3:$K$774,2,FALSE),"")</f>
        <v/>
      </c>
      <c r="AS1387" s="57" t="str">
        <f>IFERROR(VLOOKUP(AQ1387,Table!$K$3:$K$774,3,FALSE),"")</f>
        <v/>
      </c>
      <c r="AT1387" s="57" t="str">
        <f>IFERROR(VLOOKUP(AQ1387,Table!$K$3:$K$774,4,FALSE),"")</f>
        <v/>
      </c>
      <c r="AU1387" s="57" t="str">
        <f t="shared" si="132"/>
        <v>NO</v>
      </c>
    </row>
    <row r="1388" spans="1:47" x14ac:dyDescent="0.25">
      <c r="A1388" s="2">
        <f t="shared" si="127"/>
        <v>1377</v>
      </c>
      <c r="B1388" s="24"/>
      <c r="C1388" s="36"/>
      <c r="D1388" s="54"/>
      <c r="E1388" s="93"/>
      <c r="F1388" s="94"/>
      <c r="G1388" s="24"/>
      <c r="H1388" s="42" t="str">
        <f>IFERROR(IF(C1388="","",VLOOKUP($F$4,Table!$P$3:$Q$38,2,FALSE)),"")</f>
        <v/>
      </c>
      <c r="I1388" s="35"/>
      <c r="J1388" s="35"/>
      <c r="K1388" s="42" t="str">
        <f>IFERROR(VLOOKUP(I1388&amp;J1388,Table!$X$3:$Y$746,2,FALSE),"")</f>
        <v/>
      </c>
      <c r="L1388" s="35"/>
      <c r="M1388" s="35"/>
      <c r="N1388" s="42" t="str">
        <f>IFERROR(VLOOKUP(L1388&amp;M1388,Table!$X$3:$Y$746,2,FALSE),"")</f>
        <v/>
      </c>
      <c r="O1388" s="35"/>
      <c r="P1388" s="35"/>
      <c r="Q1388" s="42" t="str">
        <f>IFERROR(VLOOKUP(O1388&amp;P1388,Table!$X$3:$Y$746,2,FALSE),"")</f>
        <v/>
      </c>
      <c r="R1388" s="29"/>
      <c r="S1388" s="29"/>
      <c r="T1388" s="36"/>
      <c r="U1388" s="36"/>
      <c r="V1388" s="36"/>
      <c r="W1388" s="36"/>
      <c r="X1388" s="36"/>
      <c r="Y1388" s="36"/>
      <c r="Z1388" s="25"/>
      <c r="AA1388" s="25"/>
      <c r="AB1388" s="26"/>
      <c r="AC1388" s="26"/>
      <c r="AD1388" s="26"/>
      <c r="AE1388" s="51">
        <f t="shared" si="128"/>
        <v>0</v>
      </c>
      <c r="AF1388" s="25"/>
      <c r="AG1388" s="51">
        <f t="shared" si="129"/>
        <v>0</v>
      </c>
      <c r="AH1388" s="6">
        <f t="shared" si="130"/>
        <v>0</v>
      </c>
      <c r="AI1388" s="24"/>
      <c r="AJ1388" s="24"/>
      <c r="AK1388" s="36"/>
      <c r="AL1388" s="24"/>
      <c r="AM1388" s="36"/>
      <c r="AN1388" s="36"/>
      <c r="AO1388" s="7" t="str">
        <f>IFERROR(VLOOKUP(AN1388,Table!$K$3:$L$29,2,FALSE),"")</f>
        <v/>
      </c>
      <c r="AP1388" s="56"/>
      <c r="AQ1388" s="57" t="str">
        <f t="shared" si="131"/>
        <v/>
      </c>
      <c r="AR1388" s="57" t="str">
        <f>IFERROR(VLOOKUP(AQ1388,Table!$K$3:$K$774,2,FALSE),"")</f>
        <v/>
      </c>
      <c r="AS1388" s="57" t="str">
        <f>IFERROR(VLOOKUP(AQ1388,Table!$K$3:$K$774,3,FALSE),"")</f>
        <v/>
      </c>
      <c r="AT1388" s="57" t="str">
        <f>IFERROR(VLOOKUP(AQ1388,Table!$K$3:$K$774,4,FALSE),"")</f>
        <v/>
      </c>
      <c r="AU1388" s="57" t="str">
        <f t="shared" si="132"/>
        <v>NO</v>
      </c>
    </row>
    <row r="1389" spans="1:47" x14ac:dyDescent="0.25">
      <c r="A1389" s="2">
        <f t="shared" si="127"/>
        <v>1378</v>
      </c>
      <c r="B1389" s="24"/>
      <c r="C1389" s="36"/>
      <c r="D1389" s="54"/>
      <c r="E1389" s="93"/>
      <c r="F1389" s="94"/>
      <c r="G1389" s="24"/>
      <c r="H1389" s="42" t="str">
        <f>IFERROR(IF(C1389="","",VLOOKUP($F$4,Table!$P$3:$Q$38,2,FALSE)),"")</f>
        <v/>
      </c>
      <c r="I1389" s="35"/>
      <c r="J1389" s="35"/>
      <c r="K1389" s="42" t="str">
        <f>IFERROR(VLOOKUP(I1389&amp;J1389,Table!$X$3:$Y$746,2,FALSE),"")</f>
        <v/>
      </c>
      <c r="L1389" s="35"/>
      <c r="M1389" s="35"/>
      <c r="N1389" s="42" t="str">
        <f>IFERROR(VLOOKUP(L1389&amp;M1389,Table!$X$3:$Y$746,2,FALSE),"")</f>
        <v/>
      </c>
      <c r="O1389" s="35"/>
      <c r="P1389" s="35"/>
      <c r="Q1389" s="42" t="str">
        <f>IFERROR(VLOOKUP(O1389&amp;P1389,Table!$X$3:$Y$746,2,FALSE),"")</f>
        <v/>
      </c>
      <c r="R1389" s="29"/>
      <c r="S1389" s="29"/>
      <c r="T1389" s="36"/>
      <c r="U1389" s="36"/>
      <c r="V1389" s="36"/>
      <c r="W1389" s="36"/>
      <c r="X1389" s="36"/>
      <c r="Y1389" s="36"/>
      <c r="Z1389" s="25"/>
      <c r="AA1389" s="25"/>
      <c r="AB1389" s="26"/>
      <c r="AC1389" s="26"/>
      <c r="AD1389" s="26"/>
      <c r="AE1389" s="51">
        <f t="shared" si="128"/>
        <v>0</v>
      </c>
      <c r="AF1389" s="25"/>
      <c r="AG1389" s="51">
        <f t="shared" si="129"/>
        <v>0</v>
      </c>
      <c r="AH1389" s="6">
        <f t="shared" si="130"/>
        <v>0</v>
      </c>
      <c r="AI1389" s="24"/>
      <c r="AJ1389" s="24"/>
      <c r="AK1389" s="36"/>
      <c r="AL1389" s="24"/>
      <c r="AM1389" s="36"/>
      <c r="AN1389" s="36"/>
      <c r="AO1389" s="7" t="str">
        <f>IFERROR(VLOOKUP(AN1389,Table!$K$3:$L$29,2,FALSE),"")</f>
        <v/>
      </c>
      <c r="AP1389" s="56"/>
      <c r="AQ1389" s="57" t="str">
        <f t="shared" si="131"/>
        <v/>
      </c>
      <c r="AR1389" s="57" t="str">
        <f>IFERROR(VLOOKUP(AQ1389,Table!$K$3:$K$774,2,FALSE),"")</f>
        <v/>
      </c>
      <c r="AS1389" s="57" t="str">
        <f>IFERROR(VLOOKUP(AQ1389,Table!$K$3:$K$774,3,FALSE),"")</f>
        <v/>
      </c>
      <c r="AT1389" s="57" t="str">
        <f>IFERROR(VLOOKUP(AQ1389,Table!$K$3:$K$774,4,FALSE),"")</f>
        <v/>
      </c>
      <c r="AU1389" s="57" t="str">
        <f t="shared" si="132"/>
        <v>NO</v>
      </c>
    </row>
    <row r="1390" spans="1:47" x14ac:dyDescent="0.25">
      <c r="A1390" s="2">
        <f t="shared" si="127"/>
        <v>1379</v>
      </c>
      <c r="B1390" s="24"/>
      <c r="C1390" s="36"/>
      <c r="D1390" s="54"/>
      <c r="E1390" s="93"/>
      <c r="F1390" s="94"/>
      <c r="G1390" s="24"/>
      <c r="H1390" s="42" t="str">
        <f>IFERROR(IF(C1390="","",VLOOKUP($F$4,Table!$P$3:$Q$38,2,FALSE)),"")</f>
        <v/>
      </c>
      <c r="I1390" s="35"/>
      <c r="J1390" s="35"/>
      <c r="K1390" s="42" t="str">
        <f>IFERROR(VLOOKUP(I1390&amp;J1390,Table!$X$3:$Y$746,2,FALSE),"")</f>
        <v/>
      </c>
      <c r="L1390" s="35"/>
      <c r="M1390" s="35"/>
      <c r="N1390" s="42" t="str">
        <f>IFERROR(VLOOKUP(L1390&amp;M1390,Table!$X$3:$Y$746,2,FALSE),"")</f>
        <v/>
      </c>
      <c r="O1390" s="35"/>
      <c r="P1390" s="35"/>
      <c r="Q1390" s="42" t="str">
        <f>IFERROR(VLOOKUP(O1390&amp;P1390,Table!$X$3:$Y$746,2,FALSE),"")</f>
        <v/>
      </c>
      <c r="R1390" s="29"/>
      <c r="S1390" s="29"/>
      <c r="T1390" s="36"/>
      <c r="U1390" s="36"/>
      <c r="V1390" s="36"/>
      <c r="W1390" s="36"/>
      <c r="X1390" s="36"/>
      <c r="Y1390" s="36"/>
      <c r="Z1390" s="25"/>
      <c r="AA1390" s="25"/>
      <c r="AB1390" s="26"/>
      <c r="AC1390" s="26"/>
      <c r="AD1390" s="26"/>
      <c r="AE1390" s="51">
        <f t="shared" si="128"/>
        <v>0</v>
      </c>
      <c r="AF1390" s="25"/>
      <c r="AG1390" s="51">
        <f t="shared" si="129"/>
        <v>0</v>
      </c>
      <c r="AH1390" s="6">
        <f t="shared" si="130"/>
        <v>0</v>
      </c>
      <c r="AI1390" s="24"/>
      <c r="AJ1390" s="24"/>
      <c r="AK1390" s="36"/>
      <c r="AL1390" s="24"/>
      <c r="AM1390" s="36"/>
      <c r="AN1390" s="36"/>
      <c r="AO1390" s="7" t="str">
        <f>IFERROR(VLOOKUP(AN1390,Table!$K$3:$L$29,2,FALSE),"")</f>
        <v/>
      </c>
      <c r="AP1390" s="56"/>
      <c r="AQ1390" s="57" t="str">
        <f t="shared" si="131"/>
        <v/>
      </c>
      <c r="AR1390" s="57" t="str">
        <f>IFERROR(VLOOKUP(AQ1390,Table!$K$3:$K$774,2,FALSE),"")</f>
        <v/>
      </c>
      <c r="AS1390" s="57" t="str">
        <f>IFERROR(VLOOKUP(AQ1390,Table!$K$3:$K$774,3,FALSE),"")</f>
        <v/>
      </c>
      <c r="AT1390" s="57" t="str">
        <f>IFERROR(VLOOKUP(AQ1390,Table!$K$3:$K$774,4,FALSE),"")</f>
        <v/>
      </c>
      <c r="AU1390" s="57" t="str">
        <f t="shared" si="132"/>
        <v>NO</v>
      </c>
    </row>
    <row r="1391" spans="1:47" x14ac:dyDescent="0.25">
      <c r="A1391" s="2">
        <f t="shared" si="127"/>
        <v>1380</v>
      </c>
      <c r="B1391" s="24"/>
      <c r="C1391" s="36"/>
      <c r="D1391" s="54"/>
      <c r="E1391" s="93"/>
      <c r="F1391" s="94"/>
      <c r="G1391" s="24"/>
      <c r="H1391" s="42" t="str">
        <f>IFERROR(IF(C1391="","",VLOOKUP($F$4,Table!$P$3:$Q$38,2,FALSE)),"")</f>
        <v/>
      </c>
      <c r="I1391" s="35"/>
      <c r="J1391" s="35"/>
      <c r="K1391" s="42" t="str">
        <f>IFERROR(VLOOKUP(I1391&amp;J1391,Table!$X$3:$Y$746,2,FALSE),"")</f>
        <v/>
      </c>
      <c r="L1391" s="35"/>
      <c r="M1391" s="35"/>
      <c r="N1391" s="42" t="str">
        <f>IFERROR(VLOOKUP(L1391&amp;M1391,Table!$X$3:$Y$746,2,FALSE),"")</f>
        <v/>
      </c>
      <c r="O1391" s="35"/>
      <c r="P1391" s="35"/>
      <c r="Q1391" s="42" t="str">
        <f>IFERROR(VLOOKUP(O1391&amp;P1391,Table!$X$3:$Y$746,2,FALSE),"")</f>
        <v/>
      </c>
      <c r="R1391" s="29"/>
      <c r="S1391" s="29"/>
      <c r="T1391" s="36"/>
      <c r="U1391" s="36"/>
      <c r="V1391" s="36"/>
      <c r="W1391" s="36"/>
      <c r="X1391" s="36"/>
      <c r="Y1391" s="36"/>
      <c r="Z1391" s="25"/>
      <c r="AA1391" s="25"/>
      <c r="AB1391" s="26"/>
      <c r="AC1391" s="26"/>
      <c r="AD1391" s="26"/>
      <c r="AE1391" s="51">
        <f t="shared" si="128"/>
        <v>0</v>
      </c>
      <c r="AF1391" s="25"/>
      <c r="AG1391" s="51">
        <f t="shared" si="129"/>
        <v>0</v>
      </c>
      <c r="AH1391" s="6">
        <f t="shared" si="130"/>
        <v>0</v>
      </c>
      <c r="AI1391" s="24"/>
      <c r="AJ1391" s="24"/>
      <c r="AK1391" s="36"/>
      <c r="AL1391" s="24"/>
      <c r="AM1391" s="36"/>
      <c r="AN1391" s="36"/>
      <c r="AO1391" s="7" t="str">
        <f>IFERROR(VLOOKUP(AN1391,Table!$K$3:$L$29,2,FALSE),"")</f>
        <v/>
      </c>
      <c r="AP1391" s="56"/>
      <c r="AQ1391" s="57" t="str">
        <f t="shared" si="131"/>
        <v/>
      </c>
      <c r="AR1391" s="57" t="str">
        <f>IFERROR(VLOOKUP(AQ1391,Table!$K$3:$K$774,2,FALSE),"")</f>
        <v/>
      </c>
      <c r="AS1391" s="57" t="str">
        <f>IFERROR(VLOOKUP(AQ1391,Table!$K$3:$K$774,3,FALSE),"")</f>
        <v/>
      </c>
      <c r="AT1391" s="57" t="str">
        <f>IFERROR(VLOOKUP(AQ1391,Table!$K$3:$K$774,4,FALSE),"")</f>
        <v/>
      </c>
      <c r="AU1391" s="57" t="str">
        <f t="shared" si="132"/>
        <v>NO</v>
      </c>
    </row>
    <row r="1392" spans="1:47" x14ac:dyDescent="0.25">
      <c r="A1392" s="2">
        <f t="shared" si="127"/>
        <v>1381</v>
      </c>
      <c r="B1392" s="24"/>
      <c r="C1392" s="36"/>
      <c r="D1392" s="54"/>
      <c r="E1392" s="93"/>
      <c r="F1392" s="94"/>
      <c r="G1392" s="24"/>
      <c r="H1392" s="42" t="str">
        <f>IFERROR(IF(C1392="","",VLOOKUP($F$4,Table!$P$3:$Q$38,2,FALSE)),"")</f>
        <v/>
      </c>
      <c r="I1392" s="35"/>
      <c r="J1392" s="35"/>
      <c r="K1392" s="42" t="str">
        <f>IFERROR(VLOOKUP(I1392&amp;J1392,Table!$X$3:$Y$746,2,FALSE),"")</f>
        <v/>
      </c>
      <c r="L1392" s="35"/>
      <c r="M1392" s="35"/>
      <c r="N1392" s="42" t="str">
        <f>IFERROR(VLOOKUP(L1392&amp;M1392,Table!$X$3:$Y$746,2,FALSE),"")</f>
        <v/>
      </c>
      <c r="O1392" s="35"/>
      <c r="P1392" s="35"/>
      <c r="Q1392" s="42" t="str">
        <f>IFERROR(VLOOKUP(O1392&amp;P1392,Table!$X$3:$Y$746,2,FALSE),"")</f>
        <v/>
      </c>
      <c r="R1392" s="29"/>
      <c r="S1392" s="29"/>
      <c r="T1392" s="36"/>
      <c r="U1392" s="36"/>
      <c r="V1392" s="36"/>
      <c r="W1392" s="36"/>
      <c r="X1392" s="36"/>
      <c r="Y1392" s="36"/>
      <c r="Z1392" s="25"/>
      <c r="AA1392" s="25"/>
      <c r="AB1392" s="26"/>
      <c r="AC1392" s="26"/>
      <c r="AD1392" s="26"/>
      <c r="AE1392" s="51">
        <f t="shared" si="128"/>
        <v>0</v>
      </c>
      <c r="AF1392" s="25"/>
      <c r="AG1392" s="51">
        <f t="shared" si="129"/>
        <v>0</v>
      </c>
      <c r="AH1392" s="6">
        <f t="shared" si="130"/>
        <v>0</v>
      </c>
      <c r="AI1392" s="24"/>
      <c r="AJ1392" s="24"/>
      <c r="AK1392" s="36"/>
      <c r="AL1392" s="24"/>
      <c r="AM1392" s="36"/>
      <c r="AN1392" s="36"/>
      <c r="AO1392" s="7" t="str">
        <f>IFERROR(VLOOKUP(AN1392,Table!$K$3:$L$29,2,FALSE),"")</f>
        <v/>
      </c>
      <c r="AP1392" s="56"/>
      <c r="AQ1392" s="57" t="str">
        <f t="shared" si="131"/>
        <v/>
      </c>
      <c r="AR1392" s="57" t="str">
        <f>IFERROR(VLOOKUP(AQ1392,Table!$K$3:$K$774,2,FALSE),"")</f>
        <v/>
      </c>
      <c r="AS1392" s="57" t="str">
        <f>IFERROR(VLOOKUP(AQ1392,Table!$K$3:$K$774,3,FALSE),"")</f>
        <v/>
      </c>
      <c r="AT1392" s="57" t="str">
        <f>IFERROR(VLOOKUP(AQ1392,Table!$K$3:$K$774,4,FALSE),"")</f>
        <v/>
      </c>
      <c r="AU1392" s="57" t="str">
        <f t="shared" si="132"/>
        <v>NO</v>
      </c>
    </row>
    <row r="1393" spans="1:47" x14ac:dyDescent="0.25">
      <c r="A1393" s="2">
        <f t="shared" si="127"/>
        <v>1382</v>
      </c>
      <c r="B1393" s="24"/>
      <c r="C1393" s="36"/>
      <c r="D1393" s="54"/>
      <c r="E1393" s="93"/>
      <c r="F1393" s="94"/>
      <c r="G1393" s="24"/>
      <c r="H1393" s="42" t="str">
        <f>IFERROR(IF(C1393="","",VLOOKUP($F$4,Table!$P$3:$Q$38,2,FALSE)),"")</f>
        <v/>
      </c>
      <c r="I1393" s="35"/>
      <c r="J1393" s="35"/>
      <c r="K1393" s="42" t="str">
        <f>IFERROR(VLOOKUP(I1393&amp;J1393,Table!$X$3:$Y$746,2,FALSE),"")</f>
        <v/>
      </c>
      <c r="L1393" s="35"/>
      <c r="M1393" s="35"/>
      <c r="N1393" s="42" t="str">
        <f>IFERROR(VLOOKUP(L1393&amp;M1393,Table!$X$3:$Y$746,2,FALSE),"")</f>
        <v/>
      </c>
      <c r="O1393" s="35"/>
      <c r="P1393" s="35"/>
      <c r="Q1393" s="42" t="str">
        <f>IFERROR(VLOOKUP(O1393&amp;P1393,Table!$X$3:$Y$746,2,FALSE),"")</f>
        <v/>
      </c>
      <c r="R1393" s="29"/>
      <c r="S1393" s="29"/>
      <c r="T1393" s="36"/>
      <c r="U1393" s="36"/>
      <c r="V1393" s="36"/>
      <c r="W1393" s="36"/>
      <c r="X1393" s="36"/>
      <c r="Y1393" s="36"/>
      <c r="Z1393" s="25"/>
      <c r="AA1393" s="25"/>
      <c r="AB1393" s="26"/>
      <c r="AC1393" s="26"/>
      <c r="AD1393" s="26"/>
      <c r="AE1393" s="51">
        <f t="shared" si="128"/>
        <v>0</v>
      </c>
      <c r="AF1393" s="25"/>
      <c r="AG1393" s="51">
        <f t="shared" si="129"/>
        <v>0</v>
      </c>
      <c r="AH1393" s="6">
        <f t="shared" si="130"/>
        <v>0</v>
      </c>
      <c r="AI1393" s="24"/>
      <c r="AJ1393" s="24"/>
      <c r="AK1393" s="36"/>
      <c r="AL1393" s="24"/>
      <c r="AM1393" s="36"/>
      <c r="AN1393" s="36"/>
      <c r="AO1393" s="7" t="str">
        <f>IFERROR(VLOOKUP(AN1393,Table!$K$3:$L$29,2,FALSE),"")</f>
        <v/>
      </c>
      <c r="AP1393" s="56"/>
      <c r="AQ1393" s="57" t="str">
        <f t="shared" si="131"/>
        <v/>
      </c>
      <c r="AR1393" s="57" t="str">
        <f>IFERROR(VLOOKUP(AQ1393,Table!$K$3:$K$774,2,FALSE),"")</f>
        <v/>
      </c>
      <c r="AS1393" s="57" t="str">
        <f>IFERROR(VLOOKUP(AQ1393,Table!$K$3:$K$774,3,FALSE),"")</f>
        <v/>
      </c>
      <c r="AT1393" s="57" t="str">
        <f>IFERROR(VLOOKUP(AQ1393,Table!$K$3:$K$774,4,FALSE),"")</f>
        <v/>
      </c>
      <c r="AU1393" s="57" t="str">
        <f t="shared" si="132"/>
        <v>NO</v>
      </c>
    </row>
    <row r="1394" spans="1:47" x14ac:dyDescent="0.25">
      <c r="A1394" s="2">
        <f t="shared" si="127"/>
        <v>1383</v>
      </c>
      <c r="B1394" s="24"/>
      <c r="C1394" s="36"/>
      <c r="D1394" s="54"/>
      <c r="E1394" s="93"/>
      <c r="F1394" s="94"/>
      <c r="G1394" s="24"/>
      <c r="H1394" s="42" t="str">
        <f>IFERROR(IF(C1394="","",VLOOKUP($F$4,Table!$P$3:$Q$38,2,FALSE)),"")</f>
        <v/>
      </c>
      <c r="I1394" s="35"/>
      <c r="J1394" s="35"/>
      <c r="K1394" s="42" t="str">
        <f>IFERROR(VLOOKUP(I1394&amp;J1394,Table!$X$3:$Y$746,2,FALSE),"")</f>
        <v/>
      </c>
      <c r="L1394" s="35"/>
      <c r="M1394" s="35"/>
      <c r="N1394" s="42" t="str">
        <f>IFERROR(VLOOKUP(L1394&amp;M1394,Table!$X$3:$Y$746,2,FALSE),"")</f>
        <v/>
      </c>
      <c r="O1394" s="35"/>
      <c r="P1394" s="35"/>
      <c r="Q1394" s="42" t="str">
        <f>IFERROR(VLOOKUP(O1394&amp;P1394,Table!$X$3:$Y$746,2,FALSE),"")</f>
        <v/>
      </c>
      <c r="R1394" s="29"/>
      <c r="S1394" s="29"/>
      <c r="T1394" s="36"/>
      <c r="U1394" s="36"/>
      <c r="V1394" s="36"/>
      <c r="W1394" s="36"/>
      <c r="X1394" s="36"/>
      <c r="Y1394" s="36"/>
      <c r="Z1394" s="25"/>
      <c r="AA1394" s="25"/>
      <c r="AB1394" s="26"/>
      <c r="AC1394" s="26"/>
      <c r="AD1394" s="26"/>
      <c r="AE1394" s="51">
        <f t="shared" si="128"/>
        <v>0</v>
      </c>
      <c r="AF1394" s="25"/>
      <c r="AG1394" s="51">
        <f t="shared" si="129"/>
        <v>0</v>
      </c>
      <c r="AH1394" s="6">
        <f t="shared" si="130"/>
        <v>0</v>
      </c>
      <c r="AI1394" s="24"/>
      <c r="AJ1394" s="24"/>
      <c r="AK1394" s="36"/>
      <c r="AL1394" s="24"/>
      <c r="AM1394" s="36"/>
      <c r="AN1394" s="36"/>
      <c r="AO1394" s="7" t="str">
        <f>IFERROR(VLOOKUP(AN1394,Table!$K$3:$L$29,2,FALSE),"")</f>
        <v/>
      </c>
      <c r="AP1394" s="56"/>
      <c r="AQ1394" s="57" t="str">
        <f t="shared" si="131"/>
        <v/>
      </c>
      <c r="AR1394" s="57" t="str">
        <f>IFERROR(VLOOKUP(AQ1394,Table!$K$3:$K$774,2,FALSE),"")</f>
        <v/>
      </c>
      <c r="AS1394" s="57" t="str">
        <f>IFERROR(VLOOKUP(AQ1394,Table!$K$3:$K$774,3,FALSE),"")</f>
        <v/>
      </c>
      <c r="AT1394" s="57" t="str">
        <f>IFERROR(VLOOKUP(AQ1394,Table!$K$3:$K$774,4,FALSE),"")</f>
        <v/>
      </c>
      <c r="AU1394" s="57" t="str">
        <f t="shared" si="132"/>
        <v>NO</v>
      </c>
    </row>
    <row r="1395" spans="1:47" x14ac:dyDescent="0.25">
      <c r="A1395" s="2">
        <f t="shared" si="127"/>
        <v>1384</v>
      </c>
      <c r="B1395" s="24"/>
      <c r="C1395" s="36"/>
      <c r="D1395" s="54"/>
      <c r="E1395" s="93"/>
      <c r="F1395" s="94"/>
      <c r="G1395" s="24"/>
      <c r="H1395" s="42" t="str">
        <f>IFERROR(IF(C1395="","",VLOOKUP($F$4,Table!$P$3:$Q$38,2,FALSE)),"")</f>
        <v/>
      </c>
      <c r="I1395" s="35"/>
      <c r="J1395" s="35"/>
      <c r="K1395" s="42" t="str">
        <f>IFERROR(VLOOKUP(I1395&amp;J1395,Table!$X$3:$Y$746,2,FALSE),"")</f>
        <v/>
      </c>
      <c r="L1395" s="35"/>
      <c r="M1395" s="35"/>
      <c r="N1395" s="42" t="str">
        <f>IFERROR(VLOOKUP(L1395&amp;M1395,Table!$X$3:$Y$746,2,FALSE),"")</f>
        <v/>
      </c>
      <c r="O1395" s="35"/>
      <c r="P1395" s="35"/>
      <c r="Q1395" s="42" t="str">
        <f>IFERROR(VLOOKUP(O1395&amp;P1395,Table!$X$3:$Y$746,2,FALSE),"")</f>
        <v/>
      </c>
      <c r="R1395" s="29"/>
      <c r="S1395" s="29"/>
      <c r="T1395" s="36"/>
      <c r="U1395" s="36"/>
      <c r="V1395" s="36"/>
      <c r="W1395" s="36"/>
      <c r="X1395" s="36"/>
      <c r="Y1395" s="36"/>
      <c r="Z1395" s="25"/>
      <c r="AA1395" s="25"/>
      <c r="AB1395" s="26"/>
      <c r="AC1395" s="26"/>
      <c r="AD1395" s="26"/>
      <c r="AE1395" s="51">
        <f t="shared" si="128"/>
        <v>0</v>
      </c>
      <c r="AF1395" s="25"/>
      <c r="AG1395" s="51">
        <f t="shared" si="129"/>
        <v>0</v>
      </c>
      <c r="AH1395" s="6">
        <f t="shared" si="130"/>
        <v>0</v>
      </c>
      <c r="AI1395" s="24"/>
      <c r="AJ1395" s="24"/>
      <c r="AK1395" s="36"/>
      <c r="AL1395" s="24"/>
      <c r="AM1395" s="36"/>
      <c r="AN1395" s="36"/>
      <c r="AO1395" s="7" t="str">
        <f>IFERROR(VLOOKUP(AN1395,Table!$K$3:$L$29,2,FALSE),"")</f>
        <v/>
      </c>
      <c r="AP1395" s="56"/>
      <c r="AQ1395" s="57" t="str">
        <f t="shared" si="131"/>
        <v/>
      </c>
      <c r="AR1395" s="57" t="str">
        <f>IFERROR(VLOOKUP(AQ1395,Table!$K$3:$K$774,2,FALSE),"")</f>
        <v/>
      </c>
      <c r="AS1395" s="57" t="str">
        <f>IFERROR(VLOOKUP(AQ1395,Table!$K$3:$K$774,3,FALSE),"")</f>
        <v/>
      </c>
      <c r="AT1395" s="57" t="str">
        <f>IFERROR(VLOOKUP(AQ1395,Table!$K$3:$K$774,4,FALSE),"")</f>
        <v/>
      </c>
      <c r="AU1395" s="57" t="str">
        <f t="shared" si="132"/>
        <v>NO</v>
      </c>
    </row>
    <row r="1396" spans="1:47" x14ac:dyDescent="0.25">
      <c r="A1396" s="2">
        <f t="shared" ref="A1396:A1459" si="133">A1395+1</f>
        <v>1385</v>
      </c>
      <c r="B1396" s="24"/>
      <c r="C1396" s="36"/>
      <c r="D1396" s="54"/>
      <c r="E1396" s="93"/>
      <c r="F1396" s="94"/>
      <c r="G1396" s="24"/>
      <c r="H1396" s="42" t="str">
        <f>IFERROR(IF(C1396="","",VLOOKUP($F$4,Table!$P$3:$Q$38,2,FALSE)),"")</f>
        <v/>
      </c>
      <c r="I1396" s="35"/>
      <c r="J1396" s="35"/>
      <c r="K1396" s="42" t="str">
        <f>IFERROR(VLOOKUP(I1396&amp;J1396,Table!$X$3:$Y$746,2,FALSE),"")</f>
        <v/>
      </c>
      <c r="L1396" s="35"/>
      <c r="M1396" s="35"/>
      <c r="N1396" s="42" t="str">
        <f>IFERROR(VLOOKUP(L1396&amp;M1396,Table!$X$3:$Y$746,2,FALSE),"")</f>
        <v/>
      </c>
      <c r="O1396" s="35"/>
      <c r="P1396" s="35"/>
      <c r="Q1396" s="42" t="str">
        <f>IFERROR(VLOOKUP(O1396&amp;P1396,Table!$X$3:$Y$746,2,FALSE),"")</f>
        <v/>
      </c>
      <c r="R1396" s="29"/>
      <c r="S1396" s="29"/>
      <c r="T1396" s="36"/>
      <c r="U1396" s="36"/>
      <c r="V1396" s="36"/>
      <c r="W1396" s="36"/>
      <c r="X1396" s="36"/>
      <c r="Y1396" s="36"/>
      <c r="Z1396" s="25"/>
      <c r="AA1396" s="25"/>
      <c r="AB1396" s="26"/>
      <c r="AC1396" s="26"/>
      <c r="AD1396" s="26"/>
      <c r="AE1396" s="51">
        <f t="shared" ref="AE1396:AE1459" si="134">AB1396*AC1396*AD1396/1000000</f>
        <v>0</v>
      </c>
      <c r="AF1396" s="25"/>
      <c r="AG1396" s="51">
        <f t="shared" si="129"/>
        <v>0</v>
      </c>
      <c r="AH1396" s="6">
        <f t="shared" si="130"/>
        <v>0</v>
      </c>
      <c r="AI1396" s="24"/>
      <c r="AJ1396" s="24"/>
      <c r="AK1396" s="36"/>
      <c r="AL1396" s="24"/>
      <c r="AM1396" s="36"/>
      <c r="AN1396" s="36"/>
      <c r="AO1396" s="7" t="str">
        <f>IFERROR(VLOOKUP(AN1396,Table!$K$3:$L$29,2,FALSE),"")</f>
        <v/>
      </c>
      <c r="AP1396" s="56"/>
      <c r="AQ1396" s="57" t="str">
        <f t="shared" si="131"/>
        <v/>
      </c>
      <c r="AR1396" s="57" t="str">
        <f>IFERROR(VLOOKUP(AQ1396,Table!$K$3:$K$774,2,FALSE),"")</f>
        <v/>
      </c>
      <c r="AS1396" s="57" t="str">
        <f>IFERROR(VLOOKUP(AQ1396,Table!$K$3:$K$774,3,FALSE),"")</f>
        <v/>
      </c>
      <c r="AT1396" s="57" t="str">
        <f>IFERROR(VLOOKUP(AQ1396,Table!$K$3:$K$774,4,FALSE),"")</f>
        <v/>
      </c>
      <c r="AU1396" s="57" t="str">
        <f t="shared" si="132"/>
        <v>NO</v>
      </c>
    </row>
    <row r="1397" spans="1:47" x14ac:dyDescent="0.25">
      <c r="A1397" s="2">
        <f t="shared" si="133"/>
        <v>1386</v>
      </c>
      <c r="B1397" s="24"/>
      <c r="C1397" s="36"/>
      <c r="D1397" s="54"/>
      <c r="E1397" s="93"/>
      <c r="F1397" s="94"/>
      <c r="G1397" s="24"/>
      <c r="H1397" s="42" t="str">
        <f>IFERROR(IF(C1397="","",VLOOKUP($F$4,Table!$P$3:$Q$38,2,FALSE)),"")</f>
        <v/>
      </c>
      <c r="I1397" s="35"/>
      <c r="J1397" s="35"/>
      <c r="K1397" s="42" t="str">
        <f>IFERROR(VLOOKUP(I1397&amp;J1397,Table!$X$3:$Y$746,2,FALSE),"")</f>
        <v/>
      </c>
      <c r="L1397" s="35"/>
      <c r="M1397" s="35"/>
      <c r="N1397" s="42" t="str">
        <f>IFERROR(VLOOKUP(L1397&amp;M1397,Table!$X$3:$Y$746,2,FALSE),"")</f>
        <v/>
      </c>
      <c r="O1397" s="35"/>
      <c r="P1397" s="35"/>
      <c r="Q1397" s="42" t="str">
        <f>IFERROR(VLOOKUP(O1397&amp;P1397,Table!$X$3:$Y$746,2,FALSE),"")</f>
        <v/>
      </c>
      <c r="R1397" s="29"/>
      <c r="S1397" s="29"/>
      <c r="T1397" s="36"/>
      <c r="U1397" s="36"/>
      <c r="V1397" s="36"/>
      <c r="W1397" s="36"/>
      <c r="X1397" s="36"/>
      <c r="Y1397" s="36"/>
      <c r="Z1397" s="25"/>
      <c r="AA1397" s="25"/>
      <c r="AB1397" s="26"/>
      <c r="AC1397" s="26"/>
      <c r="AD1397" s="26"/>
      <c r="AE1397" s="51">
        <f t="shared" si="134"/>
        <v>0</v>
      </c>
      <c r="AF1397" s="25"/>
      <c r="AG1397" s="51">
        <f t="shared" si="129"/>
        <v>0</v>
      </c>
      <c r="AH1397" s="6">
        <f t="shared" si="130"/>
        <v>0</v>
      </c>
      <c r="AI1397" s="24"/>
      <c r="AJ1397" s="24"/>
      <c r="AK1397" s="36"/>
      <c r="AL1397" s="24"/>
      <c r="AM1397" s="36"/>
      <c r="AN1397" s="36"/>
      <c r="AO1397" s="7" t="str">
        <f>IFERROR(VLOOKUP(AN1397,Table!$K$3:$L$29,2,FALSE),"")</f>
        <v/>
      </c>
      <c r="AP1397" s="56"/>
      <c r="AQ1397" s="57" t="str">
        <f t="shared" si="131"/>
        <v/>
      </c>
      <c r="AR1397" s="57" t="str">
        <f>IFERROR(VLOOKUP(AQ1397,Table!$K$3:$K$774,2,FALSE),"")</f>
        <v/>
      </c>
      <c r="AS1397" s="57" t="str">
        <f>IFERROR(VLOOKUP(AQ1397,Table!$K$3:$K$774,3,FALSE),"")</f>
        <v/>
      </c>
      <c r="AT1397" s="57" t="str">
        <f>IFERROR(VLOOKUP(AQ1397,Table!$K$3:$K$774,4,FALSE),"")</f>
        <v/>
      </c>
      <c r="AU1397" s="57" t="str">
        <f t="shared" si="132"/>
        <v>NO</v>
      </c>
    </row>
    <row r="1398" spans="1:47" x14ac:dyDescent="0.25">
      <c r="A1398" s="2">
        <f t="shared" si="133"/>
        <v>1387</v>
      </c>
      <c r="B1398" s="24"/>
      <c r="C1398" s="36"/>
      <c r="D1398" s="54"/>
      <c r="E1398" s="93"/>
      <c r="F1398" s="94"/>
      <c r="G1398" s="24"/>
      <c r="H1398" s="42" t="str">
        <f>IFERROR(IF(C1398="","",VLOOKUP($F$4,Table!$P$3:$Q$38,2,FALSE)),"")</f>
        <v/>
      </c>
      <c r="I1398" s="35"/>
      <c r="J1398" s="35"/>
      <c r="K1398" s="42" t="str">
        <f>IFERROR(VLOOKUP(I1398&amp;J1398,Table!$X$3:$Y$746,2,FALSE),"")</f>
        <v/>
      </c>
      <c r="L1398" s="35"/>
      <c r="M1398" s="35"/>
      <c r="N1398" s="42" t="str">
        <f>IFERROR(VLOOKUP(L1398&amp;M1398,Table!$X$3:$Y$746,2,FALSE),"")</f>
        <v/>
      </c>
      <c r="O1398" s="35"/>
      <c r="P1398" s="35"/>
      <c r="Q1398" s="42" t="str">
        <f>IFERROR(VLOOKUP(O1398&amp;P1398,Table!$X$3:$Y$746,2,FALSE),"")</f>
        <v/>
      </c>
      <c r="R1398" s="29"/>
      <c r="S1398" s="29"/>
      <c r="T1398" s="36"/>
      <c r="U1398" s="36"/>
      <c r="V1398" s="36"/>
      <c r="W1398" s="36"/>
      <c r="X1398" s="36"/>
      <c r="Y1398" s="36"/>
      <c r="Z1398" s="25"/>
      <c r="AA1398" s="25"/>
      <c r="AB1398" s="26"/>
      <c r="AC1398" s="26"/>
      <c r="AD1398" s="26"/>
      <c r="AE1398" s="51">
        <f t="shared" si="134"/>
        <v>0</v>
      </c>
      <c r="AF1398" s="25"/>
      <c r="AG1398" s="51">
        <f t="shared" si="129"/>
        <v>0</v>
      </c>
      <c r="AH1398" s="6">
        <f t="shared" si="130"/>
        <v>0</v>
      </c>
      <c r="AI1398" s="24"/>
      <c r="AJ1398" s="24"/>
      <c r="AK1398" s="36"/>
      <c r="AL1398" s="24"/>
      <c r="AM1398" s="36"/>
      <c r="AN1398" s="36"/>
      <c r="AO1398" s="7" t="str">
        <f>IFERROR(VLOOKUP(AN1398,Table!$K$3:$L$29,2,FALSE),"")</f>
        <v/>
      </c>
      <c r="AP1398" s="56"/>
      <c r="AQ1398" s="57" t="str">
        <f t="shared" si="131"/>
        <v/>
      </c>
      <c r="AR1398" s="57" t="str">
        <f>IFERROR(VLOOKUP(AQ1398,Table!$K$3:$K$774,2,FALSE),"")</f>
        <v/>
      </c>
      <c r="AS1398" s="57" t="str">
        <f>IFERROR(VLOOKUP(AQ1398,Table!$K$3:$K$774,3,FALSE),"")</f>
        <v/>
      </c>
      <c r="AT1398" s="57" t="str">
        <f>IFERROR(VLOOKUP(AQ1398,Table!$K$3:$K$774,4,FALSE),"")</f>
        <v/>
      </c>
      <c r="AU1398" s="57" t="str">
        <f t="shared" si="132"/>
        <v>NO</v>
      </c>
    </row>
    <row r="1399" spans="1:47" x14ac:dyDescent="0.25">
      <c r="A1399" s="2">
        <f t="shared" si="133"/>
        <v>1388</v>
      </c>
      <c r="B1399" s="24"/>
      <c r="C1399" s="36"/>
      <c r="D1399" s="54"/>
      <c r="E1399" s="93"/>
      <c r="F1399" s="94"/>
      <c r="G1399" s="24"/>
      <c r="H1399" s="42" t="str">
        <f>IFERROR(IF(C1399="","",VLOOKUP($F$4,Table!$P$3:$Q$38,2,FALSE)),"")</f>
        <v/>
      </c>
      <c r="I1399" s="35"/>
      <c r="J1399" s="35"/>
      <c r="K1399" s="42" t="str">
        <f>IFERROR(VLOOKUP(I1399&amp;J1399,Table!$X$3:$Y$746,2,FALSE),"")</f>
        <v/>
      </c>
      <c r="L1399" s="35"/>
      <c r="M1399" s="35"/>
      <c r="N1399" s="42" t="str">
        <f>IFERROR(VLOOKUP(L1399&amp;M1399,Table!$X$3:$Y$746,2,FALSE),"")</f>
        <v/>
      </c>
      <c r="O1399" s="35"/>
      <c r="P1399" s="35"/>
      <c r="Q1399" s="42" t="str">
        <f>IFERROR(VLOOKUP(O1399&amp;P1399,Table!$X$3:$Y$746,2,FALSE),"")</f>
        <v/>
      </c>
      <c r="R1399" s="29"/>
      <c r="S1399" s="29"/>
      <c r="T1399" s="36"/>
      <c r="U1399" s="36"/>
      <c r="V1399" s="36"/>
      <c r="W1399" s="36"/>
      <c r="X1399" s="36"/>
      <c r="Y1399" s="36"/>
      <c r="Z1399" s="25"/>
      <c r="AA1399" s="25"/>
      <c r="AB1399" s="26"/>
      <c r="AC1399" s="26"/>
      <c r="AD1399" s="26"/>
      <c r="AE1399" s="51">
        <f t="shared" si="134"/>
        <v>0</v>
      </c>
      <c r="AF1399" s="25"/>
      <c r="AG1399" s="51">
        <f t="shared" si="129"/>
        <v>0</v>
      </c>
      <c r="AH1399" s="6">
        <f t="shared" si="130"/>
        <v>0</v>
      </c>
      <c r="AI1399" s="24"/>
      <c r="AJ1399" s="24"/>
      <c r="AK1399" s="36"/>
      <c r="AL1399" s="24"/>
      <c r="AM1399" s="36"/>
      <c r="AN1399" s="36"/>
      <c r="AO1399" s="7" t="str">
        <f>IFERROR(VLOOKUP(AN1399,Table!$K$3:$L$29,2,FALSE),"")</f>
        <v/>
      </c>
      <c r="AP1399" s="56"/>
      <c r="AQ1399" s="57" t="str">
        <f t="shared" si="131"/>
        <v/>
      </c>
      <c r="AR1399" s="57" t="str">
        <f>IFERROR(VLOOKUP(AQ1399,Table!$K$3:$K$774,2,FALSE),"")</f>
        <v/>
      </c>
      <c r="AS1399" s="57" t="str">
        <f>IFERROR(VLOOKUP(AQ1399,Table!$K$3:$K$774,3,FALSE),"")</f>
        <v/>
      </c>
      <c r="AT1399" s="57" t="str">
        <f>IFERROR(VLOOKUP(AQ1399,Table!$K$3:$K$774,4,FALSE),"")</f>
        <v/>
      </c>
      <c r="AU1399" s="57" t="str">
        <f t="shared" si="132"/>
        <v>NO</v>
      </c>
    </row>
    <row r="1400" spans="1:47" x14ac:dyDescent="0.25">
      <c r="A1400" s="2">
        <f t="shared" si="133"/>
        <v>1389</v>
      </c>
      <c r="B1400" s="24"/>
      <c r="C1400" s="36"/>
      <c r="D1400" s="54"/>
      <c r="E1400" s="93"/>
      <c r="F1400" s="94"/>
      <c r="G1400" s="24"/>
      <c r="H1400" s="42" t="str">
        <f>IFERROR(IF(C1400="","",VLOOKUP($F$4,Table!$P$3:$Q$38,2,FALSE)),"")</f>
        <v/>
      </c>
      <c r="I1400" s="35"/>
      <c r="J1400" s="35"/>
      <c r="K1400" s="42" t="str">
        <f>IFERROR(VLOOKUP(I1400&amp;J1400,Table!$X$3:$Y$746,2,FALSE),"")</f>
        <v/>
      </c>
      <c r="L1400" s="35"/>
      <c r="M1400" s="35"/>
      <c r="N1400" s="42" t="str">
        <f>IFERROR(VLOOKUP(L1400&amp;M1400,Table!$X$3:$Y$746,2,FALSE),"")</f>
        <v/>
      </c>
      <c r="O1400" s="35"/>
      <c r="P1400" s="35"/>
      <c r="Q1400" s="42" t="str">
        <f>IFERROR(VLOOKUP(O1400&amp;P1400,Table!$X$3:$Y$746,2,FALSE),"")</f>
        <v/>
      </c>
      <c r="R1400" s="29"/>
      <c r="S1400" s="29"/>
      <c r="T1400" s="36"/>
      <c r="U1400" s="36"/>
      <c r="V1400" s="36"/>
      <c r="W1400" s="36"/>
      <c r="X1400" s="36"/>
      <c r="Y1400" s="36"/>
      <c r="Z1400" s="25"/>
      <c r="AA1400" s="25"/>
      <c r="AB1400" s="26"/>
      <c r="AC1400" s="26"/>
      <c r="AD1400" s="26"/>
      <c r="AE1400" s="51">
        <f t="shared" si="134"/>
        <v>0</v>
      </c>
      <c r="AF1400" s="25"/>
      <c r="AG1400" s="51">
        <f t="shared" si="129"/>
        <v>0</v>
      </c>
      <c r="AH1400" s="6">
        <f t="shared" si="130"/>
        <v>0</v>
      </c>
      <c r="AI1400" s="24"/>
      <c r="AJ1400" s="24"/>
      <c r="AK1400" s="36"/>
      <c r="AL1400" s="24"/>
      <c r="AM1400" s="36"/>
      <c r="AN1400" s="36"/>
      <c r="AO1400" s="7" t="str">
        <f>IFERROR(VLOOKUP(AN1400,Table!$K$3:$L$29,2,FALSE),"")</f>
        <v/>
      </c>
      <c r="AP1400" s="56"/>
      <c r="AQ1400" s="57" t="str">
        <f t="shared" si="131"/>
        <v/>
      </c>
      <c r="AR1400" s="57" t="str">
        <f>IFERROR(VLOOKUP(AQ1400,Table!$K$3:$K$774,2,FALSE),"")</f>
        <v/>
      </c>
      <c r="AS1400" s="57" t="str">
        <f>IFERROR(VLOOKUP(AQ1400,Table!$K$3:$K$774,3,FALSE),"")</f>
        <v/>
      </c>
      <c r="AT1400" s="57" t="str">
        <f>IFERROR(VLOOKUP(AQ1400,Table!$K$3:$K$774,4,FALSE),"")</f>
        <v/>
      </c>
      <c r="AU1400" s="57" t="str">
        <f t="shared" si="132"/>
        <v>NO</v>
      </c>
    </row>
    <row r="1401" spans="1:47" x14ac:dyDescent="0.25">
      <c r="A1401" s="2">
        <f t="shared" si="133"/>
        <v>1390</v>
      </c>
      <c r="B1401" s="24"/>
      <c r="C1401" s="36"/>
      <c r="D1401" s="54"/>
      <c r="E1401" s="93"/>
      <c r="F1401" s="94"/>
      <c r="G1401" s="24"/>
      <c r="H1401" s="42" t="str">
        <f>IFERROR(IF(C1401="","",VLOOKUP($F$4,Table!$P$3:$Q$38,2,FALSE)),"")</f>
        <v/>
      </c>
      <c r="I1401" s="35"/>
      <c r="J1401" s="35"/>
      <c r="K1401" s="42" t="str">
        <f>IFERROR(VLOOKUP(I1401&amp;J1401,Table!$X$3:$Y$746,2,FALSE),"")</f>
        <v/>
      </c>
      <c r="L1401" s="35"/>
      <c r="M1401" s="35"/>
      <c r="N1401" s="42" t="str">
        <f>IFERROR(VLOOKUP(L1401&amp;M1401,Table!$X$3:$Y$746,2,FALSE),"")</f>
        <v/>
      </c>
      <c r="O1401" s="35"/>
      <c r="P1401" s="35"/>
      <c r="Q1401" s="42" t="str">
        <f>IFERROR(VLOOKUP(O1401&amp;P1401,Table!$X$3:$Y$746,2,FALSE),"")</f>
        <v/>
      </c>
      <c r="R1401" s="29"/>
      <c r="S1401" s="29"/>
      <c r="T1401" s="36"/>
      <c r="U1401" s="36"/>
      <c r="V1401" s="36"/>
      <c r="W1401" s="36"/>
      <c r="X1401" s="36"/>
      <c r="Y1401" s="36"/>
      <c r="Z1401" s="25"/>
      <c r="AA1401" s="25"/>
      <c r="AB1401" s="26"/>
      <c r="AC1401" s="26"/>
      <c r="AD1401" s="26"/>
      <c r="AE1401" s="51">
        <f t="shared" si="134"/>
        <v>0</v>
      </c>
      <c r="AF1401" s="25"/>
      <c r="AG1401" s="51">
        <f t="shared" si="129"/>
        <v>0</v>
      </c>
      <c r="AH1401" s="6">
        <f t="shared" si="130"/>
        <v>0</v>
      </c>
      <c r="AI1401" s="24"/>
      <c r="AJ1401" s="24"/>
      <c r="AK1401" s="36"/>
      <c r="AL1401" s="24"/>
      <c r="AM1401" s="36"/>
      <c r="AN1401" s="36"/>
      <c r="AO1401" s="7" t="str">
        <f>IFERROR(VLOOKUP(AN1401,Table!$K$3:$L$29,2,FALSE),"")</f>
        <v/>
      </c>
      <c r="AP1401" s="56"/>
      <c r="AQ1401" s="57" t="str">
        <f t="shared" si="131"/>
        <v/>
      </c>
      <c r="AR1401" s="57" t="str">
        <f>IFERROR(VLOOKUP(AQ1401,Table!$K$3:$K$774,2,FALSE),"")</f>
        <v/>
      </c>
      <c r="AS1401" s="57" t="str">
        <f>IFERROR(VLOOKUP(AQ1401,Table!$K$3:$K$774,3,FALSE),"")</f>
        <v/>
      </c>
      <c r="AT1401" s="57" t="str">
        <f>IFERROR(VLOOKUP(AQ1401,Table!$K$3:$K$774,4,FALSE),"")</f>
        <v/>
      </c>
      <c r="AU1401" s="57" t="str">
        <f t="shared" si="132"/>
        <v>NO</v>
      </c>
    </row>
    <row r="1402" spans="1:47" x14ac:dyDescent="0.25">
      <c r="A1402" s="2">
        <f t="shared" si="133"/>
        <v>1391</v>
      </c>
      <c r="B1402" s="24"/>
      <c r="C1402" s="36"/>
      <c r="D1402" s="54"/>
      <c r="E1402" s="93"/>
      <c r="F1402" s="94"/>
      <c r="G1402" s="24"/>
      <c r="H1402" s="42" t="str">
        <f>IFERROR(IF(C1402="","",VLOOKUP($F$4,Table!$P$3:$Q$38,2,FALSE)),"")</f>
        <v/>
      </c>
      <c r="I1402" s="35"/>
      <c r="J1402" s="35"/>
      <c r="K1402" s="42" t="str">
        <f>IFERROR(VLOOKUP(I1402&amp;J1402,Table!$X$3:$Y$746,2,FALSE),"")</f>
        <v/>
      </c>
      <c r="L1402" s="35"/>
      <c r="M1402" s="35"/>
      <c r="N1402" s="42" t="str">
        <f>IFERROR(VLOOKUP(L1402&amp;M1402,Table!$X$3:$Y$746,2,FALSE),"")</f>
        <v/>
      </c>
      <c r="O1402" s="35"/>
      <c r="P1402" s="35"/>
      <c r="Q1402" s="42" t="str">
        <f>IFERROR(VLOOKUP(O1402&amp;P1402,Table!$X$3:$Y$746,2,FALSE),"")</f>
        <v/>
      </c>
      <c r="R1402" s="29"/>
      <c r="S1402" s="29"/>
      <c r="T1402" s="36"/>
      <c r="U1402" s="36"/>
      <c r="V1402" s="36"/>
      <c r="W1402" s="36"/>
      <c r="X1402" s="36"/>
      <c r="Y1402" s="36"/>
      <c r="Z1402" s="25"/>
      <c r="AA1402" s="25"/>
      <c r="AB1402" s="26"/>
      <c r="AC1402" s="26"/>
      <c r="AD1402" s="26"/>
      <c r="AE1402" s="51">
        <f t="shared" si="134"/>
        <v>0</v>
      </c>
      <c r="AF1402" s="25"/>
      <c r="AG1402" s="51">
        <f t="shared" si="129"/>
        <v>0</v>
      </c>
      <c r="AH1402" s="6">
        <f t="shared" si="130"/>
        <v>0</v>
      </c>
      <c r="AI1402" s="24"/>
      <c r="AJ1402" s="24"/>
      <c r="AK1402" s="36"/>
      <c r="AL1402" s="24"/>
      <c r="AM1402" s="36"/>
      <c r="AN1402" s="36"/>
      <c r="AO1402" s="7" t="str">
        <f>IFERROR(VLOOKUP(AN1402,Table!$K$3:$L$29,2,FALSE),"")</f>
        <v/>
      </c>
      <c r="AP1402" s="56"/>
      <c r="AQ1402" s="57" t="str">
        <f t="shared" si="131"/>
        <v/>
      </c>
      <c r="AR1402" s="57" t="str">
        <f>IFERROR(VLOOKUP(AQ1402,Table!$K$3:$K$774,2,FALSE),"")</f>
        <v/>
      </c>
      <c r="AS1402" s="57" t="str">
        <f>IFERROR(VLOOKUP(AQ1402,Table!$K$3:$K$774,3,FALSE),"")</f>
        <v/>
      </c>
      <c r="AT1402" s="57" t="str">
        <f>IFERROR(VLOOKUP(AQ1402,Table!$K$3:$K$774,4,FALSE),"")</f>
        <v/>
      </c>
      <c r="AU1402" s="57" t="str">
        <f t="shared" si="132"/>
        <v>NO</v>
      </c>
    </row>
    <row r="1403" spans="1:47" x14ac:dyDescent="0.25">
      <c r="A1403" s="2">
        <f t="shared" si="133"/>
        <v>1392</v>
      </c>
      <c r="B1403" s="24"/>
      <c r="C1403" s="36"/>
      <c r="D1403" s="54"/>
      <c r="E1403" s="93"/>
      <c r="F1403" s="94"/>
      <c r="G1403" s="24"/>
      <c r="H1403" s="42" t="str">
        <f>IFERROR(IF(C1403="","",VLOOKUP($F$4,Table!$P$3:$Q$38,2,FALSE)),"")</f>
        <v/>
      </c>
      <c r="I1403" s="35"/>
      <c r="J1403" s="35"/>
      <c r="K1403" s="42" t="str">
        <f>IFERROR(VLOOKUP(I1403&amp;J1403,Table!$X$3:$Y$746,2,FALSE),"")</f>
        <v/>
      </c>
      <c r="L1403" s="35"/>
      <c r="M1403" s="35"/>
      <c r="N1403" s="42" t="str">
        <f>IFERROR(VLOOKUP(L1403&amp;M1403,Table!$X$3:$Y$746,2,FALSE),"")</f>
        <v/>
      </c>
      <c r="O1403" s="35"/>
      <c r="P1403" s="35"/>
      <c r="Q1403" s="42" t="str">
        <f>IFERROR(VLOOKUP(O1403&amp;P1403,Table!$X$3:$Y$746,2,FALSE),"")</f>
        <v/>
      </c>
      <c r="R1403" s="29"/>
      <c r="S1403" s="29"/>
      <c r="T1403" s="36"/>
      <c r="U1403" s="36"/>
      <c r="V1403" s="36"/>
      <c r="W1403" s="36"/>
      <c r="X1403" s="36"/>
      <c r="Y1403" s="36"/>
      <c r="Z1403" s="25"/>
      <c r="AA1403" s="25"/>
      <c r="AB1403" s="26"/>
      <c r="AC1403" s="26"/>
      <c r="AD1403" s="26"/>
      <c r="AE1403" s="51">
        <f t="shared" si="134"/>
        <v>0</v>
      </c>
      <c r="AF1403" s="25"/>
      <c r="AG1403" s="51">
        <f t="shared" si="129"/>
        <v>0</v>
      </c>
      <c r="AH1403" s="6">
        <f t="shared" si="130"/>
        <v>0</v>
      </c>
      <c r="AI1403" s="24"/>
      <c r="AJ1403" s="24"/>
      <c r="AK1403" s="36"/>
      <c r="AL1403" s="24"/>
      <c r="AM1403" s="36"/>
      <c r="AN1403" s="36"/>
      <c r="AO1403" s="7" t="str">
        <f>IFERROR(VLOOKUP(AN1403,Table!$K$3:$L$29,2,FALSE),"")</f>
        <v/>
      </c>
      <c r="AP1403" s="56"/>
      <c r="AQ1403" s="57" t="str">
        <f t="shared" si="131"/>
        <v/>
      </c>
      <c r="AR1403" s="57" t="str">
        <f>IFERROR(VLOOKUP(AQ1403,Table!$K$3:$K$774,2,FALSE),"")</f>
        <v/>
      </c>
      <c r="AS1403" s="57" t="str">
        <f>IFERROR(VLOOKUP(AQ1403,Table!$K$3:$K$774,3,FALSE),"")</f>
        <v/>
      </c>
      <c r="AT1403" s="57" t="str">
        <f>IFERROR(VLOOKUP(AQ1403,Table!$K$3:$K$774,4,FALSE),"")</f>
        <v/>
      </c>
      <c r="AU1403" s="57" t="str">
        <f t="shared" si="132"/>
        <v>NO</v>
      </c>
    </row>
    <row r="1404" spans="1:47" x14ac:dyDescent="0.25">
      <c r="A1404" s="2">
        <f t="shared" si="133"/>
        <v>1393</v>
      </c>
      <c r="B1404" s="24"/>
      <c r="C1404" s="36"/>
      <c r="D1404" s="54"/>
      <c r="E1404" s="93"/>
      <c r="F1404" s="94"/>
      <c r="G1404" s="24"/>
      <c r="H1404" s="42" t="str">
        <f>IFERROR(IF(C1404="","",VLOOKUP($F$4,Table!$P$3:$Q$38,2,FALSE)),"")</f>
        <v/>
      </c>
      <c r="I1404" s="35"/>
      <c r="J1404" s="35"/>
      <c r="K1404" s="42" t="str">
        <f>IFERROR(VLOOKUP(I1404&amp;J1404,Table!$X$3:$Y$746,2,FALSE),"")</f>
        <v/>
      </c>
      <c r="L1404" s="35"/>
      <c r="M1404" s="35"/>
      <c r="N1404" s="42" t="str">
        <f>IFERROR(VLOOKUP(L1404&amp;M1404,Table!$X$3:$Y$746,2,FALSE),"")</f>
        <v/>
      </c>
      <c r="O1404" s="35"/>
      <c r="P1404" s="35"/>
      <c r="Q1404" s="42" t="str">
        <f>IFERROR(VLOOKUP(O1404&amp;P1404,Table!$X$3:$Y$746,2,FALSE),"")</f>
        <v/>
      </c>
      <c r="R1404" s="29"/>
      <c r="S1404" s="29"/>
      <c r="T1404" s="36"/>
      <c r="U1404" s="36"/>
      <c r="V1404" s="36"/>
      <c r="W1404" s="36"/>
      <c r="X1404" s="36"/>
      <c r="Y1404" s="36"/>
      <c r="Z1404" s="25"/>
      <c r="AA1404" s="25"/>
      <c r="AB1404" s="26"/>
      <c r="AC1404" s="26"/>
      <c r="AD1404" s="26"/>
      <c r="AE1404" s="51">
        <f t="shared" si="134"/>
        <v>0</v>
      </c>
      <c r="AF1404" s="25"/>
      <c r="AG1404" s="51">
        <f t="shared" si="129"/>
        <v>0</v>
      </c>
      <c r="AH1404" s="6">
        <f t="shared" si="130"/>
        <v>0</v>
      </c>
      <c r="AI1404" s="24"/>
      <c r="AJ1404" s="24"/>
      <c r="AK1404" s="36"/>
      <c r="AL1404" s="24"/>
      <c r="AM1404" s="36"/>
      <c r="AN1404" s="36"/>
      <c r="AO1404" s="7" t="str">
        <f>IFERROR(VLOOKUP(AN1404,Table!$K$3:$L$29,2,FALSE),"")</f>
        <v/>
      </c>
      <c r="AP1404" s="56"/>
      <c r="AQ1404" s="57" t="str">
        <f t="shared" si="131"/>
        <v/>
      </c>
      <c r="AR1404" s="57" t="str">
        <f>IFERROR(VLOOKUP(AQ1404,Table!$K$3:$K$774,2,FALSE),"")</f>
        <v/>
      </c>
      <c r="AS1404" s="57" t="str">
        <f>IFERROR(VLOOKUP(AQ1404,Table!$K$3:$K$774,3,FALSE),"")</f>
        <v/>
      </c>
      <c r="AT1404" s="57" t="str">
        <f>IFERROR(VLOOKUP(AQ1404,Table!$K$3:$K$774,4,FALSE),"")</f>
        <v/>
      </c>
      <c r="AU1404" s="57" t="str">
        <f t="shared" si="132"/>
        <v>NO</v>
      </c>
    </row>
    <row r="1405" spans="1:47" x14ac:dyDescent="0.25">
      <c r="A1405" s="2">
        <f t="shared" si="133"/>
        <v>1394</v>
      </c>
      <c r="B1405" s="24"/>
      <c r="C1405" s="36"/>
      <c r="D1405" s="54"/>
      <c r="E1405" s="93"/>
      <c r="F1405" s="94"/>
      <c r="G1405" s="24"/>
      <c r="H1405" s="42" t="str">
        <f>IFERROR(IF(C1405="","",VLOOKUP($F$4,Table!$P$3:$Q$38,2,FALSE)),"")</f>
        <v/>
      </c>
      <c r="I1405" s="35"/>
      <c r="J1405" s="35"/>
      <c r="K1405" s="42" t="str">
        <f>IFERROR(VLOOKUP(I1405&amp;J1405,Table!$X$3:$Y$746,2,FALSE),"")</f>
        <v/>
      </c>
      <c r="L1405" s="35"/>
      <c r="M1405" s="35"/>
      <c r="N1405" s="42" t="str">
        <f>IFERROR(VLOOKUP(L1405&amp;M1405,Table!$X$3:$Y$746,2,FALSE),"")</f>
        <v/>
      </c>
      <c r="O1405" s="35"/>
      <c r="P1405" s="35"/>
      <c r="Q1405" s="42" t="str">
        <f>IFERROR(VLOOKUP(O1405&amp;P1405,Table!$X$3:$Y$746,2,FALSE),"")</f>
        <v/>
      </c>
      <c r="R1405" s="29"/>
      <c r="S1405" s="29"/>
      <c r="T1405" s="36"/>
      <c r="U1405" s="36"/>
      <c r="V1405" s="36"/>
      <c r="W1405" s="36"/>
      <c r="X1405" s="36"/>
      <c r="Y1405" s="36"/>
      <c r="Z1405" s="25"/>
      <c r="AA1405" s="25"/>
      <c r="AB1405" s="26"/>
      <c r="AC1405" s="26"/>
      <c r="AD1405" s="26"/>
      <c r="AE1405" s="51">
        <f t="shared" si="134"/>
        <v>0</v>
      </c>
      <c r="AF1405" s="25"/>
      <c r="AG1405" s="51">
        <f t="shared" si="129"/>
        <v>0</v>
      </c>
      <c r="AH1405" s="6">
        <f t="shared" si="130"/>
        <v>0</v>
      </c>
      <c r="AI1405" s="24"/>
      <c r="AJ1405" s="24"/>
      <c r="AK1405" s="36"/>
      <c r="AL1405" s="24"/>
      <c r="AM1405" s="36"/>
      <c r="AN1405" s="36"/>
      <c r="AO1405" s="7" t="str">
        <f>IFERROR(VLOOKUP(AN1405,Table!$K$3:$L$29,2,FALSE),"")</f>
        <v/>
      </c>
      <c r="AP1405" s="56"/>
      <c r="AQ1405" s="57" t="str">
        <f t="shared" si="131"/>
        <v/>
      </c>
      <c r="AR1405" s="57" t="str">
        <f>IFERROR(VLOOKUP(AQ1405,Table!$K$3:$K$774,2,FALSE),"")</f>
        <v/>
      </c>
      <c r="AS1405" s="57" t="str">
        <f>IFERROR(VLOOKUP(AQ1405,Table!$K$3:$K$774,3,FALSE),"")</f>
        <v/>
      </c>
      <c r="AT1405" s="57" t="str">
        <f>IFERROR(VLOOKUP(AQ1405,Table!$K$3:$K$774,4,FALSE),"")</f>
        <v/>
      </c>
      <c r="AU1405" s="57" t="str">
        <f t="shared" si="132"/>
        <v>NO</v>
      </c>
    </row>
    <row r="1406" spans="1:47" x14ac:dyDescent="0.25">
      <c r="A1406" s="2">
        <f t="shared" si="133"/>
        <v>1395</v>
      </c>
      <c r="B1406" s="24"/>
      <c r="C1406" s="36"/>
      <c r="D1406" s="54"/>
      <c r="E1406" s="93"/>
      <c r="F1406" s="94"/>
      <c r="G1406" s="24"/>
      <c r="H1406" s="42" t="str">
        <f>IFERROR(IF(C1406="","",VLOOKUP($F$4,Table!$P$3:$Q$38,2,FALSE)),"")</f>
        <v/>
      </c>
      <c r="I1406" s="35"/>
      <c r="J1406" s="35"/>
      <c r="K1406" s="42" t="str">
        <f>IFERROR(VLOOKUP(I1406&amp;J1406,Table!$X$3:$Y$746,2,FALSE),"")</f>
        <v/>
      </c>
      <c r="L1406" s="35"/>
      <c r="M1406" s="35"/>
      <c r="N1406" s="42" t="str">
        <f>IFERROR(VLOOKUP(L1406&amp;M1406,Table!$X$3:$Y$746,2,FALSE),"")</f>
        <v/>
      </c>
      <c r="O1406" s="35"/>
      <c r="P1406" s="35"/>
      <c r="Q1406" s="42" t="str">
        <f>IFERROR(VLOOKUP(O1406&amp;P1406,Table!$X$3:$Y$746,2,FALSE),"")</f>
        <v/>
      </c>
      <c r="R1406" s="29"/>
      <c r="S1406" s="29"/>
      <c r="T1406" s="36"/>
      <c r="U1406" s="36"/>
      <c r="V1406" s="36"/>
      <c r="W1406" s="36"/>
      <c r="X1406" s="36"/>
      <c r="Y1406" s="36"/>
      <c r="Z1406" s="25"/>
      <c r="AA1406" s="25"/>
      <c r="AB1406" s="26"/>
      <c r="AC1406" s="26"/>
      <c r="AD1406" s="26"/>
      <c r="AE1406" s="51">
        <f t="shared" si="134"/>
        <v>0</v>
      </c>
      <c r="AF1406" s="25"/>
      <c r="AG1406" s="51">
        <f t="shared" si="129"/>
        <v>0</v>
      </c>
      <c r="AH1406" s="6">
        <f t="shared" si="130"/>
        <v>0</v>
      </c>
      <c r="AI1406" s="24"/>
      <c r="AJ1406" s="24"/>
      <c r="AK1406" s="36"/>
      <c r="AL1406" s="24"/>
      <c r="AM1406" s="36"/>
      <c r="AN1406" s="36"/>
      <c r="AO1406" s="7" t="str">
        <f>IFERROR(VLOOKUP(AN1406,Table!$K$3:$L$29,2,FALSE),"")</f>
        <v/>
      </c>
      <c r="AP1406" s="56"/>
      <c r="AQ1406" s="57" t="str">
        <f t="shared" si="131"/>
        <v/>
      </c>
      <c r="AR1406" s="57" t="str">
        <f>IFERROR(VLOOKUP(AQ1406,Table!$K$3:$K$774,2,FALSE),"")</f>
        <v/>
      </c>
      <c r="AS1406" s="57" t="str">
        <f>IFERROR(VLOOKUP(AQ1406,Table!$K$3:$K$774,3,FALSE),"")</f>
        <v/>
      </c>
      <c r="AT1406" s="57" t="str">
        <f>IFERROR(VLOOKUP(AQ1406,Table!$K$3:$K$774,4,FALSE),"")</f>
        <v/>
      </c>
      <c r="AU1406" s="57" t="str">
        <f t="shared" si="132"/>
        <v>NO</v>
      </c>
    </row>
    <row r="1407" spans="1:47" x14ac:dyDescent="0.25">
      <c r="A1407" s="2">
        <f t="shared" si="133"/>
        <v>1396</v>
      </c>
      <c r="B1407" s="24"/>
      <c r="C1407" s="36"/>
      <c r="D1407" s="54"/>
      <c r="E1407" s="93"/>
      <c r="F1407" s="94"/>
      <c r="G1407" s="24"/>
      <c r="H1407" s="42" t="str">
        <f>IFERROR(IF(C1407="","",VLOOKUP($F$4,Table!$P$3:$Q$38,2,FALSE)),"")</f>
        <v/>
      </c>
      <c r="I1407" s="35"/>
      <c r="J1407" s="35"/>
      <c r="K1407" s="42" t="str">
        <f>IFERROR(VLOOKUP(I1407&amp;J1407,Table!$X$3:$Y$746,2,FALSE),"")</f>
        <v/>
      </c>
      <c r="L1407" s="35"/>
      <c r="M1407" s="35"/>
      <c r="N1407" s="42" t="str">
        <f>IFERROR(VLOOKUP(L1407&amp;M1407,Table!$X$3:$Y$746,2,FALSE),"")</f>
        <v/>
      </c>
      <c r="O1407" s="35"/>
      <c r="P1407" s="35"/>
      <c r="Q1407" s="42" t="str">
        <f>IFERROR(VLOOKUP(O1407&amp;P1407,Table!$X$3:$Y$746,2,FALSE),"")</f>
        <v/>
      </c>
      <c r="R1407" s="29"/>
      <c r="S1407" s="29"/>
      <c r="T1407" s="36"/>
      <c r="U1407" s="36"/>
      <c r="V1407" s="36"/>
      <c r="W1407" s="36"/>
      <c r="X1407" s="36"/>
      <c r="Y1407" s="36"/>
      <c r="Z1407" s="25"/>
      <c r="AA1407" s="25"/>
      <c r="AB1407" s="26"/>
      <c r="AC1407" s="26"/>
      <c r="AD1407" s="26"/>
      <c r="AE1407" s="51">
        <f t="shared" si="134"/>
        <v>0</v>
      </c>
      <c r="AF1407" s="25"/>
      <c r="AG1407" s="51">
        <f t="shared" si="129"/>
        <v>0</v>
      </c>
      <c r="AH1407" s="6">
        <f t="shared" si="130"/>
        <v>0</v>
      </c>
      <c r="AI1407" s="24"/>
      <c r="AJ1407" s="24"/>
      <c r="AK1407" s="36"/>
      <c r="AL1407" s="24"/>
      <c r="AM1407" s="36"/>
      <c r="AN1407" s="36"/>
      <c r="AO1407" s="7" t="str">
        <f>IFERROR(VLOOKUP(AN1407,Table!$K$3:$L$29,2,FALSE),"")</f>
        <v/>
      </c>
      <c r="AP1407" s="56"/>
      <c r="AQ1407" s="57" t="str">
        <f t="shared" si="131"/>
        <v/>
      </c>
      <c r="AR1407" s="57" t="str">
        <f>IFERROR(VLOOKUP(AQ1407,Table!$K$3:$K$774,2,FALSE),"")</f>
        <v/>
      </c>
      <c r="AS1407" s="57" t="str">
        <f>IFERROR(VLOOKUP(AQ1407,Table!$K$3:$K$774,3,FALSE),"")</f>
        <v/>
      </c>
      <c r="AT1407" s="57" t="str">
        <f>IFERROR(VLOOKUP(AQ1407,Table!$K$3:$K$774,4,FALSE),"")</f>
        <v/>
      </c>
      <c r="AU1407" s="57" t="str">
        <f t="shared" si="132"/>
        <v>NO</v>
      </c>
    </row>
    <row r="1408" spans="1:47" x14ac:dyDescent="0.25">
      <c r="A1408" s="2">
        <f t="shared" si="133"/>
        <v>1397</v>
      </c>
      <c r="B1408" s="24"/>
      <c r="C1408" s="36"/>
      <c r="D1408" s="54"/>
      <c r="E1408" s="93"/>
      <c r="F1408" s="94"/>
      <c r="G1408" s="24"/>
      <c r="H1408" s="42" t="str">
        <f>IFERROR(IF(C1408="","",VLOOKUP($F$4,Table!$P$3:$Q$38,2,FALSE)),"")</f>
        <v/>
      </c>
      <c r="I1408" s="35"/>
      <c r="J1408" s="35"/>
      <c r="K1408" s="42" t="str">
        <f>IFERROR(VLOOKUP(I1408&amp;J1408,Table!$X$3:$Y$746,2,FALSE),"")</f>
        <v/>
      </c>
      <c r="L1408" s="35"/>
      <c r="M1408" s="35"/>
      <c r="N1408" s="42" t="str">
        <f>IFERROR(VLOOKUP(L1408&amp;M1408,Table!$X$3:$Y$746,2,FALSE),"")</f>
        <v/>
      </c>
      <c r="O1408" s="35"/>
      <c r="P1408" s="35"/>
      <c r="Q1408" s="42" t="str">
        <f>IFERROR(VLOOKUP(O1408&amp;P1408,Table!$X$3:$Y$746,2,FALSE),"")</f>
        <v/>
      </c>
      <c r="R1408" s="29"/>
      <c r="S1408" s="29"/>
      <c r="T1408" s="36"/>
      <c r="U1408" s="36"/>
      <c r="V1408" s="36"/>
      <c r="W1408" s="36"/>
      <c r="X1408" s="36"/>
      <c r="Y1408" s="36"/>
      <c r="Z1408" s="25"/>
      <c r="AA1408" s="25"/>
      <c r="AB1408" s="26"/>
      <c r="AC1408" s="26"/>
      <c r="AD1408" s="26"/>
      <c r="AE1408" s="51">
        <f t="shared" si="134"/>
        <v>0</v>
      </c>
      <c r="AF1408" s="25"/>
      <c r="AG1408" s="51">
        <f t="shared" si="129"/>
        <v>0</v>
      </c>
      <c r="AH1408" s="6">
        <f t="shared" si="130"/>
        <v>0</v>
      </c>
      <c r="AI1408" s="24"/>
      <c r="AJ1408" s="24"/>
      <c r="AK1408" s="36"/>
      <c r="AL1408" s="24"/>
      <c r="AM1408" s="36"/>
      <c r="AN1408" s="36"/>
      <c r="AO1408" s="7" t="str">
        <f>IFERROR(VLOOKUP(AN1408,Table!$K$3:$L$29,2,FALSE),"")</f>
        <v/>
      </c>
      <c r="AP1408" s="56"/>
      <c r="AQ1408" s="57" t="str">
        <f t="shared" si="131"/>
        <v/>
      </c>
      <c r="AR1408" s="57" t="str">
        <f>IFERROR(VLOOKUP(AQ1408,Table!$K$3:$K$774,2,FALSE),"")</f>
        <v/>
      </c>
      <c r="AS1408" s="57" t="str">
        <f>IFERROR(VLOOKUP(AQ1408,Table!$K$3:$K$774,3,FALSE),"")</f>
        <v/>
      </c>
      <c r="AT1408" s="57" t="str">
        <f>IFERROR(VLOOKUP(AQ1408,Table!$K$3:$K$774,4,FALSE),"")</f>
        <v/>
      </c>
      <c r="AU1408" s="57" t="str">
        <f t="shared" si="132"/>
        <v>NO</v>
      </c>
    </row>
    <row r="1409" spans="1:47" x14ac:dyDescent="0.25">
      <c r="A1409" s="2">
        <f t="shared" si="133"/>
        <v>1398</v>
      </c>
      <c r="B1409" s="24"/>
      <c r="C1409" s="36"/>
      <c r="D1409" s="54"/>
      <c r="E1409" s="93"/>
      <c r="F1409" s="94"/>
      <c r="G1409" s="24"/>
      <c r="H1409" s="42" t="str">
        <f>IFERROR(IF(C1409="","",VLOOKUP($F$4,Table!$P$3:$Q$38,2,FALSE)),"")</f>
        <v/>
      </c>
      <c r="I1409" s="35"/>
      <c r="J1409" s="35"/>
      <c r="K1409" s="42" t="str">
        <f>IFERROR(VLOOKUP(I1409&amp;J1409,Table!$X$3:$Y$746,2,FALSE),"")</f>
        <v/>
      </c>
      <c r="L1409" s="35"/>
      <c r="M1409" s="35"/>
      <c r="N1409" s="42" t="str">
        <f>IFERROR(VLOOKUP(L1409&amp;M1409,Table!$X$3:$Y$746,2,FALSE),"")</f>
        <v/>
      </c>
      <c r="O1409" s="35"/>
      <c r="P1409" s="35"/>
      <c r="Q1409" s="42" t="str">
        <f>IFERROR(VLOOKUP(O1409&amp;P1409,Table!$X$3:$Y$746,2,FALSE),"")</f>
        <v/>
      </c>
      <c r="R1409" s="29"/>
      <c r="S1409" s="29"/>
      <c r="T1409" s="36"/>
      <c r="U1409" s="36"/>
      <c r="V1409" s="36"/>
      <c r="W1409" s="36"/>
      <c r="X1409" s="36"/>
      <c r="Y1409" s="36"/>
      <c r="Z1409" s="25"/>
      <c r="AA1409" s="25"/>
      <c r="AB1409" s="26"/>
      <c r="AC1409" s="26"/>
      <c r="AD1409" s="26"/>
      <c r="AE1409" s="51">
        <f t="shared" si="134"/>
        <v>0</v>
      </c>
      <c r="AF1409" s="25"/>
      <c r="AG1409" s="51">
        <f t="shared" si="129"/>
        <v>0</v>
      </c>
      <c r="AH1409" s="6">
        <f t="shared" si="130"/>
        <v>0</v>
      </c>
      <c r="AI1409" s="24"/>
      <c r="AJ1409" s="24"/>
      <c r="AK1409" s="36"/>
      <c r="AL1409" s="24"/>
      <c r="AM1409" s="36"/>
      <c r="AN1409" s="36"/>
      <c r="AO1409" s="7" t="str">
        <f>IFERROR(VLOOKUP(AN1409,Table!$K$3:$L$29,2,FALSE),"")</f>
        <v/>
      </c>
      <c r="AP1409" s="56"/>
      <c r="AQ1409" s="57" t="str">
        <f t="shared" si="131"/>
        <v/>
      </c>
      <c r="AR1409" s="57" t="str">
        <f>IFERROR(VLOOKUP(AQ1409,Table!$K$3:$K$774,2,FALSE),"")</f>
        <v/>
      </c>
      <c r="AS1409" s="57" t="str">
        <f>IFERROR(VLOOKUP(AQ1409,Table!$K$3:$K$774,3,FALSE),"")</f>
        <v/>
      </c>
      <c r="AT1409" s="57" t="str">
        <f>IFERROR(VLOOKUP(AQ1409,Table!$K$3:$K$774,4,FALSE),"")</f>
        <v/>
      </c>
      <c r="AU1409" s="57" t="str">
        <f t="shared" si="132"/>
        <v>NO</v>
      </c>
    </row>
    <row r="1410" spans="1:47" x14ac:dyDescent="0.25">
      <c r="A1410" s="2">
        <f t="shared" si="133"/>
        <v>1399</v>
      </c>
      <c r="B1410" s="24"/>
      <c r="C1410" s="36"/>
      <c r="D1410" s="54"/>
      <c r="E1410" s="93"/>
      <c r="F1410" s="94"/>
      <c r="G1410" s="24"/>
      <c r="H1410" s="42" t="str">
        <f>IFERROR(IF(C1410="","",VLOOKUP($F$4,Table!$P$3:$Q$38,2,FALSE)),"")</f>
        <v/>
      </c>
      <c r="I1410" s="35"/>
      <c r="J1410" s="35"/>
      <c r="K1410" s="42" t="str">
        <f>IFERROR(VLOOKUP(I1410&amp;J1410,Table!$X$3:$Y$746,2,FALSE),"")</f>
        <v/>
      </c>
      <c r="L1410" s="35"/>
      <c r="M1410" s="35"/>
      <c r="N1410" s="42" t="str">
        <f>IFERROR(VLOOKUP(L1410&amp;M1410,Table!$X$3:$Y$746,2,FALSE),"")</f>
        <v/>
      </c>
      <c r="O1410" s="35"/>
      <c r="P1410" s="35"/>
      <c r="Q1410" s="42" t="str">
        <f>IFERROR(VLOOKUP(O1410&amp;P1410,Table!$X$3:$Y$746,2,FALSE),"")</f>
        <v/>
      </c>
      <c r="R1410" s="29"/>
      <c r="S1410" s="29"/>
      <c r="T1410" s="36"/>
      <c r="U1410" s="36"/>
      <c r="V1410" s="36"/>
      <c r="W1410" s="36"/>
      <c r="X1410" s="36"/>
      <c r="Y1410" s="36"/>
      <c r="Z1410" s="25"/>
      <c r="AA1410" s="25"/>
      <c r="AB1410" s="26"/>
      <c r="AC1410" s="26"/>
      <c r="AD1410" s="26"/>
      <c r="AE1410" s="51">
        <f t="shared" si="134"/>
        <v>0</v>
      </c>
      <c r="AF1410" s="25"/>
      <c r="AG1410" s="51">
        <f t="shared" si="129"/>
        <v>0</v>
      </c>
      <c r="AH1410" s="6">
        <f t="shared" si="130"/>
        <v>0</v>
      </c>
      <c r="AI1410" s="24"/>
      <c r="AJ1410" s="24"/>
      <c r="AK1410" s="36"/>
      <c r="AL1410" s="24"/>
      <c r="AM1410" s="36"/>
      <c r="AN1410" s="36"/>
      <c r="AO1410" s="7" t="str">
        <f>IFERROR(VLOOKUP(AN1410,Table!$K$3:$L$29,2,FALSE),"")</f>
        <v/>
      </c>
      <c r="AP1410" s="56"/>
      <c r="AQ1410" s="57" t="str">
        <f t="shared" si="131"/>
        <v/>
      </c>
      <c r="AR1410" s="57" t="str">
        <f>IFERROR(VLOOKUP(AQ1410,Table!$K$3:$K$774,2,FALSE),"")</f>
        <v/>
      </c>
      <c r="AS1410" s="57" t="str">
        <f>IFERROR(VLOOKUP(AQ1410,Table!$K$3:$K$774,3,FALSE),"")</f>
        <v/>
      </c>
      <c r="AT1410" s="57" t="str">
        <f>IFERROR(VLOOKUP(AQ1410,Table!$K$3:$K$774,4,FALSE),"")</f>
        <v/>
      </c>
      <c r="AU1410" s="57" t="str">
        <f t="shared" si="132"/>
        <v>NO</v>
      </c>
    </row>
    <row r="1411" spans="1:47" x14ac:dyDescent="0.25">
      <c r="A1411" s="2">
        <f t="shared" si="133"/>
        <v>1400</v>
      </c>
      <c r="B1411" s="24"/>
      <c r="C1411" s="36"/>
      <c r="D1411" s="54"/>
      <c r="E1411" s="93"/>
      <c r="F1411" s="94"/>
      <c r="G1411" s="24"/>
      <c r="H1411" s="42" t="str">
        <f>IFERROR(IF(C1411="","",VLOOKUP($F$4,Table!$P$3:$Q$38,2,FALSE)),"")</f>
        <v/>
      </c>
      <c r="I1411" s="35"/>
      <c r="J1411" s="35"/>
      <c r="K1411" s="42" t="str">
        <f>IFERROR(VLOOKUP(I1411&amp;J1411,Table!$X$3:$Y$746,2,FALSE),"")</f>
        <v/>
      </c>
      <c r="L1411" s="35"/>
      <c r="M1411" s="35"/>
      <c r="N1411" s="42" t="str">
        <f>IFERROR(VLOOKUP(L1411&amp;M1411,Table!$X$3:$Y$746,2,FALSE),"")</f>
        <v/>
      </c>
      <c r="O1411" s="35"/>
      <c r="P1411" s="35"/>
      <c r="Q1411" s="42" t="str">
        <f>IFERROR(VLOOKUP(O1411&amp;P1411,Table!$X$3:$Y$746,2,FALSE),"")</f>
        <v/>
      </c>
      <c r="R1411" s="29"/>
      <c r="S1411" s="29"/>
      <c r="T1411" s="36"/>
      <c r="U1411" s="36"/>
      <c r="V1411" s="36"/>
      <c r="W1411" s="36"/>
      <c r="X1411" s="36"/>
      <c r="Y1411" s="36"/>
      <c r="Z1411" s="25"/>
      <c r="AA1411" s="25"/>
      <c r="AB1411" s="26"/>
      <c r="AC1411" s="26"/>
      <c r="AD1411" s="26"/>
      <c r="AE1411" s="51">
        <f t="shared" si="134"/>
        <v>0</v>
      </c>
      <c r="AF1411" s="25"/>
      <c r="AG1411" s="51">
        <f t="shared" si="129"/>
        <v>0</v>
      </c>
      <c r="AH1411" s="6">
        <f t="shared" si="130"/>
        <v>0</v>
      </c>
      <c r="AI1411" s="24"/>
      <c r="AJ1411" s="24"/>
      <c r="AK1411" s="36"/>
      <c r="AL1411" s="24"/>
      <c r="AM1411" s="36"/>
      <c r="AN1411" s="36"/>
      <c r="AO1411" s="7" t="str">
        <f>IFERROR(VLOOKUP(AN1411,Table!$K$3:$L$29,2,FALSE),"")</f>
        <v/>
      </c>
      <c r="AP1411" s="56"/>
      <c r="AQ1411" s="57" t="str">
        <f t="shared" si="131"/>
        <v/>
      </c>
      <c r="AR1411" s="57" t="str">
        <f>IFERROR(VLOOKUP(AQ1411,Table!$K$3:$K$774,2,FALSE),"")</f>
        <v/>
      </c>
      <c r="AS1411" s="57" t="str">
        <f>IFERROR(VLOOKUP(AQ1411,Table!$K$3:$K$774,3,FALSE),"")</f>
        <v/>
      </c>
      <c r="AT1411" s="57" t="str">
        <f>IFERROR(VLOOKUP(AQ1411,Table!$K$3:$K$774,4,FALSE),"")</f>
        <v/>
      </c>
      <c r="AU1411" s="57" t="str">
        <f t="shared" si="132"/>
        <v>NO</v>
      </c>
    </row>
    <row r="1412" spans="1:47" x14ac:dyDescent="0.25">
      <c r="A1412" s="2">
        <f t="shared" si="133"/>
        <v>1401</v>
      </c>
      <c r="B1412" s="24"/>
      <c r="C1412" s="36"/>
      <c r="D1412" s="54"/>
      <c r="E1412" s="93"/>
      <c r="F1412" s="94"/>
      <c r="G1412" s="24"/>
      <c r="H1412" s="42" t="str">
        <f>IFERROR(IF(C1412="","",VLOOKUP($F$4,Table!$P$3:$Q$38,2,FALSE)),"")</f>
        <v/>
      </c>
      <c r="I1412" s="35"/>
      <c r="J1412" s="35"/>
      <c r="K1412" s="42" t="str">
        <f>IFERROR(VLOOKUP(I1412&amp;J1412,Table!$X$3:$Y$746,2,FALSE),"")</f>
        <v/>
      </c>
      <c r="L1412" s="35"/>
      <c r="M1412" s="35"/>
      <c r="N1412" s="42" t="str">
        <f>IFERROR(VLOOKUP(L1412&amp;M1412,Table!$X$3:$Y$746,2,FALSE),"")</f>
        <v/>
      </c>
      <c r="O1412" s="35"/>
      <c r="P1412" s="35"/>
      <c r="Q1412" s="42" t="str">
        <f>IFERROR(VLOOKUP(O1412&amp;P1412,Table!$X$3:$Y$746,2,FALSE),"")</f>
        <v/>
      </c>
      <c r="R1412" s="29"/>
      <c r="S1412" s="29"/>
      <c r="T1412" s="36"/>
      <c r="U1412" s="36"/>
      <c r="V1412" s="36"/>
      <c r="W1412" s="36"/>
      <c r="X1412" s="36"/>
      <c r="Y1412" s="36"/>
      <c r="Z1412" s="25"/>
      <c r="AA1412" s="25"/>
      <c r="AB1412" s="26"/>
      <c r="AC1412" s="26"/>
      <c r="AD1412" s="26"/>
      <c r="AE1412" s="51">
        <f t="shared" si="134"/>
        <v>0</v>
      </c>
      <c r="AF1412" s="25"/>
      <c r="AG1412" s="51">
        <f t="shared" si="129"/>
        <v>0</v>
      </c>
      <c r="AH1412" s="6">
        <f t="shared" si="130"/>
        <v>0</v>
      </c>
      <c r="AI1412" s="24"/>
      <c r="AJ1412" s="24"/>
      <c r="AK1412" s="36"/>
      <c r="AL1412" s="24"/>
      <c r="AM1412" s="36"/>
      <c r="AN1412" s="36"/>
      <c r="AO1412" s="7" t="str">
        <f>IFERROR(VLOOKUP(AN1412,Table!$K$3:$L$29,2,FALSE),"")</f>
        <v/>
      </c>
      <c r="AP1412" s="56"/>
      <c r="AQ1412" s="57" t="str">
        <f t="shared" si="131"/>
        <v/>
      </c>
      <c r="AR1412" s="57" t="str">
        <f>IFERROR(VLOOKUP(AQ1412,Table!$K$3:$K$774,2,FALSE),"")</f>
        <v/>
      </c>
      <c r="AS1412" s="57" t="str">
        <f>IFERROR(VLOOKUP(AQ1412,Table!$K$3:$K$774,3,FALSE),"")</f>
        <v/>
      </c>
      <c r="AT1412" s="57" t="str">
        <f>IFERROR(VLOOKUP(AQ1412,Table!$K$3:$K$774,4,FALSE),"")</f>
        <v/>
      </c>
      <c r="AU1412" s="57" t="str">
        <f t="shared" si="132"/>
        <v>NO</v>
      </c>
    </row>
    <row r="1413" spans="1:47" x14ac:dyDescent="0.25">
      <c r="A1413" s="2">
        <f t="shared" si="133"/>
        <v>1402</v>
      </c>
      <c r="B1413" s="24"/>
      <c r="C1413" s="36"/>
      <c r="D1413" s="54"/>
      <c r="E1413" s="93"/>
      <c r="F1413" s="94"/>
      <c r="G1413" s="24"/>
      <c r="H1413" s="42" t="str">
        <f>IFERROR(IF(C1413="","",VLOOKUP($F$4,Table!$P$3:$Q$38,2,FALSE)),"")</f>
        <v/>
      </c>
      <c r="I1413" s="35"/>
      <c r="J1413" s="35"/>
      <c r="K1413" s="42" t="str">
        <f>IFERROR(VLOOKUP(I1413&amp;J1413,Table!$X$3:$Y$746,2,FALSE),"")</f>
        <v/>
      </c>
      <c r="L1413" s="35"/>
      <c r="M1413" s="35"/>
      <c r="N1413" s="42" t="str">
        <f>IFERROR(VLOOKUP(L1413&amp;M1413,Table!$X$3:$Y$746,2,FALSE),"")</f>
        <v/>
      </c>
      <c r="O1413" s="35"/>
      <c r="P1413" s="35"/>
      <c r="Q1413" s="42" t="str">
        <f>IFERROR(VLOOKUP(O1413&amp;P1413,Table!$X$3:$Y$746,2,FALSE),"")</f>
        <v/>
      </c>
      <c r="R1413" s="29"/>
      <c r="S1413" s="29"/>
      <c r="T1413" s="36"/>
      <c r="U1413" s="36"/>
      <c r="V1413" s="36"/>
      <c r="W1413" s="36"/>
      <c r="X1413" s="36"/>
      <c r="Y1413" s="36"/>
      <c r="Z1413" s="25"/>
      <c r="AA1413" s="25"/>
      <c r="AB1413" s="26"/>
      <c r="AC1413" s="26"/>
      <c r="AD1413" s="26"/>
      <c r="AE1413" s="51">
        <f t="shared" si="134"/>
        <v>0</v>
      </c>
      <c r="AF1413" s="25"/>
      <c r="AG1413" s="51">
        <f t="shared" si="129"/>
        <v>0</v>
      </c>
      <c r="AH1413" s="6">
        <f t="shared" si="130"/>
        <v>0</v>
      </c>
      <c r="AI1413" s="24"/>
      <c r="AJ1413" s="24"/>
      <c r="AK1413" s="36"/>
      <c r="AL1413" s="24"/>
      <c r="AM1413" s="36"/>
      <c r="AN1413" s="36"/>
      <c r="AO1413" s="7" t="str">
        <f>IFERROR(VLOOKUP(AN1413,Table!$K$3:$L$29,2,FALSE),"")</f>
        <v/>
      </c>
      <c r="AP1413" s="56"/>
      <c r="AQ1413" s="57" t="str">
        <f t="shared" si="131"/>
        <v/>
      </c>
      <c r="AR1413" s="57" t="str">
        <f>IFERROR(VLOOKUP(AQ1413,Table!$K$3:$K$774,2,FALSE),"")</f>
        <v/>
      </c>
      <c r="AS1413" s="57" t="str">
        <f>IFERROR(VLOOKUP(AQ1413,Table!$K$3:$K$774,3,FALSE),"")</f>
        <v/>
      </c>
      <c r="AT1413" s="57" t="str">
        <f>IFERROR(VLOOKUP(AQ1413,Table!$K$3:$K$774,4,FALSE),"")</f>
        <v/>
      </c>
      <c r="AU1413" s="57" t="str">
        <f t="shared" si="132"/>
        <v>NO</v>
      </c>
    </row>
    <row r="1414" spans="1:47" x14ac:dyDescent="0.25">
      <c r="A1414" s="2">
        <f t="shared" si="133"/>
        <v>1403</v>
      </c>
      <c r="B1414" s="24"/>
      <c r="C1414" s="36"/>
      <c r="D1414" s="54"/>
      <c r="E1414" s="93"/>
      <c r="F1414" s="94"/>
      <c r="G1414" s="24"/>
      <c r="H1414" s="42" t="str">
        <f>IFERROR(IF(C1414="","",VLOOKUP($F$4,Table!$P$3:$Q$38,2,FALSE)),"")</f>
        <v/>
      </c>
      <c r="I1414" s="35"/>
      <c r="J1414" s="35"/>
      <c r="K1414" s="42" t="str">
        <f>IFERROR(VLOOKUP(I1414&amp;J1414,Table!$X$3:$Y$746,2,FALSE),"")</f>
        <v/>
      </c>
      <c r="L1414" s="35"/>
      <c r="M1414" s="35"/>
      <c r="N1414" s="42" t="str">
        <f>IFERROR(VLOOKUP(L1414&amp;M1414,Table!$X$3:$Y$746,2,FALSE),"")</f>
        <v/>
      </c>
      <c r="O1414" s="35"/>
      <c r="P1414" s="35"/>
      <c r="Q1414" s="42" t="str">
        <f>IFERROR(VLOOKUP(O1414&amp;P1414,Table!$X$3:$Y$746,2,FALSE),"")</f>
        <v/>
      </c>
      <c r="R1414" s="29"/>
      <c r="S1414" s="29"/>
      <c r="T1414" s="36"/>
      <c r="U1414" s="36"/>
      <c r="V1414" s="36"/>
      <c r="W1414" s="36"/>
      <c r="X1414" s="36"/>
      <c r="Y1414" s="36"/>
      <c r="Z1414" s="25"/>
      <c r="AA1414" s="25"/>
      <c r="AB1414" s="26"/>
      <c r="AC1414" s="26"/>
      <c r="AD1414" s="26"/>
      <c r="AE1414" s="51">
        <f t="shared" si="134"/>
        <v>0</v>
      </c>
      <c r="AF1414" s="25"/>
      <c r="AG1414" s="51">
        <f t="shared" si="129"/>
        <v>0</v>
      </c>
      <c r="AH1414" s="6">
        <f t="shared" si="130"/>
        <v>0</v>
      </c>
      <c r="AI1414" s="24"/>
      <c r="AJ1414" s="24"/>
      <c r="AK1414" s="36"/>
      <c r="AL1414" s="24"/>
      <c r="AM1414" s="36"/>
      <c r="AN1414" s="36"/>
      <c r="AO1414" s="7" t="str">
        <f>IFERROR(VLOOKUP(AN1414,Table!$K$3:$L$29,2,FALSE),"")</f>
        <v/>
      </c>
      <c r="AP1414" s="56"/>
      <c r="AQ1414" s="57" t="str">
        <f t="shared" si="131"/>
        <v/>
      </c>
      <c r="AR1414" s="57" t="str">
        <f>IFERROR(VLOOKUP(AQ1414,Table!$K$3:$K$774,2,FALSE),"")</f>
        <v/>
      </c>
      <c r="AS1414" s="57" t="str">
        <f>IFERROR(VLOOKUP(AQ1414,Table!$K$3:$K$774,3,FALSE),"")</f>
        <v/>
      </c>
      <c r="AT1414" s="57" t="str">
        <f>IFERROR(VLOOKUP(AQ1414,Table!$K$3:$K$774,4,FALSE),"")</f>
        <v/>
      </c>
      <c r="AU1414" s="57" t="str">
        <f t="shared" si="132"/>
        <v>NO</v>
      </c>
    </row>
    <row r="1415" spans="1:47" x14ac:dyDescent="0.25">
      <c r="A1415" s="2">
        <f t="shared" si="133"/>
        <v>1404</v>
      </c>
      <c r="B1415" s="24"/>
      <c r="C1415" s="36"/>
      <c r="D1415" s="54"/>
      <c r="E1415" s="93"/>
      <c r="F1415" s="94"/>
      <c r="G1415" s="24"/>
      <c r="H1415" s="42" t="str">
        <f>IFERROR(IF(C1415="","",VLOOKUP($F$4,Table!$P$3:$Q$38,2,FALSE)),"")</f>
        <v/>
      </c>
      <c r="I1415" s="35"/>
      <c r="J1415" s="35"/>
      <c r="K1415" s="42" t="str">
        <f>IFERROR(VLOOKUP(I1415&amp;J1415,Table!$X$3:$Y$746,2,FALSE),"")</f>
        <v/>
      </c>
      <c r="L1415" s="35"/>
      <c r="M1415" s="35"/>
      <c r="N1415" s="42" t="str">
        <f>IFERROR(VLOOKUP(L1415&amp;M1415,Table!$X$3:$Y$746,2,FALSE),"")</f>
        <v/>
      </c>
      <c r="O1415" s="35"/>
      <c r="P1415" s="35"/>
      <c r="Q1415" s="42" t="str">
        <f>IFERROR(VLOOKUP(O1415&amp;P1415,Table!$X$3:$Y$746,2,FALSE),"")</f>
        <v/>
      </c>
      <c r="R1415" s="29"/>
      <c r="S1415" s="29"/>
      <c r="T1415" s="36"/>
      <c r="U1415" s="36"/>
      <c r="V1415" s="36"/>
      <c r="W1415" s="36"/>
      <c r="X1415" s="36"/>
      <c r="Y1415" s="36"/>
      <c r="Z1415" s="25"/>
      <c r="AA1415" s="25"/>
      <c r="AB1415" s="26"/>
      <c r="AC1415" s="26"/>
      <c r="AD1415" s="26"/>
      <c r="AE1415" s="51">
        <f t="shared" si="134"/>
        <v>0</v>
      </c>
      <c r="AF1415" s="25"/>
      <c r="AG1415" s="51">
        <f t="shared" si="129"/>
        <v>0</v>
      </c>
      <c r="AH1415" s="6">
        <f t="shared" si="130"/>
        <v>0</v>
      </c>
      <c r="AI1415" s="24"/>
      <c r="AJ1415" s="24"/>
      <c r="AK1415" s="36"/>
      <c r="AL1415" s="24"/>
      <c r="AM1415" s="36"/>
      <c r="AN1415" s="36"/>
      <c r="AO1415" s="7" t="str">
        <f>IFERROR(VLOOKUP(AN1415,Table!$K$3:$L$29,2,FALSE),"")</f>
        <v/>
      </c>
      <c r="AP1415" s="56"/>
      <c r="AQ1415" s="57" t="str">
        <f t="shared" si="131"/>
        <v/>
      </c>
      <c r="AR1415" s="57" t="str">
        <f>IFERROR(VLOOKUP(AQ1415,Table!$K$3:$K$774,2,FALSE),"")</f>
        <v/>
      </c>
      <c r="AS1415" s="57" t="str">
        <f>IFERROR(VLOOKUP(AQ1415,Table!$K$3:$K$774,3,FALSE),"")</f>
        <v/>
      </c>
      <c r="AT1415" s="57" t="str">
        <f>IFERROR(VLOOKUP(AQ1415,Table!$K$3:$K$774,4,FALSE),"")</f>
        <v/>
      </c>
      <c r="AU1415" s="57" t="str">
        <f t="shared" si="132"/>
        <v>NO</v>
      </c>
    </row>
    <row r="1416" spans="1:47" x14ac:dyDescent="0.25">
      <c r="A1416" s="2">
        <f t="shared" si="133"/>
        <v>1405</v>
      </c>
      <c r="B1416" s="24"/>
      <c r="C1416" s="36"/>
      <c r="D1416" s="54"/>
      <c r="E1416" s="93"/>
      <c r="F1416" s="94"/>
      <c r="G1416" s="24"/>
      <c r="H1416" s="42" t="str">
        <f>IFERROR(IF(C1416="","",VLOOKUP($F$4,Table!$P$3:$Q$38,2,FALSE)),"")</f>
        <v/>
      </c>
      <c r="I1416" s="35"/>
      <c r="J1416" s="35"/>
      <c r="K1416" s="42" t="str">
        <f>IFERROR(VLOOKUP(I1416&amp;J1416,Table!$X$3:$Y$746,2,FALSE),"")</f>
        <v/>
      </c>
      <c r="L1416" s="35"/>
      <c r="M1416" s="35"/>
      <c r="N1416" s="42" t="str">
        <f>IFERROR(VLOOKUP(L1416&amp;M1416,Table!$X$3:$Y$746,2,FALSE),"")</f>
        <v/>
      </c>
      <c r="O1416" s="35"/>
      <c r="P1416" s="35"/>
      <c r="Q1416" s="42" t="str">
        <f>IFERROR(VLOOKUP(O1416&amp;P1416,Table!$X$3:$Y$746,2,FALSE),"")</f>
        <v/>
      </c>
      <c r="R1416" s="29"/>
      <c r="S1416" s="29"/>
      <c r="T1416" s="36"/>
      <c r="U1416" s="36"/>
      <c r="V1416" s="36"/>
      <c r="W1416" s="36"/>
      <c r="X1416" s="36"/>
      <c r="Y1416" s="36"/>
      <c r="Z1416" s="25"/>
      <c r="AA1416" s="25"/>
      <c r="AB1416" s="26"/>
      <c r="AC1416" s="26"/>
      <c r="AD1416" s="26"/>
      <c r="AE1416" s="51">
        <f t="shared" si="134"/>
        <v>0</v>
      </c>
      <c r="AF1416" s="25"/>
      <c r="AG1416" s="51">
        <f t="shared" si="129"/>
        <v>0</v>
      </c>
      <c r="AH1416" s="6">
        <f t="shared" si="130"/>
        <v>0</v>
      </c>
      <c r="AI1416" s="24"/>
      <c r="AJ1416" s="24"/>
      <c r="AK1416" s="36"/>
      <c r="AL1416" s="24"/>
      <c r="AM1416" s="36"/>
      <c r="AN1416" s="36"/>
      <c r="AO1416" s="7" t="str">
        <f>IFERROR(VLOOKUP(AN1416,Table!$K$3:$L$29,2,FALSE),"")</f>
        <v/>
      </c>
      <c r="AP1416" s="56"/>
      <c r="AQ1416" s="57" t="str">
        <f t="shared" si="131"/>
        <v/>
      </c>
      <c r="AR1416" s="57" t="str">
        <f>IFERROR(VLOOKUP(AQ1416,Table!$K$3:$K$774,2,FALSE),"")</f>
        <v/>
      </c>
      <c r="AS1416" s="57" t="str">
        <f>IFERROR(VLOOKUP(AQ1416,Table!$K$3:$K$774,3,FALSE),"")</f>
        <v/>
      </c>
      <c r="AT1416" s="57" t="str">
        <f>IFERROR(VLOOKUP(AQ1416,Table!$K$3:$K$774,4,FALSE),"")</f>
        <v/>
      </c>
      <c r="AU1416" s="57" t="str">
        <f t="shared" si="132"/>
        <v>NO</v>
      </c>
    </row>
    <row r="1417" spans="1:47" x14ac:dyDescent="0.25">
      <c r="A1417" s="2">
        <f t="shared" si="133"/>
        <v>1406</v>
      </c>
      <c r="B1417" s="24"/>
      <c r="C1417" s="36"/>
      <c r="D1417" s="54"/>
      <c r="E1417" s="93"/>
      <c r="F1417" s="94"/>
      <c r="G1417" s="24"/>
      <c r="H1417" s="42" t="str">
        <f>IFERROR(IF(C1417="","",VLOOKUP($F$4,Table!$P$3:$Q$38,2,FALSE)),"")</f>
        <v/>
      </c>
      <c r="I1417" s="35"/>
      <c r="J1417" s="35"/>
      <c r="K1417" s="42" t="str">
        <f>IFERROR(VLOOKUP(I1417&amp;J1417,Table!$X$3:$Y$746,2,FALSE),"")</f>
        <v/>
      </c>
      <c r="L1417" s="35"/>
      <c r="M1417" s="35"/>
      <c r="N1417" s="42" t="str">
        <f>IFERROR(VLOOKUP(L1417&amp;M1417,Table!$X$3:$Y$746,2,FALSE),"")</f>
        <v/>
      </c>
      <c r="O1417" s="35"/>
      <c r="P1417" s="35"/>
      <c r="Q1417" s="42" t="str">
        <f>IFERROR(VLOOKUP(O1417&amp;P1417,Table!$X$3:$Y$746,2,FALSE),"")</f>
        <v/>
      </c>
      <c r="R1417" s="29"/>
      <c r="S1417" s="29"/>
      <c r="T1417" s="36"/>
      <c r="U1417" s="36"/>
      <c r="V1417" s="36"/>
      <c r="W1417" s="36"/>
      <c r="X1417" s="36"/>
      <c r="Y1417" s="36"/>
      <c r="Z1417" s="25"/>
      <c r="AA1417" s="25"/>
      <c r="AB1417" s="26"/>
      <c r="AC1417" s="26"/>
      <c r="AD1417" s="26"/>
      <c r="AE1417" s="51">
        <f t="shared" si="134"/>
        <v>0</v>
      </c>
      <c r="AF1417" s="25"/>
      <c r="AG1417" s="51">
        <f t="shared" si="129"/>
        <v>0</v>
      </c>
      <c r="AH1417" s="6">
        <f t="shared" si="130"/>
        <v>0</v>
      </c>
      <c r="AI1417" s="24"/>
      <c r="AJ1417" s="24"/>
      <c r="AK1417" s="36"/>
      <c r="AL1417" s="24"/>
      <c r="AM1417" s="36"/>
      <c r="AN1417" s="36"/>
      <c r="AO1417" s="7" t="str">
        <f>IFERROR(VLOOKUP(AN1417,Table!$K$3:$L$29,2,FALSE),"")</f>
        <v/>
      </c>
      <c r="AP1417" s="56"/>
      <c r="AQ1417" s="57" t="str">
        <f t="shared" si="131"/>
        <v/>
      </c>
      <c r="AR1417" s="57" t="str">
        <f>IFERROR(VLOOKUP(AQ1417,Table!$K$3:$K$774,2,FALSE),"")</f>
        <v/>
      </c>
      <c r="AS1417" s="57" t="str">
        <f>IFERROR(VLOOKUP(AQ1417,Table!$K$3:$K$774,3,FALSE),"")</f>
        <v/>
      </c>
      <c r="AT1417" s="57" t="str">
        <f>IFERROR(VLOOKUP(AQ1417,Table!$K$3:$K$774,4,FALSE),"")</f>
        <v/>
      </c>
      <c r="AU1417" s="57" t="str">
        <f t="shared" si="132"/>
        <v>NO</v>
      </c>
    </row>
    <row r="1418" spans="1:47" x14ac:dyDescent="0.25">
      <c r="A1418" s="2">
        <f t="shared" si="133"/>
        <v>1407</v>
      </c>
      <c r="B1418" s="24"/>
      <c r="C1418" s="36"/>
      <c r="D1418" s="54"/>
      <c r="E1418" s="93"/>
      <c r="F1418" s="94"/>
      <c r="G1418" s="24"/>
      <c r="H1418" s="42" t="str">
        <f>IFERROR(IF(C1418="","",VLOOKUP($F$4,Table!$P$3:$Q$38,2,FALSE)),"")</f>
        <v/>
      </c>
      <c r="I1418" s="35"/>
      <c r="J1418" s="35"/>
      <c r="K1418" s="42" t="str">
        <f>IFERROR(VLOOKUP(I1418&amp;J1418,Table!$X$3:$Y$746,2,FALSE),"")</f>
        <v/>
      </c>
      <c r="L1418" s="35"/>
      <c r="M1418" s="35"/>
      <c r="N1418" s="42" t="str">
        <f>IFERROR(VLOOKUP(L1418&amp;M1418,Table!$X$3:$Y$746,2,FALSE),"")</f>
        <v/>
      </c>
      <c r="O1418" s="35"/>
      <c r="P1418" s="35"/>
      <c r="Q1418" s="42" t="str">
        <f>IFERROR(VLOOKUP(O1418&amp;P1418,Table!$X$3:$Y$746,2,FALSE),"")</f>
        <v/>
      </c>
      <c r="R1418" s="29"/>
      <c r="S1418" s="29"/>
      <c r="T1418" s="36"/>
      <c r="U1418" s="36"/>
      <c r="V1418" s="36"/>
      <c r="W1418" s="36"/>
      <c r="X1418" s="36"/>
      <c r="Y1418" s="36"/>
      <c r="Z1418" s="25"/>
      <c r="AA1418" s="25"/>
      <c r="AB1418" s="26"/>
      <c r="AC1418" s="26"/>
      <c r="AD1418" s="26"/>
      <c r="AE1418" s="51">
        <f t="shared" si="134"/>
        <v>0</v>
      </c>
      <c r="AF1418" s="25"/>
      <c r="AG1418" s="51">
        <f t="shared" si="129"/>
        <v>0</v>
      </c>
      <c r="AH1418" s="6">
        <f t="shared" si="130"/>
        <v>0</v>
      </c>
      <c r="AI1418" s="24"/>
      <c r="AJ1418" s="24"/>
      <c r="AK1418" s="36"/>
      <c r="AL1418" s="24"/>
      <c r="AM1418" s="36"/>
      <c r="AN1418" s="36"/>
      <c r="AO1418" s="7" t="str">
        <f>IFERROR(VLOOKUP(AN1418,Table!$K$3:$L$29,2,FALSE),"")</f>
        <v/>
      </c>
      <c r="AP1418" s="56"/>
      <c r="AQ1418" s="57" t="str">
        <f t="shared" si="131"/>
        <v/>
      </c>
      <c r="AR1418" s="57" t="str">
        <f>IFERROR(VLOOKUP(AQ1418,Table!$K$3:$K$774,2,FALSE),"")</f>
        <v/>
      </c>
      <c r="AS1418" s="57" t="str">
        <f>IFERROR(VLOOKUP(AQ1418,Table!$K$3:$K$774,3,FALSE),"")</f>
        <v/>
      </c>
      <c r="AT1418" s="57" t="str">
        <f>IFERROR(VLOOKUP(AQ1418,Table!$K$3:$K$774,4,FALSE),"")</f>
        <v/>
      </c>
      <c r="AU1418" s="57" t="str">
        <f t="shared" si="132"/>
        <v>NO</v>
      </c>
    </row>
    <row r="1419" spans="1:47" x14ac:dyDescent="0.25">
      <c r="A1419" s="2">
        <f t="shared" si="133"/>
        <v>1408</v>
      </c>
      <c r="B1419" s="24"/>
      <c r="C1419" s="36"/>
      <c r="D1419" s="54"/>
      <c r="E1419" s="93"/>
      <c r="F1419" s="94"/>
      <c r="G1419" s="24"/>
      <c r="H1419" s="42" t="str">
        <f>IFERROR(IF(C1419="","",VLOOKUP($F$4,Table!$P$3:$Q$38,2,FALSE)),"")</f>
        <v/>
      </c>
      <c r="I1419" s="35"/>
      <c r="J1419" s="35"/>
      <c r="K1419" s="42" t="str">
        <f>IFERROR(VLOOKUP(I1419&amp;J1419,Table!$X$3:$Y$746,2,FALSE),"")</f>
        <v/>
      </c>
      <c r="L1419" s="35"/>
      <c r="M1419" s="35"/>
      <c r="N1419" s="42" t="str">
        <f>IFERROR(VLOOKUP(L1419&amp;M1419,Table!$X$3:$Y$746,2,FALSE),"")</f>
        <v/>
      </c>
      <c r="O1419" s="35"/>
      <c r="P1419" s="35"/>
      <c r="Q1419" s="42" t="str">
        <f>IFERROR(VLOOKUP(O1419&amp;P1419,Table!$X$3:$Y$746,2,FALSE),"")</f>
        <v/>
      </c>
      <c r="R1419" s="29"/>
      <c r="S1419" s="29"/>
      <c r="T1419" s="36"/>
      <c r="U1419" s="36"/>
      <c r="V1419" s="36"/>
      <c r="W1419" s="36"/>
      <c r="X1419" s="36"/>
      <c r="Y1419" s="36"/>
      <c r="Z1419" s="25"/>
      <c r="AA1419" s="25"/>
      <c r="AB1419" s="26"/>
      <c r="AC1419" s="26"/>
      <c r="AD1419" s="26"/>
      <c r="AE1419" s="51">
        <f t="shared" si="134"/>
        <v>0</v>
      </c>
      <c r="AF1419" s="25"/>
      <c r="AG1419" s="51">
        <f t="shared" si="129"/>
        <v>0</v>
      </c>
      <c r="AH1419" s="6">
        <f t="shared" si="130"/>
        <v>0</v>
      </c>
      <c r="AI1419" s="24"/>
      <c r="AJ1419" s="24"/>
      <c r="AK1419" s="36"/>
      <c r="AL1419" s="24"/>
      <c r="AM1419" s="36"/>
      <c r="AN1419" s="36"/>
      <c r="AO1419" s="7" t="str">
        <f>IFERROR(VLOOKUP(AN1419,Table!$K$3:$L$29,2,FALSE),"")</f>
        <v/>
      </c>
      <c r="AP1419" s="56"/>
      <c r="AQ1419" s="57" t="str">
        <f t="shared" si="131"/>
        <v/>
      </c>
      <c r="AR1419" s="57" t="str">
        <f>IFERROR(VLOOKUP(AQ1419,Table!$K$3:$K$774,2,FALSE),"")</f>
        <v/>
      </c>
      <c r="AS1419" s="57" t="str">
        <f>IFERROR(VLOOKUP(AQ1419,Table!$K$3:$K$774,3,FALSE),"")</f>
        <v/>
      </c>
      <c r="AT1419" s="57" t="str">
        <f>IFERROR(VLOOKUP(AQ1419,Table!$K$3:$K$774,4,FALSE),"")</f>
        <v/>
      </c>
      <c r="AU1419" s="57" t="str">
        <f t="shared" si="132"/>
        <v>NO</v>
      </c>
    </row>
    <row r="1420" spans="1:47" x14ac:dyDescent="0.25">
      <c r="A1420" s="2">
        <f t="shared" si="133"/>
        <v>1409</v>
      </c>
      <c r="B1420" s="24"/>
      <c r="C1420" s="36"/>
      <c r="D1420" s="54"/>
      <c r="E1420" s="93"/>
      <c r="F1420" s="94"/>
      <c r="G1420" s="24"/>
      <c r="H1420" s="42" t="str">
        <f>IFERROR(IF(C1420="","",VLOOKUP($F$4,Table!$P$3:$Q$38,2,FALSE)),"")</f>
        <v/>
      </c>
      <c r="I1420" s="35"/>
      <c r="J1420" s="35"/>
      <c r="K1420" s="42" t="str">
        <f>IFERROR(VLOOKUP(I1420&amp;J1420,Table!$X$3:$Y$746,2,FALSE),"")</f>
        <v/>
      </c>
      <c r="L1420" s="35"/>
      <c r="M1420" s="35"/>
      <c r="N1420" s="42" t="str">
        <f>IFERROR(VLOOKUP(L1420&amp;M1420,Table!$X$3:$Y$746,2,FALSE),"")</f>
        <v/>
      </c>
      <c r="O1420" s="35"/>
      <c r="P1420" s="35"/>
      <c r="Q1420" s="42" t="str">
        <f>IFERROR(VLOOKUP(O1420&amp;P1420,Table!$X$3:$Y$746,2,FALSE),"")</f>
        <v/>
      </c>
      <c r="R1420" s="29"/>
      <c r="S1420" s="29"/>
      <c r="T1420" s="36"/>
      <c r="U1420" s="36"/>
      <c r="V1420" s="36"/>
      <c r="W1420" s="36"/>
      <c r="X1420" s="36"/>
      <c r="Y1420" s="36"/>
      <c r="Z1420" s="25"/>
      <c r="AA1420" s="25"/>
      <c r="AB1420" s="26"/>
      <c r="AC1420" s="26"/>
      <c r="AD1420" s="26"/>
      <c r="AE1420" s="51">
        <f t="shared" si="134"/>
        <v>0</v>
      </c>
      <c r="AF1420" s="25"/>
      <c r="AG1420" s="51">
        <f t="shared" si="129"/>
        <v>0</v>
      </c>
      <c r="AH1420" s="6">
        <f t="shared" si="130"/>
        <v>0</v>
      </c>
      <c r="AI1420" s="24"/>
      <c r="AJ1420" s="24"/>
      <c r="AK1420" s="36"/>
      <c r="AL1420" s="24"/>
      <c r="AM1420" s="36"/>
      <c r="AN1420" s="36"/>
      <c r="AO1420" s="7" t="str">
        <f>IFERROR(VLOOKUP(AN1420,Table!$K$3:$L$29,2,FALSE),"")</f>
        <v/>
      </c>
      <c r="AP1420" s="56"/>
      <c r="AQ1420" s="57" t="str">
        <f t="shared" si="131"/>
        <v/>
      </c>
      <c r="AR1420" s="57" t="str">
        <f>IFERROR(VLOOKUP(AQ1420,Table!$K$3:$K$774,2,FALSE),"")</f>
        <v/>
      </c>
      <c r="AS1420" s="57" t="str">
        <f>IFERROR(VLOOKUP(AQ1420,Table!$K$3:$K$774,3,FALSE),"")</f>
        <v/>
      </c>
      <c r="AT1420" s="57" t="str">
        <f>IFERROR(VLOOKUP(AQ1420,Table!$K$3:$K$774,4,FALSE),"")</f>
        <v/>
      </c>
      <c r="AU1420" s="57" t="str">
        <f t="shared" si="132"/>
        <v>NO</v>
      </c>
    </row>
    <row r="1421" spans="1:47" x14ac:dyDescent="0.25">
      <c r="A1421" s="2">
        <f t="shared" si="133"/>
        <v>1410</v>
      </c>
      <c r="B1421" s="24"/>
      <c r="C1421" s="36"/>
      <c r="D1421" s="54"/>
      <c r="E1421" s="93"/>
      <c r="F1421" s="94"/>
      <c r="G1421" s="24"/>
      <c r="H1421" s="42" t="str">
        <f>IFERROR(IF(C1421="","",VLOOKUP($F$4,Table!$P$3:$Q$38,2,FALSE)),"")</f>
        <v/>
      </c>
      <c r="I1421" s="35"/>
      <c r="J1421" s="35"/>
      <c r="K1421" s="42" t="str">
        <f>IFERROR(VLOOKUP(I1421&amp;J1421,Table!$X$3:$Y$746,2,FALSE),"")</f>
        <v/>
      </c>
      <c r="L1421" s="35"/>
      <c r="M1421" s="35"/>
      <c r="N1421" s="42" t="str">
        <f>IFERROR(VLOOKUP(L1421&amp;M1421,Table!$X$3:$Y$746,2,FALSE),"")</f>
        <v/>
      </c>
      <c r="O1421" s="35"/>
      <c r="P1421" s="35"/>
      <c r="Q1421" s="42" t="str">
        <f>IFERROR(VLOOKUP(O1421&amp;P1421,Table!$X$3:$Y$746,2,FALSE),"")</f>
        <v/>
      </c>
      <c r="R1421" s="29"/>
      <c r="S1421" s="29"/>
      <c r="T1421" s="36"/>
      <c r="U1421" s="36"/>
      <c r="V1421" s="36"/>
      <c r="W1421" s="36"/>
      <c r="X1421" s="36"/>
      <c r="Y1421" s="36"/>
      <c r="Z1421" s="25"/>
      <c r="AA1421" s="25"/>
      <c r="AB1421" s="26"/>
      <c r="AC1421" s="26"/>
      <c r="AD1421" s="26"/>
      <c r="AE1421" s="51">
        <f t="shared" si="134"/>
        <v>0</v>
      </c>
      <c r="AF1421" s="25"/>
      <c r="AG1421" s="51">
        <f t="shared" ref="AG1421:AG1484" si="135">(AB1421*AC1421*AD1421/1000000)*AA1421</f>
        <v>0</v>
      </c>
      <c r="AH1421" s="6">
        <f t="shared" ref="AH1421:AH1484" si="136">AF1421*AA1421</f>
        <v>0</v>
      </c>
      <c r="AI1421" s="24"/>
      <c r="AJ1421" s="24"/>
      <c r="AK1421" s="36"/>
      <c r="AL1421" s="24"/>
      <c r="AM1421" s="36"/>
      <c r="AN1421" s="36"/>
      <c r="AO1421" s="7" t="str">
        <f>IFERROR(VLOOKUP(AN1421,Table!$K$3:$L$29,2,FALSE),"")</f>
        <v/>
      </c>
      <c r="AP1421" s="56"/>
      <c r="AQ1421" s="57" t="str">
        <f t="shared" ref="AQ1421:AQ1484" si="137">T1421&amp;U1421&amp;V1421&amp;W1421&amp;X1421&amp;Y1421</f>
        <v/>
      </c>
      <c r="AR1421" s="57" t="str">
        <f>IFERROR(VLOOKUP(AQ1421,Table!$K$3:$K$774,2,FALSE),"")</f>
        <v/>
      </c>
      <c r="AS1421" s="57" t="str">
        <f>IFERROR(VLOOKUP(AQ1421,Table!$K$3:$K$774,3,FALSE),"")</f>
        <v/>
      </c>
      <c r="AT1421" s="57" t="str">
        <f>IFERROR(VLOOKUP(AQ1421,Table!$K$3:$K$774,4,FALSE),"")</f>
        <v/>
      </c>
      <c r="AU1421" s="57" t="str">
        <f t="shared" ref="AU1421:AU1484" si="138">IF(U1421="CONTAINER","CONT","NO")</f>
        <v>NO</v>
      </c>
    </row>
    <row r="1422" spans="1:47" x14ac:dyDescent="0.25">
      <c r="A1422" s="2">
        <f t="shared" si="133"/>
        <v>1411</v>
      </c>
      <c r="B1422" s="24"/>
      <c r="C1422" s="36"/>
      <c r="D1422" s="54"/>
      <c r="E1422" s="93"/>
      <c r="F1422" s="94"/>
      <c r="G1422" s="24"/>
      <c r="H1422" s="42" t="str">
        <f>IFERROR(IF(C1422="","",VLOOKUP($F$4,Table!$P$3:$Q$38,2,FALSE)),"")</f>
        <v/>
      </c>
      <c r="I1422" s="35"/>
      <c r="J1422" s="35"/>
      <c r="K1422" s="42" t="str">
        <f>IFERROR(VLOOKUP(I1422&amp;J1422,Table!$X$3:$Y$746,2,FALSE),"")</f>
        <v/>
      </c>
      <c r="L1422" s="35"/>
      <c r="M1422" s="35"/>
      <c r="N1422" s="42" t="str">
        <f>IFERROR(VLOOKUP(L1422&amp;M1422,Table!$X$3:$Y$746,2,FALSE),"")</f>
        <v/>
      </c>
      <c r="O1422" s="35"/>
      <c r="P1422" s="35"/>
      <c r="Q1422" s="42" t="str">
        <f>IFERROR(VLOOKUP(O1422&amp;P1422,Table!$X$3:$Y$746,2,FALSE),"")</f>
        <v/>
      </c>
      <c r="R1422" s="29"/>
      <c r="S1422" s="29"/>
      <c r="T1422" s="36"/>
      <c r="U1422" s="36"/>
      <c r="V1422" s="36"/>
      <c r="W1422" s="36"/>
      <c r="X1422" s="36"/>
      <c r="Y1422" s="36"/>
      <c r="Z1422" s="25"/>
      <c r="AA1422" s="25"/>
      <c r="AB1422" s="26"/>
      <c r="AC1422" s="26"/>
      <c r="AD1422" s="26"/>
      <c r="AE1422" s="51">
        <f t="shared" si="134"/>
        <v>0</v>
      </c>
      <c r="AF1422" s="25"/>
      <c r="AG1422" s="51">
        <f t="shared" si="135"/>
        <v>0</v>
      </c>
      <c r="AH1422" s="6">
        <f t="shared" si="136"/>
        <v>0</v>
      </c>
      <c r="AI1422" s="24"/>
      <c r="AJ1422" s="24"/>
      <c r="AK1422" s="36"/>
      <c r="AL1422" s="24"/>
      <c r="AM1422" s="36"/>
      <c r="AN1422" s="36"/>
      <c r="AO1422" s="7" t="str">
        <f>IFERROR(VLOOKUP(AN1422,Table!$K$3:$L$29,2,FALSE),"")</f>
        <v/>
      </c>
      <c r="AP1422" s="56"/>
      <c r="AQ1422" s="57" t="str">
        <f t="shared" si="137"/>
        <v/>
      </c>
      <c r="AR1422" s="57" t="str">
        <f>IFERROR(VLOOKUP(AQ1422,Table!$K$3:$K$774,2,FALSE),"")</f>
        <v/>
      </c>
      <c r="AS1422" s="57" t="str">
        <f>IFERROR(VLOOKUP(AQ1422,Table!$K$3:$K$774,3,FALSE),"")</f>
        <v/>
      </c>
      <c r="AT1422" s="57" t="str">
        <f>IFERROR(VLOOKUP(AQ1422,Table!$K$3:$K$774,4,FALSE),"")</f>
        <v/>
      </c>
      <c r="AU1422" s="57" t="str">
        <f t="shared" si="138"/>
        <v>NO</v>
      </c>
    </row>
    <row r="1423" spans="1:47" x14ac:dyDescent="0.25">
      <c r="A1423" s="2">
        <f t="shared" si="133"/>
        <v>1412</v>
      </c>
      <c r="B1423" s="24"/>
      <c r="C1423" s="36"/>
      <c r="D1423" s="54"/>
      <c r="E1423" s="93"/>
      <c r="F1423" s="94"/>
      <c r="G1423" s="24"/>
      <c r="H1423" s="42" t="str">
        <f>IFERROR(IF(C1423="","",VLOOKUP($F$4,Table!$P$3:$Q$38,2,FALSE)),"")</f>
        <v/>
      </c>
      <c r="I1423" s="35"/>
      <c r="J1423" s="35"/>
      <c r="K1423" s="42" t="str">
        <f>IFERROR(VLOOKUP(I1423&amp;J1423,Table!$X$3:$Y$746,2,FALSE),"")</f>
        <v/>
      </c>
      <c r="L1423" s="35"/>
      <c r="M1423" s="35"/>
      <c r="N1423" s="42" t="str">
        <f>IFERROR(VLOOKUP(L1423&amp;M1423,Table!$X$3:$Y$746,2,FALSE),"")</f>
        <v/>
      </c>
      <c r="O1423" s="35"/>
      <c r="P1423" s="35"/>
      <c r="Q1423" s="42" t="str">
        <f>IFERROR(VLOOKUP(O1423&amp;P1423,Table!$X$3:$Y$746,2,FALSE),"")</f>
        <v/>
      </c>
      <c r="R1423" s="29"/>
      <c r="S1423" s="29"/>
      <c r="T1423" s="36"/>
      <c r="U1423" s="36"/>
      <c r="V1423" s="36"/>
      <c r="W1423" s="36"/>
      <c r="X1423" s="36"/>
      <c r="Y1423" s="36"/>
      <c r="Z1423" s="25"/>
      <c r="AA1423" s="25"/>
      <c r="AB1423" s="26"/>
      <c r="AC1423" s="26"/>
      <c r="AD1423" s="26"/>
      <c r="AE1423" s="51">
        <f t="shared" si="134"/>
        <v>0</v>
      </c>
      <c r="AF1423" s="25"/>
      <c r="AG1423" s="51">
        <f t="shared" si="135"/>
        <v>0</v>
      </c>
      <c r="AH1423" s="6">
        <f t="shared" si="136"/>
        <v>0</v>
      </c>
      <c r="AI1423" s="24"/>
      <c r="AJ1423" s="24"/>
      <c r="AK1423" s="36"/>
      <c r="AL1423" s="24"/>
      <c r="AM1423" s="36"/>
      <c r="AN1423" s="36"/>
      <c r="AO1423" s="7" t="str">
        <f>IFERROR(VLOOKUP(AN1423,Table!$K$3:$L$29,2,FALSE),"")</f>
        <v/>
      </c>
      <c r="AP1423" s="56"/>
      <c r="AQ1423" s="57" t="str">
        <f t="shared" si="137"/>
        <v/>
      </c>
      <c r="AR1423" s="57" t="str">
        <f>IFERROR(VLOOKUP(AQ1423,Table!$K$3:$K$774,2,FALSE),"")</f>
        <v/>
      </c>
      <c r="AS1423" s="57" t="str">
        <f>IFERROR(VLOOKUP(AQ1423,Table!$K$3:$K$774,3,FALSE),"")</f>
        <v/>
      </c>
      <c r="AT1423" s="57" t="str">
        <f>IFERROR(VLOOKUP(AQ1423,Table!$K$3:$K$774,4,FALSE),"")</f>
        <v/>
      </c>
      <c r="AU1423" s="57" t="str">
        <f t="shared" si="138"/>
        <v>NO</v>
      </c>
    </row>
    <row r="1424" spans="1:47" x14ac:dyDescent="0.25">
      <c r="A1424" s="2">
        <f t="shared" si="133"/>
        <v>1413</v>
      </c>
      <c r="B1424" s="24"/>
      <c r="C1424" s="36"/>
      <c r="D1424" s="54"/>
      <c r="E1424" s="93"/>
      <c r="F1424" s="94"/>
      <c r="G1424" s="24"/>
      <c r="H1424" s="42" t="str">
        <f>IFERROR(IF(C1424="","",VLOOKUP($F$4,Table!$P$3:$Q$38,2,FALSE)),"")</f>
        <v/>
      </c>
      <c r="I1424" s="35"/>
      <c r="J1424" s="35"/>
      <c r="K1424" s="42" t="str">
        <f>IFERROR(VLOOKUP(I1424&amp;J1424,Table!$X$3:$Y$746,2,FALSE),"")</f>
        <v/>
      </c>
      <c r="L1424" s="35"/>
      <c r="M1424" s="35"/>
      <c r="N1424" s="42" t="str">
        <f>IFERROR(VLOOKUP(L1424&amp;M1424,Table!$X$3:$Y$746,2,FALSE),"")</f>
        <v/>
      </c>
      <c r="O1424" s="35"/>
      <c r="P1424" s="35"/>
      <c r="Q1424" s="42" t="str">
        <f>IFERROR(VLOOKUP(O1424&amp;P1424,Table!$X$3:$Y$746,2,FALSE),"")</f>
        <v/>
      </c>
      <c r="R1424" s="29"/>
      <c r="S1424" s="29"/>
      <c r="T1424" s="36"/>
      <c r="U1424" s="36"/>
      <c r="V1424" s="36"/>
      <c r="W1424" s="36"/>
      <c r="X1424" s="36"/>
      <c r="Y1424" s="36"/>
      <c r="Z1424" s="25"/>
      <c r="AA1424" s="25"/>
      <c r="AB1424" s="26"/>
      <c r="AC1424" s="26"/>
      <c r="AD1424" s="26"/>
      <c r="AE1424" s="51">
        <f t="shared" si="134"/>
        <v>0</v>
      </c>
      <c r="AF1424" s="25"/>
      <c r="AG1424" s="51">
        <f t="shared" si="135"/>
        <v>0</v>
      </c>
      <c r="AH1424" s="6">
        <f t="shared" si="136"/>
        <v>0</v>
      </c>
      <c r="AI1424" s="24"/>
      <c r="AJ1424" s="24"/>
      <c r="AK1424" s="36"/>
      <c r="AL1424" s="24"/>
      <c r="AM1424" s="36"/>
      <c r="AN1424" s="36"/>
      <c r="AO1424" s="7" t="str">
        <f>IFERROR(VLOOKUP(AN1424,Table!$K$3:$L$29,2,FALSE),"")</f>
        <v/>
      </c>
      <c r="AP1424" s="56"/>
      <c r="AQ1424" s="57" t="str">
        <f t="shared" si="137"/>
        <v/>
      </c>
      <c r="AR1424" s="57" t="str">
        <f>IFERROR(VLOOKUP(AQ1424,Table!$K$3:$K$774,2,FALSE),"")</f>
        <v/>
      </c>
      <c r="AS1424" s="57" t="str">
        <f>IFERROR(VLOOKUP(AQ1424,Table!$K$3:$K$774,3,FALSE),"")</f>
        <v/>
      </c>
      <c r="AT1424" s="57" t="str">
        <f>IFERROR(VLOOKUP(AQ1424,Table!$K$3:$K$774,4,FALSE),"")</f>
        <v/>
      </c>
      <c r="AU1424" s="57" t="str">
        <f t="shared" si="138"/>
        <v>NO</v>
      </c>
    </row>
    <row r="1425" spans="1:47" x14ac:dyDescent="0.25">
      <c r="A1425" s="2">
        <f t="shared" si="133"/>
        <v>1414</v>
      </c>
      <c r="B1425" s="24"/>
      <c r="C1425" s="36"/>
      <c r="D1425" s="54"/>
      <c r="E1425" s="93"/>
      <c r="F1425" s="94"/>
      <c r="G1425" s="24"/>
      <c r="H1425" s="42" t="str">
        <f>IFERROR(IF(C1425="","",VLOOKUP($F$4,Table!$P$3:$Q$38,2,FALSE)),"")</f>
        <v/>
      </c>
      <c r="I1425" s="35"/>
      <c r="J1425" s="35"/>
      <c r="K1425" s="42" t="str">
        <f>IFERROR(VLOOKUP(I1425&amp;J1425,Table!$X$3:$Y$746,2,FALSE),"")</f>
        <v/>
      </c>
      <c r="L1425" s="35"/>
      <c r="M1425" s="35"/>
      <c r="N1425" s="42" t="str">
        <f>IFERROR(VLOOKUP(L1425&amp;M1425,Table!$X$3:$Y$746,2,FALSE),"")</f>
        <v/>
      </c>
      <c r="O1425" s="35"/>
      <c r="P1425" s="35"/>
      <c r="Q1425" s="42" t="str">
        <f>IFERROR(VLOOKUP(O1425&amp;P1425,Table!$X$3:$Y$746,2,FALSE),"")</f>
        <v/>
      </c>
      <c r="R1425" s="29"/>
      <c r="S1425" s="29"/>
      <c r="T1425" s="36"/>
      <c r="U1425" s="36"/>
      <c r="V1425" s="36"/>
      <c r="W1425" s="36"/>
      <c r="X1425" s="36"/>
      <c r="Y1425" s="36"/>
      <c r="Z1425" s="25"/>
      <c r="AA1425" s="25"/>
      <c r="AB1425" s="26"/>
      <c r="AC1425" s="26"/>
      <c r="AD1425" s="26"/>
      <c r="AE1425" s="51">
        <f t="shared" si="134"/>
        <v>0</v>
      </c>
      <c r="AF1425" s="25"/>
      <c r="AG1425" s="51">
        <f t="shared" si="135"/>
        <v>0</v>
      </c>
      <c r="AH1425" s="6">
        <f t="shared" si="136"/>
        <v>0</v>
      </c>
      <c r="AI1425" s="24"/>
      <c r="AJ1425" s="24"/>
      <c r="AK1425" s="36"/>
      <c r="AL1425" s="24"/>
      <c r="AM1425" s="36"/>
      <c r="AN1425" s="36"/>
      <c r="AO1425" s="7" t="str">
        <f>IFERROR(VLOOKUP(AN1425,Table!$K$3:$L$29,2,FALSE),"")</f>
        <v/>
      </c>
      <c r="AP1425" s="56"/>
      <c r="AQ1425" s="57" t="str">
        <f t="shared" si="137"/>
        <v/>
      </c>
      <c r="AR1425" s="57" t="str">
        <f>IFERROR(VLOOKUP(AQ1425,Table!$K$3:$K$774,2,FALSE),"")</f>
        <v/>
      </c>
      <c r="AS1425" s="57" t="str">
        <f>IFERROR(VLOOKUP(AQ1425,Table!$K$3:$K$774,3,FALSE),"")</f>
        <v/>
      </c>
      <c r="AT1425" s="57" t="str">
        <f>IFERROR(VLOOKUP(AQ1425,Table!$K$3:$K$774,4,FALSE),"")</f>
        <v/>
      </c>
      <c r="AU1425" s="57" t="str">
        <f t="shared" si="138"/>
        <v>NO</v>
      </c>
    </row>
    <row r="1426" spans="1:47" x14ac:dyDescent="0.25">
      <c r="A1426" s="2">
        <f t="shared" si="133"/>
        <v>1415</v>
      </c>
      <c r="B1426" s="24"/>
      <c r="C1426" s="36"/>
      <c r="D1426" s="54"/>
      <c r="E1426" s="93"/>
      <c r="F1426" s="94"/>
      <c r="G1426" s="24"/>
      <c r="H1426" s="42" t="str">
        <f>IFERROR(IF(C1426="","",VLOOKUP($F$4,Table!$P$3:$Q$38,2,FALSE)),"")</f>
        <v/>
      </c>
      <c r="I1426" s="35"/>
      <c r="J1426" s="35"/>
      <c r="K1426" s="42" t="str">
        <f>IFERROR(VLOOKUP(I1426&amp;J1426,Table!$X$3:$Y$746,2,FALSE),"")</f>
        <v/>
      </c>
      <c r="L1426" s="35"/>
      <c r="M1426" s="35"/>
      <c r="N1426" s="42" t="str">
        <f>IFERROR(VLOOKUP(L1426&amp;M1426,Table!$X$3:$Y$746,2,FALSE),"")</f>
        <v/>
      </c>
      <c r="O1426" s="35"/>
      <c r="P1426" s="35"/>
      <c r="Q1426" s="42" t="str">
        <f>IFERROR(VLOOKUP(O1426&amp;P1426,Table!$X$3:$Y$746,2,FALSE),"")</f>
        <v/>
      </c>
      <c r="R1426" s="29"/>
      <c r="S1426" s="29"/>
      <c r="T1426" s="36"/>
      <c r="U1426" s="36"/>
      <c r="V1426" s="36"/>
      <c r="W1426" s="36"/>
      <c r="X1426" s="36"/>
      <c r="Y1426" s="36"/>
      <c r="Z1426" s="25"/>
      <c r="AA1426" s="25"/>
      <c r="AB1426" s="26"/>
      <c r="AC1426" s="26"/>
      <c r="AD1426" s="26"/>
      <c r="AE1426" s="51">
        <f t="shared" si="134"/>
        <v>0</v>
      </c>
      <c r="AF1426" s="25"/>
      <c r="AG1426" s="51">
        <f t="shared" si="135"/>
        <v>0</v>
      </c>
      <c r="AH1426" s="6">
        <f t="shared" si="136"/>
        <v>0</v>
      </c>
      <c r="AI1426" s="24"/>
      <c r="AJ1426" s="24"/>
      <c r="AK1426" s="36"/>
      <c r="AL1426" s="24"/>
      <c r="AM1426" s="36"/>
      <c r="AN1426" s="36"/>
      <c r="AO1426" s="7" t="str">
        <f>IFERROR(VLOOKUP(AN1426,Table!$K$3:$L$29,2,FALSE),"")</f>
        <v/>
      </c>
      <c r="AP1426" s="56"/>
      <c r="AQ1426" s="57" t="str">
        <f t="shared" si="137"/>
        <v/>
      </c>
      <c r="AR1426" s="57" t="str">
        <f>IFERROR(VLOOKUP(AQ1426,Table!$K$3:$K$774,2,FALSE),"")</f>
        <v/>
      </c>
      <c r="AS1426" s="57" t="str">
        <f>IFERROR(VLOOKUP(AQ1426,Table!$K$3:$K$774,3,FALSE),"")</f>
        <v/>
      </c>
      <c r="AT1426" s="57" t="str">
        <f>IFERROR(VLOOKUP(AQ1426,Table!$K$3:$K$774,4,FALSE),"")</f>
        <v/>
      </c>
      <c r="AU1426" s="57" t="str">
        <f t="shared" si="138"/>
        <v>NO</v>
      </c>
    </row>
    <row r="1427" spans="1:47" x14ac:dyDescent="0.25">
      <c r="A1427" s="2">
        <f t="shared" si="133"/>
        <v>1416</v>
      </c>
      <c r="B1427" s="24"/>
      <c r="C1427" s="36"/>
      <c r="D1427" s="54"/>
      <c r="E1427" s="93"/>
      <c r="F1427" s="94"/>
      <c r="G1427" s="24"/>
      <c r="H1427" s="42" t="str">
        <f>IFERROR(IF(C1427="","",VLOOKUP($F$4,Table!$P$3:$Q$38,2,FALSE)),"")</f>
        <v/>
      </c>
      <c r="I1427" s="35"/>
      <c r="J1427" s="35"/>
      <c r="K1427" s="42" t="str">
        <f>IFERROR(VLOOKUP(I1427&amp;J1427,Table!$X$3:$Y$746,2,FALSE),"")</f>
        <v/>
      </c>
      <c r="L1427" s="35"/>
      <c r="M1427" s="35"/>
      <c r="N1427" s="42" t="str">
        <f>IFERROR(VLOOKUP(L1427&amp;M1427,Table!$X$3:$Y$746,2,FALSE),"")</f>
        <v/>
      </c>
      <c r="O1427" s="35"/>
      <c r="P1427" s="35"/>
      <c r="Q1427" s="42" t="str">
        <f>IFERROR(VLOOKUP(O1427&amp;P1427,Table!$X$3:$Y$746,2,FALSE),"")</f>
        <v/>
      </c>
      <c r="R1427" s="29"/>
      <c r="S1427" s="29"/>
      <c r="T1427" s="36"/>
      <c r="U1427" s="36"/>
      <c r="V1427" s="36"/>
      <c r="W1427" s="36"/>
      <c r="X1427" s="36"/>
      <c r="Y1427" s="36"/>
      <c r="Z1427" s="25"/>
      <c r="AA1427" s="25"/>
      <c r="AB1427" s="26"/>
      <c r="AC1427" s="26"/>
      <c r="AD1427" s="26"/>
      <c r="AE1427" s="51">
        <f t="shared" si="134"/>
        <v>0</v>
      </c>
      <c r="AF1427" s="25"/>
      <c r="AG1427" s="51">
        <f t="shared" si="135"/>
        <v>0</v>
      </c>
      <c r="AH1427" s="6">
        <f t="shared" si="136"/>
        <v>0</v>
      </c>
      <c r="AI1427" s="24"/>
      <c r="AJ1427" s="24"/>
      <c r="AK1427" s="36"/>
      <c r="AL1427" s="24"/>
      <c r="AM1427" s="36"/>
      <c r="AN1427" s="36"/>
      <c r="AO1427" s="7" t="str">
        <f>IFERROR(VLOOKUP(AN1427,Table!$K$3:$L$29,2,FALSE),"")</f>
        <v/>
      </c>
      <c r="AP1427" s="56"/>
      <c r="AQ1427" s="57" t="str">
        <f t="shared" si="137"/>
        <v/>
      </c>
      <c r="AR1427" s="57" t="str">
        <f>IFERROR(VLOOKUP(AQ1427,Table!$K$3:$K$774,2,FALSE),"")</f>
        <v/>
      </c>
      <c r="AS1427" s="57" t="str">
        <f>IFERROR(VLOOKUP(AQ1427,Table!$K$3:$K$774,3,FALSE),"")</f>
        <v/>
      </c>
      <c r="AT1427" s="57" t="str">
        <f>IFERROR(VLOOKUP(AQ1427,Table!$K$3:$K$774,4,FALSE),"")</f>
        <v/>
      </c>
      <c r="AU1427" s="57" t="str">
        <f t="shared" si="138"/>
        <v>NO</v>
      </c>
    </row>
    <row r="1428" spans="1:47" x14ac:dyDescent="0.25">
      <c r="A1428" s="2">
        <f t="shared" si="133"/>
        <v>1417</v>
      </c>
      <c r="B1428" s="24"/>
      <c r="C1428" s="36"/>
      <c r="D1428" s="54"/>
      <c r="E1428" s="93"/>
      <c r="F1428" s="94"/>
      <c r="G1428" s="24"/>
      <c r="H1428" s="42" t="str">
        <f>IFERROR(IF(C1428="","",VLOOKUP($F$4,Table!$P$3:$Q$38,2,FALSE)),"")</f>
        <v/>
      </c>
      <c r="I1428" s="35"/>
      <c r="J1428" s="35"/>
      <c r="K1428" s="42" t="str">
        <f>IFERROR(VLOOKUP(I1428&amp;J1428,Table!$X$3:$Y$746,2,FALSE),"")</f>
        <v/>
      </c>
      <c r="L1428" s="35"/>
      <c r="M1428" s="35"/>
      <c r="N1428" s="42" t="str">
        <f>IFERROR(VLOOKUP(L1428&amp;M1428,Table!$X$3:$Y$746,2,FALSE),"")</f>
        <v/>
      </c>
      <c r="O1428" s="35"/>
      <c r="P1428" s="35"/>
      <c r="Q1428" s="42" t="str">
        <f>IFERROR(VLOOKUP(O1428&amp;P1428,Table!$X$3:$Y$746,2,FALSE),"")</f>
        <v/>
      </c>
      <c r="R1428" s="29"/>
      <c r="S1428" s="29"/>
      <c r="T1428" s="36"/>
      <c r="U1428" s="36"/>
      <c r="V1428" s="36"/>
      <c r="W1428" s="36"/>
      <c r="X1428" s="36"/>
      <c r="Y1428" s="36"/>
      <c r="Z1428" s="25"/>
      <c r="AA1428" s="25"/>
      <c r="AB1428" s="26"/>
      <c r="AC1428" s="26"/>
      <c r="AD1428" s="26"/>
      <c r="AE1428" s="51">
        <f t="shared" si="134"/>
        <v>0</v>
      </c>
      <c r="AF1428" s="25"/>
      <c r="AG1428" s="51">
        <f t="shared" si="135"/>
        <v>0</v>
      </c>
      <c r="AH1428" s="6">
        <f t="shared" si="136"/>
        <v>0</v>
      </c>
      <c r="AI1428" s="24"/>
      <c r="AJ1428" s="24"/>
      <c r="AK1428" s="36"/>
      <c r="AL1428" s="24"/>
      <c r="AM1428" s="36"/>
      <c r="AN1428" s="36"/>
      <c r="AO1428" s="7" t="str">
        <f>IFERROR(VLOOKUP(AN1428,Table!$K$3:$L$29,2,FALSE),"")</f>
        <v/>
      </c>
      <c r="AP1428" s="56"/>
      <c r="AQ1428" s="57" t="str">
        <f t="shared" si="137"/>
        <v/>
      </c>
      <c r="AR1428" s="57" t="str">
        <f>IFERROR(VLOOKUP(AQ1428,Table!$K$3:$K$774,2,FALSE),"")</f>
        <v/>
      </c>
      <c r="AS1428" s="57" t="str">
        <f>IFERROR(VLOOKUP(AQ1428,Table!$K$3:$K$774,3,FALSE),"")</f>
        <v/>
      </c>
      <c r="AT1428" s="57" t="str">
        <f>IFERROR(VLOOKUP(AQ1428,Table!$K$3:$K$774,4,FALSE),"")</f>
        <v/>
      </c>
      <c r="AU1428" s="57" t="str">
        <f t="shared" si="138"/>
        <v>NO</v>
      </c>
    </row>
    <row r="1429" spans="1:47" x14ac:dyDescent="0.25">
      <c r="A1429" s="2">
        <f t="shared" si="133"/>
        <v>1418</v>
      </c>
      <c r="B1429" s="24"/>
      <c r="C1429" s="36"/>
      <c r="D1429" s="54"/>
      <c r="E1429" s="93"/>
      <c r="F1429" s="94"/>
      <c r="G1429" s="24"/>
      <c r="H1429" s="42" t="str">
        <f>IFERROR(IF(C1429="","",VLOOKUP($F$4,Table!$P$3:$Q$38,2,FALSE)),"")</f>
        <v/>
      </c>
      <c r="I1429" s="35"/>
      <c r="J1429" s="35"/>
      <c r="K1429" s="42" t="str">
        <f>IFERROR(VLOOKUP(I1429&amp;J1429,Table!$X$3:$Y$746,2,FALSE),"")</f>
        <v/>
      </c>
      <c r="L1429" s="35"/>
      <c r="M1429" s="35"/>
      <c r="N1429" s="42" t="str">
        <f>IFERROR(VLOOKUP(L1429&amp;M1429,Table!$X$3:$Y$746,2,FALSE),"")</f>
        <v/>
      </c>
      <c r="O1429" s="35"/>
      <c r="P1429" s="35"/>
      <c r="Q1429" s="42" t="str">
        <f>IFERROR(VLOOKUP(O1429&amp;P1429,Table!$X$3:$Y$746,2,FALSE),"")</f>
        <v/>
      </c>
      <c r="R1429" s="29"/>
      <c r="S1429" s="29"/>
      <c r="T1429" s="36"/>
      <c r="U1429" s="36"/>
      <c r="V1429" s="36"/>
      <c r="W1429" s="36"/>
      <c r="X1429" s="36"/>
      <c r="Y1429" s="36"/>
      <c r="Z1429" s="25"/>
      <c r="AA1429" s="25"/>
      <c r="AB1429" s="26"/>
      <c r="AC1429" s="26"/>
      <c r="AD1429" s="26"/>
      <c r="AE1429" s="51">
        <f t="shared" si="134"/>
        <v>0</v>
      </c>
      <c r="AF1429" s="25"/>
      <c r="AG1429" s="51">
        <f t="shared" si="135"/>
        <v>0</v>
      </c>
      <c r="AH1429" s="6">
        <f t="shared" si="136"/>
        <v>0</v>
      </c>
      <c r="AI1429" s="24"/>
      <c r="AJ1429" s="24"/>
      <c r="AK1429" s="36"/>
      <c r="AL1429" s="24"/>
      <c r="AM1429" s="36"/>
      <c r="AN1429" s="36"/>
      <c r="AO1429" s="7" t="str">
        <f>IFERROR(VLOOKUP(AN1429,Table!$K$3:$L$29,2,FALSE),"")</f>
        <v/>
      </c>
      <c r="AP1429" s="56"/>
      <c r="AQ1429" s="57" t="str">
        <f t="shared" si="137"/>
        <v/>
      </c>
      <c r="AR1429" s="57" t="str">
        <f>IFERROR(VLOOKUP(AQ1429,Table!$K$3:$K$774,2,FALSE),"")</f>
        <v/>
      </c>
      <c r="AS1429" s="57" t="str">
        <f>IFERROR(VLOOKUP(AQ1429,Table!$K$3:$K$774,3,FALSE),"")</f>
        <v/>
      </c>
      <c r="AT1429" s="57" t="str">
        <f>IFERROR(VLOOKUP(AQ1429,Table!$K$3:$K$774,4,FALSE),"")</f>
        <v/>
      </c>
      <c r="AU1429" s="57" t="str">
        <f t="shared" si="138"/>
        <v>NO</v>
      </c>
    </row>
    <row r="1430" spans="1:47" x14ac:dyDescent="0.25">
      <c r="A1430" s="2">
        <f t="shared" si="133"/>
        <v>1419</v>
      </c>
      <c r="B1430" s="24"/>
      <c r="C1430" s="36"/>
      <c r="D1430" s="54"/>
      <c r="E1430" s="93"/>
      <c r="F1430" s="94"/>
      <c r="G1430" s="24"/>
      <c r="H1430" s="42" t="str">
        <f>IFERROR(IF(C1430="","",VLOOKUP($F$4,Table!$P$3:$Q$38,2,FALSE)),"")</f>
        <v/>
      </c>
      <c r="I1430" s="35"/>
      <c r="J1430" s="35"/>
      <c r="K1430" s="42" t="str">
        <f>IFERROR(VLOOKUP(I1430&amp;J1430,Table!$X$3:$Y$746,2,FALSE),"")</f>
        <v/>
      </c>
      <c r="L1430" s="35"/>
      <c r="M1430" s="35"/>
      <c r="N1430" s="42" t="str">
        <f>IFERROR(VLOOKUP(L1430&amp;M1430,Table!$X$3:$Y$746,2,FALSE),"")</f>
        <v/>
      </c>
      <c r="O1430" s="35"/>
      <c r="P1430" s="35"/>
      <c r="Q1430" s="42" t="str">
        <f>IFERROR(VLOOKUP(O1430&amp;P1430,Table!$X$3:$Y$746,2,FALSE),"")</f>
        <v/>
      </c>
      <c r="R1430" s="29"/>
      <c r="S1430" s="29"/>
      <c r="T1430" s="36"/>
      <c r="U1430" s="36"/>
      <c r="V1430" s="36"/>
      <c r="W1430" s="36"/>
      <c r="X1430" s="36"/>
      <c r="Y1430" s="36"/>
      <c r="Z1430" s="25"/>
      <c r="AA1430" s="25"/>
      <c r="AB1430" s="26"/>
      <c r="AC1430" s="26"/>
      <c r="AD1430" s="26"/>
      <c r="AE1430" s="51">
        <f t="shared" si="134"/>
        <v>0</v>
      </c>
      <c r="AF1430" s="25"/>
      <c r="AG1430" s="51">
        <f t="shared" si="135"/>
        <v>0</v>
      </c>
      <c r="AH1430" s="6">
        <f t="shared" si="136"/>
        <v>0</v>
      </c>
      <c r="AI1430" s="24"/>
      <c r="AJ1430" s="24"/>
      <c r="AK1430" s="36"/>
      <c r="AL1430" s="24"/>
      <c r="AM1430" s="36"/>
      <c r="AN1430" s="36"/>
      <c r="AO1430" s="7" t="str">
        <f>IFERROR(VLOOKUP(AN1430,Table!$K$3:$L$29,2,FALSE),"")</f>
        <v/>
      </c>
      <c r="AP1430" s="56"/>
      <c r="AQ1430" s="57" t="str">
        <f t="shared" si="137"/>
        <v/>
      </c>
      <c r="AR1430" s="57" t="str">
        <f>IFERROR(VLOOKUP(AQ1430,Table!$K$3:$K$774,2,FALSE),"")</f>
        <v/>
      </c>
      <c r="AS1430" s="57" t="str">
        <f>IFERROR(VLOOKUP(AQ1430,Table!$K$3:$K$774,3,FALSE),"")</f>
        <v/>
      </c>
      <c r="AT1430" s="57" t="str">
        <f>IFERROR(VLOOKUP(AQ1430,Table!$K$3:$K$774,4,FALSE),"")</f>
        <v/>
      </c>
      <c r="AU1430" s="57" t="str">
        <f t="shared" si="138"/>
        <v>NO</v>
      </c>
    </row>
    <row r="1431" spans="1:47" x14ac:dyDescent="0.25">
      <c r="A1431" s="2">
        <f t="shared" si="133"/>
        <v>1420</v>
      </c>
      <c r="B1431" s="24"/>
      <c r="C1431" s="36"/>
      <c r="D1431" s="54"/>
      <c r="E1431" s="93"/>
      <c r="F1431" s="94"/>
      <c r="G1431" s="24"/>
      <c r="H1431" s="42" t="str">
        <f>IFERROR(IF(C1431="","",VLOOKUP($F$4,Table!$P$3:$Q$38,2,FALSE)),"")</f>
        <v/>
      </c>
      <c r="I1431" s="35"/>
      <c r="J1431" s="35"/>
      <c r="K1431" s="42" t="str">
        <f>IFERROR(VLOOKUP(I1431&amp;J1431,Table!$X$3:$Y$746,2,FALSE),"")</f>
        <v/>
      </c>
      <c r="L1431" s="35"/>
      <c r="M1431" s="35"/>
      <c r="N1431" s="42" t="str">
        <f>IFERROR(VLOOKUP(L1431&amp;M1431,Table!$X$3:$Y$746,2,FALSE),"")</f>
        <v/>
      </c>
      <c r="O1431" s="35"/>
      <c r="P1431" s="35"/>
      <c r="Q1431" s="42" t="str">
        <f>IFERROR(VLOOKUP(O1431&amp;P1431,Table!$X$3:$Y$746,2,FALSE),"")</f>
        <v/>
      </c>
      <c r="R1431" s="29"/>
      <c r="S1431" s="29"/>
      <c r="T1431" s="36"/>
      <c r="U1431" s="36"/>
      <c r="V1431" s="36"/>
      <c r="W1431" s="36"/>
      <c r="X1431" s="36"/>
      <c r="Y1431" s="36"/>
      <c r="Z1431" s="25"/>
      <c r="AA1431" s="25"/>
      <c r="AB1431" s="26"/>
      <c r="AC1431" s="26"/>
      <c r="AD1431" s="26"/>
      <c r="AE1431" s="51">
        <f t="shared" si="134"/>
        <v>0</v>
      </c>
      <c r="AF1431" s="25"/>
      <c r="AG1431" s="51">
        <f t="shared" si="135"/>
        <v>0</v>
      </c>
      <c r="AH1431" s="6">
        <f t="shared" si="136"/>
        <v>0</v>
      </c>
      <c r="AI1431" s="24"/>
      <c r="AJ1431" s="24"/>
      <c r="AK1431" s="36"/>
      <c r="AL1431" s="24"/>
      <c r="AM1431" s="36"/>
      <c r="AN1431" s="36"/>
      <c r="AO1431" s="7" t="str">
        <f>IFERROR(VLOOKUP(AN1431,Table!$K$3:$L$29,2,FALSE),"")</f>
        <v/>
      </c>
      <c r="AP1431" s="56"/>
      <c r="AQ1431" s="57" t="str">
        <f t="shared" si="137"/>
        <v/>
      </c>
      <c r="AR1431" s="57" t="str">
        <f>IFERROR(VLOOKUP(AQ1431,Table!$K$3:$K$774,2,FALSE),"")</f>
        <v/>
      </c>
      <c r="AS1431" s="57" t="str">
        <f>IFERROR(VLOOKUP(AQ1431,Table!$K$3:$K$774,3,FALSE),"")</f>
        <v/>
      </c>
      <c r="AT1431" s="57" t="str">
        <f>IFERROR(VLOOKUP(AQ1431,Table!$K$3:$K$774,4,FALSE),"")</f>
        <v/>
      </c>
      <c r="AU1431" s="57" t="str">
        <f t="shared" si="138"/>
        <v>NO</v>
      </c>
    </row>
    <row r="1432" spans="1:47" x14ac:dyDescent="0.25">
      <c r="A1432" s="2">
        <f t="shared" si="133"/>
        <v>1421</v>
      </c>
      <c r="B1432" s="24"/>
      <c r="C1432" s="36"/>
      <c r="D1432" s="54"/>
      <c r="E1432" s="93"/>
      <c r="F1432" s="94"/>
      <c r="G1432" s="24"/>
      <c r="H1432" s="42" t="str">
        <f>IFERROR(IF(C1432="","",VLOOKUP($F$4,Table!$P$3:$Q$38,2,FALSE)),"")</f>
        <v/>
      </c>
      <c r="I1432" s="35"/>
      <c r="J1432" s="35"/>
      <c r="K1432" s="42" t="str">
        <f>IFERROR(VLOOKUP(I1432&amp;J1432,Table!$X$3:$Y$746,2,FALSE),"")</f>
        <v/>
      </c>
      <c r="L1432" s="35"/>
      <c r="M1432" s="35"/>
      <c r="N1432" s="42" t="str">
        <f>IFERROR(VLOOKUP(L1432&amp;M1432,Table!$X$3:$Y$746,2,FALSE),"")</f>
        <v/>
      </c>
      <c r="O1432" s="35"/>
      <c r="P1432" s="35"/>
      <c r="Q1432" s="42" t="str">
        <f>IFERROR(VLOOKUP(O1432&amp;P1432,Table!$X$3:$Y$746,2,FALSE),"")</f>
        <v/>
      </c>
      <c r="R1432" s="29"/>
      <c r="S1432" s="29"/>
      <c r="T1432" s="36"/>
      <c r="U1432" s="36"/>
      <c r="V1432" s="36"/>
      <c r="W1432" s="36"/>
      <c r="X1432" s="36"/>
      <c r="Y1432" s="36"/>
      <c r="Z1432" s="25"/>
      <c r="AA1432" s="25"/>
      <c r="AB1432" s="26"/>
      <c r="AC1432" s="26"/>
      <c r="AD1432" s="26"/>
      <c r="AE1432" s="51">
        <f t="shared" si="134"/>
        <v>0</v>
      </c>
      <c r="AF1432" s="25"/>
      <c r="AG1432" s="51">
        <f t="shared" si="135"/>
        <v>0</v>
      </c>
      <c r="AH1432" s="6">
        <f t="shared" si="136"/>
        <v>0</v>
      </c>
      <c r="AI1432" s="24"/>
      <c r="AJ1432" s="24"/>
      <c r="AK1432" s="36"/>
      <c r="AL1432" s="24"/>
      <c r="AM1432" s="36"/>
      <c r="AN1432" s="36"/>
      <c r="AO1432" s="7" t="str">
        <f>IFERROR(VLOOKUP(AN1432,Table!$K$3:$L$29,2,FALSE),"")</f>
        <v/>
      </c>
      <c r="AP1432" s="56"/>
      <c r="AQ1432" s="57" t="str">
        <f t="shared" si="137"/>
        <v/>
      </c>
      <c r="AR1432" s="57" t="str">
        <f>IFERROR(VLOOKUP(AQ1432,Table!$K$3:$K$774,2,FALSE),"")</f>
        <v/>
      </c>
      <c r="AS1432" s="57" t="str">
        <f>IFERROR(VLOOKUP(AQ1432,Table!$K$3:$K$774,3,FALSE),"")</f>
        <v/>
      </c>
      <c r="AT1432" s="57" t="str">
        <f>IFERROR(VLOOKUP(AQ1432,Table!$K$3:$K$774,4,FALSE),"")</f>
        <v/>
      </c>
      <c r="AU1432" s="57" t="str">
        <f t="shared" si="138"/>
        <v>NO</v>
      </c>
    </row>
    <row r="1433" spans="1:47" x14ac:dyDescent="0.25">
      <c r="A1433" s="2">
        <f t="shared" si="133"/>
        <v>1422</v>
      </c>
      <c r="B1433" s="24"/>
      <c r="C1433" s="36"/>
      <c r="D1433" s="54"/>
      <c r="E1433" s="93"/>
      <c r="F1433" s="94"/>
      <c r="G1433" s="24"/>
      <c r="H1433" s="42" t="str">
        <f>IFERROR(IF(C1433="","",VLOOKUP($F$4,Table!$P$3:$Q$38,2,FALSE)),"")</f>
        <v/>
      </c>
      <c r="I1433" s="35"/>
      <c r="J1433" s="35"/>
      <c r="K1433" s="42" t="str">
        <f>IFERROR(VLOOKUP(I1433&amp;J1433,Table!$X$3:$Y$746,2,FALSE),"")</f>
        <v/>
      </c>
      <c r="L1433" s="35"/>
      <c r="M1433" s="35"/>
      <c r="N1433" s="42" t="str">
        <f>IFERROR(VLOOKUP(L1433&amp;M1433,Table!$X$3:$Y$746,2,FALSE),"")</f>
        <v/>
      </c>
      <c r="O1433" s="35"/>
      <c r="P1433" s="35"/>
      <c r="Q1433" s="42" t="str">
        <f>IFERROR(VLOOKUP(O1433&amp;P1433,Table!$X$3:$Y$746,2,FALSE),"")</f>
        <v/>
      </c>
      <c r="R1433" s="29"/>
      <c r="S1433" s="29"/>
      <c r="T1433" s="36"/>
      <c r="U1433" s="36"/>
      <c r="V1433" s="36"/>
      <c r="W1433" s="36"/>
      <c r="X1433" s="36"/>
      <c r="Y1433" s="36"/>
      <c r="Z1433" s="25"/>
      <c r="AA1433" s="25"/>
      <c r="AB1433" s="26"/>
      <c r="AC1433" s="26"/>
      <c r="AD1433" s="26"/>
      <c r="AE1433" s="51">
        <f t="shared" si="134"/>
        <v>0</v>
      </c>
      <c r="AF1433" s="25"/>
      <c r="AG1433" s="51">
        <f t="shared" si="135"/>
        <v>0</v>
      </c>
      <c r="AH1433" s="6">
        <f t="shared" si="136"/>
        <v>0</v>
      </c>
      <c r="AI1433" s="24"/>
      <c r="AJ1433" s="24"/>
      <c r="AK1433" s="36"/>
      <c r="AL1433" s="24"/>
      <c r="AM1433" s="36"/>
      <c r="AN1433" s="36"/>
      <c r="AO1433" s="7" t="str">
        <f>IFERROR(VLOOKUP(AN1433,Table!$K$3:$L$29,2,FALSE),"")</f>
        <v/>
      </c>
      <c r="AP1433" s="56"/>
      <c r="AQ1433" s="57" t="str">
        <f t="shared" si="137"/>
        <v/>
      </c>
      <c r="AR1433" s="57" t="str">
        <f>IFERROR(VLOOKUP(AQ1433,Table!$K$3:$K$774,2,FALSE),"")</f>
        <v/>
      </c>
      <c r="AS1433" s="57" t="str">
        <f>IFERROR(VLOOKUP(AQ1433,Table!$K$3:$K$774,3,FALSE),"")</f>
        <v/>
      </c>
      <c r="AT1433" s="57" t="str">
        <f>IFERROR(VLOOKUP(AQ1433,Table!$K$3:$K$774,4,FALSE),"")</f>
        <v/>
      </c>
      <c r="AU1433" s="57" t="str">
        <f t="shared" si="138"/>
        <v>NO</v>
      </c>
    </row>
    <row r="1434" spans="1:47" x14ac:dyDescent="0.25">
      <c r="A1434" s="2">
        <f t="shared" si="133"/>
        <v>1423</v>
      </c>
      <c r="B1434" s="24"/>
      <c r="C1434" s="36"/>
      <c r="D1434" s="54"/>
      <c r="E1434" s="93"/>
      <c r="F1434" s="94"/>
      <c r="G1434" s="24"/>
      <c r="H1434" s="42" t="str">
        <f>IFERROR(IF(C1434="","",VLOOKUP($F$4,Table!$P$3:$Q$38,2,FALSE)),"")</f>
        <v/>
      </c>
      <c r="I1434" s="35"/>
      <c r="J1434" s="35"/>
      <c r="K1434" s="42" t="str">
        <f>IFERROR(VLOOKUP(I1434&amp;J1434,Table!$X$3:$Y$746,2,FALSE),"")</f>
        <v/>
      </c>
      <c r="L1434" s="35"/>
      <c r="M1434" s="35"/>
      <c r="N1434" s="42" t="str">
        <f>IFERROR(VLOOKUP(L1434&amp;M1434,Table!$X$3:$Y$746,2,FALSE),"")</f>
        <v/>
      </c>
      <c r="O1434" s="35"/>
      <c r="P1434" s="35"/>
      <c r="Q1434" s="42" t="str">
        <f>IFERROR(VLOOKUP(O1434&amp;P1434,Table!$X$3:$Y$746,2,FALSE),"")</f>
        <v/>
      </c>
      <c r="R1434" s="29"/>
      <c r="S1434" s="29"/>
      <c r="T1434" s="36"/>
      <c r="U1434" s="36"/>
      <c r="V1434" s="36"/>
      <c r="W1434" s="36"/>
      <c r="X1434" s="36"/>
      <c r="Y1434" s="36"/>
      <c r="Z1434" s="25"/>
      <c r="AA1434" s="25"/>
      <c r="AB1434" s="26"/>
      <c r="AC1434" s="26"/>
      <c r="AD1434" s="26"/>
      <c r="AE1434" s="51">
        <f t="shared" si="134"/>
        <v>0</v>
      </c>
      <c r="AF1434" s="25"/>
      <c r="AG1434" s="51">
        <f t="shared" si="135"/>
        <v>0</v>
      </c>
      <c r="AH1434" s="6">
        <f t="shared" si="136"/>
        <v>0</v>
      </c>
      <c r="AI1434" s="24"/>
      <c r="AJ1434" s="24"/>
      <c r="AK1434" s="36"/>
      <c r="AL1434" s="24"/>
      <c r="AM1434" s="36"/>
      <c r="AN1434" s="36"/>
      <c r="AO1434" s="7" t="str">
        <f>IFERROR(VLOOKUP(AN1434,Table!$K$3:$L$29,2,FALSE),"")</f>
        <v/>
      </c>
      <c r="AP1434" s="56"/>
      <c r="AQ1434" s="57" t="str">
        <f t="shared" si="137"/>
        <v/>
      </c>
      <c r="AR1434" s="57" t="str">
        <f>IFERROR(VLOOKUP(AQ1434,Table!$K$3:$K$774,2,FALSE),"")</f>
        <v/>
      </c>
      <c r="AS1434" s="57" t="str">
        <f>IFERROR(VLOOKUP(AQ1434,Table!$K$3:$K$774,3,FALSE),"")</f>
        <v/>
      </c>
      <c r="AT1434" s="57" t="str">
        <f>IFERROR(VLOOKUP(AQ1434,Table!$K$3:$K$774,4,FALSE),"")</f>
        <v/>
      </c>
      <c r="AU1434" s="57" t="str">
        <f t="shared" si="138"/>
        <v>NO</v>
      </c>
    </row>
    <row r="1435" spans="1:47" x14ac:dyDescent="0.25">
      <c r="A1435" s="2">
        <f t="shared" si="133"/>
        <v>1424</v>
      </c>
      <c r="B1435" s="24"/>
      <c r="C1435" s="36"/>
      <c r="D1435" s="54"/>
      <c r="E1435" s="93"/>
      <c r="F1435" s="94"/>
      <c r="G1435" s="24"/>
      <c r="H1435" s="42" t="str">
        <f>IFERROR(IF(C1435="","",VLOOKUP($F$4,Table!$P$3:$Q$38,2,FALSE)),"")</f>
        <v/>
      </c>
      <c r="I1435" s="35"/>
      <c r="J1435" s="35"/>
      <c r="K1435" s="42" t="str">
        <f>IFERROR(VLOOKUP(I1435&amp;J1435,Table!$X$3:$Y$746,2,FALSE),"")</f>
        <v/>
      </c>
      <c r="L1435" s="35"/>
      <c r="M1435" s="35"/>
      <c r="N1435" s="42" t="str">
        <f>IFERROR(VLOOKUP(L1435&amp;M1435,Table!$X$3:$Y$746,2,FALSE),"")</f>
        <v/>
      </c>
      <c r="O1435" s="35"/>
      <c r="P1435" s="35"/>
      <c r="Q1435" s="42" t="str">
        <f>IFERROR(VLOOKUP(O1435&amp;P1435,Table!$X$3:$Y$746,2,FALSE),"")</f>
        <v/>
      </c>
      <c r="R1435" s="29"/>
      <c r="S1435" s="29"/>
      <c r="T1435" s="36"/>
      <c r="U1435" s="36"/>
      <c r="V1435" s="36"/>
      <c r="W1435" s="36"/>
      <c r="X1435" s="36"/>
      <c r="Y1435" s="36"/>
      <c r="Z1435" s="25"/>
      <c r="AA1435" s="25"/>
      <c r="AB1435" s="26"/>
      <c r="AC1435" s="26"/>
      <c r="AD1435" s="26"/>
      <c r="AE1435" s="51">
        <f t="shared" si="134"/>
        <v>0</v>
      </c>
      <c r="AF1435" s="25"/>
      <c r="AG1435" s="51">
        <f t="shared" si="135"/>
        <v>0</v>
      </c>
      <c r="AH1435" s="6">
        <f t="shared" si="136"/>
        <v>0</v>
      </c>
      <c r="AI1435" s="24"/>
      <c r="AJ1435" s="24"/>
      <c r="AK1435" s="36"/>
      <c r="AL1435" s="24"/>
      <c r="AM1435" s="36"/>
      <c r="AN1435" s="36"/>
      <c r="AO1435" s="7" t="str">
        <f>IFERROR(VLOOKUP(AN1435,Table!$K$3:$L$29,2,FALSE),"")</f>
        <v/>
      </c>
      <c r="AP1435" s="56"/>
      <c r="AQ1435" s="57" t="str">
        <f t="shared" si="137"/>
        <v/>
      </c>
      <c r="AR1435" s="57" t="str">
        <f>IFERROR(VLOOKUP(AQ1435,Table!$K$3:$K$774,2,FALSE),"")</f>
        <v/>
      </c>
      <c r="AS1435" s="57" t="str">
        <f>IFERROR(VLOOKUP(AQ1435,Table!$K$3:$K$774,3,FALSE),"")</f>
        <v/>
      </c>
      <c r="AT1435" s="57" t="str">
        <f>IFERROR(VLOOKUP(AQ1435,Table!$K$3:$K$774,4,FALSE),"")</f>
        <v/>
      </c>
      <c r="AU1435" s="57" t="str">
        <f t="shared" si="138"/>
        <v>NO</v>
      </c>
    </row>
    <row r="1436" spans="1:47" x14ac:dyDescent="0.25">
      <c r="A1436" s="2">
        <f t="shared" si="133"/>
        <v>1425</v>
      </c>
      <c r="B1436" s="24"/>
      <c r="C1436" s="36"/>
      <c r="D1436" s="54"/>
      <c r="E1436" s="93"/>
      <c r="F1436" s="94"/>
      <c r="G1436" s="24"/>
      <c r="H1436" s="42" t="str">
        <f>IFERROR(IF(C1436="","",VLOOKUP($F$4,Table!$P$3:$Q$38,2,FALSE)),"")</f>
        <v/>
      </c>
      <c r="I1436" s="35"/>
      <c r="J1436" s="35"/>
      <c r="K1436" s="42" t="str">
        <f>IFERROR(VLOOKUP(I1436&amp;J1436,Table!$X$3:$Y$746,2,FALSE),"")</f>
        <v/>
      </c>
      <c r="L1436" s="35"/>
      <c r="M1436" s="35"/>
      <c r="N1436" s="42" t="str">
        <f>IFERROR(VLOOKUP(L1436&amp;M1436,Table!$X$3:$Y$746,2,FALSE),"")</f>
        <v/>
      </c>
      <c r="O1436" s="35"/>
      <c r="P1436" s="35"/>
      <c r="Q1436" s="42" t="str">
        <f>IFERROR(VLOOKUP(O1436&amp;P1436,Table!$X$3:$Y$746,2,FALSE),"")</f>
        <v/>
      </c>
      <c r="R1436" s="29"/>
      <c r="S1436" s="29"/>
      <c r="T1436" s="36"/>
      <c r="U1436" s="36"/>
      <c r="V1436" s="36"/>
      <c r="W1436" s="36"/>
      <c r="X1436" s="36"/>
      <c r="Y1436" s="36"/>
      <c r="Z1436" s="25"/>
      <c r="AA1436" s="25"/>
      <c r="AB1436" s="26"/>
      <c r="AC1436" s="26"/>
      <c r="AD1436" s="26"/>
      <c r="AE1436" s="51">
        <f t="shared" si="134"/>
        <v>0</v>
      </c>
      <c r="AF1436" s="25"/>
      <c r="AG1436" s="51">
        <f t="shared" si="135"/>
        <v>0</v>
      </c>
      <c r="AH1436" s="6">
        <f t="shared" si="136"/>
        <v>0</v>
      </c>
      <c r="AI1436" s="24"/>
      <c r="AJ1436" s="24"/>
      <c r="AK1436" s="36"/>
      <c r="AL1436" s="24"/>
      <c r="AM1436" s="36"/>
      <c r="AN1436" s="36"/>
      <c r="AO1436" s="7" t="str">
        <f>IFERROR(VLOOKUP(AN1436,Table!$K$3:$L$29,2,FALSE),"")</f>
        <v/>
      </c>
      <c r="AP1436" s="56"/>
      <c r="AQ1436" s="57" t="str">
        <f t="shared" si="137"/>
        <v/>
      </c>
      <c r="AR1436" s="57" t="str">
        <f>IFERROR(VLOOKUP(AQ1436,Table!$K$3:$K$774,2,FALSE),"")</f>
        <v/>
      </c>
      <c r="AS1436" s="57" t="str">
        <f>IFERROR(VLOOKUP(AQ1436,Table!$K$3:$K$774,3,FALSE),"")</f>
        <v/>
      </c>
      <c r="AT1436" s="57" t="str">
        <f>IFERROR(VLOOKUP(AQ1436,Table!$K$3:$K$774,4,FALSE),"")</f>
        <v/>
      </c>
      <c r="AU1436" s="57" t="str">
        <f t="shared" si="138"/>
        <v>NO</v>
      </c>
    </row>
    <row r="1437" spans="1:47" x14ac:dyDescent="0.25">
      <c r="A1437" s="2">
        <f t="shared" si="133"/>
        <v>1426</v>
      </c>
      <c r="B1437" s="24"/>
      <c r="C1437" s="36"/>
      <c r="D1437" s="54"/>
      <c r="E1437" s="93"/>
      <c r="F1437" s="94"/>
      <c r="G1437" s="24"/>
      <c r="H1437" s="42" t="str">
        <f>IFERROR(IF(C1437="","",VLOOKUP($F$4,Table!$P$3:$Q$38,2,FALSE)),"")</f>
        <v/>
      </c>
      <c r="I1437" s="35"/>
      <c r="J1437" s="35"/>
      <c r="K1437" s="42" t="str">
        <f>IFERROR(VLOOKUP(I1437&amp;J1437,Table!$X$3:$Y$746,2,FALSE),"")</f>
        <v/>
      </c>
      <c r="L1437" s="35"/>
      <c r="M1437" s="35"/>
      <c r="N1437" s="42" t="str">
        <f>IFERROR(VLOOKUP(L1437&amp;M1437,Table!$X$3:$Y$746,2,FALSE),"")</f>
        <v/>
      </c>
      <c r="O1437" s="35"/>
      <c r="P1437" s="35"/>
      <c r="Q1437" s="42" t="str">
        <f>IFERROR(VLOOKUP(O1437&amp;P1437,Table!$X$3:$Y$746,2,FALSE),"")</f>
        <v/>
      </c>
      <c r="R1437" s="29"/>
      <c r="S1437" s="29"/>
      <c r="T1437" s="36"/>
      <c r="U1437" s="36"/>
      <c r="V1437" s="36"/>
      <c r="W1437" s="36"/>
      <c r="X1437" s="36"/>
      <c r="Y1437" s="36"/>
      <c r="Z1437" s="25"/>
      <c r="AA1437" s="25"/>
      <c r="AB1437" s="26"/>
      <c r="AC1437" s="26"/>
      <c r="AD1437" s="26"/>
      <c r="AE1437" s="51">
        <f t="shared" si="134"/>
        <v>0</v>
      </c>
      <c r="AF1437" s="25"/>
      <c r="AG1437" s="51">
        <f t="shared" si="135"/>
        <v>0</v>
      </c>
      <c r="AH1437" s="6">
        <f t="shared" si="136"/>
        <v>0</v>
      </c>
      <c r="AI1437" s="24"/>
      <c r="AJ1437" s="24"/>
      <c r="AK1437" s="36"/>
      <c r="AL1437" s="24"/>
      <c r="AM1437" s="36"/>
      <c r="AN1437" s="36"/>
      <c r="AO1437" s="7" t="str">
        <f>IFERROR(VLOOKUP(AN1437,Table!$K$3:$L$29,2,FALSE),"")</f>
        <v/>
      </c>
      <c r="AP1437" s="56"/>
      <c r="AQ1437" s="57" t="str">
        <f t="shared" si="137"/>
        <v/>
      </c>
      <c r="AR1437" s="57" t="str">
        <f>IFERROR(VLOOKUP(AQ1437,Table!$K$3:$K$774,2,FALSE),"")</f>
        <v/>
      </c>
      <c r="AS1437" s="57" t="str">
        <f>IFERROR(VLOOKUP(AQ1437,Table!$K$3:$K$774,3,FALSE),"")</f>
        <v/>
      </c>
      <c r="AT1437" s="57" t="str">
        <f>IFERROR(VLOOKUP(AQ1437,Table!$K$3:$K$774,4,FALSE),"")</f>
        <v/>
      </c>
      <c r="AU1437" s="57" t="str">
        <f t="shared" si="138"/>
        <v>NO</v>
      </c>
    </row>
    <row r="1438" spans="1:47" x14ac:dyDescent="0.25">
      <c r="A1438" s="2">
        <f t="shared" si="133"/>
        <v>1427</v>
      </c>
      <c r="B1438" s="24"/>
      <c r="C1438" s="36"/>
      <c r="D1438" s="54"/>
      <c r="E1438" s="93"/>
      <c r="F1438" s="94"/>
      <c r="G1438" s="24"/>
      <c r="H1438" s="42" t="str">
        <f>IFERROR(IF(C1438="","",VLOOKUP($F$4,Table!$P$3:$Q$38,2,FALSE)),"")</f>
        <v/>
      </c>
      <c r="I1438" s="35"/>
      <c r="J1438" s="35"/>
      <c r="K1438" s="42" t="str">
        <f>IFERROR(VLOOKUP(I1438&amp;J1438,Table!$X$3:$Y$746,2,FALSE),"")</f>
        <v/>
      </c>
      <c r="L1438" s="35"/>
      <c r="M1438" s="35"/>
      <c r="N1438" s="42" t="str">
        <f>IFERROR(VLOOKUP(L1438&amp;M1438,Table!$X$3:$Y$746,2,FALSE),"")</f>
        <v/>
      </c>
      <c r="O1438" s="35"/>
      <c r="P1438" s="35"/>
      <c r="Q1438" s="42" t="str">
        <f>IFERROR(VLOOKUP(O1438&amp;P1438,Table!$X$3:$Y$746,2,FALSE),"")</f>
        <v/>
      </c>
      <c r="R1438" s="29"/>
      <c r="S1438" s="29"/>
      <c r="T1438" s="36"/>
      <c r="U1438" s="36"/>
      <c r="V1438" s="36"/>
      <c r="W1438" s="36"/>
      <c r="X1438" s="36"/>
      <c r="Y1438" s="36"/>
      <c r="Z1438" s="25"/>
      <c r="AA1438" s="25"/>
      <c r="AB1438" s="26"/>
      <c r="AC1438" s="26"/>
      <c r="AD1438" s="26"/>
      <c r="AE1438" s="51">
        <f t="shared" si="134"/>
        <v>0</v>
      </c>
      <c r="AF1438" s="25"/>
      <c r="AG1438" s="51">
        <f t="shared" si="135"/>
        <v>0</v>
      </c>
      <c r="AH1438" s="6">
        <f t="shared" si="136"/>
        <v>0</v>
      </c>
      <c r="AI1438" s="24"/>
      <c r="AJ1438" s="24"/>
      <c r="AK1438" s="36"/>
      <c r="AL1438" s="24"/>
      <c r="AM1438" s="36"/>
      <c r="AN1438" s="36"/>
      <c r="AO1438" s="7" t="str">
        <f>IFERROR(VLOOKUP(AN1438,Table!$K$3:$L$29,2,FALSE),"")</f>
        <v/>
      </c>
      <c r="AP1438" s="56"/>
      <c r="AQ1438" s="57" t="str">
        <f t="shared" si="137"/>
        <v/>
      </c>
      <c r="AR1438" s="57" t="str">
        <f>IFERROR(VLOOKUP(AQ1438,Table!$K$3:$K$774,2,FALSE),"")</f>
        <v/>
      </c>
      <c r="AS1438" s="57" t="str">
        <f>IFERROR(VLOOKUP(AQ1438,Table!$K$3:$K$774,3,FALSE),"")</f>
        <v/>
      </c>
      <c r="AT1438" s="57" t="str">
        <f>IFERROR(VLOOKUP(AQ1438,Table!$K$3:$K$774,4,FALSE),"")</f>
        <v/>
      </c>
      <c r="AU1438" s="57" t="str">
        <f t="shared" si="138"/>
        <v>NO</v>
      </c>
    </row>
    <row r="1439" spans="1:47" x14ac:dyDescent="0.25">
      <c r="A1439" s="2">
        <f t="shared" si="133"/>
        <v>1428</v>
      </c>
      <c r="B1439" s="24"/>
      <c r="C1439" s="36"/>
      <c r="D1439" s="54"/>
      <c r="E1439" s="93"/>
      <c r="F1439" s="94"/>
      <c r="G1439" s="24"/>
      <c r="H1439" s="42" t="str">
        <f>IFERROR(IF(C1439="","",VLOOKUP($F$4,Table!$P$3:$Q$38,2,FALSE)),"")</f>
        <v/>
      </c>
      <c r="I1439" s="35"/>
      <c r="J1439" s="35"/>
      <c r="K1439" s="42" t="str">
        <f>IFERROR(VLOOKUP(I1439&amp;J1439,Table!$X$3:$Y$746,2,FALSE),"")</f>
        <v/>
      </c>
      <c r="L1439" s="35"/>
      <c r="M1439" s="35"/>
      <c r="N1439" s="42" t="str">
        <f>IFERROR(VLOOKUP(L1439&amp;M1439,Table!$X$3:$Y$746,2,FALSE),"")</f>
        <v/>
      </c>
      <c r="O1439" s="35"/>
      <c r="P1439" s="35"/>
      <c r="Q1439" s="42" t="str">
        <f>IFERROR(VLOOKUP(O1439&amp;P1439,Table!$X$3:$Y$746,2,FALSE),"")</f>
        <v/>
      </c>
      <c r="R1439" s="29"/>
      <c r="S1439" s="29"/>
      <c r="T1439" s="36"/>
      <c r="U1439" s="36"/>
      <c r="V1439" s="36"/>
      <c r="W1439" s="36"/>
      <c r="X1439" s="36"/>
      <c r="Y1439" s="36"/>
      <c r="Z1439" s="25"/>
      <c r="AA1439" s="25"/>
      <c r="AB1439" s="26"/>
      <c r="AC1439" s="26"/>
      <c r="AD1439" s="26"/>
      <c r="AE1439" s="51">
        <f t="shared" si="134"/>
        <v>0</v>
      </c>
      <c r="AF1439" s="25"/>
      <c r="AG1439" s="51">
        <f t="shared" si="135"/>
        <v>0</v>
      </c>
      <c r="AH1439" s="6">
        <f t="shared" si="136"/>
        <v>0</v>
      </c>
      <c r="AI1439" s="24"/>
      <c r="AJ1439" s="24"/>
      <c r="AK1439" s="36"/>
      <c r="AL1439" s="24"/>
      <c r="AM1439" s="36"/>
      <c r="AN1439" s="36"/>
      <c r="AO1439" s="7" t="str">
        <f>IFERROR(VLOOKUP(AN1439,Table!$K$3:$L$29,2,FALSE),"")</f>
        <v/>
      </c>
      <c r="AP1439" s="56"/>
      <c r="AQ1439" s="57" t="str">
        <f t="shared" si="137"/>
        <v/>
      </c>
      <c r="AR1439" s="57" t="str">
        <f>IFERROR(VLOOKUP(AQ1439,Table!$K$3:$K$774,2,FALSE),"")</f>
        <v/>
      </c>
      <c r="AS1439" s="57" t="str">
        <f>IFERROR(VLOOKUP(AQ1439,Table!$K$3:$K$774,3,FALSE),"")</f>
        <v/>
      </c>
      <c r="AT1439" s="57" t="str">
        <f>IFERROR(VLOOKUP(AQ1439,Table!$K$3:$K$774,4,FALSE),"")</f>
        <v/>
      </c>
      <c r="AU1439" s="57" t="str">
        <f t="shared" si="138"/>
        <v>NO</v>
      </c>
    </row>
    <row r="1440" spans="1:47" x14ac:dyDescent="0.25">
      <c r="A1440" s="2">
        <f t="shared" si="133"/>
        <v>1429</v>
      </c>
      <c r="B1440" s="24"/>
      <c r="C1440" s="36"/>
      <c r="D1440" s="54"/>
      <c r="E1440" s="93"/>
      <c r="F1440" s="94"/>
      <c r="G1440" s="24"/>
      <c r="H1440" s="42" t="str">
        <f>IFERROR(IF(C1440="","",VLOOKUP($F$4,Table!$P$3:$Q$38,2,FALSE)),"")</f>
        <v/>
      </c>
      <c r="I1440" s="35"/>
      <c r="J1440" s="35"/>
      <c r="K1440" s="42" t="str">
        <f>IFERROR(VLOOKUP(I1440&amp;J1440,Table!$X$3:$Y$746,2,FALSE),"")</f>
        <v/>
      </c>
      <c r="L1440" s="35"/>
      <c r="M1440" s="35"/>
      <c r="N1440" s="42" t="str">
        <f>IFERROR(VLOOKUP(L1440&amp;M1440,Table!$X$3:$Y$746,2,FALSE),"")</f>
        <v/>
      </c>
      <c r="O1440" s="35"/>
      <c r="P1440" s="35"/>
      <c r="Q1440" s="42" t="str">
        <f>IFERROR(VLOOKUP(O1440&amp;P1440,Table!$X$3:$Y$746,2,FALSE),"")</f>
        <v/>
      </c>
      <c r="R1440" s="29"/>
      <c r="S1440" s="29"/>
      <c r="T1440" s="36"/>
      <c r="U1440" s="36"/>
      <c r="V1440" s="36"/>
      <c r="W1440" s="36"/>
      <c r="X1440" s="36"/>
      <c r="Y1440" s="36"/>
      <c r="Z1440" s="25"/>
      <c r="AA1440" s="25"/>
      <c r="AB1440" s="26"/>
      <c r="AC1440" s="26"/>
      <c r="AD1440" s="26"/>
      <c r="AE1440" s="51">
        <f t="shared" si="134"/>
        <v>0</v>
      </c>
      <c r="AF1440" s="25"/>
      <c r="AG1440" s="51">
        <f t="shared" si="135"/>
        <v>0</v>
      </c>
      <c r="AH1440" s="6">
        <f t="shared" si="136"/>
        <v>0</v>
      </c>
      <c r="AI1440" s="24"/>
      <c r="AJ1440" s="24"/>
      <c r="AK1440" s="36"/>
      <c r="AL1440" s="24"/>
      <c r="AM1440" s="36"/>
      <c r="AN1440" s="36"/>
      <c r="AO1440" s="7" t="str">
        <f>IFERROR(VLOOKUP(AN1440,Table!$K$3:$L$29,2,FALSE),"")</f>
        <v/>
      </c>
      <c r="AP1440" s="56"/>
      <c r="AQ1440" s="57" t="str">
        <f t="shared" si="137"/>
        <v/>
      </c>
      <c r="AR1440" s="57" t="str">
        <f>IFERROR(VLOOKUP(AQ1440,Table!$K$3:$K$774,2,FALSE),"")</f>
        <v/>
      </c>
      <c r="AS1440" s="57" t="str">
        <f>IFERROR(VLOOKUP(AQ1440,Table!$K$3:$K$774,3,FALSE),"")</f>
        <v/>
      </c>
      <c r="AT1440" s="57" t="str">
        <f>IFERROR(VLOOKUP(AQ1440,Table!$K$3:$K$774,4,FALSE),"")</f>
        <v/>
      </c>
      <c r="AU1440" s="57" t="str">
        <f t="shared" si="138"/>
        <v>NO</v>
      </c>
    </row>
    <row r="1441" spans="1:47" x14ac:dyDescent="0.25">
      <c r="A1441" s="2">
        <f t="shared" si="133"/>
        <v>1430</v>
      </c>
      <c r="B1441" s="24"/>
      <c r="C1441" s="36"/>
      <c r="D1441" s="54"/>
      <c r="E1441" s="93"/>
      <c r="F1441" s="94"/>
      <c r="G1441" s="24"/>
      <c r="H1441" s="42" t="str">
        <f>IFERROR(IF(C1441="","",VLOOKUP($F$4,Table!$P$3:$Q$38,2,FALSE)),"")</f>
        <v/>
      </c>
      <c r="I1441" s="35"/>
      <c r="J1441" s="35"/>
      <c r="K1441" s="42" t="str">
        <f>IFERROR(VLOOKUP(I1441&amp;J1441,Table!$X$3:$Y$746,2,FALSE),"")</f>
        <v/>
      </c>
      <c r="L1441" s="35"/>
      <c r="M1441" s="35"/>
      <c r="N1441" s="42" t="str">
        <f>IFERROR(VLOOKUP(L1441&amp;M1441,Table!$X$3:$Y$746,2,FALSE),"")</f>
        <v/>
      </c>
      <c r="O1441" s="35"/>
      <c r="P1441" s="35"/>
      <c r="Q1441" s="42" t="str">
        <f>IFERROR(VLOOKUP(O1441&amp;P1441,Table!$X$3:$Y$746,2,FALSE),"")</f>
        <v/>
      </c>
      <c r="R1441" s="29"/>
      <c r="S1441" s="29"/>
      <c r="T1441" s="36"/>
      <c r="U1441" s="36"/>
      <c r="V1441" s="36"/>
      <c r="W1441" s="36"/>
      <c r="X1441" s="36"/>
      <c r="Y1441" s="36"/>
      <c r="Z1441" s="25"/>
      <c r="AA1441" s="25"/>
      <c r="AB1441" s="26"/>
      <c r="AC1441" s="26"/>
      <c r="AD1441" s="26"/>
      <c r="AE1441" s="51">
        <f t="shared" si="134"/>
        <v>0</v>
      </c>
      <c r="AF1441" s="25"/>
      <c r="AG1441" s="51">
        <f t="shared" si="135"/>
        <v>0</v>
      </c>
      <c r="AH1441" s="6">
        <f t="shared" si="136"/>
        <v>0</v>
      </c>
      <c r="AI1441" s="24"/>
      <c r="AJ1441" s="24"/>
      <c r="AK1441" s="36"/>
      <c r="AL1441" s="24"/>
      <c r="AM1441" s="36"/>
      <c r="AN1441" s="36"/>
      <c r="AO1441" s="7" t="str">
        <f>IFERROR(VLOOKUP(AN1441,Table!$K$3:$L$29,2,FALSE),"")</f>
        <v/>
      </c>
      <c r="AP1441" s="56"/>
      <c r="AQ1441" s="57" t="str">
        <f t="shared" si="137"/>
        <v/>
      </c>
      <c r="AR1441" s="57" t="str">
        <f>IFERROR(VLOOKUP(AQ1441,Table!$K$3:$K$774,2,FALSE),"")</f>
        <v/>
      </c>
      <c r="AS1441" s="57" t="str">
        <f>IFERROR(VLOOKUP(AQ1441,Table!$K$3:$K$774,3,FALSE),"")</f>
        <v/>
      </c>
      <c r="AT1441" s="57" t="str">
        <f>IFERROR(VLOOKUP(AQ1441,Table!$K$3:$K$774,4,FALSE),"")</f>
        <v/>
      </c>
      <c r="AU1441" s="57" t="str">
        <f t="shared" si="138"/>
        <v>NO</v>
      </c>
    </row>
    <row r="1442" spans="1:47" x14ac:dyDescent="0.25">
      <c r="A1442" s="2">
        <f t="shared" si="133"/>
        <v>1431</v>
      </c>
      <c r="B1442" s="24"/>
      <c r="C1442" s="36"/>
      <c r="D1442" s="54"/>
      <c r="E1442" s="93"/>
      <c r="F1442" s="94"/>
      <c r="G1442" s="24"/>
      <c r="H1442" s="42" t="str">
        <f>IFERROR(IF(C1442="","",VLOOKUP($F$4,Table!$P$3:$Q$38,2,FALSE)),"")</f>
        <v/>
      </c>
      <c r="I1442" s="35"/>
      <c r="J1442" s="35"/>
      <c r="K1442" s="42" t="str">
        <f>IFERROR(VLOOKUP(I1442&amp;J1442,Table!$X$3:$Y$746,2,FALSE),"")</f>
        <v/>
      </c>
      <c r="L1442" s="35"/>
      <c r="M1442" s="35"/>
      <c r="N1442" s="42" t="str">
        <f>IFERROR(VLOOKUP(L1442&amp;M1442,Table!$X$3:$Y$746,2,FALSE),"")</f>
        <v/>
      </c>
      <c r="O1442" s="35"/>
      <c r="P1442" s="35"/>
      <c r="Q1442" s="42" t="str">
        <f>IFERROR(VLOOKUP(O1442&amp;P1442,Table!$X$3:$Y$746,2,FALSE),"")</f>
        <v/>
      </c>
      <c r="R1442" s="29"/>
      <c r="S1442" s="29"/>
      <c r="T1442" s="36"/>
      <c r="U1442" s="36"/>
      <c r="V1442" s="36"/>
      <c r="W1442" s="36"/>
      <c r="X1442" s="36"/>
      <c r="Y1442" s="36"/>
      <c r="Z1442" s="25"/>
      <c r="AA1442" s="25"/>
      <c r="AB1442" s="26"/>
      <c r="AC1442" s="26"/>
      <c r="AD1442" s="26"/>
      <c r="AE1442" s="51">
        <f t="shared" si="134"/>
        <v>0</v>
      </c>
      <c r="AF1442" s="25"/>
      <c r="AG1442" s="51">
        <f t="shared" si="135"/>
        <v>0</v>
      </c>
      <c r="AH1442" s="6">
        <f t="shared" si="136"/>
        <v>0</v>
      </c>
      <c r="AI1442" s="24"/>
      <c r="AJ1442" s="24"/>
      <c r="AK1442" s="36"/>
      <c r="AL1442" s="24"/>
      <c r="AM1442" s="36"/>
      <c r="AN1442" s="36"/>
      <c r="AO1442" s="7" t="str">
        <f>IFERROR(VLOOKUP(AN1442,Table!$K$3:$L$29,2,FALSE),"")</f>
        <v/>
      </c>
      <c r="AP1442" s="56"/>
      <c r="AQ1442" s="57" t="str">
        <f t="shared" si="137"/>
        <v/>
      </c>
      <c r="AR1442" s="57" t="str">
        <f>IFERROR(VLOOKUP(AQ1442,Table!$K$3:$K$774,2,FALSE),"")</f>
        <v/>
      </c>
      <c r="AS1442" s="57" t="str">
        <f>IFERROR(VLOOKUP(AQ1442,Table!$K$3:$K$774,3,FALSE),"")</f>
        <v/>
      </c>
      <c r="AT1442" s="57" t="str">
        <f>IFERROR(VLOOKUP(AQ1442,Table!$K$3:$K$774,4,FALSE),"")</f>
        <v/>
      </c>
      <c r="AU1442" s="57" t="str">
        <f t="shared" si="138"/>
        <v>NO</v>
      </c>
    </row>
    <row r="1443" spans="1:47" x14ac:dyDescent="0.25">
      <c r="A1443" s="2">
        <f t="shared" si="133"/>
        <v>1432</v>
      </c>
      <c r="B1443" s="24"/>
      <c r="C1443" s="36"/>
      <c r="D1443" s="54"/>
      <c r="E1443" s="93"/>
      <c r="F1443" s="94"/>
      <c r="G1443" s="24"/>
      <c r="H1443" s="42" t="str">
        <f>IFERROR(IF(C1443="","",VLOOKUP($F$4,Table!$P$3:$Q$38,2,FALSE)),"")</f>
        <v/>
      </c>
      <c r="I1443" s="35"/>
      <c r="J1443" s="35"/>
      <c r="K1443" s="42" t="str">
        <f>IFERROR(VLOOKUP(I1443&amp;J1443,Table!$X$3:$Y$746,2,FALSE),"")</f>
        <v/>
      </c>
      <c r="L1443" s="35"/>
      <c r="M1443" s="35"/>
      <c r="N1443" s="42" t="str">
        <f>IFERROR(VLOOKUP(L1443&amp;M1443,Table!$X$3:$Y$746,2,FALSE),"")</f>
        <v/>
      </c>
      <c r="O1443" s="35"/>
      <c r="P1443" s="35"/>
      <c r="Q1443" s="42" t="str">
        <f>IFERROR(VLOOKUP(O1443&amp;P1443,Table!$X$3:$Y$746,2,FALSE),"")</f>
        <v/>
      </c>
      <c r="R1443" s="29"/>
      <c r="S1443" s="29"/>
      <c r="T1443" s="36"/>
      <c r="U1443" s="36"/>
      <c r="V1443" s="36"/>
      <c r="W1443" s="36"/>
      <c r="X1443" s="36"/>
      <c r="Y1443" s="36"/>
      <c r="Z1443" s="25"/>
      <c r="AA1443" s="25"/>
      <c r="AB1443" s="26"/>
      <c r="AC1443" s="26"/>
      <c r="AD1443" s="26"/>
      <c r="AE1443" s="51">
        <f t="shared" si="134"/>
        <v>0</v>
      </c>
      <c r="AF1443" s="25"/>
      <c r="AG1443" s="51">
        <f t="shared" si="135"/>
        <v>0</v>
      </c>
      <c r="AH1443" s="6">
        <f t="shared" si="136"/>
        <v>0</v>
      </c>
      <c r="AI1443" s="24"/>
      <c r="AJ1443" s="24"/>
      <c r="AK1443" s="36"/>
      <c r="AL1443" s="24"/>
      <c r="AM1443" s="36"/>
      <c r="AN1443" s="36"/>
      <c r="AO1443" s="7" t="str">
        <f>IFERROR(VLOOKUP(AN1443,Table!$K$3:$L$29,2,FALSE),"")</f>
        <v/>
      </c>
      <c r="AP1443" s="56"/>
      <c r="AQ1443" s="57" t="str">
        <f t="shared" si="137"/>
        <v/>
      </c>
      <c r="AR1443" s="57" t="str">
        <f>IFERROR(VLOOKUP(AQ1443,Table!$K$3:$K$774,2,FALSE),"")</f>
        <v/>
      </c>
      <c r="AS1443" s="57" t="str">
        <f>IFERROR(VLOOKUP(AQ1443,Table!$K$3:$K$774,3,FALSE),"")</f>
        <v/>
      </c>
      <c r="AT1443" s="57" t="str">
        <f>IFERROR(VLOOKUP(AQ1443,Table!$K$3:$K$774,4,FALSE),"")</f>
        <v/>
      </c>
      <c r="AU1443" s="57" t="str">
        <f t="shared" si="138"/>
        <v>NO</v>
      </c>
    </row>
    <row r="1444" spans="1:47" x14ac:dyDescent="0.25">
      <c r="A1444" s="2">
        <f t="shared" si="133"/>
        <v>1433</v>
      </c>
      <c r="B1444" s="24"/>
      <c r="C1444" s="36"/>
      <c r="D1444" s="54"/>
      <c r="E1444" s="93"/>
      <c r="F1444" s="94"/>
      <c r="G1444" s="24"/>
      <c r="H1444" s="42" t="str">
        <f>IFERROR(IF(C1444="","",VLOOKUP($F$4,Table!$P$3:$Q$38,2,FALSE)),"")</f>
        <v/>
      </c>
      <c r="I1444" s="35"/>
      <c r="J1444" s="35"/>
      <c r="K1444" s="42" t="str">
        <f>IFERROR(VLOOKUP(I1444&amp;J1444,Table!$X$3:$Y$746,2,FALSE),"")</f>
        <v/>
      </c>
      <c r="L1444" s="35"/>
      <c r="M1444" s="35"/>
      <c r="N1444" s="42" t="str">
        <f>IFERROR(VLOOKUP(L1444&amp;M1444,Table!$X$3:$Y$746,2,FALSE),"")</f>
        <v/>
      </c>
      <c r="O1444" s="35"/>
      <c r="P1444" s="35"/>
      <c r="Q1444" s="42" t="str">
        <f>IFERROR(VLOOKUP(O1444&amp;P1444,Table!$X$3:$Y$746,2,FALSE),"")</f>
        <v/>
      </c>
      <c r="R1444" s="29"/>
      <c r="S1444" s="29"/>
      <c r="T1444" s="36"/>
      <c r="U1444" s="36"/>
      <c r="V1444" s="36"/>
      <c r="W1444" s="36"/>
      <c r="X1444" s="36"/>
      <c r="Y1444" s="36"/>
      <c r="Z1444" s="25"/>
      <c r="AA1444" s="25"/>
      <c r="AB1444" s="26"/>
      <c r="AC1444" s="26"/>
      <c r="AD1444" s="26"/>
      <c r="AE1444" s="51">
        <f t="shared" si="134"/>
        <v>0</v>
      </c>
      <c r="AF1444" s="25"/>
      <c r="AG1444" s="51">
        <f t="shared" si="135"/>
        <v>0</v>
      </c>
      <c r="AH1444" s="6">
        <f t="shared" si="136"/>
        <v>0</v>
      </c>
      <c r="AI1444" s="24"/>
      <c r="AJ1444" s="24"/>
      <c r="AK1444" s="36"/>
      <c r="AL1444" s="24"/>
      <c r="AM1444" s="36"/>
      <c r="AN1444" s="36"/>
      <c r="AO1444" s="7" t="str">
        <f>IFERROR(VLOOKUP(AN1444,Table!$K$3:$L$29,2,FALSE),"")</f>
        <v/>
      </c>
      <c r="AP1444" s="56"/>
      <c r="AQ1444" s="57" t="str">
        <f t="shared" si="137"/>
        <v/>
      </c>
      <c r="AR1444" s="57" t="str">
        <f>IFERROR(VLOOKUP(AQ1444,Table!$K$3:$K$774,2,FALSE),"")</f>
        <v/>
      </c>
      <c r="AS1444" s="57" t="str">
        <f>IFERROR(VLOOKUP(AQ1444,Table!$K$3:$K$774,3,FALSE),"")</f>
        <v/>
      </c>
      <c r="AT1444" s="57" t="str">
        <f>IFERROR(VLOOKUP(AQ1444,Table!$K$3:$K$774,4,FALSE),"")</f>
        <v/>
      </c>
      <c r="AU1444" s="57" t="str">
        <f t="shared" si="138"/>
        <v>NO</v>
      </c>
    </row>
    <row r="1445" spans="1:47" x14ac:dyDescent="0.25">
      <c r="A1445" s="2">
        <f t="shared" si="133"/>
        <v>1434</v>
      </c>
      <c r="B1445" s="24"/>
      <c r="C1445" s="36"/>
      <c r="D1445" s="54"/>
      <c r="E1445" s="93"/>
      <c r="F1445" s="94"/>
      <c r="G1445" s="24"/>
      <c r="H1445" s="42" t="str">
        <f>IFERROR(IF(C1445="","",VLOOKUP($F$4,Table!$P$3:$Q$38,2,FALSE)),"")</f>
        <v/>
      </c>
      <c r="I1445" s="35"/>
      <c r="J1445" s="35"/>
      <c r="K1445" s="42" t="str">
        <f>IFERROR(VLOOKUP(I1445&amp;J1445,Table!$X$3:$Y$746,2,FALSE),"")</f>
        <v/>
      </c>
      <c r="L1445" s="35"/>
      <c r="M1445" s="35"/>
      <c r="N1445" s="42" t="str">
        <f>IFERROR(VLOOKUP(L1445&amp;M1445,Table!$X$3:$Y$746,2,FALSE),"")</f>
        <v/>
      </c>
      <c r="O1445" s="35"/>
      <c r="P1445" s="35"/>
      <c r="Q1445" s="42" t="str">
        <f>IFERROR(VLOOKUP(O1445&amp;P1445,Table!$X$3:$Y$746,2,FALSE),"")</f>
        <v/>
      </c>
      <c r="R1445" s="29"/>
      <c r="S1445" s="29"/>
      <c r="T1445" s="36"/>
      <c r="U1445" s="36"/>
      <c r="V1445" s="36"/>
      <c r="W1445" s="36"/>
      <c r="X1445" s="36"/>
      <c r="Y1445" s="36"/>
      <c r="Z1445" s="25"/>
      <c r="AA1445" s="25"/>
      <c r="AB1445" s="26"/>
      <c r="AC1445" s="26"/>
      <c r="AD1445" s="26"/>
      <c r="AE1445" s="51">
        <f t="shared" si="134"/>
        <v>0</v>
      </c>
      <c r="AF1445" s="25"/>
      <c r="AG1445" s="51">
        <f t="shared" si="135"/>
        <v>0</v>
      </c>
      <c r="AH1445" s="6">
        <f t="shared" si="136"/>
        <v>0</v>
      </c>
      <c r="AI1445" s="24"/>
      <c r="AJ1445" s="24"/>
      <c r="AK1445" s="36"/>
      <c r="AL1445" s="24"/>
      <c r="AM1445" s="36"/>
      <c r="AN1445" s="36"/>
      <c r="AO1445" s="7" t="str">
        <f>IFERROR(VLOOKUP(AN1445,Table!$K$3:$L$29,2,FALSE),"")</f>
        <v/>
      </c>
      <c r="AP1445" s="56"/>
      <c r="AQ1445" s="57" t="str">
        <f t="shared" si="137"/>
        <v/>
      </c>
      <c r="AR1445" s="57" t="str">
        <f>IFERROR(VLOOKUP(AQ1445,Table!$K$3:$K$774,2,FALSE),"")</f>
        <v/>
      </c>
      <c r="AS1445" s="57" t="str">
        <f>IFERROR(VLOOKUP(AQ1445,Table!$K$3:$K$774,3,FALSE),"")</f>
        <v/>
      </c>
      <c r="AT1445" s="57" t="str">
        <f>IFERROR(VLOOKUP(AQ1445,Table!$K$3:$K$774,4,FALSE),"")</f>
        <v/>
      </c>
      <c r="AU1445" s="57" t="str">
        <f t="shared" si="138"/>
        <v>NO</v>
      </c>
    </row>
    <row r="1446" spans="1:47" x14ac:dyDescent="0.25">
      <c r="A1446" s="2">
        <f t="shared" si="133"/>
        <v>1435</v>
      </c>
      <c r="B1446" s="24"/>
      <c r="C1446" s="36"/>
      <c r="D1446" s="54"/>
      <c r="E1446" s="93"/>
      <c r="F1446" s="94"/>
      <c r="G1446" s="24"/>
      <c r="H1446" s="42" t="str">
        <f>IFERROR(IF(C1446="","",VLOOKUP($F$4,Table!$P$3:$Q$38,2,FALSE)),"")</f>
        <v/>
      </c>
      <c r="I1446" s="35"/>
      <c r="J1446" s="35"/>
      <c r="K1446" s="42" t="str">
        <f>IFERROR(VLOOKUP(I1446&amp;J1446,Table!$X$3:$Y$746,2,FALSE),"")</f>
        <v/>
      </c>
      <c r="L1446" s="35"/>
      <c r="M1446" s="35"/>
      <c r="N1446" s="42" t="str">
        <f>IFERROR(VLOOKUP(L1446&amp;M1446,Table!$X$3:$Y$746,2,FALSE),"")</f>
        <v/>
      </c>
      <c r="O1446" s="35"/>
      <c r="P1446" s="35"/>
      <c r="Q1446" s="42" t="str">
        <f>IFERROR(VLOOKUP(O1446&amp;P1446,Table!$X$3:$Y$746,2,FALSE),"")</f>
        <v/>
      </c>
      <c r="R1446" s="29"/>
      <c r="S1446" s="29"/>
      <c r="T1446" s="36"/>
      <c r="U1446" s="36"/>
      <c r="V1446" s="36"/>
      <c r="W1446" s="36"/>
      <c r="X1446" s="36"/>
      <c r="Y1446" s="36"/>
      <c r="Z1446" s="25"/>
      <c r="AA1446" s="25"/>
      <c r="AB1446" s="26"/>
      <c r="AC1446" s="26"/>
      <c r="AD1446" s="26"/>
      <c r="AE1446" s="51">
        <f t="shared" si="134"/>
        <v>0</v>
      </c>
      <c r="AF1446" s="25"/>
      <c r="AG1446" s="51">
        <f t="shared" si="135"/>
        <v>0</v>
      </c>
      <c r="AH1446" s="6">
        <f t="shared" si="136"/>
        <v>0</v>
      </c>
      <c r="AI1446" s="24"/>
      <c r="AJ1446" s="24"/>
      <c r="AK1446" s="36"/>
      <c r="AL1446" s="24"/>
      <c r="AM1446" s="36"/>
      <c r="AN1446" s="36"/>
      <c r="AO1446" s="7" t="str">
        <f>IFERROR(VLOOKUP(AN1446,Table!$K$3:$L$29,2,FALSE),"")</f>
        <v/>
      </c>
      <c r="AP1446" s="56"/>
      <c r="AQ1446" s="57" t="str">
        <f t="shared" si="137"/>
        <v/>
      </c>
      <c r="AR1446" s="57" t="str">
        <f>IFERROR(VLOOKUP(AQ1446,Table!$K$3:$K$774,2,FALSE),"")</f>
        <v/>
      </c>
      <c r="AS1446" s="57" t="str">
        <f>IFERROR(VLOOKUP(AQ1446,Table!$K$3:$K$774,3,FALSE),"")</f>
        <v/>
      </c>
      <c r="AT1446" s="57" t="str">
        <f>IFERROR(VLOOKUP(AQ1446,Table!$K$3:$K$774,4,FALSE),"")</f>
        <v/>
      </c>
      <c r="AU1446" s="57" t="str">
        <f t="shared" si="138"/>
        <v>NO</v>
      </c>
    </row>
    <row r="1447" spans="1:47" x14ac:dyDescent="0.25">
      <c r="A1447" s="2">
        <f t="shared" si="133"/>
        <v>1436</v>
      </c>
      <c r="B1447" s="24"/>
      <c r="C1447" s="36"/>
      <c r="D1447" s="54"/>
      <c r="E1447" s="93"/>
      <c r="F1447" s="94"/>
      <c r="G1447" s="24"/>
      <c r="H1447" s="42" t="str">
        <f>IFERROR(IF(C1447="","",VLOOKUP($F$4,Table!$P$3:$Q$38,2,FALSE)),"")</f>
        <v/>
      </c>
      <c r="I1447" s="35"/>
      <c r="J1447" s="35"/>
      <c r="K1447" s="42" t="str">
        <f>IFERROR(VLOOKUP(I1447&amp;J1447,Table!$X$3:$Y$746,2,FALSE),"")</f>
        <v/>
      </c>
      <c r="L1447" s="35"/>
      <c r="M1447" s="35"/>
      <c r="N1447" s="42" t="str">
        <f>IFERROR(VLOOKUP(L1447&amp;M1447,Table!$X$3:$Y$746,2,FALSE),"")</f>
        <v/>
      </c>
      <c r="O1447" s="35"/>
      <c r="P1447" s="35"/>
      <c r="Q1447" s="42" t="str">
        <f>IFERROR(VLOOKUP(O1447&amp;P1447,Table!$X$3:$Y$746,2,FALSE),"")</f>
        <v/>
      </c>
      <c r="R1447" s="29"/>
      <c r="S1447" s="29"/>
      <c r="T1447" s="36"/>
      <c r="U1447" s="36"/>
      <c r="V1447" s="36"/>
      <c r="W1447" s="36"/>
      <c r="X1447" s="36"/>
      <c r="Y1447" s="36"/>
      <c r="Z1447" s="25"/>
      <c r="AA1447" s="25"/>
      <c r="AB1447" s="26"/>
      <c r="AC1447" s="26"/>
      <c r="AD1447" s="26"/>
      <c r="AE1447" s="51">
        <f t="shared" si="134"/>
        <v>0</v>
      </c>
      <c r="AF1447" s="25"/>
      <c r="AG1447" s="51">
        <f t="shared" si="135"/>
        <v>0</v>
      </c>
      <c r="AH1447" s="6">
        <f t="shared" si="136"/>
        <v>0</v>
      </c>
      <c r="AI1447" s="24"/>
      <c r="AJ1447" s="24"/>
      <c r="AK1447" s="36"/>
      <c r="AL1447" s="24"/>
      <c r="AM1447" s="36"/>
      <c r="AN1447" s="36"/>
      <c r="AO1447" s="7" t="str">
        <f>IFERROR(VLOOKUP(AN1447,Table!$K$3:$L$29,2,FALSE),"")</f>
        <v/>
      </c>
      <c r="AP1447" s="56"/>
      <c r="AQ1447" s="57" t="str">
        <f t="shared" si="137"/>
        <v/>
      </c>
      <c r="AR1447" s="57" t="str">
        <f>IFERROR(VLOOKUP(AQ1447,Table!$K$3:$K$774,2,FALSE),"")</f>
        <v/>
      </c>
      <c r="AS1447" s="57" t="str">
        <f>IFERROR(VLOOKUP(AQ1447,Table!$K$3:$K$774,3,FALSE),"")</f>
        <v/>
      </c>
      <c r="AT1447" s="57" t="str">
        <f>IFERROR(VLOOKUP(AQ1447,Table!$K$3:$K$774,4,FALSE),"")</f>
        <v/>
      </c>
      <c r="AU1447" s="57" t="str">
        <f t="shared" si="138"/>
        <v>NO</v>
      </c>
    </row>
    <row r="1448" spans="1:47" x14ac:dyDescent="0.25">
      <c r="A1448" s="2">
        <f t="shared" si="133"/>
        <v>1437</v>
      </c>
      <c r="B1448" s="24"/>
      <c r="C1448" s="36"/>
      <c r="D1448" s="54"/>
      <c r="E1448" s="93"/>
      <c r="F1448" s="94"/>
      <c r="G1448" s="24"/>
      <c r="H1448" s="42" t="str">
        <f>IFERROR(IF(C1448="","",VLOOKUP($F$4,Table!$P$3:$Q$38,2,FALSE)),"")</f>
        <v/>
      </c>
      <c r="I1448" s="35"/>
      <c r="J1448" s="35"/>
      <c r="K1448" s="42" t="str">
        <f>IFERROR(VLOOKUP(I1448&amp;J1448,Table!$X$3:$Y$746,2,FALSE),"")</f>
        <v/>
      </c>
      <c r="L1448" s="35"/>
      <c r="M1448" s="35"/>
      <c r="N1448" s="42" t="str">
        <f>IFERROR(VLOOKUP(L1448&amp;M1448,Table!$X$3:$Y$746,2,FALSE),"")</f>
        <v/>
      </c>
      <c r="O1448" s="35"/>
      <c r="P1448" s="35"/>
      <c r="Q1448" s="42" t="str">
        <f>IFERROR(VLOOKUP(O1448&amp;P1448,Table!$X$3:$Y$746,2,FALSE),"")</f>
        <v/>
      </c>
      <c r="R1448" s="29"/>
      <c r="S1448" s="29"/>
      <c r="T1448" s="36"/>
      <c r="U1448" s="36"/>
      <c r="V1448" s="36"/>
      <c r="W1448" s="36"/>
      <c r="X1448" s="36"/>
      <c r="Y1448" s="36"/>
      <c r="Z1448" s="25"/>
      <c r="AA1448" s="25"/>
      <c r="AB1448" s="26"/>
      <c r="AC1448" s="26"/>
      <c r="AD1448" s="26"/>
      <c r="AE1448" s="51">
        <f t="shared" si="134"/>
        <v>0</v>
      </c>
      <c r="AF1448" s="25"/>
      <c r="AG1448" s="51">
        <f t="shared" si="135"/>
        <v>0</v>
      </c>
      <c r="AH1448" s="6">
        <f t="shared" si="136"/>
        <v>0</v>
      </c>
      <c r="AI1448" s="24"/>
      <c r="AJ1448" s="24"/>
      <c r="AK1448" s="36"/>
      <c r="AL1448" s="24"/>
      <c r="AM1448" s="36"/>
      <c r="AN1448" s="36"/>
      <c r="AO1448" s="7" t="str">
        <f>IFERROR(VLOOKUP(AN1448,Table!$K$3:$L$29,2,FALSE),"")</f>
        <v/>
      </c>
      <c r="AP1448" s="56"/>
      <c r="AQ1448" s="57" t="str">
        <f t="shared" si="137"/>
        <v/>
      </c>
      <c r="AR1448" s="57" t="str">
        <f>IFERROR(VLOOKUP(AQ1448,Table!$K$3:$K$774,2,FALSE),"")</f>
        <v/>
      </c>
      <c r="AS1448" s="57" t="str">
        <f>IFERROR(VLOOKUP(AQ1448,Table!$K$3:$K$774,3,FALSE),"")</f>
        <v/>
      </c>
      <c r="AT1448" s="57" t="str">
        <f>IFERROR(VLOOKUP(AQ1448,Table!$K$3:$K$774,4,FALSE),"")</f>
        <v/>
      </c>
      <c r="AU1448" s="57" t="str">
        <f t="shared" si="138"/>
        <v>NO</v>
      </c>
    </row>
    <row r="1449" spans="1:47" x14ac:dyDescent="0.25">
      <c r="A1449" s="2">
        <f t="shared" si="133"/>
        <v>1438</v>
      </c>
      <c r="B1449" s="24"/>
      <c r="C1449" s="36"/>
      <c r="D1449" s="54"/>
      <c r="E1449" s="93"/>
      <c r="F1449" s="94"/>
      <c r="G1449" s="24"/>
      <c r="H1449" s="42" t="str">
        <f>IFERROR(IF(C1449="","",VLOOKUP($F$4,Table!$P$3:$Q$38,2,FALSE)),"")</f>
        <v/>
      </c>
      <c r="I1449" s="35"/>
      <c r="J1449" s="35"/>
      <c r="K1449" s="42" t="str">
        <f>IFERROR(VLOOKUP(I1449&amp;J1449,Table!$X$3:$Y$746,2,FALSE),"")</f>
        <v/>
      </c>
      <c r="L1449" s="35"/>
      <c r="M1449" s="35"/>
      <c r="N1449" s="42" t="str">
        <f>IFERROR(VLOOKUP(L1449&amp;M1449,Table!$X$3:$Y$746,2,FALSE),"")</f>
        <v/>
      </c>
      <c r="O1449" s="35"/>
      <c r="P1449" s="35"/>
      <c r="Q1449" s="42" t="str">
        <f>IFERROR(VLOOKUP(O1449&amp;P1449,Table!$X$3:$Y$746,2,FALSE),"")</f>
        <v/>
      </c>
      <c r="R1449" s="29"/>
      <c r="S1449" s="29"/>
      <c r="T1449" s="36"/>
      <c r="U1449" s="36"/>
      <c r="V1449" s="36"/>
      <c r="W1449" s="36"/>
      <c r="X1449" s="36"/>
      <c r="Y1449" s="36"/>
      <c r="Z1449" s="25"/>
      <c r="AA1449" s="25"/>
      <c r="AB1449" s="26"/>
      <c r="AC1449" s="26"/>
      <c r="AD1449" s="26"/>
      <c r="AE1449" s="51">
        <f t="shared" si="134"/>
        <v>0</v>
      </c>
      <c r="AF1449" s="25"/>
      <c r="AG1449" s="51">
        <f t="shared" si="135"/>
        <v>0</v>
      </c>
      <c r="AH1449" s="6">
        <f t="shared" si="136"/>
        <v>0</v>
      </c>
      <c r="AI1449" s="24"/>
      <c r="AJ1449" s="24"/>
      <c r="AK1449" s="36"/>
      <c r="AL1449" s="24"/>
      <c r="AM1449" s="36"/>
      <c r="AN1449" s="36"/>
      <c r="AO1449" s="7" t="str">
        <f>IFERROR(VLOOKUP(AN1449,Table!$K$3:$L$29,2,FALSE),"")</f>
        <v/>
      </c>
      <c r="AP1449" s="56"/>
      <c r="AQ1449" s="57" t="str">
        <f t="shared" si="137"/>
        <v/>
      </c>
      <c r="AR1449" s="57" t="str">
        <f>IFERROR(VLOOKUP(AQ1449,Table!$K$3:$K$774,2,FALSE),"")</f>
        <v/>
      </c>
      <c r="AS1449" s="57" t="str">
        <f>IFERROR(VLOOKUP(AQ1449,Table!$K$3:$K$774,3,FALSE),"")</f>
        <v/>
      </c>
      <c r="AT1449" s="57" t="str">
        <f>IFERROR(VLOOKUP(AQ1449,Table!$K$3:$K$774,4,FALSE),"")</f>
        <v/>
      </c>
      <c r="AU1449" s="57" t="str">
        <f t="shared" si="138"/>
        <v>NO</v>
      </c>
    </row>
    <row r="1450" spans="1:47" x14ac:dyDescent="0.25">
      <c r="A1450" s="2">
        <f t="shared" si="133"/>
        <v>1439</v>
      </c>
      <c r="B1450" s="24"/>
      <c r="C1450" s="36"/>
      <c r="D1450" s="54"/>
      <c r="E1450" s="93"/>
      <c r="F1450" s="94"/>
      <c r="G1450" s="24"/>
      <c r="H1450" s="42" t="str">
        <f>IFERROR(IF(C1450="","",VLOOKUP($F$4,Table!$P$3:$Q$38,2,FALSE)),"")</f>
        <v/>
      </c>
      <c r="I1450" s="35"/>
      <c r="J1450" s="35"/>
      <c r="K1450" s="42" t="str">
        <f>IFERROR(VLOOKUP(I1450&amp;J1450,Table!$X$3:$Y$746,2,FALSE),"")</f>
        <v/>
      </c>
      <c r="L1450" s="35"/>
      <c r="M1450" s="35"/>
      <c r="N1450" s="42" t="str">
        <f>IFERROR(VLOOKUP(L1450&amp;M1450,Table!$X$3:$Y$746,2,FALSE),"")</f>
        <v/>
      </c>
      <c r="O1450" s="35"/>
      <c r="P1450" s="35"/>
      <c r="Q1450" s="42" t="str">
        <f>IFERROR(VLOOKUP(O1450&amp;P1450,Table!$X$3:$Y$746,2,FALSE),"")</f>
        <v/>
      </c>
      <c r="R1450" s="29"/>
      <c r="S1450" s="29"/>
      <c r="T1450" s="36"/>
      <c r="U1450" s="36"/>
      <c r="V1450" s="36"/>
      <c r="W1450" s="36"/>
      <c r="X1450" s="36"/>
      <c r="Y1450" s="36"/>
      <c r="Z1450" s="25"/>
      <c r="AA1450" s="25"/>
      <c r="AB1450" s="26"/>
      <c r="AC1450" s="26"/>
      <c r="AD1450" s="26"/>
      <c r="AE1450" s="51">
        <f t="shared" si="134"/>
        <v>0</v>
      </c>
      <c r="AF1450" s="25"/>
      <c r="AG1450" s="51">
        <f t="shared" si="135"/>
        <v>0</v>
      </c>
      <c r="AH1450" s="6">
        <f t="shared" si="136"/>
        <v>0</v>
      </c>
      <c r="AI1450" s="24"/>
      <c r="AJ1450" s="24"/>
      <c r="AK1450" s="36"/>
      <c r="AL1450" s="24"/>
      <c r="AM1450" s="36"/>
      <c r="AN1450" s="36"/>
      <c r="AO1450" s="7" t="str">
        <f>IFERROR(VLOOKUP(AN1450,Table!$K$3:$L$29,2,FALSE),"")</f>
        <v/>
      </c>
      <c r="AP1450" s="56"/>
      <c r="AQ1450" s="57" t="str">
        <f t="shared" si="137"/>
        <v/>
      </c>
      <c r="AR1450" s="57" t="str">
        <f>IFERROR(VLOOKUP(AQ1450,Table!$K$3:$K$774,2,FALSE),"")</f>
        <v/>
      </c>
      <c r="AS1450" s="57" t="str">
        <f>IFERROR(VLOOKUP(AQ1450,Table!$K$3:$K$774,3,FALSE),"")</f>
        <v/>
      </c>
      <c r="AT1450" s="57" t="str">
        <f>IFERROR(VLOOKUP(AQ1450,Table!$K$3:$K$774,4,FALSE),"")</f>
        <v/>
      </c>
      <c r="AU1450" s="57" t="str">
        <f t="shared" si="138"/>
        <v>NO</v>
      </c>
    </row>
    <row r="1451" spans="1:47" x14ac:dyDescent="0.25">
      <c r="A1451" s="2">
        <f t="shared" si="133"/>
        <v>1440</v>
      </c>
      <c r="B1451" s="24"/>
      <c r="C1451" s="36"/>
      <c r="D1451" s="54"/>
      <c r="E1451" s="93"/>
      <c r="F1451" s="94"/>
      <c r="G1451" s="24"/>
      <c r="H1451" s="42" t="str">
        <f>IFERROR(IF(C1451="","",VLOOKUP($F$4,Table!$P$3:$Q$38,2,FALSE)),"")</f>
        <v/>
      </c>
      <c r="I1451" s="35"/>
      <c r="J1451" s="35"/>
      <c r="K1451" s="42" t="str">
        <f>IFERROR(VLOOKUP(I1451&amp;J1451,Table!$X$3:$Y$746,2,FALSE),"")</f>
        <v/>
      </c>
      <c r="L1451" s="35"/>
      <c r="M1451" s="35"/>
      <c r="N1451" s="42" t="str">
        <f>IFERROR(VLOOKUP(L1451&amp;M1451,Table!$X$3:$Y$746,2,FALSE),"")</f>
        <v/>
      </c>
      <c r="O1451" s="35"/>
      <c r="P1451" s="35"/>
      <c r="Q1451" s="42" t="str">
        <f>IFERROR(VLOOKUP(O1451&amp;P1451,Table!$X$3:$Y$746,2,FALSE),"")</f>
        <v/>
      </c>
      <c r="R1451" s="29"/>
      <c r="S1451" s="29"/>
      <c r="T1451" s="36"/>
      <c r="U1451" s="36"/>
      <c r="V1451" s="36"/>
      <c r="W1451" s="36"/>
      <c r="X1451" s="36"/>
      <c r="Y1451" s="36"/>
      <c r="Z1451" s="25"/>
      <c r="AA1451" s="25"/>
      <c r="AB1451" s="26"/>
      <c r="AC1451" s="26"/>
      <c r="AD1451" s="26"/>
      <c r="AE1451" s="51">
        <f t="shared" si="134"/>
        <v>0</v>
      </c>
      <c r="AF1451" s="25"/>
      <c r="AG1451" s="51">
        <f t="shared" si="135"/>
        <v>0</v>
      </c>
      <c r="AH1451" s="6">
        <f t="shared" si="136"/>
        <v>0</v>
      </c>
      <c r="AI1451" s="24"/>
      <c r="AJ1451" s="24"/>
      <c r="AK1451" s="36"/>
      <c r="AL1451" s="24"/>
      <c r="AM1451" s="36"/>
      <c r="AN1451" s="36"/>
      <c r="AO1451" s="7" t="str">
        <f>IFERROR(VLOOKUP(AN1451,Table!$K$3:$L$29,2,FALSE),"")</f>
        <v/>
      </c>
      <c r="AP1451" s="56"/>
      <c r="AQ1451" s="57" t="str">
        <f t="shared" si="137"/>
        <v/>
      </c>
      <c r="AR1451" s="57" t="str">
        <f>IFERROR(VLOOKUP(AQ1451,Table!$K$3:$K$774,2,FALSE),"")</f>
        <v/>
      </c>
      <c r="AS1451" s="57" t="str">
        <f>IFERROR(VLOOKUP(AQ1451,Table!$K$3:$K$774,3,FALSE),"")</f>
        <v/>
      </c>
      <c r="AT1451" s="57" t="str">
        <f>IFERROR(VLOOKUP(AQ1451,Table!$K$3:$K$774,4,FALSE),"")</f>
        <v/>
      </c>
      <c r="AU1451" s="57" t="str">
        <f t="shared" si="138"/>
        <v>NO</v>
      </c>
    </row>
    <row r="1452" spans="1:47" x14ac:dyDescent="0.25">
      <c r="A1452" s="2">
        <f t="shared" si="133"/>
        <v>1441</v>
      </c>
      <c r="B1452" s="24"/>
      <c r="C1452" s="36"/>
      <c r="D1452" s="54"/>
      <c r="E1452" s="93"/>
      <c r="F1452" s="94"/>
      <c r="G1452" s="24"/>
      <c r="H1452" s="42" t="str">
        <f>IFERROR(IF(C1452="","",VLOOKUP($F$4,Table!$P$3:$Q$38,2,FALSE)),"")</f>
        <v/>
      </c>
      <c r="I1452" s="35"/>
      <c r="J1452" s="35"/>
      <c r="K1452" s="42" t="str">
        <f>IFERROR(VLOOKUP(I1452&amp;J1452,Table!$X$3:$Y$746,2,FALSE),"")</f>
        <v/>
      </c>
      <c r="L1452" s="35"/>
      <c r="M1452" s="35"/>
      <c r="N1452" s="42" t="str">
        <f>IFERROR(VLOOKUP(L1452&amp;M1452,Table!$X$3:$Y$746,2,FALSE),"")</f>
        <v/>
      </c>
      <c r="O1452" s="35"/>
      <c r="P1452" s="35"/>
      <c r="Q1452" s="42" t="str">
        <f>IFERROR(VLOOKUP(O1452&amp;P1452,Table!$X$3:$Y$746,2,FALSE),"")</f>
        <v/>
      </c>
      <c r="R1452" s="29"/>
      <c r="S1452" s="29"/>
      <c r="T1452" s="36"/>
      <c r="U1452" s="36"/>
      <c r="V1452" s="36"/>
      <c r="W1452" s="36"/>
      <c r="X1452" s="36"/>
      <c r="Y1452" s="36"/>
      <c r="Z1452" s="25"/>
      <c r="AA1452" s="25"/>
      <c r="AB1452" s="26"/>
      <c r="AC1452" s="26"/>
      <c r="AD1452" s="26"/>
      <c r="AE1452" s="51">
        <f t="shared" si="134"/>
        <v>0</v>
      </c>
      <c r="AF1452" s="25"/>
      <c r="AG1452" s="51">
        <f t="shared" si="135"/>
        <v>0</v>
      </c>
      <c r="AH1452" s="6">
        <f t="shared" si="136"/>
        <v>0</v>
      </c>
      <c r="AI1452" s="24"/>
      <c r="AJ1452" s="24"/>
      <c r="AK1452" s="36"/>
      <c r="AL1452" s="24"/>
      <c r="AM1452" s="36"/>
      <c r="AN1452" s="36"/>
      <c r="AO1452" s="7" t="str">
        <f>IFERROR(VLOOKUP(AN1452,Table!$K$3:$L$29,2,FALSE),"")</f>
        <v/>
      </c>
      <c r="AP1452" s="56"/>
      <c r="AQ1452" s="57" t="str">
        <f t="shared" si="137"/>
        <v/>
      </c>
      <c r="AR1452" s="57" t="str">
        <f>IFERROR(VLOOKUP(AQ1452,Table!$K$3:$K$774,2,FALSE),"")</f>
        <v/>
      </c>
      <c r="AS1452" s="57" t="str">
        <f>IFERROR(VLOOKUP(AQ1452,Table!$K$3:$K$774,3,FALSE),"")</f>
        <v/>
      </c>
      <c r="AT1452" s="57" t="str">
        <f>IFERROR(VLOOKUP(AQ1452,Table!$K$3:$K$774,4,FALSE),"")</f>
        <v/>
      </c>
      <c r="AU1452" s="57" t="str">
        <f t="shared" si="138"/>
        <v>NO</v>
      </c>
    </row>
    <row r="1453" spans="1:47" x14ac:dyDescent="0.25">
      <c r="A1453" s="2">
        <f t="shared" si="133"/>
        <v>1442</v>
      </c>
      <c r="B1453" s="24"/>
      <c r="C1453" s="36"/>
      <c r="D1453" s="54"/>
      <c r="E1453" s="93"/>
      <c r="F1453" s="94"/>
      <c r="G1453" s="24"/>
      <c r="H1453" s="42" t="str">
        <f>IFERROR(IF(C1453="","",VLOOKUP($F$4,Table!$P$3:$Q$38,2,FALSE)),"")</f>
        <v/>
      </c>
      <c r="I1453" s="35"/>
      <c r="J1453" s="35"/>
      <c r="K1453" s="42" t="str">
        <f>IFERROR(VLOOKUP(I1453&amp;J1453,Table!$X$3:$Y$746,2,FALSE),"")</f>
        <v/>
      </c>
      <c r="L1453" s="35"/>
      <c r="M1453" s="35"/>
      <c r="N1453" s="42" t="str">
        <f>IFERROR(VLOOKUP(L1453&amp;M1453,Table!$X$3:$Y$746,2,FALSE),"")</f>
        <v/>
      </c>
      <c r="O1453" s="35"/>
      <c r="P1453" s="35"/>
      <c r="Q1453" s="42" t="str">
        <f>IFERROR(VLOOKUP(O1453&amp;P1453,Table!$X$3:$Y$746,2,FALSE),"")</f>
        <v/>
      </c>
      <c r="R1453" s="29"/>
      <c r="S1453" s="29"/>
      <c r="T1453" s="36"/>
      <c r="U1453" s="36"/>
      <c r="V1453" s="36"/>
      <c r="W1453" s="36"/>
      <c r="X1453" s="36"/>
      <c r="Y1453" s="36"/>
      <c r="Z1453" s="25"/>
      <c r="AA1453" s="25"/>
      <c r="AB1453" s="26"/>
      <c r="AC1453" s="26"/>
      <c r="AD1453" s="26"/>
      <c r="AE1453" s="51">
        <f t="shared" si="134"/>
        <v>0</v>
      </c>
      <c r="AF1453" s="25"/>
      <c r="AG1453" s="51">
        <f t="shared" si="135"/>
        <v>0</v>
      </c>
      <c r="AH1453" s="6">
        <f t="shared" si="136"/>
        <v>0</v>
      </c>
      <c r="AI1453" s="24"/>
      <c r="AJ1453" s="24"/>
      <c r="AK1453" s="36"/>
      <c r="AL1453" s="24"/>
      <c r="AM1453" s="36"/>
      <c r="AN1453" s="36"/>
      <c r="AO1453" s="7" t="str">
        <f>IFERROR(VLOOKUP(AN1453,Table!$K$3:$L$29,2,FALSE),"")</f>
        <v/>
      </c>
      <c r="AP1453" s="56"/>
      <c r="AQ1453" s="57" t="str">
        <f t="shared" si="137"/>
        <v/>
      </c>
      <c r="AR1453" s="57" t="str">
        <f>IFERROR(VLOOKUP(AQ1453,Table!$K$3:$K$774,2,FALSE),"")</f>
        <v/>
      </c>
      <c r="AS1453" s="57" t="str">
        <f>IFERROR(VLOOKUP(AQ1453,Table!$K$3:$K$774,3,FALSE),"")</f>
        <v/>
      </c>
      <c r="AT1453" s="57" t="str">
        <f>IFERROR(VLOOKUP(AQ1453,Table!$K$3:$K$774,4,FALSE),"")</f>
        <v/>
      </c>
      <c r="AU1453" s="57" t="str">
        <f t="shared" si="138"/>
        <v>NO</v>
      </c>
    </row>
    <row r="1454" spans="1:47" x14ac:dyDescent="0.25">
      <c r="A1454" s="2">
        <f t="shared" si="133"/>
        <v>1443</v>
      </c>
      <c r="B1454" s="24"/>
      <c r="C1454" s="36"/>
      <c r="D1454" s="54"/>
      <c r="E1454" s="93"/>
      <c r="F1454" s="94"/>
      <c r="G1454" s="24"/>
      <c r="H1454" s="42" t="str">
        <f>IFERROR(IF(C1454="","",VLOOKUP($F$4,Table!$P$3:$Q$38,2,FALSE)),"")</f>
        <v/>
      </c>
      <c r="I1454" s="35"/>
      <c r="J1454" s="35"/>
      <c r="K1454" s="42" t="str">
        <f>IFERROR(VLOOKUP(I1454&amp;J1454,Table!$X$3:$Y$746,2,FALSE),"")</f>
        <v/>
      </c>
      <c r="L1454" s="35"/>
      <c r="M1454" s="35"/>
      <c r="N1454" s="42" t="str">
        <f>IFERROR(VLOOKUP(L1454&amp;M1454,Table!$X$3:$Y$746,2,FALSE),"")</f>
        <v/>
      </c>
      <c r="O1454" s="35"/>
      <c r="P1454" s="35"/>
      <c r="Q1454" s="42" t="str">
        <f>IFERROR(VLOOKUP(O1454&amp;P1454,Table!$X$3:$Y$746,2,FALSE),"")</f>
        <v/>
      </c>
      <c r="R1454" s="29"/>
      <c r="S1454" s="29"/>
      <c r="T1454" s="36"/>
      <c r="U1454" s="36"/>
      <c r="V1454" s="36"/>
      <c r="W1454" s="36"/>
      <c r="X1454" s="36"/>
      <c r="Y1454" s="36"/>
      <c r="Z1454" s="25"/>
      <c r="AA1454" s="25"/>
      <c r="AB1454" s="26"/>
      <c r="AC1454" s="26"/>
      <c r="AD1454" s="26"/>
      <c r="AE1454" s="51">
        <f t="shared" si="134"/>
        <v>0</v>
      </c>
      <c r="AF1454" s="25"/>
      <c r="AG1454" s="51">
        <f t="shared" si="135"/>
        <v>0</v>
      </c>
      <c r="AH1454" s="6">
        <f t="shared" si="136"/>
        <v>0</v>
      </c>
      <c r="AI1454" s="24"/>
      <c r="AJ1454" s="24"/>
      <c r="AK1454" s="36"/>
      <c r="AL1454" s="24"/>
      <c r="AM1454" s="36"/>
      <c r="AN1454" s="36"/>
      <c r="AO1454" s="7" t="str">
        <f>IFERROR(VLOOKUP(AN1454,Table!$K$3:$L$29,2,FALSE),"")</f>
        <v/>
      </c>
      <c r="AP1454" s="56"/>
      <c r="AQ1454" s="57" t="str">
        <f t="shared" si="137"/>
        <v/>
      </c>
      <c r="AR1454" s="57" t="str">
        <f>IFERROR(VLOOKUP(AQ1454,Table!$K$3:$K$774,2,FALSE),"")</f>
        <v/>
      </c>
      <c r="AS1454" s="57" t="str">
        <f>IFERROR(VLOOKUP(AQ1454,Table!$K$3:$K$774,3,FALSE),"")</f>
        <v/>
      </c>
      <c r="AT1454" s="57" t="str">
        <f>IFERROR(VLOOKUP(AQ1454,Table!$K$3:$K$774,4,FALSE),"")</f>
        <v/>
      </c>
      <c r="AU1454" s="57" t="str">
        <f t="shared" si="138"/>
        <v>NO</v>
      </c>
    </row>
    <row r="1455" spans="1:47" x14ac:dyDescent="0.25">
      <c r="A1455" s="2">
        <f t="shared" si="133"/>
        <v>1444</v>
      </c>
      <c r="B1455" s="24"/>
      <c r="C1455" s="36"/>
      <c r="D1455" s="54"/>
      <c r="E1455" s="93"/>
      <c r="F1455" s="94"/>
      <c r="G1455" s="24"/>
      <c r="H1455" s="42" t="str">
        <f>IFERROR(IF(C1455="","",VLOOKUP($F$4,Table!$P$3:$Q$38,2,FALSE)),"")</f>
        <v/>
      </c>
      <c r="I1455" s="35"/>
      <c r="J1455" s="35"/>
      <c r="K1455" s="42" t="str">
        <f>IFERROR(VLOOKUP(I1455&amp;J1455,Table!$X$3:$Y$746,2,FALSE),"")</f>
        <v/>
      </c>
      <c r="L1455" s="35"/>
      <c r="M1455" s="35"/>
      <c r="N1455" s="42" t="str">
        <f>IFERROR(VLOOKUP(L1455&amp;M1455,Table!$X$3:$Y$746,2,FALSE),"")</f>
        <v/>
      </c>
      <c r="O1455" s="35"/>
      <c r="P1455" s="35"/>
      <c r="Q1455" s="42" t="str">
        <f>IFERROR(VLOOKUP(O1455&amp;P1455,Table!$X$3:$Y$746,2,FALSE),"")</f>
        <v/>
      </c>
      <c r="R1455" s="29"/>
      <c r="S1455" s="29"/>
      <c r="T1455" s="36"/>
      <c r="U1455" s="36"/>
      <c r="V1455" s="36"/>
      <c r="W1455" s="36"/>
      <c r="X1455" s="36"/>
      <c r="Y1455" s="36"/>
      <c r="Z1455" s="25"/>
      <c r="AA1455" s="25"/>
      <c r="AB1455" s="26"/>
      <c r="AC1455" s="26"/>
      <c r="AD1455" s="26"/>
      <c r="AE1455" s="51">
        <f t="shared" si="134"/>
        <v>0</v>
      </c>
      <c r="AF1455" s="25"/>
      <c r="AG1455" s="51">
        <f t="shared" si="135"/>
        <v>0</v>
      </c>
      <c r="AH1455" s="6">
        <f t="shared" si="136"/>
        <v>0</v>
      </c>
      <c r="AI1455" s="24"/>
      <c r="AJ1455" s="24"/>
      <c r="AK1455" s="36"/>
      <c r="AL1455" s="24"/>
      <c r="AM1455" s="36"/>
      <c r="AN1455" s="36"/>
      <c r="AO1455" s="7" t="str">
        <f>IFERROR(VLOOKUP(AN1455,Table!$K$3:$L$29,2,FALSE),"")</f>
        <v/>
      </c>
      <c r="AP1455" s="56"/>
      <c r="AQ1455" s="57" t="str">
        <f t="shared" si="137"/>
        <v/>
      </c>
      <c r="AR1455" s="57" t="str">
        <f>IFERROR(VLOOKUP(AQ1455,Table!$K$3:$K$774,2,FALSE),"")</f>
        <v/>
      </c>
      <c r="AS1455" s="57" t="str">
        <f>IFERROR(VLOOKUP(AQ1455,Table!$K$3:$K$774,3,FALSE),"")</f>
        <v/>
      </c>
      <c r="AT1455" s="57" t="str">
        <f>IFERROR(VLOOKUP(AQ1455,Table!$K$3:$K$774,4,FALSE),"")</f>
        <v/>
      </c>
      <c r="AU1455" s="57" t="str">
        <f t="shared" si="138"/>
        <v>NO</v>
      </c>
    </row>
    <row r="1456" spans="1:47" x14ac:dyDescent="0.25">
      <c r="A1456" s="2">
        <f t="shared" si="133"/>
        <v>1445</v>
      </c>
      <c r="B1456" s="24"/>
      <c r="C1456" s="36"/>
      <c r="D1456" s="54"/>
      <c r="E1456" s="93"/>
      <c r="F1456" s="94"/>
      <c r="G1456" s="24"/>
      <c r="H1456" s="42" t="str">
        <f>IFERROR(IF(C1456="","",VLOOKUP($F$4,Table!$P$3:$Q$38,2,FALSE)),"")</f>
        <v/>
      </c>
      <c r="I1456" s="35"/>
      <c r="J1456" s="35"/>
      <c r="K1456" s="42" t="str">
        <f>IFERROR(VLOOKUP(I1456&amp;J1456,Table!$X$3:$Y$746,2,FALSE),"")</f>
        <v/>
      </c>
      <c r="L1456" s="35"/>
      <c r="M1456" s="35"/>
      <c r="N1456" s="42" t="str">
        <f>IFERROR(VLOOKUP(L1456&amp;M1456,Table!$X$3:$Y$746,2,FALSE),"")</f>
        <v/>
      </c>
      <c r="O1456" s="35"/>
      <c r="P1456" s="35"/>
      <c r="Q1456" s="42" t="str">
        <f>IFERROR(VLOOKUP(O1456&amp;P1456,Table!$X$3:$Y$746,2,FALSE),"")</f>
        <v/>
      </c>
      <c r="R1456" s="29"/>
      <c r="S1456" s="29"/>
      <c r="T1456" s="36"/>
      <c r="U1456" s="36"/>
      <c r="V1456" s="36"/>
      <c r="W1456" s="36"/>
      <c r="X1456" s="36"/>
      <c r="Y1456" s="36"/>
      <c r="Z1456" s="25"/>
      <c r="AA1456" s="25"/>
      <c r="AB1456" s="26"/>
      <c r="AC1456" s="26"/>
      <c r="AD1456" s="26"/>
      <c r="AE1456" s="51">
        <f t="shared" si="134"/>
        <v>0</v>
      </c>
      <c r="AF1456" s="25"/>
      <c r="AG1456" s="51">
        <f t="shared" si="135"/>
        <v>0</v>
      </c>
      <c r="AH1456" s="6">
        <f t="shared" si="136"/>
        <v>0</v>
      </c>
      <c r="AI1456" s="24"/>
      <c r="AJ1456" s="24"/>
      <c r="AK1456" s="36"/>
      <c r="AL1456" s="24"/>
      <c r="AM1456" s="36"/>
      <c r="AN1456" s="36"/>
      <c r="AO1456" s="7" t="str">
        <f>IFERROR(VLOOKUP(AN1456,Table!$K$3:$L$29,2,FALSE),"")</f>
        <v/>
      </c>
      <c r="AP1456" s="56"/>
      <c r="AQ1456" s="57" t="str">
        <f t="shared" si="137"/>
        <v/>
      </c>
      <c r="AR1456" s="57" t="str">
        <f>IFERROR(VLOOKUP(AQ1456,Table!$K$3:$K$774,2,FALSE),"")</f>
        <v/>
      </c>
      <c r="AS1456" s="57" t="str">
        <f>IFERROR(VLOOKUP(AQ1456,Table!$K$3:$K$774,3,FALSE),"")</f>
        <v/>
      </c>
      <c r="AT1456" s="57" t="str">
        <f>IFERROR(VLOOKUP(AQ1456,Table!$K$3:$K$774,4,FALSE),"")</f>
        <v/>
      </c>
      <c r="AU1456" s="57" t="str">
        <f t="shared" si="138"/>
        <v>NO</v>
      </c>
    </row>
    <row r="1457" spans="1:47" x14ac:dyDescent="0.25">
      <c r="A1457" s="2">
        <f t="shared" si="133"/>
        <v>1446</v>
      </c>
      <c r="B1457" s="24"/>
      <c r="C1457" s="36"/>
      <c r="D1457" s="54"/>
      <c r="E1457" s="93"/>
      <c r="F1457" s="94"/>
      <c r="G1457" s="24"/>
      <c r="H1457" s="42" t="str">
        <f>IFERROR(IF(C1457="","",VLOOKUP($F$4,Table!$P$3:$Q$38,2,FALSE)),"")</f>
        <v/>
      </c>
      <c r="I1457" s="35"/>
      <c r="J1457" s="35"/>
      <c r="K1457" s="42" t="str">
        <f>IFERROR(VLOOKUP(I1457&amp;J1457,Table!$X$3:$Y$746,2,FALSE),"")</f>
        <v/>
      </c>
      <c r="L1457" s="35"/>
      <c r="M1457" s="35"/>
      <c r="N1457" s="42" t="str">
        <f>IFERROR(VLOOKUP(L1457&amp;M1457,Table!$X$3:$Y$746,2,FALSE),"")</f>
        <v/>
      </c>
      <c r="O1457" s="35"/>
      <c r="P1457" s="35"/>
      <c r="Q1457" s="42" t="str">
        <f>IFERROR(VLOOKUP(O1457&amp;P1457,Table!$X$3:$Y$746,2,FALSE),"")</f>
        <v/>
      </c>
      <c r="R1457" s="29"/>
      <c r="S1457" s="29"/>
      <c r="T1457" s="36"/>
      <c r="U1457" s="36"/>
      <c r="V1457" s="36"/>
      <c r="W1457" s="36"/>
      <c r="X1457" s="36"/>
      <c r="Y1457" s="36"/>
      <c r="Z1457" s="25"/>
      <c r="AA1457" s="25"/>
      <c r="AB1457" s="26"/>
      <c r="AC1457" s="26"/>
      <c r="AD1457" s="26"/>
      <c r="AE1457" s="51">
        <f t="shared" si="134"/>
        <v>0</v>
      </c>
      <c r="AF1457" s="25"/>
      <c r="AG1457" s="51">
        <f t="shared" si="135"/>
        <v>0</v>
      </c>
      <c r="AH1457" s="6">
        <f t="shared" si="136"/>
        <v>0</v>
      </c>
      <c r="AI1457" s="24"/>
      <c r="AJ1457" s="24"/>
      <c r="AK1457" s="36"/>
      <c r="AL1457" s="24"/>
      <c r="AM1457" s="36"/>
      <c r="AN1457" s="36"/>
      <c r="AO1457" s="7" t="str">
        <f>IFERROR(VLOOKUP(AN1457,Table!$K$3:$L$29,2,FALSE),"")</f>
        <v/>
      </c>
      <c r="AP1457" s="56"/>
      <c r="AQ1457" s="57" t="str">
        <f t="shared" si="137"/>
        <v/>
      </c>
      <c r="AR1457" s="57" t="str">
        <f>IFERROR(VLOOKUP(AQ1457,Table!$K$3:$K$774,2,FALSE),"")</f>
        <v/>
      </c>
      <c r="AS1457" s="57" t="str">
        <f>IFERROR(VLOOKUP(AQ1457,Table!$K$3:$K$774,3,FALSE),"")</f>
        <v/>
      </c>
      <c r="AT1457" s="57" t="str">
        <f>IFERROR(VLOOKUP(AQ1457,Table!$K$3:$K$774,4,FALSE),"")</f>
        <v/>
      </c>
      <c r="AU1457" s="57" t="str">
        <f t="shared" si="138"/>
        <v>NO</v>
      </c>
    </row>
    <row r="1458" spans="1:47" x14ac:dyDescent="0.25">
      <c r="A1458" s="2">
        <f t="shared" si="133"/>
        <v>1447</v>
      </c>
      <c r="B1458" s="24"/>
      <c r="C1458" s="36"/>
      <c r="D1458" s="54"/>
      <c r="E1458" s="93"/>
      <c r="F1458" s="94"/>
      <c r="G1458" s="24"/>
      <c r="H1458" s="42" t="str">
        <f>IFERROR(IF(C1458="","",VLOOKUP($F$4,Table!$P$3:$Q$38,2,FALSE)),"")</f>
        <v/>
      </c>
      <c r="I1458" s="35"/>
      <c r="J1458" s="35"/>
      <c r="K1458" s="42" t="str">
        <f>IFERROR(VLOOKUP(I1458&amp;J1458,Table!$X$3:$Y$746,2,FALSE),"")</f>
        <v/>
      </c>
      <c r="L1458" s="35"/>
      <c r="M1458" s="35"/>
      <c r="N1458" s="42" t="str">
        <f>IFERROR(VLOOKUP(L1458&amp;M1458,Table!$X$3:$Y$746,2,FALSE),"")</f>
        <v/>
      </c>
      <c r="O1458" s="35"/>
      <c r="P1458" s="35"/>
      <c r="Q1458" s="42" t="str">
        <f>IFERROR(VLOOKUP(O1458&amp;P1458,Table!$X$3:$Y$746,2,FALSE),"")</f>
        <v/>
      </c>
      <c r="R1458" s="29"/>
      <c r="S1458" s="29"/>
      <c r="T1458" s="36"/>
      <c r="U1458" s="36"/>
      <c r="V1458" s="36"/>
      <c r="W1458" s="36"/>
      <c r="X1458" s="36"/>
      <c r="Y1458" s="36"/>
      <c r="Z1458" s="25"/>
      <c r="AA1458" s="25"/>
      <c r="AB1458" s="26"/>
      <c r="AC1458" s="26"/>
      <c r="AD1458" s="26"/>
      <c r="AE1458" s="51">
        <f t="shared" si="134"/>
        <v>0</v>
      </c>
      <c r="AF1458" s="25"/>
      <c r="AG1458" s="51">
        <f t="shared" si="135"/>
        <v>0</v>
      </c>
      <c r="AH1458" s="6">
        <f t="shared" si="136"/>
        <v>0</v>
      </c>
      <c r="AI1458" s="24"/>
      <c r="AJ1458" s="24"/>
      <c r="AK1458" s="36"/>
      <c r="AL1458" s="24"/>
      <c r="AM1458" s="36"/>
      <c r="AN1458" s="36"/>
      <c r="AO1458" s="7" t="str">
        <f>IFERROR(VLOOKUP(AN1458,Table!$K$3:$L$29,2,FALSE),"")</f>
        <v/>
      </c>
      <c r="AP1458" s="56"/>
      <c r="AQ1458" s="57" t="str">
        <f t="shared" si="137"/>
        <v/>
      </c>
      <c r="AR1458" s="57" t="str">
        <f>IFERROR(VLOOKUP(AQ1458,Table!$K$3:$K$774,2,FALSE),"")</f>
        <v/>
      </c>
      <c r="AS1458" s="57" t="str">
        <f>IFERROR(VLOOKUP(AQ1458,Table!$K$3:$K$774,3,FALSE),"")</f>
        <v/>
      </c>
      <c r="AT1458" s="57" t="str">
        <f>IFERROR(VLOOKUP(AQ1458,Table!$K$3:$K$774,4,FALSE),"")</f>
        <v/>
      </c>
      <c r="AU1458" s="57" t="str">
        <f t="shared" si="138"/>
        <v>NO</v>
      </c>
    </row>
    <row r="1459" spans="1:47" x14ac:dyDescent="0.25">
      <c r="A1459" s="2">
        <f t="shared" si="133"/>
        <v>1448</v>
      </c>
      <c r="B1459" s="24"/>
      <c r="C1459" s="36"/>
      <c r="D1459" s="54"/>
      <c r="E1459" s="93"/>
      <c r="F1459" s="94"/>
      <c r="G1459" s="24"/>
      <c r="H1459" s="42" t="str">
        <f>IFERROR(IF(C1459="","",VLOOKUP($F$4,Table!$P$3:$Q$38,2,FALSE)),"")</f>
        <v/>
      </c>
      <c r="I1459" s="35"/>
      <c r="J1459" s="35"/>
      <c r="K1459" s="42" t="str">
        <f>IFERROR(VLOOKUP(I1459&amp;J1459,Table!$X$3:$Y$746,2,FALSE),"")</f>
        <v/>
      </c>
      <c r="L1459" s="35"/>
      <c r="M1459" s="35"/>
      <c r="N1459" s="42" t="str">
        <f>IFERROR(VLOOKUP(L1459&amp;M1459,Table!$X$3:$Y$746,2,FALSE),"")</f>
        <v/>
      </c>
      <c r="O1459" s="35"/>
      <c r="P1459" s="35"/>
      <c r="Q1459" s="42" t="str">
        <f>IFERROR(VLOOKUP(O1459&amp;P1459,Table!$X$3:$Y$746,2,FALSE),"")</f>
        <v/>
      </c>
      <c r="R1459" s="29"/>
      <c r="S1459" s="29"/>
      <c r="T1459" s="36"/>
      <c r="U1459" s="36"/>
      <c r="V1459" s="36"/>
      <c r="W1459" s="36"/>
      <c r="X1459" s="36"/>
      <c r="Y1459" s="36"/>
      <c r="Z1459" s="25"/>
      <c r="AA1459" s="25"/>
      <c r="AB1459" s="26"/>
      <c r="AC1459" s="26"/>
      <c r="AD1459" s="26"/>
      <c r="AE1459" s="51">
        <f t="shared" si="134"/>
        <v>0</v>
      </c>
      <c r="AF1459" s="25"/>
      <c r="AG1459" s="51">
        <f t="shared" si="135"/>
        <v>0</v>
      </c>
      <c r="AH1459" s="6">
        <f t="shared" si="136"/>
        <v>0</v>
      </c>
      <c r="AI1459" s="24"/>
      <c r="AJ1459" s="24"/>
      <c r="AK1459" s="36"/>
      <c r="AL1459" s="24"/>
      <c r="AM1459" s="36"/>
      <c r="AN1459" s="36"/>
      <c r="AO1459" s="7" t="str">
        <f>IFERROR(VLOOKUP(AN1459,Table!$K$3:$L$29,2,FALSE),"")</f>
        <v/>
      </c>
      <c r="AP1459" s="56"/>
      <c r="AQ1459" s="57" t="str">
        <f t="shared" si="137"/>
        <v/>
      </c>
      <c r="AR1459" s="57" t="str">
        <f>IFERROR(VLOOKUP(AQ1459,Table!$K$3:$K$774,2,FALSE),"")</f>
        <v/>
      </c>
      <c r="AS1459" s="57" t="str">
        <f>IFERROR(VLOOKUP(AQ1459,Table!$K$3:$K$774,3,FALSE),"")</f>
        <v/>
      </c>
      <c r="AT1459" s="57" t="str">
        <f>IFERROR(VLOOKUP(AQ1459,Table!$K$3:$K$774,4,FALSE),"")</f>
        <v/>
      </c>
      <c r="AU1459" s="57" t="str">
        <f t="shared" si="138"/>
        <v>NO</v>
      </c>
    </row>
    <row r="1460" spans="1:47" x14ac:dyDescent="0.25">
      <c r="A1460" s="2">
        <f t="shared" ref="A1460:A1523" si="139">A1459+1</f>
        <v>1449</v>
      </c>
      <c r="B1460" s="24"/>
      <c r="C1460" s="36"/>
      <c r="D1460" s="54"/>
      <c r="E1460" s="93"/>
      <c r="F1460" s="94"/>
      <c r="G1460" s="24"/>
      <c r="H1460" s="42" t="str">
        <f>IFERROR(IF(C1460="","",VLOOKUP($F$4,Table!$P$3:$Q$38,2,FALSE)),"")</f>
        <v/>
      </c>
      <c r="I1460" s="35"/>
      <c r="J1460" s="35"/>
      <c r="K1460" s="42" t="str">
        <f>IFERROR(VLOOKUP(I1460&amp;J1460,Table!$X$3:$Y$746,2,FALSE),"")</f>
        <v/>
      </c>
      <c r="L1460" s="35"/>
      <c r="M1460" s="35"/>
      <c r="N1460" s="42" t="str">
        <f>IFERROR(VLOOKUP(L1460&amp;M1460,Table!$X$3:$Y$746,2,FALSE),"")</f>
        <v/>
      </c>
      <c r="O1460" s="35"/>
      <c r="P1460" s="35"/>
      <c r="Q1460" s="42" t="str">
        <f>IFERROR(VLOOKUP(O1460&amp;P1460,Table!$X$3:$Y$746,2,FALSE),"")</f>
        <v/>
      </c>
      <c r="R1460" s="29"/>
      <c r="S1460" s="29"/>
      <c r="T1460" s="36"/>
      <c r="U1460" s="36"/>
      <c r="V1460" s="36"/>
      <c r="W1460" s="36"/>
      <c r="X1460" s="36"/>
      <c r="Y1460" s="36"/>
      <c r="Z1460" s="25"/>
      <c r="AA1460" s="25"/>
      <c r="AB1460" s="26"/>
      <c r="AC1460" s="26"/>
      <c r="AD1460" s="26"/>
      <c r="AE1460" s="51">
        <f t="shared" ref="AE1460:AE1523" si="140">AB1460*AC1460*AD1460/1000000</f>
        <v>0</v>
      </c>
      <c r="AF1460" s="25"/>
      <c r="AG1460" s="51">
        <f t="shared" si="135"/>
        <v>0</v>
      </c>
      <c r="AH1460" s="6">
        <f t="shared" si="136"/>
        <v>0</v>
      </c>
      <c r="AI1460" s="24"/>
      <c r="AJ1460" s="24"/>
      <c r="AK1460" s="36"/>
      <c r="AL1460" s="24"/>
      <c r="AM1460" s="36"/>
      <c r="AN1460" s="36"/>
      <c r="AO1460" s="7" t="str">
        <f>IFERROR(VLOOKUP(AN1460,Table!$K$3:$L$29,2,FALSE),"")</f>
        <v/>
      </c>
      <c r="AP1460" s="56"/>
      <c r="AQ1460" s="57" t="str">
        <f t="shared" si="137"/>
        <v/>
      </c>
      <c r="AR1460" s="57" t="str">
        <f>IFERROR(VLOOKUP(AQ1460,Table!$K$3:$K$774,2,FALSE),"")</f>
        <v/>
      </c>
      <c r="AS1460" s="57" t="str">
        <f>IFERROR(VLOOKUP(AQ1460,Table!$K$3:$K$774,3,FALSE),"")</f>
        <v/>
      </c>
      <c r="AT1460" s="57" t="str">
        <f>IFERROR(VLOOKUP(AQ1460,Table!$K$3:$K$774,4,FALSE),"")</f>
        <v/>
      </c>
      <c r="AU1460" s="57" t="str">
        <f t="shared" si="138"/>
        <v>NO</v>
      </c>
    </row>
    <row r="1461" spans="1:47" x14ac:dyDescent="0.25">
      <c r="A1461" s="2">
        <f t="shared" si="139"/>
        <v>1450</v>
      </c>
      <c r="B1461" s="24"/>
      <c r="C1461" s="36"/>
      <c r="D1461" s="54"/>
      <c r="E1461" s="93"/>
      <c r="F1461" s="94"/>
      <c r="G1461" s="24"/>
      <c r="H1461" s="42" t="str">
        <f>IFERROR(IF(C1461="","",VLOOKUP($F$4,Table!$P$3:$Q$38,2,FALSE)),"")</f>
        <v/>
      </c>
      <c r="I1461" s="35"/>
      <c r="J1461" s="35"/>
      <c r="K1461" s="42" t="str">
        <f>IFERROR(VLOOKUP(I1461&amp;J1461,Table!$X$3:$Y$746,2,FALSE),"")</f>
        <v/>
      </c>
      <c r="L1461" s="35"/>
      <c r="M1461" s="35"/>
      <c r="N1461" s="42" t="str">
        <f>IFERROR(VLOOKUP(L1461&amp;M1461,Table!$X$3:$Y$746,2,FALSE),"")</f>
        <v/>
      </c>
      <c r="O1461" s="35"/>
      <c r="P1461" s="35"/>
      <c r="Q1461" s="42" t="str">
        <f>IFERROR(VLOOKUP(O1461&amp;P1461,Table!$X$3:$Y$746,2,FALSE),"")</f>
        <v/>
      </c>
      <c r="R1461" s="29"/>
      <c r="S1461" s="29"/>
      <c r="T1461" s="36"/>
      <c r="U1461" s="36"/>
      <c r="V1461" s="36"/>
      <c r="W1461" s="36"/>
      <c r="X1461" s="36"/>
      <c r="Y1461" s="36"/>
      <c r="Z1461" s="25"/>
      <c r="AA1461" s="25"/>
      <c r="AB1461" s="26"/>
      <c r="AC1461" s="26"/>
      <c r="AD1461" s="26"/>
      <c r="AE1461" s="51">
        <f t="shared" si="140"/>
        <v>0</v>
      </c>
      <c r="AF1461" s="25"/>
      <c r="AG1461" s="51">
        <f t="shared" si="135"/>
        <v>0</v>
      </c>
      <c r="AH1461" s="6">
        <f t="shared" si="136"/>
        <v>0</v>
      </c>
      <c r="AI1461" s="24"/>
      <c r="AJ1461" s="24"/>
      <c r="AK1461" s="36"/>
      <c r="AL1461" s="24"/>
      <c r="AM1461" s="36"/>
      <c r="AN1461" s="36"/>
      <c r="AO1461" s="7" t="str">
        <f>IFERROR(VLOOKUP(AN1461,Table!$K$3:$L$29,2,FALSE),"")</f>
        <v/>
      </c>
      <c r="AP1461" s="56"/>
      <c r="AQ1461" s="57" t="str">
        <f t="shared" si="137"/>
        <v/>
      </c>
      <c r="AR1461" s="57" t="str">
        <f>IFERROR(VLOOKUP(AQ1461,Table!$K$3:$K$774,2,FALSE),"")</f>
        <v/>
      </c>
      <c r="AS1461" s="57" t="str">
        <f>IFERROR(VLOOKUP(AQ1461,Table!$K$3:$K$774,3,FALSE),"")</f>
        <v/>
      </c>
      <c r="AT1461" s="57" t="str">
        <f>IFERROR(VLOOKUP(AQ1461,Table!$K$3:$K$774,4,FALSE),"")</f>
        <v/>
      </c>
      <c r="AU1461" s="57" t="str">
        <f t="shared" si="138"/>
        <v>NO</v>
      </c>
    </row>
    <row r="1462" spans="1:47" x14ac:dyDescent="0.25">
      <c r="A1462" s="2">
        <f t="shared" si="139"/>
        <v>1451</v>
      </c>
      <c r="B1462" s="24"/>
      <c r="C1462" s="36"/>
      <c r="D1462" s="54"/>
      <c r="E1462" s="93"/>
      <c r="F1462" s="94"/>
      <c r="G1462" s="24"/>
      <c r="H1462" s="42" t="str">
        <f>IFERROR(IF(C1462="","",VLOOKUP($F$4,Table!$P$3:$Q$38,2,FALSE)),"")</f>
        <v/>
      </c>
      <c r="I1462" s="35"/>
      <c r="J1462" s="35"/>
      <c r="K1462" s="42" t="str">
        <f>IFERROR(VLOOKUP(I1462&amp;J1462,Table!$X$3:$Y$746,2,FALSE),"")</f>
        <v/>
      </c>
      <c r="L1462" s="35"/>
      <c r="M1462" s="35"/>
      <c r="N1462" s="42" t="str">
        <f>IFERROR(VLOOKUP(L1462&amp;M1462,Table!$X$3:$Y$746,2,FALSE),"")</f>
        <v/>
      </c>
      <c r="O1462" s="35"/>
      <c r="P1462" s="35"/>
      <c r="Q1462" s="42" t="str">
        <f>IFERROR(VLOOKUP(O1462&amp;P1462,Table!$X$3:$Y$746,2,FALSE),"")</f>
        <v/>
      </c>
      <c r="R1462" s="29"/>
      <c r="S1462" s="29"/>
      <c r="T1462" s="36"/>
      <c r="U1462" s="36"/>
      <c r="V1462" s="36"/>
      <c r="W1462" s="36"/>
      <c r="X1462" s="36"/>
      <c r="Y1462" s="36"/>
      <c r="Z1462" s="25"/>
      <c r="AA1462" s="25"/>
      <c r="AB1462" s="26"/>
      <c r="AC1462" s="26"/>
      <c r="AD1462" s="26"/>
      <c r="AE1462" s="51">
        <f t="shared" si="140"/>
        <v>0</v>
      </c>
      <c r="AF1462" s="25"/>
      <c r="AG1462" s="51">
        <f t="shared" si="135"/>
        <v>0</v>
      </c>
      <c r="AH1462" s="6">
        <f t="shared" si="136"/>
        <v>0</v>
      </c>
      <c r="AI1462" s="24"/>
      <c r="AJ1462" s="24"/>
      <c r="AK1462" s="36"/>
      <c r="AL1462" s="24"/>
      <c r="AM1462" s="36"/>
      <c r="AN1462" s="36"/>
      <c r="AO1462" s="7" t="str">
        <f>IFERROR(VLOOKUP(AN1462,Table!$K$3:$L$29,2,FALSE),"")</f>
        <v/>
      </c>
      <c r="AP1462" s="56"/>
      <c r="AQ1462" s="57" t="str">
        <f t="shared" si="137"/>
        <v/>
      </c>
      <c r="AR1462" s="57" t="str">
        <f>IFERROR(VLOOKUP(AQ1462,Table!$K$3:$K$774,2,FALSE),"")</f>
        <v/>
      </c>
      <c r="AS1462" s="57" t="str">
        <f>IFERROR(VLOOKUP(AQ1462,Table!$K$3:$K$774,3,FALSE),"")</f>
        <v/>
      </c>
      <c r="AT1462" s="57" t="str">
        <f>IFERROR(VLOOKUP(AQ1462,Table!$K$3:$K$774,4,FALSE),"")</f>
        <v/>
      </c>
      <c r="AU1462" s="57" t="str">
        <f t="shared" si="138"/>
        <v>NO</v>
      </c>
    </row>
    <row r="1463" spans="1:47" x14ac:dyDescent="0.25">
      <c r="A1463" s="2">
        <f t="shared" si="139"/>
        <v>1452</v>
      </c>
      <c r="B1463" s="24"/>
      <c r="C1463" s="36"/>
      <c r="D1463" s="54"/>
      <c r="E1463" s="93"/>
      <c r="F1463" s="94"/>
      <c r="G1463" s="24"/>
      <c r="H1463" s="42" t="str">
        <f>IFERROR(IF(C1463="","",VLOOKUP($F$4,Table!$P$3:$Q$38,2,FALSE)),"")</f>
        <v/>
      </c>
      <c r="I1463" s="35"/>
      <c r="J1463" s="35"/>
      <c r="K1463" s="42" t="str">
        <f>IFERROR(VLOOKUP(I1463&amp;J1463,Table!$X$3:$Y$746,2,FALSE),"")</f>
        <v/>
      </c>
      <c r="L1463" s="35"/>
      <c r="M1463" s="35"/>
      <c r="N1463" s="42" t="str">
        <f>IFERROR(VLOOKUP(L1463&amp;M1463,Table!$X$3:$Y$746,2,FALSE),"")</f>
        <v/>
      </c>
      <c r="O1463" s="35"/>
      <c r="P1463" s="35"/>
      <c r="Q1463" s="42" t="str">
        <f>IFERROR(VLOOKUP(O1463&amp;P1463,Table!$X$3:$Y$746,2,FALSE),"")</f>
        <v/>
      </c>
      <c r="R1463" s="29"/>
      <c r="S1463" s="29"/>
      <c r="T1463" s="36"/>
      <c r="U1463" s="36"/>
      <c r="V1463" s="36"/>
      <c r="W1463" s="36"/>
      <c r="X1463" s="36"/>
      <c r="Y1463" s="36"/>
      <c r="Z1463" s="25"/>
      <c r="AA1463" s="25"/>
      <c r="AB1463" s="26"/>
      <c r="AC1463" s="26"/>
      <c r="AD1463" s="26"/>
      <c r="AE1463" s="51">
        <f t="shared" si="140"/>
        <v>0</v>
      </c>
      <c r="AF1463" s="25"/>
      <c r="AG1463" s="51">
        <f t="shared" si="135"/>
        <v>0</v>
      </c>
      <c r="AH1463" s="6">
        <f t="shared" si="136"/>
        <v>0</v>
      </c>
      <c r="AI1463" s="24"/>
      <c r="AJ1463" s="24"/>
      <c r="AK1463" s="36"/>
      <c r="AL1463" s="24"/>
      <c r="AM1463" s="36"/>
      <c r="AN1463" s="36"/>
      <c r="AO1463" s="7" t="str">
        <f>IFERROR(VLOOKUP(AN1463,Table!$K$3:$L$29,2,FALSE),"")</f>
        <v/>
      </c>
      <c r="AP1463" s="56"/>
      <c r="AQ1463" s="57" t="str">
        <f t="shared" si="137"/>
        <v/>
      </c>
      <c r="AR1463" s="57" t="str">
        <f>IFERROR(VLOOKUP(AQ1463,Table!$K$3:$K$774,2,FALSE),"")</f>
        <v/>
      </c>
      <c r="AS1463" s="57" t="str">
        <f>IFERROR(VLOOKUP(AQ1463,Table!$K$3:$K$774,3,FALSE),"")</f>
        <v/>
      </c>
      <c r="AT1463" s="57" t="str">
        <f>IFERROR(VLOOKUP(AQ1463,Table!$K$3:$K$774,4,FALSE),"")</f>
        <v/>
      </c>
      <c r="AU1463" s="57" t="str">
        <f t="shared" si="138"/>
        <v>NO</v>
      </c>
    </row>
    <row r="1464" spans="1:47" x14ac:dyDescent="0.25">
      <c r="A1464" s="2">
        <f t="shared" si="139"/>
        <v>1453</v>
      </c>
      <c r="B1464" s="24"/>
      <c r="C1464" s="36"/>
      <c r="D1464" s="54"/>
      <c r="E1464" s="93"/>
      <c r="F1464" s="94"/>
      <c r="G1464" s="24"/>
      <c r="H1464" s="42" t="str">
        <f>IFERROR(IF(C1464="","",VLOOKUP($F$4,Table!$P$3:$Q$38,2,FALSE)),"")</f>
        <v/>
      </c>
      <c r="I1464" s="35"/>
      <c r="J1464" s="35"/>
      <c r="K1464" s="42" t="str">
        <f>IFERROR(VLOOKUP(I1464&amp;J1464,Table!$X$3:$Y$746,2,FALSE),"")</f>
        <v/>
      </c>
      <c r="L1464" s="35"/>
      <c r="M1464" s="35"/>
      <c r="N1464" s="42" t="str">
        <f>IFERROR(VLOOKUP(L1464&amp;M1464,Table!$X$3:$Y$746,2,FALSE),"")</f>
        <v/>
      </c>
      <c r="O1464" s="35"/>
      <c r="P1464" s="35"/>
      <c r="Q1464" s="42" t="str">
        <f>IFERROR(VLOOKUP(O1464&amp;P1464,Table!$X$3:$Y$746,2,FALSE),"")</f>
        <v/>
      </c>
      <c r="R1464" s="29"/>
      <c r="S1464" s="29"/>
      <c r="T1464" s="36"/>
      <c r="U1464" s="36"/>
      <c r="V1464" s="36"/>
      <c r="W1464" s="36"/>
      <c r="X1464" s="36"/>
      <c r="Y1464" s="36"/>
      <c r="Z1464" s="25"/>
      <c r="AA1464" s="25"/>
      <c r="AB1464" s="26"/>
      <c r="AC1464" s="26"/>
      <c r="AD1464" s="26"/>
      <c r="AE1464" s="51">
        <f t="shared" si="140"/>
        <v>0</v>
      </c>
      <c r="AF1464" s="25"/>
      <c r="AG1464" s="51">
        <f t="shared" si="135"/>
        <v>0</v>
      </c>
      <c r="AH1464" s="6">
        <f t="shared" si="136"/>
        <v>0</v>
      </c>
      <c r="AI1464" s="24"/>
      <c r="AJ1464" s="24"/>
      <c r="AK1464" s="36"/>
      <c r="AL1464" s="24"/>
      <c r="AM1464" s="36"/>
      <c r="AN1464" s="36"/>
      <c r="AO1464" s="7" t="str">
        <f>IFERROR(VLOOKUP(AN1464,Table!$K$3:$L$29,2,FALSE),"")</f>
        <v/>
      </c>
      <c r="AP1464" s="56"/>
      <c r="AQ1464" s="57" t="str">
        <f t="shared" si="137"/>
        <v/>
      </c>
      <c r="AR1464" s="57" t="str">
        <f>IFERROR(VLOOKUP(AQ1464,Table!$K$3:$K$774,2,FALSE),"")</f>
        <v/>
      </c>
      <c r="AS1464" s="57" t="str">
        <f>IFERROR(VLOOKUP(AQ1464,Table!$K$3:$K$774,3,FALSE),"")</f>
        <v/>
      </c>
      <c r="AT1464" s="57" t="str">
        <f>IFERROR(VLOOKUP(AQ1464,Table!$K$3:$K$774,4,FALSE),"")</f>
        <v/>
      </c>
      <c r="AU1464" s="57" t="str">
        <f t="shared" si="138"/>
        <v>NO</v>
      </c>
    </row>
    <row r="1465" spans="1:47" x14ac:dyDescent="0.25">
      <c r="A1465" s="2">
        <f t="shared" si="139"/>
        <v>1454</v>
      </c>
      <c r="B1465" s="24"/>
      <c r="C1465" s="36"/>
      <c r="D1465" s="54"/>
      <c r="E1465" s="93"/>
      <c r="F1465" s="94"/>
      <c r="G1465" s="24"/>
      <c r="H1465" s="42" t="str">
        <f>IFERROR(IF(C1465="","",VLOOKUP($F$4,Table!$P$3:$Q$38,2,FALSE)),"")</f>
        <v/>
      </c>
      <c r="I1465" s="35"/>
      <c r="J1465" s="35"/>
      <c r="K1465" s="42" t="str">
        <f>IFERROR(VLOOKUP(I1465&amp;J1465,Table!$X$3:$Y$746,2,FALSE),"")</f>
        <v/>
      </c>
      <c r="L1465" s="35"/>
      <c r="M1465" s="35"/>
      <c r="N1465" s="42" t="str">
        <f>IFERROR(VLOOKUP(L1465&amp;M1465,Table!$X$3:$Y$746,2,FALSE),"")</f>
        <v/>
      </c>
      <c r="O1465" s="35"/>
      <c r="P1465" s="35"/>
      <c r="Q1465" s="42" t="str">
        <f>IFERROR(VLOOKUP(O1465&amp;P1465,Table!$X$3:$Y$746,2,FALSE),"")</f>
        <v/>
      </c>
      <c r="R1465" s="29"/>
      <c r="S1465" s="29"/>
      <c r="T1465" s="36"/>
      <c r="U1465" s="36"/>
      <c r="V1465" s="36"/>
      <c r="W1465" s="36"/>
      <c r="X1465" s="36"/>
      <c r="Y1465" s="36"/>
      <c r="Z1465" s="25"/>
      <c r="AA1465" s="25"/>
      <c r="AB1465" s="26"/>
      <c r="AC1465" s="26"/>
      <c r="AD1465" s="26"/>
      <c r="AE1465" s="51">
        <f t="shared" si="140"/>
        <v>0</v>
      </c>
      <c r="AF1465" s="25"/>
      <c r="AG1465" s="51">
        <f t="shared" si="135"/>
        <v>0</v>
      </c>
      <c r="AH1465" s="6">
        <f t="shared" si="136"/>
        <v>0</v>
      </c>
      <c r="AI1465" s="24"/>
      <c r="AJ1465" s="24"/>
      <c r="AK1465" s="36"/>
      <c r="AL1465" s="24"/>
      <c r="AM1465" s="36"/>
      <c r="AN1465" s="36"/>
      <c r="AO1465" s="7" t="str">
        <f>IFERROR(VLOOKUP(AN1465,Table!$K$3:$L$29,2,FALSE),"")</f>
        <v/>
      </c>
      <c r="AP1465" s="56"/>
      <c r="AQ1465" s="57" t="str">
        <f t="shared" si="137"/>
        <v/>
      </c>
      <c r="AR1465" s="57" t="str">
        <f>IFERROR(VLOOKUP(AQ1465,Table!$K$3:$K$774,2,FALSE),"")</f>
        <v/>
      </c>
      <c r="AS1465" s="57" t="str">
        <f>IFERROR(VLOOKUP(AQ1465,Table!$K$3:$K$774,3,FALSE),"")</f>
        <v/>
      </c>
      <c r="AT1465" s="57" t="str">
        <f>IFERROR(VLOOKUP(AQ1465,Table!$K$3:$K$774,4,FALSE),"")</f>
        <v/>
      </c>
      <c r="AU1465" s="57" t="str">
        <f t="shared" si="138"/>
        <v>NO</v>
      </c>
    </row>
    <row r="1466" spans="1:47" x14ac:dyDescent="0.25">
      <c r="A1466" s="2">
        <f t="shared" si="139"/>
        <v>1455</v>
      </c>
      <c r="B1466" s="24"/>
      <c r="C1466" s="36"/>
      <c r="D1466" s="54"/>
      <c r="E1466" s="93"/>
      <c r="F1466" s="94"/>
      <c r="G1466" s="24"/>
      <c r="H1466" s="42" t="str">
        <f>IFERROR(IF(C1466="","",VLOOKUP($F$4,Table!$P$3:$Q$38,2,FALSE)),"")</f>
        <v/>
      </c>
      <c r="I1466" s="35"/>
      <c r="J1466" s="35"/>
      <c r="K1466" s="42" t="str">
        <f>IFERROR(VLOOKUP(I1466&amp;J1466,Table!$X$3:$Y$746,2,FALSE),"")</f>
        <v/>
      </c>
      <c r="L1466" s="35"/>
      <c r="M1466" s="35"/>
      <c r="N1466" s="42" t="str">
        <f>IFERROR(VLOOKUP(L1466&amp;M1466,Table!$X$3:$Y$746,2,FALSE),"")</f>
        <v/>
      </c>
      <c r="O1466" s="35"/>
      <c r="P1466" s="35"/>
      <c r="Q1466" s="42" t="str">
        <f>IFERROR(VLOOKUP(O1466&amp;P1466,Table!$X$3:$Y$746,2,FALSE),"")</f>
        <v/>
      </c>
      <c r="R1466" s="29"/>
      <c r="S1466" s="29"/>
      <c r="T1466" s="36"/>
      <c r="U1466" s="36"/>
      <c r="V1466" s="36"/>
      <c r="W1466" s="36"/>
      <c r="X1466" s="36"/>
      <c r="Y1466" s="36"/>
      <c r="Z1466" s="25"/>
      <c r="AA1466" s="25"/>
      <c r="AB1466" s="26"/>
      <c r="AC1466" s="26"/>
      <c r="AD1466" s="26"/>
      <c r="AE1466" s="51">
        <f t="shared" si="140"/>
        <v>0</v>
      </c>
      <c r="AF1466" s="25"/>
      <c r="AG1466" s="51">
        <f t="shared" si="135"/>
        <v>0</v>
      </c>
      <c r="AH1466" s="6">
        <f t="shared" si="136"/>
        <v>0</v>
      </c>
      <c r="AI1466" s="24"/>
      <c r="AJ1466" s="24"/>
      <c r="AK1466" s="36"/>
      <c r="AL1466" s="24"/>
      <c r="AM1466" s="36"/>
      <c r="AN1466" s="36"/>
      <c r="AO1466" s="7" t="str">
        <f>IFERROR(VLOOKUP(AN1466,Table!$K$3:$L$29,2,FALSE),"")</f>
        <v/>
      </c>
      <c r="AP1466" s="56"/>
      <c r="AQ1466" s="57" t="str">
        <f t="shared" si="137"/>
        <v/>
      </c>
      <c r="AR1466" s="57" t="str">
        <f>IFERROR(VLOOKUP(AQ1466,Table!$K$3:$K$774,2,FALSE),"")</f>
        <v/>
      </c>
      <c r="AS1466" s="57" t="str">
        <f>IFERROR(VLOOKUP(AQ1466,Table!$K$3:$K$774,3,FALSE),"")</f>
        <v/>
      </c>
      <c r="AT1466" s="57" t="str">
        <f>IFERROR(VLOOKUP(AQ1466,Table!$K$3:$K$774,4,FALSE),"")</f>
        <v/>
      </c>
      <c r="AU1466" s="57" t="str">
        <f t="shared" si="138"/>
        <v>NO</v>
      </c>
    </row>
    <row r="1467" spans="1:47" x14ac:dyDescent="0.25">
      <c r="A1467" s="2">
        <f t="shared" si="139"/>
        <v>1456</v>
      </c>
      <c r="B1467" s="24"/>
      <c r="C1467" s="36"/>
      <c r="D1467" s="54"/>
      <c r="E1467" s="93"/>
      <c r="F1467" s="94"/>
      <c r="G1467" s="24"/>
      <c r="H1467" s="42" t="str">
        <f>IFERROR(IF(C1467="","",VLOOKUP($F$4,Table!$P$3:$Q$38,2,FALSE)),"")</f>
        <v/>
      </c>
      <c r="I1467" s="35"/>
      <c r="J1467" s="35"/>
      <c r="K1467" s="42" t="str">
        <f>IFERROR(VLOOKUP(I1467&amp;J1467,Table!$X$3:$Y$746,2,FALSE),"")</f>
        <v/>
      </c>
      <c r="L1467" s="35"/>
      <c r="M1467" s="35"/>
      <c r="N1467" s="42" t="str">
        <f>IFERROR(VLOOKUP(L1467&amp;M1467,Table!$X$3:$Y$746,2,FALSE),"")</f>
        <v/>
      </c>
      <c r="O1467" s="35"/>
      <c r="P1467" s="35"/>
      <c r="Q1467" s="42" t="str">
        <f>IFERROR(VLOOKUP(O1467&amp;P1467,Table!$X$3:$Y$746,2,FALSE),"")</f>
        <v/>
      </c>
      <c r="R1467" s="29"/>
      <c r="S1467" s="29"/>
      <c r="T1467" s="36"/>
      <c r="U1467" s="36"/>
      <c r="V1467" s="36"/>
      <c r="W1467" s="36"/>
      <c r="X1467" s="36"/>
      <c r="Y1467" s="36"/>
      <c r="Z1467" s="25"/>
      <c r="AA1467" s="25"/>
      <c r="AB1467" s="26"/>
      <c r="AC1467" s="26"/>
      <c r="AD1467" s="26"/>
      <c r="AE1467" s="51">
        <f t="shared" si="140"/>
        <v>0</v>
      </c>
      <c r="AF1467" s="25"/>
      <c r="AG1467" s="51">
        <f t="shared" si="135"/>
        <v>0</v>
      </c>
      <c r="AH1467" s="6">
        <f t="shared" si="136"/>
        <v>0</v>
      </c>
      <c r="AI1467" s="24"/>
      <c r="AJ1467" s="24"/>
      <c r="AK1467" s="36"/>
      <c r="AL1467" s="24"/>
      <c r="AM1467" s="36"/>
      <c r="AN1467" s="36"/>
      <c r="AO1467" s="7" t="str">
        <f>IFERROR(VLOOKUP(AN1467,Table!$K$3:$L$29,2,FALSE),"")</f>
        <v/>
      </c>
      <c r="AP1467" s="56"/>
      <c r="AQ1467" s="57" t="str">
        <f t="shared" si="137"/>
        <v/>
      </c>
      <c r="AR1467" s="57" t="str">
        <f>IFERROR(VLOOKUP(AQ1467,Table!$K$3:$K$774,2,FALSE),"")</f>
        <v/>
      </c>
      <c r="AS1467" s="57" t="str">
        <f>IFERROR(VLOOKUP(AQ1467,Table!$K$3:$K$774,3,FALSE),"")</f>
        <v/>
      </c>
      <c r="AT1467" s="57" t="str">
        <f>IFERROR(VLOOKUP(AQ1467,Table!$K$3:$K$774,4,FALSE),"")</f>
        <v/>
      </c>
      <c r="AU1467" s="57" t="str">
        <f t="shared" si="138"/>
        <v>NO</v>
      </c>
    </row>
    <row r="1468" spans="1:47" x14ac:dyDescent="0.25">
      <c r="A1468" s="2">
        <f t="shared" si="139"/>
        <v>1457</v>
      </c>
      <c r="B1468" s="24"/>
      <c r="C1468" s="36"/>
      <c r="D1468" s="54"/>
      <c r="E1468" s="93"/>
      <c r="F1468" s="94"/>
      <c r="G1468" s="24"/>
      <c r="H1468" s="42" t="str">
        <f>IFERROR(IF(C1468="","",VLOOKUP($F$4,Table!$P$3:$Q$38,2,FALSE)),"")</f>
        <v/>
      </c>
      <c r="I1468" s="35"/>
      <c r="J1468" s="35"/>
      <c r="K1468" s="42" t="str">
        <f>IFERROR(VLOOKUP(I1468&amp;J1468,Table!$X$3:$Y$746,2,FALSE),"")</f>
        <v/>
      </c>
      <c r="L1468" s="35"/>
      <c r="M1468" s="35"/>
      <c r="N1468" s="42" t="str">
        <f>IFERROR(VLOOKUP(L1468&amp;M1468,Table!$X$3:$Y$746,2,FALSE),"")</f>
        <v/>
      </c>
      <c r="O1468" s="35"/>
      <c r="P1468" s="35"/>
      <c r="Q1468" s="42" t="str">
        <f>IFERROR(VLOOKUP(O1468&amp;P1468,Table!$X$3:$Y$746,2,FALSE),"")</f>
        <v/>
      </c>
      <c r="R1468" s="29"/>
      <c r="S1468" s="29"/>
      <c r="T1468" s="36"/>
      <c r="U1468" s="36"/>
      <c r="V1468" s="36"/>
      <c r="W1468" s="36"/>
      <c r="X1468" s="36"/>
      <c r="Y1468" s="36"/>
      <c r="Z1468" s="25"/>
      <c r="AA1468" s="25"/>
      <c r="AB1468" s="26"/>
      <c r="AC1468" s="26"/>
      <c r="AD1468" s="26"/>
      <c r="AE1468" s="51">
        <f t="shared" si="140"/>
        <v>0</v>
      </c>
      <c r="AF1468" s="25"/>
      <c r="AG1468" s="51">
        <f t="shared" si="135"/>
        <v>0</v>
      </c>
      <c r="AH1468" s="6">
        <f t="shared" si="136"/>
        <v>0</v>
      </c>
      <c r="AI1468" s="24"/>
      <c r="AJ1468" s="24"/>
      <c r="AK1468" s="36"/>
      <c r="AL1468" s="24"/>
      <c r="AM1468" s="36"/>
      <c r="AN1468" s="36"/>
      <c r="AO1468" s="7" t="str">
        <f>IFERROR(VLOOKUP(AN1468,Table!$K$3:$L$29,2,FALSE),"")</f>
        <v/>
      </c>
      <c r="AP1468" s="56"/>
      <c r="AQ1468" s="57" t="str">
        <f t="shared" si="137"/>
        <v/>
      </c>
      <c r="AR1468" s="57" t="str">
        <f>IFERROR(VLOOKUP(AQ1468,Table!$K$3:$K$774,2,FALSE),"")</f>
        <v/>
      </c>
      <c r="AS1468" s="57" t="str">
        <f>IFERROR(VLOOKUP(AQ1468,Table!$K$3:$K$774,3,FALSE),"")</f>
        <v/>
      </c>
      <c r="AT1468" s="57" t="str">
        <f>IFERROR(VLOOKUP(AQ1468,Table!$K$3:$K$774,4,FALSE),"")</f>
        <v/>
      </c>
      <c r="AU1468" s="57" t="str">
        <f t="shared" si="138"/>
        <v>NO</v>
      </c>
    </row>
    <row r="1469" spans="1:47" x14ac:dyDescent="0.25">
      <c r="A1469" s="2">
        <f t="shared" si="139"/>
        <v>1458</v>
      </c>
      <c r="B1469" s="24"/>
      <c r="C1469" s="36"/>
      <c r="D1469" s="54"/>
      <c r="E1469" s="93"/>
      <c r="F1469" s="94"/>
      <c r="G1469" s="24"/>
      <c r="H1469" s="42" t="str">
        <f>IFERROR(IF(C1469="","",VLOOKUP($F$4,Table!$P$3:$Q$38,2,FALSE)),"")</f>
        <v/>
      </c>
      <c r="I1469" s="35"/>
      <c r="J1469" s="35"/>
      <c r="K1469" s="42" t="str">
        <f>IFERROR(VLOOKUP(I1469&amp;J1469,Table!$X$3:$Y$746,2,FALSE),"")</f>
        <v/>
      </c>
      <c r="L1469" s="35"/>
      <c r="M1469" s="35"/>
      <c r="N1469" s="42" t="str">
        <f>IFERROR(VLOOKUP(L1469&amp;M1469,Table!$X$3:$Y$746,2,FALSE),"")</f>
        <v/>
      </c>
      <c r="O1469" s="35"/>
      <c r="P1469" s="35"/>
      <c r="Q1469" s="42" t="str">
        <f>IFERROR(VLOOKUP(O1469&amp;P1469,Table!$X$3:$Y$746,2,FALSE),"")</f>
        <v/>
      </c>
      <c r="R1469" s="29"/>
      <c r="S1469" s="29"/>
      <c r="T1469" s="36"/>
      <c r="U1469" s="36"/>
      <c r="V1469" s="36"/>
      <c r="W1469" s="36"/>
      <c r="X1469" s="36"/>
      <c r="Y1469" s="36"/>
      <c r="Z1469" s="25"/>
      <c r="AA1469" s="25"/>
      <c r="AB1469" s="26"/>
      <c r="AC1469" s="26"/>
      <c r="AD1469" s="26"/>
      <c r="AE1469" s="51">
        <f t="shared" si="140"/>
        <v>0</v>
      </c>
      <c r="AF1469" s="25"/>
      <c r="AG1469" s="51">
        <f t="shared" si="135"/>
        <v>0</v>
      </c>
      <c r="AH1469" s="6">
        <f t="shared" si="136"/>
        <v>0</v>
      </c>
      <c r="AI1469" s="24"/>
      <c r="AJ1469" s="24"/>
      <c r="AK1469" s="36"/>
      <c r="AL1469" s="24"/>
      <c r="AM1469" s="36"/>
      <c r="AN1469" s="36"/>
      <c r="AO1469" s="7" t="str">
        <f>IFERROR(VLOOKUP(AN1469,Table!$K$3:$L$29,2,FALSE),"")</f>
        <v/>
      </c>
      <c r="AP1469" s="56"/>
      <c r="AQ1469" s="57" t="str">
        <f t="shared" si="137"/>
        <v/>
      </c>
      <c r="AR1469" s="57" t="str">
        <f>IFERROR(VLOOKUP(AQ1469,Table!$K$3:$K$774,2,FALSE),"")</f>
        <v/>
      </c>
      <c r="AS1469" s="57" t="str">
        <f>IFERROR(VLOOKUP(AQ1469,Table!$K$3:$K$774,3,FALSE),"")</f>
        <v/>
      </c>
      <c r="AT1469" s="57" t="str">
        <f>IFERROR(VLOOKUP(AQ1469,Table!$K$3:$K$774,4,FALSE),"")</f>
        <v/>
      </c>
      <c r="AU1469" s="57" t="str">
        <f t="shared" si="138"/>
        <v>NO</v>
      </c>
    </row>
    <row r="1470" spans="1:47" x14ac:dyDescent="0.25">
      <c r="A1470" s="2">
        <f t="shared" si="139"/>
        <v>1459</v>
      </c>
      <c r="B1470" s="24"/>
      <c r="C1470" s="36"/>
      <c r="D1470" s="54"/>
      <c r="E1470" s="93"/>
      <c r="F1470" s="94"/>
      <c r="G1470" s="24"/>
      <c r="H1470" s="42" t="str">
        <f>IFERROR(IF(C1470="","",VLOOKUP($F$4,Table!$P$3:$Q$38,2,FALSE)),"")</f>
        <v/>
      </c>
      <c r="I1470" s="35"/>
      <c r="J1470" s="35"/>
      <c r="K1470" s="42" t="str">
        <f>IFERROR(VLOOKUP(I1470&amp;J1470,Table!$X$3:$Y$746,2,FALSE),"")</f>
        <v/>
      </c>
      <c r="L1470" s="35"/>
      <c r="M1470" s="35"/>
      <c r="N1470" s="42" t="str">
        <f>IFERROR(VLOOKUP(L1470&amp;M1470,Table!$X$3:$Y$746,2,FALSE),"")</f>
        <v/>
      </c>
      <c r="O1470" s="35"/>
      <c r="P1470" s="35"/>
      <c r="Q1470" s="42" t="str">
        <f>IFERROR(VLOOKUP(O1470&amp;P1470,Table!$X$3:$Y$746,2,FALSE),"")</f>
        <v/>
      </c>
      <c r="R1470" s="29"/>
      <c r="S1470" s="29"/>
      <c r="T1470" s="36"/>
      <c r="U1470" s="36"/>
      <c r="V1470" s="36"/>
      <c r="W1470" s="36"/>
      <c r="X1470" s="36"/>
      <c r="Y1470" s="36"/>
      <c r="Z1470" s="25"/>
      <c r="AA1470" s="25"/>
      <c r="AB1470" s="26"/>
      <c r="AC1470" s="26"/>
      <c r="AD1470" s="26"/>
      <c r="AE1470" s="51">
        <f t="shared" si="140"/>
        <v>0</v>
      </c>
      <c r="AF1470" s="25"/>
      <c r="AG1470" s="51">
        <f t="shared" si="135"/>
        <v>0</v>
      </c>
      <c r="AH1470" s="6">
        <f t="shared" si="136"/>
        <v>0</v>
      </c>
      <c r="AI1470" s="24"/>
      <c r="AJ1470" s="24"/>
      <c r="AK1470" s="36"/>
      <c r="AL1470" s="24"/>
      <c r="AM1470" s="36"/>
      <c r="AN1470" s="36"/>
      <c r="AO1470" s="7" t="str">
        <f>IFERROR(VLOOKUP(AN1470,Table!$K$3:$L$29,2,FALSE),"")</f>
        <v/>
      </c>
      <c r="AP1470" s="56"/>
      <c r="AQ1470" s="57" t="str">
        <f t="shared" si="137"/>
        <v/>
      </c>
      <c r="AR1470" s="57" t="str">
        <f>IFERROR(VLOOKUP(AQ1470,Table!$K$3:$K$774,2,FALSE),"")</f>
        <v/>
      </c>
      <c r="AS1470" s="57" t="str">
        <f>IFERROR(VLOOKUP(AQ1470,Table!$K$3:$K$774,3,FALSE),"")</f>
        <v/>
      </c>
      <c r="AT1470" s="57" t="str">
        <f>IFERROR(VLOOKUP(AQ1470,Table!$K$3:$K$774,4,FALSE),"")</f>
        <v/>
      </c>
      <c r="AU1470" s="57" t="str">
        <f t="shared" si="138"/>
        <v>NO</v>
      </c>
    </row>
    <row r="1471" spans="1:47" x14ac:dyDescent="0.25">
      <c r="A1471" s="2">
        <f t="shared" si="139"/>
        <v>1460</v>
      </c>
      <c r="B1471" s="24"/>
      <c r="C1471" s="36"/>
      <c r="D1471" s="54"/>
      <c r="E1471" s="93"/>
      <c r="F1471" s="94"/>
      <c r="G1471" s="24"/>
      <c r="H1471" s="42" t="str">
        <f>IFERROR(IF(C1471="","",VLOOKUP($F$4,Table!$P$3:$Q$38,2,FALSE)),"")</f>
        <v/>
      </c>
      <c r="I1471" s="35"/>
      <c r="J1471" s="35"/>
      <c r="K1471" s="42" t="str">
        <f>IFERROR(VLOOKUP(I1471&amp;J1471,Table!$X$3:$Y$746,2,FALSE),"")</f>
        <v/>
      </c>
      <c r="L1471" s="35"/>
      <c r="M1471" s="35"/>
      <c r="N1471" s="42" t="str">
        <f>IFERROR(VLOOKUP(L1471&amp;M1471,Table!$X$3:$Y$746,2,FALSE),"")</f>
        <v/>
      </c>
      <c r="O1471" s="35"/>
      <c r="P1471" s="35"/>
      <c r="Q1471" s="42" t="str">
        <f>IFERROR(VLOOKUP(O1471&amp;P1471,Table!$X$3:$Y$746,2,FALSE),"")</f>
        <v/>
      </c>
      <c r="R1471" s="29"/>
      <c r="S1471" s="29"/>
      <c r="T1471" s="36"/>
      <c r="U1471" s="36"/>
      <c r="V1471" s="36"/>
      <c r="W1471" s="36"/>
      <c r="X1471" s="36"/>
      <c r="Y1471" s="36"/>
      <c r="Z1471" s="25"/>
      <c r="AA1471" s="25"/>
      <c r="AB1471" s="26"/>
      <c r="AC1471" s="26"/>
      <c r="AD1471" s="26"/>
      <c r="AE1471" s="51">
        <f t="shared" si="140"/>
        <v>0</v>
      </c>
      <c r="AF1471" s="25"/>
      <c r="AG1471" s="51">
        <f t="shared" si="135"/>
        <v>0</v>
      </c>
      <c r="AH1471" s="6">
        <f t="shared" si="136"/>
        <v>0</v>
      </c>
      <c r="AI1471" s="24"/>
      <c r="AJ1471" s="24"/>
      <c r="AK1471" s="36"/>
      <c r="AL1471" s="24"/>
      <c r="AM1471" s="36"/>
      <c r="AN1471" s="36"/>
      <c r="AO1471" s="7" t="str">
        <f>IFERROR(VLOOKUP(AN1471,Table!$K$3:$L$29,2,FALSE),"")</f>
        <v/>
      </c>
      <c r="AP1471" s="56"/>
      <c r="AQ1471" s="57" t="str">
        <f t="shared" si="137"/>
        <v/>
      </c>
      <c r="AR1471" s="57" t="str">
        <f>IFERROR(VLOOKUP(AQ1471,Table!$K$3:$K$774,2,FALSE),"")</f>
        <v/>
      </c>
      <c r="AS1471" s="57" t="str">
        <f>IFERROR(VLOOKUP(AQ1471,Table!$K$3:$K$774,3,FALSE),"")</f>
        <v/>
      </c>
      <c r="AT1471" s="57" t="str">
        <f>IFERROR(VLOOKUP(AQ1471,Table!$K$3:$K$774,4,FALSE),"")</f>
        <v/>
      </c>
      <c r="AU1471" s="57" t="str">
        <f t="shared" si="138"/>
        <v>NO</v>
      </c>
    </row>
    <row r="1472" spans="1:47" x14ac:dyDescent="0.25">
      <c r="A1472" s="2">
        <f t="shared" si="139"/>
        <v>1461</v>
      </c>
      <c r="B1472" s="24"/>
      <c r="C1472" s="36"/>
      <c r="D1472" s="54"/>
      <c r="E1472" s="93"/>
      <c r="F1472" s="94"/>
      <c r="G1472" s="24"/>
      <c r="H1472" s="42" t="str">
        <f>IFERROR(IF(C1472="","",VLOOKUP($F$4,Table!$P$3:$Q$38,2,FALSE)),"")</f>
        <v/>
      </c>
      <c r="I1472" s="35"/>
      <c r="J1472" s="35"/>
      <c r="K1472" s="42" t="str">
        <f>IFERROR(VLOOKUP(I1472&amp;J1472,Table!$X$3:$Y$746,2,FALSE),"")</f>
        <v/>
      </c>
      <c r="L1472" s="35"/>
      <c r="M1472" s="35"/>
      <c r="N1472" s="42" t="str">
        <f>IFERROR(VLOOKUP(L1472&amp;M1472,Table!$X$3:$Y$746,2,FALSE),"")</f>
        <v/>
      </c>
      <c r="O1472" s="35"/>
      <c r="P1472" s="35"/>
      <c r="Q1472" s="42" t="str">
        <f>IFERROR(VLOOKUP(O1472&amp;P1472,Table!$X$3:$Y$746,2,FALSE),"")</f>
        <v/>
      </c>
      <c r="R1472" s="29"/>
      <c r="S1472" s="29"/>
      <c r="T1472" s="36"/>
      <c r="U1472" s="36"/>
      <c r="V1472" s="36"/>
      <c r="W1472" s="36"/>
      <c r="X1472" s="36"/>
      <c r="Y1472" s="36"/>
      <c r="Z1472" s="25"/>
      <c r="AA1472" s="25"/>
      <c r="AB1472" s="26"/>
      <c r="AC1472" s="26"/>
      <c r="AD1472" s="26"/>
      <c r="AE1472" s="51">
        <f t="shared" si="140"/>
        <v>0</v>
      </c>
      <c r="AF1472" s="25"/>
      <c r="AG1472" s="51">
        <f t="shared" si="135"/>
        <v>0</v>
      </c>
      <c r="AH1472" s="6">
        <f t="shared" si="136"/>
        <v>0</v>
      </c>
      <c r="AI1472" s="24"/>
      <c r="AJ1472" s="24"/>
      <c r="AK1472" s="36"/>
      <c r="AL1472" s="24"/>
      <c r="AM1472" s="36"/>
      <c r="AN1472" s="36"/>
      <c r="AO1472" s="7" t="str">
        <f>IFERROR(VLOOKUP(AN1472,Table!$K$3:$L$29,2,FALSE),"")</f>
        <v/>
      </c>
      <c r="AP1472" s="56"/>
      <c r="AQ1472" s="57" t="str">
        <f t="shared" si="137"/>
        <v/>
      </c>
      <c r="AR1472" s="57" t="str">
        <f>IFERROR(VLOOKUP(AQ1472,Table!$K$3:$K$774,2,FALSE),"")</f>
        <v/>
      </c>
      <c r="AS1472" s="57" t="str">
        <f>IFERROR(VLOOKUP(AQ1472,Table!$K$3:$K$774,3,FALSE),"")</f>
        <v/>
      </c>
      <c r="AT1472" s="57" t="str">
        <f>IFERROR(VLOOKUP(AQ1472,Table!$K$3:$K$774,4,FALSE),"")</f>
        <v/>
      </c>
      <c r="AU1472" s="57" t="str">
        <f t="shared" si="138"/>
        <v>NO</v>
      </c>
    </row>
    <row r="1473" spans="1:47" x14ac:dyDescent="0.25">
      <c r="A1473" s="2">
        <f t="shared" si="139"/>
        <v>1462</v>
      </c>
      <c r="B1473" s="24"/>
      <c r="C1473" s="36"/>
      <c r="D1473" s="54"/>
      <c r="E1473" s="93"/>
      <c r="F1473" s="94"/>
      <c r="G1473" s="24"/>
      <c r="H1473" s="42" t="str">
        <f>IFERROR(IF(C1473="","",VLOOKUP($F$4,Table!$P$3:$Q$38,2,FALSE)),"")</f>
        <v/>
      </c>
      <c r="I1473" s="35"/>
      <c r="J1473" s="35"/>
      <c r="K1473" s="42" t="str">
        <f>IFERROR(VLOOKUP(I1473&amp;J1473,Table!$X$3:$Y$746,2,FALSE),"")</f>
        <v/>
      </c>
      <c r="L1473" s="35"/>
      <c r="M1473" s="35"/>
      <c r="N1473" s="42" t="str">
        <f>IFERROR(VLOOKUP(L1473&amp;M1473,Table!$X$3:$Y$746,2,FALSE),"")</f>
        <v/>
      </c>
      <c r="O1473" s="35"/>
      <c r="P1473" s="35"/>
      <c r="Q1473" s="42" t="str">
        <f>IFERROR(VLOOKUP(O1473&amp;P1473,Table!$X$3:$Y$746,2,FALSE),"")</f>
        <v/>
      </c>
      <c r="R1473" s="29"/>
      <c r="S1473" s="29"/>
      <c r="T1473" s="36"/>
      <c r="U1473" s="36"/>
      <c r="V1473" s="36"/>
      <c r="W1473" s="36"/>
      <c r="X1473" s="36"/>
      <c r="Y1473" s="36"/>
      <c r="Z1473" s="25"/>
      <c r="AA1473" s="25"/>
      <c r="AB1473" s="26"/>
      <c r="AC1473" s="26"/>
      <c r="AD1473" s="26"/>
      <c r="AE1473" s="51">
        <f t="shared" si="140"/>
        <v>0</v>
      </c>
      <c r="AF1473" s="25"/>
      <c r="AG1473" s="51">
        <f t="shared" si="135"/>
        <v>0</v>
      </c>
      <c r="AH1473" s="6">
        <f t="shared" si="136"/>
        <v>0</v>
      </c>
      <c r="AI1473" s="24"/>
      <c r="AJ1473" s="24"/>
      <c r="AK1473" s="36"/>
      <c r="AL1473" s="24"/>
      <c r="AM1473" s="36"/>
      <c r="AN1473" s="36"/>
      <c r="AO1473" s="7" t="str">
        <f>IFERROR(VLOOKUP(AN1473,Table!$K$3:$L$29,2,FALSE),"")</f>
        <v/>
      </c>
      <c r="AP1473" s="56"/>
      <c r="AQ1473" s="57" t="str">
        <f t="shared" si="137"/>
        <v/>
      </c>
      <c r="AR1473" s="57" t="str">
        <f>IFERROR(VLOOKUP(AQ1473,Table!$K$3:$K$774,2,FALSE),"")</f>
        <v/>
      </c>
      <c r="AS1473" s="57" t="str">
        <f>IFERROR(VLOOKUP(AQ1473,Table!$K$3:$K$774,3,FALSE),"")</f>
        <v/>
      </c>
      <c r="AT1473" s="57" t="str">
        <f>IFERROR(VLOOKUP(AQ1473,Table!$K$3:$K$774,4,FALSE),"")</f>
        <v/>
      </c>
      <c r="AU1473" s="57" t="str">
        <f t="shared" si="138"/>
        <v>NO</v>
      </c>
    </row>
    <row r="1474" spans="1:47" x14ac:dyDescent="0.25">
      <c r="A1474" s="2">
        <f t="shared" si="139"/>
        <v>1463</v>
      </c>
      <c r="B1474" s="24"/>
      <c r="C1474" s="36"/>
      <c r="D1474" s="54"/>
      <c r="E1474" s="93"/>
      <c r="F1474" s="94"/>
      <c r="G1474" s="24"/>
      <c r="H1474" s="42" t="str">
        <f>IFERROR(IF(C1474="","",VLOOKUP($F$4,Table!$P$3:$Q$38,2,FALSE)),"")</f>
        <v/>
      </c>
      <c r="I1474" s="35"/>
      <c r="J1474" s="35"/>
      <c r="K1474" s="42" t="str">
        <f>IFERROR(VLOOKUP(I1474&amp;J1474,Table!$X$3:$Y$746,2,FALSE),"")</f>
        <v/>
      </c>
      <c r="L1474" s="35"/>
      <c r="M1474" s="35"/>
      <c r="N1474" s="42" t="str">
        <f>IFERROR(VLOOKUP(L1474&amp;M1474,Table!$X$3:$Y$746,2,FALSE),"")</f>
        <v/>
      </c>
      <c r="O1474" s="35"/>
      <c r="P1474" s="35"/>
      <c r="Q1474" s="42" t="str">
        <f>IFERROR(VLOOKUP(O1474&amp;P1474,Table!$X$3:$Y$746,2,FALSE),"")</f>
        <v/>
      </c>
      <c r="R1474" s="29"/>
      <c r="S1474" s="29"/>
      <c r="T1474" s="36"/>
      <c r="U1474" s="36"/>
      <c r="V1474" s="36"/>
      <c r="W1474" s="36"/>
      <c r="X1474" s="36"/>
      <c r="Y1474" s="36"/>
      <c r="Z1474" s="25"/>
      <c r="AA1474" s="25"/>
      <c r="AB1474" s="26"/>
      <c r="AC1474" s="26"/>
      <c r="AD1474" s="26"/>
      <c r="AE1474" s="51">
        <f t="shared" si="140"/>
        <v>0</v>
      </c>
      <c r="AF1474" s="25"/>
      <c r="AG1474" s="51">
        <f t="shared" si="135"/>
        <v>0</v>
      </c>
      <c r="AH1474" s="6">
        <f t="shared" si="136"/>
        <v>0</v>
      </c>
      <c r="AI1474" s="24"/>
      <c r="AJ1474" s="24"/>
      <c r="AK1474" s="36"/>
      <c r="AL1474" s="24"/>
      <c r="AM1474" s="36"/>
      <c r="AN1474" s="36"/>
      <c r="AO1474" s="7" t="str">
        <f>IFERROR(VLOOKUP(AN1474,Table!$K$3:$L$29,2,FALSE),"")</f>
        <v/>
      </c>
      <c r="AP1474" s="56"/>
      <c r="AQ1474" s="57" t="str">
        <f t="shared" si="137"/>
        <v/>
      </c>
      <c r="AR1474" s="57" t="str">
        <f>IFERROR(VLOOKUP(AQ1474,Table!$K$3:$K$774,2,FALSE),"")</f>
        <v/>
      </c>
      <c r="AS1474" s="57" t="str">
        <f>IFERROR(VLOOKUP(AQ1474,Table!$K$3:$K$774,3,FALSE),"")</f>
        <v/>
      </c>
      <c r="AT1474" s="57" t="str">
        <f>IFERROR(VLOOKUP(AQ1474,Table!$K$3:$K$774,4,FALSE),"")</f>
        <v/>
      </c>
      <c r="AU1474" s="57" t="str">
        <f t="shared" si="138"/>
        <v>NO</v>
      </c>
    </row>
    <row r="1475" spans="1:47" x14ac:dyDescent="0.25">
      <c r="A1475" s="2">
        <f t="shared" si="139"/>
        <v>1464</v>
      </c>
      <c r="B1475" s="24"/>
      <c r="C1475" s="36"/>
      <c r="D1475" s="54"/>
      <c r="E1475" s="93"/>
      <c r="F1475" s="94"/>
      <c r="G1475" s="24"/>
      <c r="H1475" s="42" t="str">
        <f>IFERROR(IF(C1475="","",VLOOKUP($F$4,Table!$P$3:$Q$38,2,FALSE)),"")</f>
        <v/>
      </c>
      <c r="I1475" s="35"/>
      <c r="J1475" s="35"/>
      <c r="K1475" s="42" t="str">
        <f>IFERROR(VLOOKUP(I1475&amp;J1475,Table!$X$3:$Y$746,2,FALSE),"")</f>
        <v/>
      </c>
      <c r="L1475" s="35"/>
      <c r="M1475" s="35"/>
      <c r="N1475" s="42" t="str">
        <f>IFERROR(VLOOKUP(L1475&amp;M1475,Table!$X$3:$Y$746,2,FALSE),"")</f>
        <v/>
      </c>
      <c r="O1475" s="35"/>
      <c r="P1475" s="35"/>
      <c r="Q1475" s="42" t="str">
        <f>IFERROR(VLOOKUP(O1475&amp;P1475,Table!$X$3:$Y$746,2,FALSE),"")</f>
        <v/>
      </c>
      <c r="R1475" s="29"/>
      <c r="S1475" s="29"/>
      <c r="T1475" s="36"/>
      <c r="U1475" s="36"/>
      <c r="V1475" s="36"/>
      <c r="W1475" s="36"/>
      <c r="X1475" s="36"/>
      <c r="Y1475" s="36"/>
      <c r="Z1475" s="25"/>
      <c r="AA1475" s="25"/>
      <c r="AB1475" s="26"/>
      <c r="AC1475" s="26"/>
      <c r="AD1475" s="26"/>
      <c r="AE1475" s="51">
        <f t="shared" si="140"/>
        <v>0</v>
      </c>
      <c r="AF1475" s="25"/>
      <c r="AG1475" s="51">
        <f t="shared" si="135"/>
        <v>0</v>
      </c>
      <c r="AH1475" s="6">
        <f t="shared" si="136"/>
        <v>0</v>
      </c>
      <c r="AI1475" s="24"/>
      <c r="AJ1475" s="24"/>
      <c r="AK1475" s="36"/>
      <c r="AL1475" s="24"/>
      <c r="AM1475" s="36"/>
      <c r="AN1475" s="36"/>
      <c r="AO1475" s="7" t="str">
        <f>IFERROR(VLOOKUP(AN1475,Table!$K$3:$L$29,2,FALSE),"")</f>
        <v/>
      </c>
      <c r="AP1475" s="56"/>
      <c r="AQ1475" s="57" t="str">
        <f t="shared" si="137"/>
        <v/>
      </c>
      <c r="AR1475" s="57" t="str">
        <f>IFERROR(VLOOKUP(AQ1475,Table!$K$3:$K$774,2,FALSE),"")</f>
        <v/>
      </c>
      <c r="AS1475" s="57" t="str">
        <f>IFERROR(VLOOKUP(AQ1475,Table!$K$3:$K$774,3,FALSE),"")</f>
        <v/>
      </c>
      <c r="AT1475" s="57" t="str">
        <f>IFERROR(VLOOKUP(AQ1475,Table!$K$3:$K$774,4,FALSE),"")</f>
        <v/>
      </c>
      <c r="AU1475" s="57" t="str">
        <f t="shared" si="138"/>
        <v>NO</v>
      </c>
    </row>
    <row r="1476" spans="1:47" x14ac:dyDescent="0.25">
      <c r="A1476" s="2">
        <f t="shared" si="139"/>
        <v>1465</v>
      </c>
      <c r="B1476" s="24"/>
      <c r="C1476" s="36"/>
      <c r="D1476" s="54"/>
      <c r="E1476" s="93"/>
      <c r="F1476" s="94"/>
      <c r="G1476" s="24"/>
      <c r="H1476" s="42" t="str">
        <f>IFERROR(IF(C1476="","",VLOOKUP($F$4,Table!$P$3:$Q$38,2,FALSE)),"")</f>
        <v/>
      </c>
      <c r="I1476" s="35"/>
      <c r="J1476" s="35"/>
      <c r="K1476" s="42" t="str">
        <f>IFERROR(VLOOKUP(I1476&amp;J1476,Table!$X$3:$Y$746,2,FALSE),"")</f>
        <v/>
      </c>
      <c r="L1476" s="35"/>
      <c r="M1476" s="35"/>
      <c r="N1476" s="42" t="str">
        <f>IFERROR(VLOOKUP(L1476&amp;M1476,Table!$X$3:$Y$746,2,FALSE),"")</f>
        <v/>
      </c>
      <c r="O1476" s="35"/>
      <c r="P1476" s="35"/>
      <c r="Q1476" s="42" t="str">
        <f>IFERROR(VLOOKUP(O1476&amp;P1476,Table!$X$3:$Y$746,2,FALSE),"")</f>
        <v/>
      </c>
      <c r="R1476" s="29"/>
      <c r="S1476" s="29"/>
      <c r="T1476" s="36"/>
      <c r="U1476" s="36"/>
      <c r="V1476" s="36"/>
      <c r="W1476" s="36"/>
      <c r="X1476" s="36"/>
      <c r="Y1476" s="36"/>
      <c r="Z1476" s="25"/>
      <c r="AA1476" s="25"/>
      <c r="AB1476" s="26"/>
      <c r="AC1476" s="26"/>
      <c r="AD1476" s="26"/>
      <c r="AE1476" s="51">
        <f t="shared" si="140"/>
        <v>0</v>
      </c>
      <c r="AF1476" s="25"/>
      <c r="AG1476" s="51">
        <f t="shared" si="135"/>
        <v>0</v>
      </c>
      <c r="AH1476" s="6">
        <f t="shared" si="136"/>
        <v>0</v>
      </c>
      <c r="AI1476" s="24"/>
      <c r="AJ1476" s="24"/>
      <c r="AK1476" s="36"/>
      <c r="AL1476" s="24"/>
      <c r="AM1476" s="36"/>
      <c r="AN1476" s="36"/>
      <c r="AO1476" s="7" t="str">
        <f>IFERROR(VLOOKUP(AN1476,Table!$K$3:$L$29,2,FALSE),"")</f>
        <v/>
      </c>
      <c r="AP1476" s="56"/>
      <c r="AQ1476" s="57" t="str">
        <f t="shared" si="137"/>
        <v/>
      </c>
      <c r="AR1476" s="57" t="str">
        <f>IFERROR(VLOOKUP(AQ1476,Table!$K$3:$K$774,2,FALSE),"")</f>
        <v/>
      </c>
      <c r="AS1476" s="57" t="str">
        <f>IFERROR(VLOOKUP(AQ1476,Table!$K$3:$K$774,3,FALSE),"")</f>
        <v/>
      </c>
      <c r="AT1476" s="57" t="str">
        <f>IFERROR(VLOOKUP(AQ1476,Table!$K$3:$K$774,4,FALSE),"")</f>
        <v/>
      </c>
      <c r="AU1476" s="57" t="str">
        <f t="shared" si="138"/>
        <v>NO</v>
      </c>
    </row>
    <row r="1477" spans="1:47" x14ac:dyDescent="0.25">
      <c r="A1477" s="2">
        <f t="shared" si="139"/>
        <v>1466</v>
      </c>
      <c r="B1477" s="24"/>
      <c r="C1477" s="36"/>
      <c r="D1477" s="54"/>
      <c r="E1477" s="93"/>
      <c r="F1477" s="94"/>
      <c r="G1477" s="24"/>
      <c r="H1477" s="42" t="str">
        <f>IFERROR(IF(C1477="","",VLOOKUP($F$4,Table!$P$3:$Q$38,2,FALSE)),"")</f>
        <v/>
      </c>
      <c r="I1477" s="35"/>
      <c r="J1477" s="35"/>
      <c r="K1477" s="42" t="str">
        <f>IFERROR(VLOOKUP(I1477&amp;J1477,Table!$X$3:$Y$746,2,FALSE),"")</f>
        <v/>
      </c>
      <c r="L1477" s="35"/>
      <c r="M1477" s="35"/>
      <c r="N1477" s="42" t="str">
        <f>IFERROR(VLOOKUP(L1477&amp;M1477,Table!$X$3:$Y$746,2,FALSE),"")</f>
        <v/>
      </c>
      <c r="O1477" s="35"/>
      <c r="P1477" s="35"/>
      <c r="Q1477" s="42" t="str">
        <f>IFERROR(VLOOKUP(O1477&amp;P1477,Table!$X$3:$Y$746,2,FALSE),"")</f>
        <v/>
      </c>
      <c r="R1477" s="29"/>
      <c r="S1477" s="29"/>
      <c r="T1477" s="36"/>
      <c r="U1477" s="36"/>
      <c r="V1477" s="36"/>
      <c r="W1477" s="36"/>
      <c r="X1477" s="36"/>
      <c r="Y1477" s="36"/>
      <c r="Z1477" s="25"/>
      <c r="AA1477" s="25"/>
      <c r="AB1477" s="26"/>
      <c r="AC1477" s="26"/>
      <c r="AD1477" s="26"/>
      <c r="AE1477" s="51">
        <f t="shared" si="140"/>
        <v>0</v>
      </c>
      <c r="AF1477" s="25"/>
      <c r="AG1477" s="51">
        <f t="shared" si="135"/>
        <v>0</v>
      </c>
      <c r="AH1477" s="6">
        <f t="shared" si="136"/>
        <v>0</v>
      </c>
      <c r="AI1477" s="24"/>
      <c r="AJ1477" s="24"/>
      <c r="AK1477" s="36"/>
      <c r="AL1477" s="24"/>
      <c r="AM1477" s="36"/>
      <c r="AN1477" s="36"/>
      <c r="AO1477" s="7" t="str">
        <f>IFERROR(VLOOKUP(AN1477,Table!$K$3:$L$29,2,FALSE),"")</f>
        <v/>
      </c>
      <c r="AP1477" s="56"/>
      <c r="AQ1477" s="57" t="str">
        <f t="shared" si="137"/>
        <v/>
      </c>
      <c r="AR1477" s="57" t="str">
        <f>IFERROR(VLOOKUP(AQ1477,Table!$K$3:$K$774,2,FALSE),"")</f>
        <v/>
      </c>
      <c r="AS1477" s="57" t="str">
        <f>IFERROR(VLOOKUP(AQ1477,Table!$K$3:$K$774,3,FALSE),"")</f>
        <v/>
      </c>
      <c r="AT1477" s="57" t="str">
        <f>IFERROR(VLOOKUP(AQ1477,Table!$K$3:$K$774,4,FALSE),"")</f>
        <v/>
      </c>
      <c r="AU1477" s="57" t="str">
        <f t="shared" si="138"/>
        <v>NO</v>
      </c>
    </row>
    <row r="1478" spans="1:47" x14ac:dyDescent="0.25">
      <c r="A1478" s="2">
        <f t="shared" si="139"/>
        <v>1467</v>
      </c>
      <c r="B1478" s="24"/>
      <c r="C1478" s="36"/>
      <c r="D1478" s="54"/>
      <c r="E1478" s="93"/>
      <c r="F1478" s="94"/>
      <c r="G1478" s="24"/>
      <c r="H1478" s="42" t="str">
        <f>IFERROR(IF(C1478="","",VLOOKUP($F$4,Table!$P$3:$Q$38,2,FALSE)),"")</f>
        <v/>
      </c>
      <c r="I1478" s="35"/>
      <c r="J1478" s="35"/>
      <c r="K1478" s="42" t="str">
        <f>IFERROR(VLOOKUP(I1478&amp;J1478,Table!$X$3:$Y$746,2,FALSE),"")</f>
        <v/>
      </c>
      <c r="L1478" s="35"/>
      <c r="M1478" s="35"/>
      <c r="N1478" s="42" t="str">
        <f>IFERROR(VLOOKUP(L1478&amp;M1478,Table!$X$3:$Y$746,2,FALSE),"")</f>
        <v/>
      </c>
      <c r="O1478" s="35"/>
      <c r="P1478" s="35"/>
      <c r="Q1478" s="42" t="str">
        <f>IFERROR(VLOOKUP(O1478&amp;P1478,Table!$X$3:$Y$746,2,FALSE),"")</f>
        <v/>
      </c>
      <c r="R1478" s="29"/>
      <c r="S1478" s="29"/>
      <c r="T1478" s="36"/>
      <c r="U1478" s="36"/>
      <c r="V1478" s="36"/>
      <c r="W1478" s="36"/>
      <c r="X1478" s="36"/>
      <c r="Y1478" s="36"/>
      <c r="Z1478" s="25"/>
      <c r="AA1478" s="25"/>
      <c r="AB1478" s="26"/>
      <c r="AC1478" s="26"/>
      <c r="AD1478" s="26"/>
      <c r="AE1478" s="51">
        <f t="shared" si="140"/>
        <v>0</v>
      </c>
      <c r="AF1478" s="25"/>
      <c r="AG1478" s="51">
        <f t="shared" si="135"/>
        <v>0</v>
      </c>
      <c r="AH1478" s="6">
        <f t="shared" si="136"/>
        <v>0</v>
      </c>
      <c r="AI1478" s="24"/>
      <c r="AJ1478" s="24"/>
      <c r="AK1478" s="36"/>
      <c r="AL1478" s="24"/>
      <c r="AM1478" s="36"/>
      <c r="AN1478" s="36"/>
      <c r="AO1478" s="7" t="str">
        <f>IFERROR(VLOOKUP(AN1478,Table!$K$3:$L$29,2,FALSE),"")</f>
        <v/>
      </c>
      <c r="AP1478" s="56"/>
      <c r="AQ1478" s="57" t="str">
        <f t="shared" si="137"/>
        <v/>
      </c>
      <c r="AR1478" s="57" t="str">
        <f>IFERROR(VLOOKUP(AQ1478,Table!$K$3:$K$774,2,FALSE),"")</f>
        <v/>
      </c>
      <c r="AS1478" s="57" t="str">
        <f>IFERROR(VLOOKUP(AQ1478,Table!$K$3:$K$774,3,FALSE),"")</f>
        <v/>
      </c>
      <c r="AT1478" s="57" t="str">
        <f>IFERROR(VLOOKUP(AQ1478,Table!$K$3:$K$774,4,FALSE),"")</f>
        <v/>
      </c>
      <c r="AU1478" s="57" t="str">
        <f t="shared" si="138"/>
        <v>NO</v>
      </c>
    </row>
    <row r="1479" spans="1:47" x14ac:dyDescent="0.25">
      <c r="A1479" s="2">
        <f t="shared" si="139"/>
        <v>1468</v>
      </c>
      <c r="B1479" s="24"/>
      <c r="C1479" s="36"/>
      <c r="D1479" s="54"/>
      <c r="E1479" s="93"/>
      <c r="F1479" s="94"/>
      <c r="G1479" s="24"/>
      <c r="H1479" s="42" t="str">
        <f>IFERROR(IF(C1479="","",VLOOKUP($F$4,Table!$P$3:$Q$38,2,FALSE)),"")</f>
        <v/>
      </c>
      <c r="I1479" s="35"/>
      <c r="J1479" s="35"/>
      <c r="K1479" s="42" t="str">
        <f>IFERROR(VLOOKUP(I1479&amp;J1479,Table!$X$3:$Y$746,2,FALSE),"")</f>
        <v/>
      </c>
      <c r="L1479" s="35"/>
      <c r="M1479" s="35"/>
      <c r="N1479" s="42" t="str">
        <f>IFERROR(VLOOKUP(L1479&amp;M1479,Table!$X$3:$Y$746,2,FALSE),"")</f>
        <v/>
      </c>
      <c r="O1479" s="35"/>
      <c r="P1479" s="35"/>
      <c r="Q1479" s="42" t="str">
        <f>IFERROR(VLOOKUP(O1479&amp;P1479,Table!$X$3:$Y$746,2,FALSE),"")</f>
        <v/>
      </c>
      <c r="R1479" s="29"/>
      <c r="S1479" s="29"/>
      <c r="T1479" s="36"/>
      <c r="U1479" s="36"/>
      <c r="V1479" s="36"/>
      <c r="W1479" s="36"/>
      <c r="X1479" s="36"/>
      <c r="Y1479" s="36"/>
      <c r="Z1479" s="25"/>
      <c r="AA1479" s="25"/>
      <c r="AB1479" s="26"/>
      <c r="AC1479" s="26"/>
      <c r="AD1479" s="26"/>
      <c r="AE1479" s="51">
        <f t="shared" si="140"/>
        <v>0</v>
      </c>
      <c r="AF1479" s="25"/>
      <c r="AG1479" s="51">
        <f t="shared" si="135"/>
        <v>0</v>
      </c>
      <c r="AH1479" s="6">
        <f t="shared" si="136"/>
        <v>0</v>
      </c>
      <c r="AI1479" s="24"/>
      <c r="AJ1479" s="24"/>
      <c r="AK1479" s="36"/>
      <c r="AL1479" s="24"/>
      <c r="AM1479" s="36"/>
      <c r="AN1479" s="36"/>
      <c r="AO1479" s="7" t="str">
        <f>IFERROR(VLOOKUP(AN1479,Table!$K$3:$L$29,2,FALSE),"")</f>
        <v/>
      </c>
      <c r="AP1479" s="56"/>
      <c r="AQ1479" s="57" t="str">
        <f t="shared" si="137"/>
        <v/>
      </c>
      <c r="AR1479" s="57" t="str">
        <f>IFERROR(VLOOKUP(AQ1479,Table!$K$3:$K$774,2,FALSE),"")</f>
        <v/>
      </c>
      <c r="AS1479" s="57" t="str">
        <f>IFERROR(VLOOKUP(AQ1479,Table!$K$3:$K$774,3,FALSE),"")</f>
        <v/>
      </c>
      <c r="AT1479" s="57" t="str">
        <f>IFERROR(VLOOKUP(AQ1479,Table!$K$3:$K$774,4,FALSE),"")</f>
        <v/>
      </c>
      <c r="AU1479" s="57" t="str">
        <f t="shared" si="138"/>
        <v>NO</v>
      </c>
    </row>
    <row r="1480" spans="1:47" x14ac:dyDescent="0.25">
      <c r="A1480" s="2">
        <f t="shared" si="139"/>
        <v>1469</v>
      </c>
      <c r="B1480" s="24"/>
      <c r="C1480" s="36"/>
      <c r="D1480" s="54"/>
      <c r="E1480" s="93"/>
      <c r="F1480" s="94"/>
      <c r="G1480" s="24"/>
      <c r="H1480" s="42" t="str">
        <f>IFERROR(IF(C1480="","",VLOOKUP($F$4,Table!$P$3:$Q$38,2,FALSE)),"")</f>
        <v/>
      </c>
      <c r="I1480" s="35"/>
      <c r="J1480" s="35"/>
      <c r="K1480" s="42" t="str">
        <f>IFERROR(VLOOKUP(I1480&amp;J1480,Table!$X$3:$Y$746,2,FALSE),"")</f>
        <v/>
      </c>
      <c r="L1480" s="35"/>
      <c r="M1480" s="35"/>
      <c r="N1480" s="42" t="str">
        <f>IFERROR(VLOOKUP(L1480&amp;M1480,Table!$X$3:$Y$746,2,FALSE),"")</f>
        <v/>
      </c>
      <c r="O1480" s="35"/>
      <c r="P1480" s="35"/>
      <c r="Q1480" s="42" t="str">
        <f>IFERROR(VLOOKUP(O1480&amp;P1480,Table!$X$3:$Y$746,2,FALSE),"")</f>
        <v/>
      </c>
      <c r="R1480" s="29"/>
      <c r="S1480" s="29"/>
      <c r="T1480" s="36"/>
      <c r="U1480" s="36"/>
      <c r="V1480" s="36"/>
      <c r="W1480" s="36"/>
      <c r="X1480" s="36"/>
      <c r="Y1480" s="36"/>
      <c r="Z1480" s="25"/>
      <c r="AA1480" s="25"/>
      <c r="AB1480" s="26"/>
      <c r="AC1480" s="26"/>
      <c r="AD1480" s="26"/>
      <c r="AE1480" s="51">
        <f t="shared" si="140"/>
        <v>0</v>
      </c>
      <c r="AF1480" s="25"/>
      <c r="AG1480" s="51">
        <f t="shared" si="135"/>
        <v>0</v>
      </c>
      <c r="AH1480" s="6">
        <f t="shared" si="136"/>
        <v>0</v>
      </c>
      <c r="AI1480" s="24"/>
      <c r="AJ1480" s="24"/>
      <c r="AK1480" s="36"/>
      <c r="AL1480" s="24"/>
      <c r="AM1480" s="36"/>
      <c r="AN1480" s="36"/>
      <c r="AO1480" s="7" t="str">
        <f>IFERROR(VLOOKUP(AN1480,Table!$K$3:$L$29,2,FALSE),"")</f>
        <v/>
      </c>
      <c r="AP1480" s="56"/>
      <c r="AQ1480" s="57" t="str">
        <f t="shared" si="137"/>
        <v/>
      </c>
      <c r="AR1480" s="57" t="str">
        <f>IFERROR(VLOOKUP(AQ1480,Table!$K$3:$K$774,2,FALSE),"")</f>
        <v/>
      </c>
      <c r="AS1480" s="57" t="str">
        <f>IFERROR(VLOOKUP(AQ1480,Table!$K$3:$K$774,3,FALSE),"")</f>
        <v/>
      </c>
      <c r="AT1480" s="57" t="str">
        <f>IFERROR(VLOOKUP(AQ1480,Table!$K$3:$K$774,4,FALSE),"")</f>
        <v/>
      </c>
      <c r="AU1480" s="57" t="str">
        <f t="shared" si="138"/>
        <v>NO</v>
      </c>
    </row>
    <row r="1481" spans="1:47" x14ac:dyDescent="0.25">
      <c r="A1481" s="2">
        <f t="shared" si="139"/>
        <v>1470</v>
      </c>
      <c r="B1481" s="24"/>
      <c r="C1481" s="36"/>
      <c r="D1481" s="54"/>
      <c r="E1481" s="93"/>
      <c r="F1481" s="94"/>
      <c r="G1481" s="24"/>
      <c r="H1481" s="42" t="str">
        <f>IFERROR(IF(C1481="","",VLOOKUP($F$4,Table!$P$3:$Q$38,2,FALSE)),"")</f>
        <v/>
      </c>
      <c r="I1481" s="35"/>
      <c r="J1481" s="35"/>
      <c r="K1481" s="42" t="str">
        <f>IFERROR(VLOOKUP(I1481&amp;J1481,Table!$X$3:$Y$746,2,FALSE),"")</f>
        <v/>
      </c>
      <c r="L1481" s="35"/>
      <c r="M1481" s="35"/>
      <c r="N1481" s="42" t="str">
        <f>IFERROR(VLOOKUP(L1481&amp;M1481,Table!$X$3:$Y$746,2,FALSE),"")</f>
        <v/>
      </c>
      <c r="O1481" s="35"/>
      <c r="P1481" s="35"/>
      <c r="Q1481" s="42" t="str">
        <f>IFERROR(VLOOKUP(O1481&amp;P1481,Table!$X$3:$Y$746,2,FALSE),"")</f>
        <v/>
      </c>
      <c r="R1481" s="29"/>
      <c r="S1481" s="29"/>
      <c r="T1481" s="36"/>
      <c r="U1481" s="36"/>
      <c r="V1481" s="36"/>
      <c r="W1481" s="36"/>
      <c r="X1481" s="36"/>
      <c r="Y1481" s="36"/>
      <c r="Z1481" s="25"/>
      <c r="AA1481" s="25"/>
      <c r="AB1481" s="26"/>
      <c r="AC1481" s="26"/>
      <c r="AD1481" s="26"/>
      <c r="AE1481" s="51">
        <f t="shared" si="140"/>
        <v>0</v>
      </c>
      <c r="AF1481" s="25"/>
      <c r="AG1481" s="51">
        <f t="shared" si="135"/>
        <v>0</v>
      </c>
      <c r="AH1481" s="6">
        <f t="shared" si="136"/>
        <v>0</v>
      </c>
      <c r="AI1481" s="24"/>
      <c r="AJ1481" s="24"/>
      <c r="AK1481" s="36"/>
      <c r="AL1481" s="24"/>
      <c r="AM1481" s="36"/>
      <c r="AN1481" s="36"/>
      <c r="AO1481" s="7" t="str">
        <f>IFERROR(VLOOKUP(AN1481,Table!$K$3:$L$29,2,FALSE),"")</f>
        <v/>
      </c>
      <c r="AP1481" s="56"/>
      <c r="AQ1481" s="57" t="str">
        <f t="shared" si="137"/>
        <v/>
      </c>
      <c r="AR1481" s="57" t="str">
        <f>IFERROR(VLOOKUP(AQ1481,Table!$K$3:$K$774,2,FALSE),"")</f>
        <v/>
      </c>
      <c r="AS1481" s="57" t="str">
        <f>IFERROR(VLOOKUP(AQ1481,Table!$K$3:$K$774,3,FALSE),"")</f>
        <v/>
      </c>
      <c r="AT1481" s="57" t="str">
        <f>IFERROR(VLOOKUP(AQ1481,Table!$K$3:$K$774,4,FALSE),"")</f>
        <v/>
      </c>
      <c r="AU1481" s="57" t="str">
        <f t="shared" si="138"/>
        <v>NO</v>
      </c>
    </row>
    <row r="1482" spans="1:47" x14ac:dyDescent="0.25">
      <c r="A1482" s="2">
        <f t="shared" si="139"/>
        <v>1471</v>
      </c>
      <c r="B1482" s="24"/>
      <c r="C1482" s="36"/>
      <c r="D1482" s="54"/>
      <c r="E1482" s="93"/>
      <c r="F1482" s="94"/>
      <c r="G1482" s="24"/>
      <c r="H1482" s="42" t="str">
        <f>IFERROR(IF(C1482="","",VLOOKUP($F$4,Table!$P$3:$Q$38,2,FALSE)),"")</f>
        <v/>
      </c>
      <c r="I1482" s="35"/>
      <c r="J1482" s="35"/>
      <c r="K1482" s="42" t="str">
        <f>IFERROR(VLOOKUP(I1482&amp;J1482,Table!$X$3:$Y$746,2,FALSE),"")</f>
        <v/>
      </c>
      <c r="L1482" s="35"/>
      <c r="M1482" s="35"/>
      <c r="N1482" s="42" t="str">
        <f>IFERROR(VLOOKUP(L1482&amp;M1482,Table!$X$3:$Y$746,2,FALSE),"")</f>
        <v/>
      </c>
      <c r="O1482" s="35"/>
      <c r="P1482" s="35"/>
      <c r="Q1482" s="42" t="str">
        <f>IFERROR(VLOOKUP(O1482&amp;P1482,Table!$X$3:$Y$746,2,FALSE),"")</f>
        <v/>
      </c>
      <c r="R1482" s="29"/>
      <c r="S1482" s="29"/>
      <c r="T1482" s="36"/>
      <c r="U1482" s="36"/>
      <c r="V1482" s="36"/>
      <c r="W1482" s="36"/>
      <c r="X1482" s="36"/>
      <c r="Y1482" s="36"/>
      <c r="Z1482" s="25"/>
      <c r="AA1482" s="25"/>
      <c r="AB1482" s="26"/>
      <c r="AC1482" s="26"/>
      <c r="AD1482" s="26"/>
      <c r="AE1482" s="51">
        <f t="shared" si="140"/>
        <v>0</v>
      </c>
      <c r="AF1482" s="25"/>
      <c r="AG1482" s="51">
        <f t="shared" si="135"/>
        <v>0</v>
      </c>
      <c r="AH1482" s="6">
        <f t="shared" si="136"/>
        <v>0</v>
      </c>
      <c r="AI1482" s="24"/>
      <c r="AJ1482" s="24"/>
      <c r="AK1482" s="36"/>
      <c r="AL1482" s="24"/>
      <c r="AM1482" s="36"/>
      <c r="AN1482" s="36"/>
      <c r="AO1482" s="7" t="str">
        <f>IFERROR(VLOOKUP(AN1482,Table!$K$3:$L$29,2,FALSE),"")</f>
        <v/>
      </c>
      <c r="AP1482" s="56"/>
      <c r="AQ1482" s="57" t="str">
        <f t="shared" si="137"/>
        <v/>
      </c>
      <c r="AR1482" s="57" t="str">
        <f>IFERROR(VLOOKUP(AQ1482,Table!$K$3:$K$774,2,FALSE),"")</f>
        <v/>
      </c>
      <c r="AS1482" s="57" t="str">
        <f>IFERROR(VLOOKUP(AQ1482,Table!$K$3:$K$774,3,FALSE),"")</f>
        <v/>
      </c>
      <c r="AT1482" s="57" t="str">
        <f>IFERROR(VLOOKUP(AQ1482,Table!$K$3:$K$774,4,FALSE),"")</f>
        <v/>
      </c>
      <c r="AU1482" s="57" t="str">
        <f t="shared" si="138"/>
        <v>NO</v>
      </c>
    </row>
    <row r="1483" spans="1:47" x14ac:dyDescent="0.25">
      <c r="A1483" s="2">
        <f t="shared" si="139"/>
        <v>1472</v>
      </c>
      <c r="B1483" s="24"/>
      <c r="C1483" s="36"/>
      <c r="D1483" s="54"/>
      <c r="E1483" s="93"/>
      <c r="F1483" s="94"/>
      <c r="G1483" s="24"/>
      <c r="H1483" s="42" t="str">
        <f>IFERROR(IF(C1483="","",VLOOKUP($F$4,Table!$P$3:$Q$38,2,FALSE)),"")</f>
        <v/>
      </c>
      <c r="I1483" s="35"/>
      <c r="J1483" s="35"/>
      <c r="K1483" s="42" t="str">
        <f>IFERROR(VLOOKUP(I1483&amp;J1483,Table!$X$3:$Y$746,2,FALSE),"")</f>
        <v/>
      </c>
      <c r="L1483" s="35"/>
      <c r="M1483" s="35"/>
      <c r="N1483" s="42" t="str">
        <f>IFERROR(VLOOKUP(L1483&amp;M1483,Table!$X$3:$Y$746,2,FALSE),"")</f>
        <v/>
      </c>
      <c r="O1483" s="35"/>
      <c r="P1483" s="35"/>
      <c r="Q1483" s="42" t="str">
        <f>IFERROR(VLOOKUP(O1483&amp;P1483,Table!$X$3:$Y$746,2,FALSE),"")</f>
        <v/>
      </c>
      <c r="R1483" s="29"/>
      <c r="S1483" s="29"/>
      <c r="T1483" s="36"/>
      <c r="U1483" s="36"/>
      <c r="V1483" s="36"/>
      <c r="W1483" s="36"/>
      <c r="X1483" s="36"/>
      <c r="Y1483" s="36"/>
      <c r="Z1483" s="25"/>
      <c r="AA1483" s="25"/>
      <c r="AB1483" s="26"/>
      <c r="AC1483" s="26"/>
      <c r="AD1483" s="26"/>
      <c r="AE1483" s="51">
        <f t="shared" si="140"/>
        <v>0</v>
      </c>
      <c r="AF1483" s="25"/>
      <c r="AG1483" s="51">
        <f t="shared" si="135"/>
        <v>0</v>
      </c>
      <c r="AH1483" s="6">
        <f t="shared" si="136"/>
        <v>0</v>
      </c>
      <c r="AI1483" s="24"/>
      <c r="AJ1483" s="24"/>
      <c r="AK1483" s="36"/>
      <c r="AL1483" s="24"/>
      <c r="AM1483" s="36"/>
      <c r="AN1483" s="36"/>
      <c r="AO1483" s="7" t="str">
        <f>IFERROR(VLOOKUP(AN1483,Table!$K$3:$L$29,2,FALSE),"")</f>
        <v/>
      </c>
      <c r="AP1483" s="56"/>
      <c r="AQ1483" s="57" t="str">
        <f t="shared" si="137"/>
        <v/>
      </c>
      <c r="AR1483" s="57" t="str">
        <f>IFERROR(VLOOKUP(AQ1483,Table!$K$3:$K$774,2,FALSE),"")</f>
        <v/>
      </c>
      <c r="AS1483" s="57" t="str">
        <f>IFERROR(VLOOKUP(AQ1483,Table!$K$3:$K$774,3,FALSE),"")</f>
        <v/>
      </c>
      <c r="AT1483" s="57" t="str">
        <f>IFERROR(VLOOKUP(AQ1483,Table!$K$3:$K$774,4,FALSE),"")</f>
        <v/>
      </c>
      <c r="AU1483" s="57" t="str">
        <f t="shared" si="138"/>
        <v>NO</v>
      </c>
    </row>
    <row r="1484" spans="1:47" x14ac:dyDescent="0.25">
      <c r="A1484" s="2">
        <f t="shared" si="139"/>
        <v>1473</v>
      </c>
      <c r="B1484" s="24"/>
      <c r="C1484" s="36"/>
      <c r="D1484" s="54"/>
      <c r="E1484" s="93"/>
      <c r="F1484" s="94"/>
      <c r="G1484" s="24"/>
      <c r="H1484" s="42" t="str">
        <f>IFERROR(IF(C1484="","",VLOOKUP($F$4,Table!$P$3:$Q$38,2,FALSE)),"")</f>
        <v/>
      </c>
      <c r="I1484" s="35"/>
      <c r="J1484" s="35"/>
      <c r="K1484" s="42" t="str">
        <f>IFERROR(VLOOKUP(I1484&amp;J1484,Table!$X$3:$Y$746,2,FALSE),"")</f>
        <v/>
      </c>
      <c r="L1484" s="35"/>
      <c r="M1484" s="35"/>
      <c r="N1484" s="42" t="str">
        <f>IFERROR(VLOOKUP(L1484&amp;M1484,Table!$X$3:$Y$746,2,FALSE),"")</f>
        <v/>
      </c>
      <c r="O1484" s="35"/>
      <c r="P1484" s="35"/>
      <c r="Q1484" s="42" t="str">
        <f>IFERROR(VLOOKUP(O1484&amp;P1484,Table!$X$3:$Y$746,2,FALSE),"")</f>
        <v/>
      </c>
      <c r="R1484" s="29"/>
      <c r="S1484" s="29"/>
      <c r="T1484" s="36"/>
      <c r="U1484" s="36"/>
      <c r="V1484" s="36"/>
      <c r="W1484" s="36"/>
      <c r="X1484" s="36"/>
      <c r="Y1484" s="36"/>
      <c r="Z1484" s="25"/>
      <c r="AA1484" s="25"/>
      <c r="AB1484" s="26"/>
      <c r="AC1484" s="26"/>
      <c r="AD1484" s="26"/>
      <c r="AE1484" s="51">
        <f t="shared" si="140"/>
        <v>0</v>
      </c>
      <c r="AF1484" s="25"/>
      <c r="AG1484" s="51">
        <f t="shared" si="135"/>
        <v>0</v>
      </c>
      <c r="AH1484" s="6">
        <f t="shared" si="136"/>
        <v>0</v>
      </c>
      <c r="AI1484" s="24"/>
      <c r="AJ1484" s="24"/>
      <c r="AK1484" s="36"/>
      <c r="AL1484" s="24"/>
      <c r="AM1484" s="36"/>
      <c r="AN1484" s="36"/>
      <c r="AO1484" s="7" t="str">
        <f>IFERROR(VLOOKUP(AN1484,Table!$K$3:$L$29,2,FALSE),"")</f>
        <v/>
      </c>
      <c r="AP1484" s="56"/>
      <c r="AQ1484" s="57" t="str">
        <f t="shared" si="137"/>
        <v/>
      </c>
      <c r="AR1484" s="57" t="str">
        <f>IFERROR(VLOOKUP(AQ1484,Table!$K$3:$K$774,2,FALSE),"")</f>
        <v/>
      </c>
      <c r="AS1484" s="57" t="str">
        <f>IFERROR(VLOOKUP(AQ1484,Table!$K$3:$K$774,3,FALSE),"")</f>
        <v/>
      </c>
      <c r="AT1484" s="57" t="str">
        <f>IFERROR(VLOOKUP(AQ1484,Table!$K$3:$K$774,4,FALSE),"")</f>
        <v/>
      </c>
      <c r="AU1484" s="57" t="str">
        <f t="shared" si="138"/>
        <v>NO</v>
      </c>
    </row>
    <row r="1485" spans="1:47" x14ac:dyDescent="0.25">
      <c r="A1485" s="2">
        <f t="shared" si="139"/>
        <v>1474</v>
      </c>
      <c r="B1485" s="24"/>
      <c r="C1485" s="36"/>
      <c r="D1485" s="54"/>
      <c r="E1485" s="93"/>
      <c r="F1485" s="94"/>
      <c r="G1485" s="24"/>
      <c r="H1485" s="42" t="str">
        <f>IFERROR(IF(C1485="","",VLOOKUP($F$4,Table!$P$3:$Q$38,2,FALSE)),"")</f>
        <v/>
      </c>
      <c r="I1485" s="35"/>
      <c r="J1485" s="35"/>
      <c r="K1485" s="42" t="str">
        <f>IFERROR(VLOOKUP(I1485&amp;J1485,Table!$X$3:$Y$746,2,FALSE),"")</f>
        <v/>
      </c>
      <c r="L1485" s="35"/>
      <c r="M1485" s="35"/>
      <c r="N1485" s="42" t="str">
        <f>IFERROR(VLOOKUP(L1485&amp;M1485,Table!$X$3:$Y$746,2,FALSE),"")</f>
        <v/>
      </c>
      <c r="O1485" s="35"/>
      <c r="P1485" s="35"/>
      <c r="Q1485" s="42" t="str">
        <f>IFERROR(VLOOKUP(O1485&amp;P1485,Table!$X$3:$Y$746,2,FALSE),"")</f>
        <v/>
      </c>
      <c r="R1485" s="29"/>
      <c r="S1485" s="29"/>
      <c r="T1485" s="36"/>
      <c r="U1485" s="36"/>
      <c r="V1485" s="36"/>
      <c r="W1485" s="36"/>
      <c r="X1485" s="36"/>
      <c r="Y1485" s="36"/>
      <c r="Z1485" s="25"/>
      <c r="AA1485" s="25"/>
      <c r="AB1485" s="26"/>
      <c r="AC1485" s="26"/>
      <c r="AD1485" s="26"/>
      <c r="AE1485" s="51">
        <f t="shared" si="140"/>
        <v>0</v>
      </c>
      <c r="AF1485" s="25"/>
      <c r="AG1485" s="51">
        <f t="shared" ref="AG1485:AG1548" si="141">(AB1485*AC1485*AD1485/1000000)*AA1485</f>
        <v>0</v>
      </c>
      <c r="AH1485" s="6">
        <f t="shared" ref="AH1485:AH1548" si="142">AF1485*AA1485</f>
        <v>0</v>
      </c>
      <c r="AI1485" s="24"/>
      <c r="AJ1485" s="24"/>
      <c r="AK1485" s="36"/>
      <c r="AL1485" s="24"/>
      <c r="AM1485" s="36"/>
      <c r="AN1485" s="36"/>
      <c r="AO1485" s="7" t="str">
        <f>IFERROR(VLOOKUP(AN1485,Table!$K$3:$L$29,2,FALSE),"")</f>
        <v/>
      </c>
      <c r="AP1485" s="56"/>
      <c r="AQ1485" s="57" t="str">
        <f t="shared" ref="AQ1485:AQ1548" si="143">T1485&amp;U1485&amp;V1485&amp;W1485&amp;X1485&amp;Y1485</f>
        <v/>
      </c>
      <c r="AR1485" s="57" t="str">
        <f>IFERROR(VLOOKUP(AQ1485,Table!$K$3:$K$774,2,FALSE),"")</f>
        <v/>
      </c>
      <c r="AS1485" s="57" t="str">
        <f>IFERROR(VLOOKUP(AQ1485,Table!$K$3:$K$774,3,FALSE),"")</f>
        <v/>
      </c>
      <c r="AT1485" s="57" t="str">
        <f>IFERROR(VLOOKUP(AQ1485,Table!$K$3:$K$774,4,FALSE),"")</f>
        <v/>
      </c>
      <c r="AU1485" s="57" t="str">
        <f t="shared" ref="AU1485:AU1548" si="144">IF(U1485="CONTAINER","CONT","NO")</f>
        <v>NO</v>
      </c>
    </row>
    <row r="1486" spans="1:47" x14ac:dyDescent="0.25">
      <c r="A1486" s="2">
        <f t="shared" si="139"/>
        <v>1475</v>
      </c>
      <c r="B1486" s="24"/>
      <c r="C1486" s="36"/>
      <c r="D1486" s="54"/>
      <c r="E1486" s="93"/>
      <c r="F1486" s="94"/>
      <c r="G1486" s="24"/>
      <c r="H1486" s="42" t="str">
        <f>IFERROR(IF(C1486="","",VLOOKUP($F$4,Table!$P$3:$Q$38,2,FALSE)),"")</f>
        <v/>
      </c>
      <c r="I1486" s="35"/>
      <c r="J1486" s="35"/>
      <c r="K1486" s="42" t="str">
        <f>IFERROR(VLOOKUP(I1486&amp;J1486,Table!$X$3:$Y$746,2,FALSE),"")</f>
        <v/>
      </c>
      <c r="L1486" s="35"/>
      <c r="M1486" s="35"/>
      <c r="N1486" s="42" t="str">
        <f>IFERROR(VLOOKUP(L1486&amp;M1486,Table!$X$3:$Y$746,2,FALSE),"")</f>
        <v/>
      </c>
      <c r="O1486" s="35"/>
      <c r="P1486" s="35"/>
      <c r="Q1486" s="42" t="str">
        <f>IFERROR(VLOOKUP(O1486&amp;P1486,Table!$X$3:$Y$746,2,FALSE),"")</f>
        <v/>
      </c>
      <c r="R1486" s="29"/>
      <c r="S1486" s="29"/>
      <c r="T1486" s="36"/>
      <c r="U1486" s="36"/>
      <c r="V1486" s="36"/>
      <c r="W1486" s="36"/>
      <c r="X1486" s="36"/>
      <c r="Y1486" s="36"/>
      <c r="Z1486" s="25"/>
      <c r="AA1486" s="25"/>
      <c r="AB1486" s="26"/>
      <c r="AC1486" s="26"/>
      <c r="AD1486" s="26"/>
      <c r="AE1486" s="51">
        <f t="shared" si="140"/>
        <v>0</v>
      </c>
      <c r="AF1486" s="25"/>
      <c r="AG1486" s="51">
        <f t="shared" si="141"/>
        <v>0</v>
      </c>
      <c r="AH1486" s="6">
        <f t="shared" si="142"/>
        <v>0</v>
      </c>
      <c r="AI1486" s="24"/>
      <c r="AJ1486" s="24"/>
      <c r="AK1486" s="36"/>
      <c r="AL1486" s="24"/>
      <c r="AM1486" s="36"/>
      <c r="AN1486" s="36"/>
      <c r="AO1486" s="7" t="str">
        <f>IFERROR(VLOOKUP(AN1486,Table!$K$3:$L$29,2,FALSE),"")</f>
        <v/>
      </c>
      <c r="AP1486" s="56"/>
      <c r="AQ1486" s="57" t="str">
        <f t="shared" si="143"/>
        <v/>
      </c>
      <c r="AR1486" s="57" t="str">
        <f>IFERROR(VLOOKUP(AQ1486,Table!$K$3:$K$774,2,FALSE),"")</f>
        <v/>
      </c>
      <c r="AS1486" s="57" t="str">
        <f>IFERROR(VLOOKUP(AQ1486,Table!$K$3:$K$774,3,FALSE),"")</f>
        <v/>
      </c>
      <c r="AT1486" s="57" t="str">
        <f>IFERROR(VLOOKUP(AQ1486,Table!$K$3:$K$774,4,FALSE),"")</f>
        <v/>
      </c>
      <c r="AU1486" s="57" t="str">
        <f t="shared" si="144"/>
        <v>NO</v>
      </c>
    </row>
    <row r="1487" spans="1:47" x14ac:dyDescent="0.25">
      <c r="A1487" s="2">
        <f t="shared" si="139"/>
        <v>1476</v>
      </c>
      <c r="B1487" s="24"/>
      <c r="C1487" s="36"/>
      <c r="D1487" s="54"/>
      <c r="E1487" s="93"/>
      <c r="F1487" s="94"/>
      <c r="G1487" s="24"/>
      <c r="H1487" s="42" t="str">
        <f>IFERROR(IF(C1487="","",VLOOKUP($F$4,Table!$P$3:$Q$38,2,FALSE)),"")</f>
        <v/>
      </c>
      <c r="I1487" s="35"/>
      <c r="J1487" s="35"/>
      <c r="K1487" s="42" t="str">
        <f>IFERROR(VLOOKUP(I1487&amp;J1487,Table!$X$3:$Y$746,2,FALSE),"")</f>
        <v/>
      </c>
      <c r="L1487" s="35"/>
      <c r="M1487" s="35"/>
      <c r="N1487" s="42" t="str">
        <f>IFERROR(VLOOKUP(L1487&amp;M1487,Table!$X$3:$Y$746,2,FALSE),"")</f>
        <v/>
      </c>
      <c r="O1487" s="35"/>
      <c r="P1487" s="35"/>
      <c r="Q1487" s="42" t="str">
        <f>IFERROR(VLOOKUP(O1487&amp;P1487,Table!$X$3:$Y$746,2,FALSE),"")</f>
        <v/>
      </c>
      <c r="R1487" s="29"/>
      <c r="S1487" s="29"/>
      <c r="T1487" s="36"/>
      <c r="U1487" s="36"/>
      <c r="V1487" s="36"/>
      <c r="W1487" s="36"/>
      <c r="X1487" s="36"/>
      <c r="Y1487" s="36"/>
      <c r="Z1487" s="25"/>
      <c r="AA1487" s="25"/>
      <c r="AB1487" s="26"/>
      <c r="AC1487" s="26"/>
      <c r="AD1487" s="26"/>
      <c r="AE1487" s="51">
        <f t="shared" si="140"/>
        <v>0</v>
      </c>
      <c r="AF1487" s="25"/>
      <c r="AG1487" s="51">
        <f t="shared" si="141"/>
        <v>0</v>
      </c>
      <c r="AH1487" s="6">
        <f t="shared" si="142"/>
        <v>0</v>
      </c>
      <c r="AI1487" s="24"/>
      <c r="AJ1487" s="24"/>
      <c r="AK1487" s="36"/>
      <c r="AL1487" s="24"/>
      <c r="AM1487" s="36"/>
      <c r="AN1487" s="36"/>
      <c r="AO1487" s="7" t="str">
        <f>IFERROR(VLOOKUP(AN1487,Table!$K$3:$L$29,2,FALSE),"")</f>
        <v/>
      </c>
      <c r="AP1487" s="56"/>
      <c r="AQ1487" s="57" t="str">
        <f t="shared" si="143"/>
        <v/>
      </c>
      <c r="AR1487" s="57" t="str">
        <f>IFERROR(VLOOKUP(AQ1487,Table!$K$3:$K$774,2,FALSE),"")</f>
        <v/>
      </c>
      <c r="AS1487" s="57" t="str">
        <f>IFERROR(VLOOKUP(AQ1487,Table!$K$3:$K$774,3,FALSE),"")</f>
        <v/>
      </c>
      <c r="AT1487" s="57" t="str">
        <f>IFERROR(VLOOKUP(AQ1487,Table!$K$3:$K$774,4,FALSE),"")</f>
        <v/>
      </c>
      <c r="AU1487" s="57" t="str">
        <f t="shared" si="144"/>
        <v>NO</v>
      </c>
    </row>
    <row r="1488" spans="1:47" x14ac:dyDescent="0.25">
      <c r="A1488" s="2">
        <f t="shared" si="139"/>
        <v>1477</v>
      </c>
      <c r="B1488" s="24"/>
      <c r="C1488" s="36"/>
      <c r="D1488" s="54"/>
      <c r="E1488" s="93"/>
      <c r="F1488" s="94"/>
      <c r="G1488" s="24"/>
      <c r="H1488" s="42" t="str">
        <f>IFERROR(IF(C1488="","",VLOOKUP($F$4,Table!$P$3:$Q$38,2,FALSE)),"")</f>
        <v/>
      </c>
      <c r="I1488" s="35"/>
      <c r="J1488" s="35"/>
      <c r="K1488" s="42" t="str">
        <f>IFERROR(VLOOKUP(I1488&amp;J1488,Table!$X$3:$Y$746,2,FALSE),"")</f>
        <v/>
      </c>
      <c r="L1488" s="35"/>
      <c r="M1488" s="35"/>
      <c r="N1488" s="42" t="str">
        <f>IFERROR(VLOOKUP(L1488&amp;M1488,Table!$X$3:$Y$746,2,FALSE),"")</f>
        <v/>
      </c>
      <c r="O1488" s="35"/>
      <c r="P1488" s="35"/>
      <c r="Q1488" s="42" t="str">
        <f>IFERROR(VLOOKUP(O1488&amp;P1488,Table!$X$3:$Y$746,2,FALSE),"")</f>
        <v/>
      </c>
      <c r="R1488" s="29"/>
      <c r="S1488" s="29"/>
      <c r="T1488" s="36"/>
      <c r="U1488" s="36"/>
      <c r="V1488" s="36"/>
      <c r="W1488" s="36"/>
      <c r="X1488" s="36"/>
      <c r="Y1488" s="36"/>
      <c r="Z1488" s="25"/>
      <c r="AA1488" s="25"/>
      <c r="AB1488" s="26"/>
      <c r="AC1488" s="26"/>
      <c r="AD1488" s="26"/>
      <c r="AE1488" s="51">
        <f t="shared" si="140"/>
        <v>0</v>
      </c>
      <c r="AF1488" s="25"/>
      <c r="AG1488" s="51">
        <f t="shared" si="141"/>
        <v>0</v>
      </c>
      <c r="AH1488" s="6">
        <f t="shared" si="142"/>
        <v>0</v>
      </c>
      <c r="AI1488" s="24"/>
      <c r="AJ1488" s="24"/>
      <c r="AK1488" s="36"/>
      <c r="AL1488" s="24"/>
      <c r="AM1488" s="36"/>
      <c r="AN1488" s="36"/>
      <c r="AO1488" s="7" t="str">
        <f>IFERROR(VLOOKUP(AN1488,Table!$K$3:$L$29,2,FALSE),"")</f>
        <v/>
      </c>
      <c r="AP1488" s="56"/>
      <c r="AQ1488" s="57" t="str">
        <f t="shared" si="143"/>
        <v/>
      </c>
      <c r="AR1488" s="57" t="str">
        <f>IFERROR(VLOOKUP(AQ1488,Table!$K$3:$K$774,2,FALSE),"")</f>
        <v/>
      </c>
      <c r="AS1488" s="57" t="str">
        <f>IFERROR(VLOOKUP(AQ1488,Table!$K$3:$K$774,3,FALSE),"")</f>
        <v/>
      </c>
      <c r="AT1488" s="57" t="str">
        <f>IFERROR(VLOOKUP(AQ1488,Table!$K$3:$K$774,4,FALSE),"")</f>
        <v/>
      </c>
      <c r="AU1488" s="57" t="str">
        <f t="shared" si="144"/>
        <v>NO</v>
      </c>
    </row>
    <row r="1489" spans="1:47" x14ac:dyDescent="0.25">
      <c r="A1489" s="2">
        <f t="shared" si="139"/>
        <v>1478</v>
      </c>
      <c r="B1489" s="24"/>
      <c r="C1489" s="36"/>
      <c r="D1489" s="54"/>
      <c r="E1489" s="93"/>
      <c r="F1489" s="94"/>
      <c r="G1489" s="24"/>
      <c r="H1489" s="42" t="str">
        <f>IFERROR(IF(C1489="","",VLOOKUP($F$4,Table!$P$3:$Q$38,2,FALSE)),"")</f>
        <v/>
      </c>
      <c r="I1489" s="35"/>
      <c r="J1489" s="35"/>
      <c r="K1489" s="42" t="str">
        <f>IFERROR(VLOOKUP(I1489&amp;J1489,Table!$X$3:$Y$746,2,FALSE),"")</f>
        <v/>
      </c>
      <c r="L1489" s="35"/>
      <c r="M1489" s="35"/>
      <c r="N1489" s="42" t="str">
        <f>IFERROR(VLOOKUP(L1489&amp;M1489,Table!$X$3:$Y$746,2,FALSE),"")</f>
        <v/>
      </c>
      <c r="O1489" s="35"/>
      <c r="P1489" s="35"/>
      <c r="Q1489" s="42" t="str">
        <f>IFERROR(VLOOKUP(O1489&amp;P1489,Table!$X$3:$Y$746,2,FALSE),"")</f>
        <v/>
      </c>
      <c r="R1489" s="29"/>
      <c r="S1489" s="29"/>
      <c r="T1489" s="36"/>
      <c r="U1489" s="36"/>
      <c r="V1489" s="36"/>
      <c r="W1489" s="36"/>
      <c r="X1489" s="36"/>
      <c r="Y1489" s="36"/>
      <c r="Z1489" s="25"/>
      <c r="AA1489" s="25"/>
      <c r="AB1489" s="26"/>
      <c r="AC1489" s="26"/>
      <c r="AD1489" s="26"/>
      <c r="AE1489" s="51">
        <f t="shared" si="140"/>
        <v>0</v>
      </c>
      <c r="AF1489" s="25"/>
      <c r="AG1489" s="51">
        <f t="shared" si="141"/>
        <v>0</v>
      </c>
      <c r="AH1489" s="6">
        <f t="shared" si="142"/>
        <v>0</v>
      </c>
      <c r="AI1489" s="24"/>
      <c r="AJ1489" s="24"/>
      <c r="AK1489" s="36"/>
      <c r="AL1489" s="24"/>
      <c r="AM1489" s="36"/>
      <c r="AN1489" s="36"/>
      <c r="AO1489" s="7" t="str">
        <f>IFERROR(VLOOKUP(AN1489,Table!$K$3:$L$29,2,FALSE),"")</f>
        <v/>
      </c>
      <c r="AP1489" s="56"/>
      <c r="AQ1489" s="57" t="str">
        <f t="shared" si="143"/>
        <v/>
      </c>
      <c r="AR1489" s="57" t="str">
        <f>IFERROR(VLOOKUP(AQ1489,Table!$K$3:$K$774,2,FALSE),"")</f>
        <v/>
      </c>
      <c r="AS1489" s="57" t="str">
        <f>IFERROR(VLOOKUP(AQ1489,Table!$K$3:$K$774,3,FALSE),"")</f>
        <v/>
      </c>
      <c r="AT1489" s="57" t="str">
        <f>IFERROR(VLOOKUP(AQ1489,Table!$K$3:$K$774,4,FALSE),"")</f>
        <v/>
      </c>
      <c r="AU1489" s="57" t="str">
        <f t="shared" si="144"/>
        <v>NO</v>
      </c>
    </row>
    <row r="1490" spans="1:47" x14ac:dyDescent="0.25">
      <c r="A1490" s="2">
        <f t="shared" si="139"/>
        <v>1479</v>
      </c>
      <c r="B1490" s="24"/>
      <c r="C1490" s="36"/>
      <c r="D1490" s="54"/>
      <c r="E1490" s="93"/>
      <c r="F1490" s="94"/>
      <c r="G1490" s="24"/>
      <c r="H1490" s="42" t="str">
        <f>IFERROR(IF(C1490="","",VLOOKUP($F$4,Table!$P$3:$Q$38,2,FALSE)),"")</f>
        <v/>
      </c>
      <c r="I1490" s="35"/>
      <c r="J1490" s="35"/>
      <c r="K1490" s="42" t="str">
        <f>IFERROR(VLOOKUP(I1490&amp;J1490,Table!$X$3:$Y$746,2,FALSE),"")</f>
        <v/>
      </c>
      <c r="L1490" s="35"/>
      <c r="M1490" s="35"/>
      <c r="N1490" s="42" t="str">
        <f>IFERROR(VLOOKUP(L1490&amp;M1490,Table!$X$3:$Y$746,2,FALSE),"")</f>
        <v/>
      </c>
      <c r="O1490" s="35"/>
      <c r="P1490" s="35"/>
      <c r="Q1490" s="42" t="str">
        <f>IFERROR(VLOOKUP(O1490&amp;P1490,Table!$X$3:$Y$746,2,FALSE),"")</f>
        <v/>
      </c>
      <c r="R1490" s="29"/>
      <c r="S1490" s="29"/>
      <c r="T1490" s="36"/>
      <c r="U1490" s="36"/>
      <c r="V1490" s="36"/>
      <c r="W1490" s="36"/>
      <c r="X1490" s="36"/>
      <c r="Y1490" s="36"/>
      <c r="Z1490" s="25"/>
      <c r="AA1490" s="25"/>
      <c r="AB1490" s="26"/>
      <c r="AC1490" s="26"/>
      <c r="AD1490" s="26"/>
      <c r="AE1490" s="51">
        <f t="shared" si="140"/>
        <v>0</v>
      </c>
      <c r="AF1490" s="25"/>
      <c r="AG1490" s="51">
        <f t="shared" si="141"/>
        <v>0</v>
      </c>
      <c r="AH1490" s="6">
        <f t="shared" si="142"/>
        <v>0</v>
      </c>
      <c r="AI1490" s="24"/>
      <c r="AJ1490" s="24"/>
      <c r="AK1490" s="36"/>
      <c r="AL1490" s="24"/>
      <c r="AM1490" s="36"/>
      <c r="AN1490" s="36"/>
      <c r="AO1490" s="7" t="str">
        <f>IFERROR(VLOOKUP(AN1490,Table!$K$3:$L$29,2,FALSE),"")</f>
        <v/>
      </c>
      <c r="AP1490" s="56"/>
      <c r="AQ1490" s="57" t="str">
        <f t="shared" si="143"/>
        <v/>
      </c>
      <c r="AR1490" s="57" t="str">
        <f>IFERROR(VLOOKUP(AQ1490,Table!$K$3:$K$774,2,FALSE),"")</f>
        <v/>
      </c>
      <c r="AS1490" s="57" t="str">
        <f>IFERROR(VLOOKUP(AQ1490,Table!$K$3:$K$774,3,FALSE),"")</f>
        <v/>
      </c>
      <c r="AT1490" s="57" t="str">
        <f>IFERROR(VLOOKUP(AQ1490,Table!$K$3:$K$774,4,FALSE),"")</f>
        <v/>
      </c>
      <c r="AU1490" s="57" t="str">
        <f t="shared" si="144"/>
        <v>NO</v>
      </c>
    </row>
    <row r="1491" spans="1:47" x14ac:dyDescent="0.25">
      <c r="A1491" s="2">
        <f t="shared" si="139"/>
        <v>1480</v>
      </c>
      <c r="B1491" s="24"/>
      <c r="C1491" s="36"/>
      <c r="D1491" s="54"/>
      <c r="E1491" s="93"/>
      <c r="F1491" s="94"/>
      <c r="G1491" s="24"/>
      <c r="H1491" s="42" t="str">
        <f>IFERROR(IF(C1491="","",VLOOKUP($F$4,Table!$P$3:$Q$38,2,FALSE)),"")</f>
        <v/>
      </c>
      <c r="I1491" s="35"/>
      <c r="J1491" s="35"/>
      <c r="K1491" s="42" t="str">
        <f>IFERROR(VLOOKUP(I1491&amp;J1491,Table!$X$3:$Y$746,2,FALSE),"")</f>
        <v/>
      </c>
      <c r="L1491" s="35"/>
      <c r="M1491" s="35"/>
      <c r="N1491" s="42" t="str">
        <f>IFERROR(VLOOKUP(L1491&amp;M1491,Table!$X$3:$Y$746,2,FALSE),"")</f>
        <v/>
      </c>
      <c r="O1491" s="35"/>
      <c r="P1491" s="35"/>
      <c r="Q1491" s="42" t="str">
        <f>IFERROR(VLOOKUP(O1491&amp;P1491,Table!$X$3:$Y$746,2,FALSE),"")</f>
        <v/>
      </c>
      <c r="R1491" s="29"/>
      <c r="S1491" s="29"/>
      <c r="T1491" s="36"/>
      <c r="U1491" s="36"/>
      <c r="V1491" s="36"/>
      <c r="W1491" s="36"/>
      <c r="X1491" s="36"/>
      <c r="Y1491" s="36"/>
      <c r="Z1491" s="25"/>
      <c r="AA1491" s="25"/>
      <c r="AB1491" s="26"/>
      <c r="AC1491" s="26"/>
      <c r="AD1491" s="26"/>
      <c r="AE1491" s="51">
        <f t="shared" si="140"/>
        <v>0</v>
      </c>
      <c r="AF1491" s="25"/>
      <c r="AG1491" s="51">
        <f t="shared" si="141"/>
        <v>0</v>
      </c>
      <c r="AH1491" s="6">
        <f t="shared" si="142"/>
        <v>0</v>
      </c>
      <c r="AI1491" s="24"/>
      <c r="AJ1491" s="24"/>
      <c r="AK1491" s="36"/>
      <c r="AL1491" s="24"/>
      <c r="AM1491" s="36"/>
      <c r="AN1491" s="36"/>
      <c r="AO1491" s="7" t="str">
        <f>IFERROR(VLOOKUP(AN1491,Table!$K$3:$L$29,2,FALSE),"")</f>
        <v/>
      </c>
      <c r="AP1491" s="56"/>
      <c r="AQ1491" s="57" t="str">
        <f t="shared" si="143"/>
        <v/>
      </c>
      <c r="AR1491" s="57" t="str">
        <f>IFERROR(VLOOKUP(AQ1491,Table!$K$3:$K$774,2,FALSE),"")</f>
        <v/>
      </c>
      <c r="AS1491" s="57" t="str">
        <f>IFERROR(VLOOKUP(AQ1491,Table!$K$3:$K$774,3,FALSE),"")</f>
        <v/>
      </c>
      <c r="AT1491" s="57" t="str">
        <f>IFERROR(VLOOKUP(AQ1491,Table!$K$3:$K$774,4,FALSE),"")</f>
        <v/>
      </c>
      <c r="AU1491" s="57" t="str">
        <f t="shared" si="144"/>
        <v>NO</v>
      </c>
    </row>
    <row r="1492" spans="1:47" x14ac:dyDescent="0.25">
      <c r="A1492" s="2">
        <f t="shared" si="139"/>
        <v>1481</v>
      </c>
      <c r="B1492" s="24"/>
      <c r="C1492" s="36"/>
      <c r="D1492" s="54"/>
      <c r="E1492" s="93"/>
      <c r="F1492" s="94"/>
      <c r="G1492" s="24"/>
      <c r="H1492" s="42" t="str">
        <f>IFERROR(IF(C1492="","",VLOOKUP($F$4,Table!$P$3:$Q$38,2,FALSE)),"")</f>
        <v/>
      </c>
      <c r="I1492" s="35"/>
      <c r="J1492" s="35"/>
      <c r="K1492" s="42" t="str">
        <f>IFERROR(VLOOKUP(I1492&amp;J1492,Table!$X$3:$Y$746,2,FALSE),"")</f>
        <v/>
      </c>
      <c r="L1492" s="35"/>
      <c r="M1492" s="35"/>
      <c r="N1492" s="42" t="str">
        <f>IFERROR(VLOOKUP(L1492&amp;M1492,Table!$X$3:$Y$746,2,FALSE),"")</f>
        <v/>
      </c>
      <c r="O1492" s="35"/>
      <c r="P1492" s="35"/>
      <c r="Q1492" s="42" t="str">
        <f>IFERROR(VLOOKUP(O1492&amp;P1492,Table!$X$3:$Y$746,2,FALSE),"")</f>
        <v/>
      </c>
      <c r="R1492" s="29"/>
      <c r="S1492" s="29"/>
      <c r="T1492" s="36"/>
      <c r="U1492" s="36"/>
      <c r="V1492" s="36"/>
      <c r="W1492" s="36"/>
      <c r="X1492" s="36"/>
      <c r="Y1492" s="36"/>
      <c r="Z1492" s="25"/>
      <c r="AA1492" s="25"/>
      <c r="AB1492" s="26"/>
      <c r="AC1492" s="26"/>
      <c r="AD1492" s="26"/>
      <c r="AE1492" s="51">
        <f t="shared" si="140"/>
        <v>0</v>
      </c>
      <c r="AF1492" s="25"/>
      <c r="AG1492" s="51">
        <f t="shared" si="141"/>
        <v>0</v>
      </c>
      <c r="AH1492" s="6">
        <f t="shared" si="142"/>
        <v>0</v>
      </c>
      <c r="AI1492" s="24"/>
      <c r="AJ1492" s="24"/>
      <c r="AK1492" s="36"/>
      <c r="AL1492" s="24"/>
      <c r="AM1492" s="36"/>
      <c r="AN1492" s="36"/>
      <c r="AO1492" s="7" t="str">
        <f>IFERROR(VLOOKUP(AN1492,Table!$K$3:$L$29,2,FALSE),"")</f>
        <v/>
      </c>
      <c r="AP1492" s="56"/>
      <c r="AQ1492" s="57" t="str">
        <f t="shared" si="143"/>
        <v/>
      </c>
      <c r="AR1492" s="57" t="str">
        <f>IFERROR(VLOOKUP(AQ1492,Table!$K$3:$K$774,2,FALSE),"")</f>
        <v/>
      </c>
      <c r="AS1492" s="57" t="str">
        <f>IFERROR(VLOOKUP(AQ1492,Table!$K$3:$K$774,3,FALSE),"")</f>
        <v/>
      </c>
      <c r="AT1492" s="57" t="str">
        <f>IFERROR(VLOOKUP(AQ1492,Table!$K$3:$K$774,4,FALSE),"")</f>
        <v/>
      </c>
      <c r="AU1492" s="57" t="str">
        <f t="shared" si="144"/>
        <v>NO</v>
      </c>
    </row>
    <row r="1493" spans="1:47" x14ac:dyDescent="0.25">
      <c r="A1493" s="2">
        <f t="shared" si="139"/>
        <v>1482</v>
      </c>
      <c r="B1493" s="24"/>
      <c r="C1493" s="36"/>
      <c r="D1493" s="54"/>
      <c r="E1493" s="93"/>
      <c r="F1493" s="94"/>
      <c r="G1493" s="24"/>
      <c r="H1493" s="42" t="str">
        <f>IFERROR(IF(C1493="","",VLOOKUP($F$4,Table!$P$3:$Q$38,2,FALSE)),"")</f>
        <v/>
      </c>
      <c r="I1493" s="35"/>
      <c r="J1493" s="35"/>
      <c r="K1493" s="42" t="str">
        <f>IFERROR(VLOOKUP(I1493&amp;J1493,Table!$X$3:$Y$746,2,FALSE),"")</f>
        <v/>
      </c>
      <c r="L1493" s="35"/>
      <c r="M1493" s="35"/>
      <c r="N1493" s="42" t="str">
        <f>IFERROR(VLOOKUP(L1493&amp;M1493,Table!$X$3:$Y$746,2,FALSE),"")</f>
        <v/>
      </c>
      <c r="O1493" s="35"/>
      <c r="P1493" s="35"/>
      <c r="Q1493" s="42" t="str">
        <f>IFERROR(VLOOKUP(O1493&amp;P1493,Table!$X$3:$Y$746,2,FALSE),"")</f>
        <v/>
      </c>
      <c r="R1493" s="29"/>
      <c r="S1493" s="29"/>
      <c r="T1493" s="36"/>
      <c r="U1493" s="36"/>
      <c r="V1493" s="36"/>
      <c r="W1493" s="36"/>
      <c r="X1493" s="36"/>
      <c r="Y1493" s="36"/>
      <c r="Z1493" s="25"/>
      <c r="AA1493" s="25"/>
      <c r="AB1493" s="26"/>
      <c r="AC1493" s="26"/>
      <c r="AD1493" s="26"/>
      <c r="AE1493" s="51">
        <f t="shared" si="140"/>
        <v>0</v>
      </c>
      <c r="AF1493" s="25"/>
      <c r="AG1493" s="51">
        <f t="shared" si="141"/>
        <v>0</v>
      </c>
      <c r="AH1493" s="6">
        <f t="shared" si="142"/>
        <v>0</v>
      </c>
      <c r="AI1493" s="24"/>
      <c r="AJ1493" s="24"/>
      <c r="AK1493" s="36"/>
      <c r="AL1493" s="24"/>
      <c r="AM1493" s="36"/>
      <c r="AN1493" s="36"/>
      <c r="AO1493" s="7" t="str">
        <f>IFERROR(VLOOKUP(AN1493,Table!$K$3:$L$29,2,FALSE),"")</f>
        <v/>
      </c>
      <c r="AP1493" s="56"/>
      <c r="AQ1493" s="57" t="str">
        <f t="shared" si="143"/>
        <v/>
      </c>
      <c r="AR1493" s="57" t="str">
        <f>IFERROR(VLOOKUP(AQ1493,Table!$K$3:$K$774,2,FALSE),"")</f>
        <v/>
      </c>
      <c r="AS1493" s="57" t="str">
        <f>IFERROR(VLOOKUP(AQ1493,Table!$K$3:$K$774,3,FALSE),"")</f>
        <v/>
      </c>
      <c r="AT1493" s="57" t="str">
        <f>IFERROR(VLOOKUP(AQ1493,Table!$K$3:$K$774,4,FALSE),"")</f>
        <v/>
      </c>
      <c r="AU1493" s="57" t="str">
        <f t="shared" si="144"/>
        <v>NO</v>
      </c>
    </row>
    <row r="1494" spans="1:47" x14ac:dyDescent="0.25">
      <c r="A1494" s="2">
        <f t="shared" si="139"/>
        <v>1483</v>
      </c>
      <c r="B1494" s="24"/>
      <c r="C1494" s="36"/>
      <c r="D1494" s="54"/>
      <c r="E1494" s="93"/>
      <c r="F1494" s="94"/>
      <c r="G1494" s="24"/>
      <c r="H1494" s="42" t="str">
        <f>IFERROR(IF(C1494="","",VLOOKUP($F$4,Table!$P$3:$Q$38,2,FALSE)),"")</f>
        <v/>
      </c>
      <c r="I1494" s="35"/>
      <c r="J1494" s="35"/>
      <c r="K1494" s="42" t="str">
        <f>IFERROR(VLOOKUP(I1494&amp;J1494,Table!$X$3:$Y$746,2,FALSE),"")</f>
        <v/>
      </c>
      <c r="L1494" s="35"/>
      <c r="M1494" s="35"/>
      <c r="N1494" s="42" t="str">
        <f>IFERROR(VLOOKUP(L1494&amp;M1494,Table!$X$3:$Y$746,2,FALSE),"")</f>
        <v/>
      </c>
      <c r="O1494" s="35"/>
      <c r="P1494" s="35"/>
      <c r="Q1494" s="42" t="str">
        <f>IFERROR(VLOOKUP(O1494&amp;P1494,Table!$X$3:$Y$746,2,FALSE),"")</f>
        <v/>
      </c>
      <c r="R1494" s="29"/>
      <c r="S1494" s="29"/>
      <c r="T1494" s="36"/>
      <c r="U1494" s="36"/>
      <c r="V1494" s="36"/>
      <c r="W1494" s="36"/>
      <c r="X1494" s="36"/>
      <c r="Y1494" s="36"/>
      <c r="Z1494" s="25"/>
      <c r="AA1494" s="25"/>
      <c r="AB1494" s="26"/>
      <c r="AC1494" s="26"/>
      <c r="AD1494" s="26"/>
      <c r="AE1494" s="51">
        <f t="shared" si="140"/>
        <v>0</v>
      </c>
      <c r="AF1494" s="25"/>
      <c r="AG1494" s="51">
        <f t="shared" si="141"/>
        <v>0</v>
      </c>
      <c r="AH1494" s="6">
        <f t="shared" si="142"/>
        <v>0</v>
      </c>
      <c r="AI1494" s="24"/>
      <c r="AJ1494" s="24"/>
      <c r="AK1494" s="36"/>
      <c r="AL1494" s="24"/>
      <c r="AM1494" s="36"/>
      <c r="AN1494" s="36"/>
      <c r="AO1494" s="7" t="str">
        <f>IFERROR(VLOOKUP(AN1494,Table!$K$3:$L$29,2,FALSE),"")</f>
        <v/>
      </c>
      <c r="AP1494" s="56"/>
      <c r="AQ1494" s="57" t="str">
        <f t="shared" si="143"/>
        <v/>
      </c>
      <c r="AR1494" s="57" t="str">
        <f>IFERROR(VLOOKUP(AQ1494,Table!$K$3:$K$774,2,FALSE),"")</f>
        <v/>
      </c>
      <c r="AS1494" s="57" t="str">
        <f>IFERROR(VLOOKUP(AQ1494,Table!$K$3:$K$774,3,FALSE),"")</f>
        <v/>
      </c>
      <c r="AT1494" s="57" t="str">
        <f>IFERROR(VLOOKUP(AQ1494,Table!$K$3:$K$774,4,FALSE),"")</f>
        <v/>
      </c>
      <c r="AU1494" s="57" t="str">
        <f t="shared" si="144"/>
        <v>NO</v>
      </c>
    </row>
    <row r="1495" spans="1:47" x14ac:dyDescent="0.25">
      <c r="A1495" s="2">
        <f t="shared" si="139"/>
        <v>1484</v>
      </c>
      <c r="B1495" s="24"/>
      <c r="C1495" s="36"/>
      <c r="D1495" s="54"/>
      <c r="E1495" s="93"/>
      <c r="F1495" s="94"/>
      <c r="G1495" s="24"/>
      <c r="H1495" s="42" t="str">
        <f>IFERROR(IF(C1495="","",VLOOKUP($F$4,Table!$P$3:$Q$38,2,FALSE)),"")</f>
        <v/>
      </c>
      <c r="I1495" s="35"/>
      <c r="J1495" s="35"/>
      <c r="K1495" s="42" t="str">
        <f>IFERROR(VLOOKUP(I1495&amp;J1495,Table!$X$3:$Y$746,2,FALSE),"")</f>
        <v/>
      </c>
      <c r="L1495" s="35"/>
      <c r="M1495" s="35"/>
      <c r="N1495" s="42" t="str">
        <f>IFERROR(VLOOKUP(L1495&amp;M1495,Table!$X$3:$Y$746,2,FALSE),"")</f>
        <v/>
      </c>
      <c r="O1495" s="35"/>
      <c r="P1495" s="35"/>
      <c r="Q1495" s="42" t="str">
        <f>IFERROR(VLOOKUP(O1495&amp;P1495,Table!$X$3:$Y$746,2,FALSE),"")</f>
        <v/>
      </c>
      <c r="R1495" s="29"/>
      <c r="S1495" s="29"/>
      <c r="T1495" s="36"/>
      <c r="U1495" s="36"/>
      <c r="V1495" s="36"/>
      <c r="W1495" s="36"/>
      <c r="X1495" s="36"/>
      <c r="Y1495" s="36"/>
      <c r="Z1495" s="25"/>
      <c r="AA1495" s="25"/>
      <c r="AB1495" s="26"/>
      <c r="AC1495" s="26"/>
      <c r="AD1495" s="26"/>
      <c r="AE1495" s="51">
        <f t="shared" si="140"/>
        <v>0</v>
      </c>
      <c r="AF1495" s="25"/>
      <c r="AG1495" s="51">
        <f t="shared" si="141"/>
        <v>0</v>
      </c>
      <c r="AH1495" s="6">
        <f t="shared" si="142"/>
        <v>0</v>
      </c>
      <c r="AI1495" s="24"/>
      <c r="AJ1495" s="24"/>
      <c r="AK1495" s="36"/>
      <c r="AL1495" s="24"/>
      <c r="AM1495" s="36"/>
      <c r="AN1495" s="36"/>
      <c r="AO1495" s="7" t="str">
        <f>IFERROR(VLOOKUP(AN1495,Table!$K$3:$L$29,2,FALSE),"")</f>
        <v/>
      </c>
      <c r="AP1495" s="56"/>
      <c r="AQ1495" s="57" t="str">
        <f t="shared" si="143"/>
        <v/>
      </c>
      <c r="AR1495" s="57" t="str">
        <f>IFERROR(VLOOKUP(AQ1495,Table!$K$3:$K$774,2,FALSE),"")</f>
        <v/>
      </c>
      <c r="AS1495" s="57" t="str">
        <f>IFERROR(VLOOKUP(AQ1495,Table!$K$3:$K$774,3,FALSE),"")</f>
        <v/>
      </c>
      <c r="AT1495" s="57" t="str">
        <f>IFERROR(VLOOKUP(AQ1495,Table!$K$3:$K$774,4,FALSE),"")</f>
        <v/>
      </c>
      <c r="AU1495" s="57" t="str">
        <f t="shared" si="144"/>
        <v>NO</v>
      </c>
    </row>
    <row r="1496" spans="1:47" x14ac:dyDescent="0.25">
      <c r="A1496" s="2">
        <f t="shared" si="139"/>
        <v>1485</v>
      </c>
      <c r="B1496" s="24"/>
      <c r="C1496" s="36"/>
      <c r="D1496" s="54"/>
      <c r="E1496" s="93"/>
      <c r="F1496" s="94"/>
      <c r="G1496" s="24"/>
      <c r="H1496" s="42" t="str">
        <f>IFERROR(IF(C1496="","",VLOOKUP($F$4,Table!$P$3:$Q$38,2,FALSE)),"")</f>
        <v/>
      </c>
      <c r="I1496" s="35"/>
      <c r="J1496" s="35"/>
      <c r="K1496" s="42" t="str">
        <f>IFERROR(VLOOKUP(I1496&amp;J1496,Table!$X$3:$Y$746,2,FALSE),"")</f>
        <v/>
      </c>
      <c r="L1496" s="35"/>
      <c r="M1496" s="35"/>
      <c r="N1496" s="42" t="str">
        <f>IFERROR(VLOOKUP(L1496&amp;M1496,Table!$X$3:$Y$746,2,FALSE),"")</f>
        <v/>
      </c>
      <c r="O1496" s="35"/>
      <c r="P1496" s="35"/>
      <c r="Q1496" s="42" t="str">
        <f>IFERROR(VLOOKUP(O1496&amp;P1496,Table!$X$3:$Y$746,2,FALSE),"")</f>
        <v/>
      </c>
      <c r="R1496" s="29"/>
      <c r="S1496" s="29"/>
      <c r="T1496" s="36"/>
      <c r="U1496" s="36"/>
      <c r="V1496" s="36"/>
      <c r="W1496" s="36"/>
      <c r="X1496" s="36"/>
      <c r="Y1496" s="36"/>
      <c r="Z1496" s="25"/>
      <c r="AA1496" s="25"/>
      <c r="AB1496" s="26"/>
      <c r="AC1496" s="26"/>
      <c r="AD1496" s="26"/>
      <c r="AE1496" s="51">
        <f t="shared" si="140"/>
        <v>0</v>
      </c>
      <c r="AF1496" s="25"/>
      <c r="AG1496" s="51">
        <f t="shared" si="141"/>
        <v>0</v>
      </c>
      <c r="AH1496" s="6">
        <f t="shared" si="142"/>
        <v>0</v>
      </c>
      <c r="AI1496" s="24"/>
      <c r="AJ1496" s="24"/>
      <c r="AK1496" s="36"/>
      <c r="AL1496" s="24"/>
      <c r="AM1496" s="36"/>
      <c r="AN1496" s="36"/>
      <c r="AO1496" s="7" t="str">
        <f>IFERROR(VLOOKUP(AN1496,Table!$K$3:$L$29,2,FALSE),"")</f>
        <v/>
      </c>
      <c r="AP1496" s="56"/>
      <c r="AQ1496" s="57" t="str">
        <f t="shared" si="143"/>
        <v/>
      </c>
      <c r="AR1496" s="57" t="str">
        <f>IFERROR(VLOOKUP(AQ1496,Table!$K$3:$K$774,2,FALSE),"")</f>
        <v/>
      </c>
      <c r="AS1496" s="57" t="str">
        <f>IFERROR(VLOOKUP(AQ1496,Table!$K$3:$K$774,3,FALSE),"")</f>
        <v/>
      </c>
      <c r="AT1496" s="57" t="str">
        <f>IFERROR(VLOOKUP(AQ1496,Table!$K$3:$K$774,4,FALSE),"")</f>
        <v/>
      </c>
      <c r="AU1496" s="57" t="str">
        <f t="shared" si="144"/>
        <v>NO</v>
      </c>
    </row>
    <row r="1497" spans="1:47" x14ac:dyDescent="0.25">
      <c r="A1497" s="2">
        <f t="shared" si="139"/>
        <v>1486</v>
      </c>
      <c r="B1497" s="24"/>
      <c r="C1497" s="36"/>
      <c r="D1497" s="54"/>
      <c r="E1497" s="93"/>
      <c r="F1497" s="94"/>
      <c r="G1497" s="24"/>
      <c r="H1497" s="42" t="str">
        <f>IFERROR(IF(C1497="","",VLOOKUP($F$4,Table!$P$3:$Q$38,2,FALSE)),"")</f>
        <v/>
      </c>
      <c r="I1497" s="35"/>
      <c r="J1497" s="35"/>
      <c r="K1497" s="42" t="str">
        <f>IFERROR(VLOOKUP(I1497&amp;J1497,Table!$X$3:$Y$746,2,FALSE),"")</f>
        <v/>
      </c>
      <c r="L1497" s="35"/>
      <c r="M1497" s="35"/>
      <c r="N1497" s="42" t="str">
        <f>IFERROR(VLOOKUP(L1497&amp;M1497,Table!$X$3:$Y$746,2,FALSE),"")</f>
        <v/>
      </c>
      <c r="O1497" s="35"/>
      <c r="P1497" s="35"/>
      <c r="Q1497" s="42" t="str">
        <f>IFERROR(VLOOKUP(O1497&amp;P1497,Table!$X$3:$Y$746,2,FALSE),"")</f>
        <v/>
      </c>
      <c r="R1497" s="29"/>
      <c r="S1497" s="29"/>
      <c r="T1497" s="36"/>
      <c r="U1497" s="36"/>
      <c r="V1497" s="36"/>
      <c r="W1497" s="36"/>
      <c r="X1497" s="36"/>
      <c r="Y1497" s="36"/>
      <c r="Z1497" s="25"/>
      <c r="AA1497" s="25"/>
      <c r="AB1497" s="26"/>
      <c r="AC1497" s="26"/>
      <c r="AD1497" s="26"/>
      <c r="AE1497" s="51">
        <f t="shared" si="140"/>
        <v>0</v>
      </c>
      <c r="AF1497" s="25"/>
      <c r="AG1497" s="51">
        <f t="shared" si="141"/>
        <v>0</v>
      </c>
      <c r="AH1497" s="6">
        <f t="shared" si="142"/>
        <v>0</v>
      </c>
      <c r="AI1497" s="24"/>
      <c r="AJ1497" s="24"/>
      <c r="AK1497" s="36"/>
      <c r="AL1497" s="24"/>
      <c r="AM1497" s="36"/>
      <c r="AN1497" s="36"/>
      <c r="AO1497" s="7" t="str">
        <f>IFERROR(VLOOKUP(AN1497,Table!$K$3:$L$29,2,FALSE),"")</f>
        <v/>
      </c>
      <c r="AP1497" s="56"/>
      <c r="AQ1497" s="57" t="str">
        <f t="shared" si="143"/>
        <v/>
      </c>
      <c r="AR1497" s="57" t="str">
        <f>IFERROR(VLOOKUP(AQ1497,Table!$K$3:$K$774,2,FALSE),"")</f>
        <v/>
      </c>
      <c r="AS1497" s="57" t="str">
        <f>IFERROR(VLOOKUP(AQ1497,Table!$K$3:$K$774,3,FALSE),"")</f>
        <v/>
      </c>
      <c r="AT1497" s="57" t="str">
        <f>IFERROR(VLOOKUP(AQ1497,Table!$K$3:$K$774,4,FALSE),"")</f>
        <v/>
      </c>
      <c r="AU1497" s="57" t="str">
        <f t="shared" si="144"/>
        <v>NO</v>
      </c>
    </row>
    <row r="1498" spans="1:47" x14ac:dyDescent="0.25">
      <c r="A1498" s="2">
        <f t="shared" si="139"/>
        <v>1487</v>
      </c>
      <c r="B1498" s="24"/>
      <c r="C1498" s="36"/>
      <c r="D1498" s="54"/>
      <c r="E1498" s="93"/>
      <c r="F1498" s="94"/>
      <c r="G1498" s="24"/>
      <c r="H1498" s="42" t="str">
        <f>IFERROR(IF(C1498="","",VLOOKUP($F$4,Table!$P$3:$Q$38,2,FALSE)),"")</f>
        <v/>
      </c>
      <c r="I1498" s="35"/>
      <c r="J1498" s="35"/>
      <c r="K1498" s="42" t="str">
        <f>IFERROR(VLOOKUP(I1498&amp;J1498,Table!$X$3:$Y$746,2,FALSE),"")</f>
        <v/>
      </c>
      <c r="L1498" s="35"/>
      <c r="M1498" s="35"/>
      <c r="N1498" s="42" t="str">
        <f>IFERROR(VLOOKUP(L1498&amp;M1498,Table!$X$3:$Y$746,2,FALSE),"")</f>
        <v/>
      </c>
      <c r="O1498" s="35"/>
      <c r="P1498" s="35"/>
      <c r="Q1498" s="42" t="str">
        <f>IFERROR(VLOOKUP(O1498&amp;P1498,Table!$X$3:$Y$746,2,FALSE),"")</f>
        <v/>
      </c>
      <c r="R1498" s="29"/>
      <c r="S1498" s="29"/>
      <c r="T1498" s="36"/>
      <c r="U1498" s="36"/>
      <c r="V1498" s="36"/>
      <c r="W1498" s="36"/>
      <c r="X1498" s="36"/>
      <c r="Y1498" s="36"/>
      <c r="Z1498" s="25"/>
      <c r="AA1498" s="25"/>
      <c r="AB1498" s="26"/>
      <c r="AC1498" s="26"/>
      <c r="AD1498" s="26"/>
      <c r="AE1498" s="51">
        <f t="shared" si="140"/>
        <v>0</v>
      </c>
      <c r="AF1498" s="25"/>
      <c r="AG1498" s="51">
        <f t="shared" si="141"/>
        <v>0</v>
      </c>
      <c r="AH1498" s="6">
        <f t="shared" si="142"/>
        <v>0</v>
      </c>
      <c r="AI1498" s="24"/>
      <c r="AJ1498" s="24"/>
      <c r="AK1498" s="36"/>
      <c r="AL1498" s="24"/>
      <c r="AM1498" s="36"/>
      <c r="AN1498" s="36"/>
      <c r="AO1498" s="7" t="str">
        <f>IFERROR(VLOOKUP(AN1498,Table!$K$3:$L$29,2,FALSE),"")</f>
        <v/>
      </c>
      <c r="AP1498" s="56"/>
      <c r="AQ1498" s="57" t="str">
        <f t="shared" si="143"/>
        <v/>
      </c>
      <c r="AR1498" s="57" t="str">
        <f>IFERROR(VLOOKUP(AQ1498,Table!$K$3:$K$774,2,FALSE),"")</f>
        <v/>
      </c>
      <c r="AS1498" s="57" t="str">
        <f>IFERROR(VLOOKUP(AQ1498,Table!$K$3:$K$774,3,FALSE),"")</f>
        <v/>
      </c>
      <c r="AT1498" s="57" t="str">
        <f>IFERROR(VLOOKUP(AQ1498,Table!$K$3:$K$774,4,FALSE),"")</f>
        <v/>
      </c>
      <c r="AU1498" s="57" t="str">
        <f t="shared" si="144"/>
        <v>NO</v>
      </c>
    </row>
    <row r="1499" spans="1:47" x14ac:dyDescent="0.25">
      <c r="A1499" s="2">
        <f t="shared" si="139"/>
        <v>1488</v>
      </c>
      <c r="B1499" s="24"/>
      <c r="C1499" s="36"/>
      <c r="D1499" s="54"/>
      <c r="E1499" s="93"/>
      <c r="F1499" s="94"/>
      <c r="G1499" s="24"/>
      <c r="H1499" s="42" t="str">
        <f>IFERROR(IF(C1499="","",VLOOKUP($F$4,Table!$P$3:$Q$38,2,FALSE)),"")</f>
        <v/>
      </c>
      <c r="I1499" s="35"/>
      <c r="J1499" s="35"/>
      <c r="K1499" s="42" t="str">
        <f>IFERROR(VLOOKUP(I1499&amp;J1499,Table!$X$3:$Y$746,2,FALSE),"")</f>
        <v/>
      </c>
      <c r="L1499" s="35"/>
      <c r="M1499" s="35"/>
      <c r="N1499" s="42" t="str">
        <f>IFERROR(VLOOKUP(L1499&amp;M1499,Table!$X$3:$Y$746,2,FALSE),"")</f>
        <v/>
      </c>
      <c r="O1499" s="35"/>
      <c r="P1499" s="35"/>
      <c r="Q1499" s="42" t="str">
        <f>IFERROR(VLOOKUP(O1499&amp;P1499,Table!$X$3:$Y$746,2,FALSE),"")</f>
        <v/>
      </c>
      <c r="R1499" s="29"/>
      <c r="S1499" s="29"/>
      <c r="T1499" s="36"/>
      <c r="U1499" s="36"/>
      <c r="V1499" s="36"/>
      <c r="W1499" s="36"/>
      <c r="X1499" s="36"/>
      <c r="Y1499" s="36"/>
      <c r="Z1499" s="25"/>
      <c r="AA1499" s="25"/>
      <c r="AB1499" s="26"/>
      <c r="AC1499" s="26"/>
      <c r="AD1499" s="26"/>
      <c r="AE1499" s="51">
        <f t="shared" si="140"/>
        <v>0</v>
      </c>
      <c r="AF1499" s="25"/>
      <c r="AG1499" s="51">
        <f t="shared" si="141"/>
        <v>0</v>
      </c>
      <c r="AH1499" s="6">
        <f t="shared" si="142"/>
        <v>0</v>
      </c>
      <c r="AI1499" s="24"/>
      <c r="AJ1499" s="24"/>
      <c r="AK1499" s="36"/>
      <c r="AL1499" s="24"/>
      <c r="AM1499" s="36"/>
      <c r="AN1499" s="36"/>
      <c r="AO1499" s="7" t="str">
        <f>IFERROR(VLOOKUP(AN1499,Table!$K$3:$L$29,2,FALSE),"")</f>
        <v/>
      </c>
      <c r="AP1499" s="56"/>
      <c r="AQ1499" s="57" t="str">
        <f t="shared" si="143"/>
        <v/>
      </c>
      <c r="AR1499" s="57" t="str">
        <f>IFERROR(VLOOKUP(AQ1499,Table!$K$3:$K$774,2,FALSE),"")</f>
        <v/>
      </c>
      <c r="AS1499" s="57" t="str">
        <f>IFERROR(VLOOKUP(AQ1499,Table!$K$3:$K$774,3,FALSE),"")</f>
        <v/>
      </c>
      <c r="AT1499" s="57" t="str">
        <f>IFERROR(VLOOKUP(AQ1499,Table!$K$3:$K$774,4,FALSE),"")</f>
        <v/>
      </c>
      <c r="AU1499" s="57" t="str">
        <f t="shared" si="144"/>
        <v>NO</v>
      </c>
    </row>
    <row r="1500" spans="1:47" x14ac:dyDescent="0.25">
      <c r="A1500" s="2">
        <f t="shared" si="139"/>
        <v>1489</v>
      </c>
      <c r="B1500" s="24"/>
      <c r="C1500" s="36"/>
      <c r="D1500" s="54"/>
      <c r="E1500" s="93"/>
      <c r="F1500" s="94"/>
      <c r="G1500" s="24"/>
      <c r="H1500" s="42" t="str">
        <f>IFERROR(IF(C1500="","",VLOOKUP($F$4,Table!$P$3:$Q$38,2,FALSE)),"")</f>
        <v/>
      </c>
      <c r="I1500" s="35"/>
      <c r="J1500" s="35"/>
      <c r="K1500" s="42" t="str">
        <f>IFERROR(VLOOKUP(I1500&amp;J1500,Table!$X$3:$Y$746,2,FALSE),"")</f>
        <v/>
      </c>
      <c r="L1500" s="35"/>
      <c r="M1500" s="35"/>
      <c r="N1500" s="42" t="str">
        <f>IFERROR(VLOOKUP(L1500&amp;M1500,Table!$X$3:$Y$746,2,FALSE),"")</f>
        <v/>
      </c>
      <c r="O1500" s="35"/>
      <c r="P1500" s="35"/>
      <c r="Q1500" s="42" t="str">
        <f>IFERROR(VLOOKUP(O1500&amp;P1500,Table!$X$3:$Y$746,2,FALSE),"")</f>
        <v/>
      </c>
      <c r="R1500" s="29"/>
      <c r="S1500" s="29"/>
      <c r="T1500" s="36"/>
      <c r="U1500" s="36"/>
      <c r="V1500" s="36"/>
      <c r="W1500" s="36"/>
      <c r="X1500" s="36"/>
      <c r="Y1500" s="36"/>
      <c r="Z1500" s="25"/>
      <c r="AA1500" s="25"/>
      <c r="AB1500" s="26"/>
      <c r="AC1500" s="26"/>
      <c r="AD1500" s="26"/>
      <c r="AE1500" s="51">
        <f t="shared" si="140"/>
        <v>0</v>
      </c>
      <c r="AF1500" s="25"/>
      <c r="AG1500" s="51">
        <f t="shared" si="141"/>
        <v>0</v>
      </c>
      <c r="AH1500" s="6">
        <f t="shared" si="142"/>
        <v>0</v>
      </c>
      <c r="AI1500" s="24"/>
      <c r="AJ1500" s="24"/>
      <c r="AK1500" s="36"/>
      <c r="AL1500" s="24"/>
      <c r="AM1500" s="36"/>
      <c r="AN1500" s="36"/>
      <c r="AO1500" s="7" t="str">
        <f>IFERROR(VLOOKUP(AN1500,Table!$K$3:$L$29,2,FALSE),"")</f>
        <v/>
      </c>
      <c r="AP1500" s="56"/>
      <c r="AQ1500" s="57" t="str">
        <f t="shared" si="143"/>
        <v/>
      </c>
      <c r="AR1500" s="57" t="str">
        <f>IFERROR(VLOOKUP(AQ1500,Table!$K$3:$K$774,2,FALSE),"")</f>
        <v/>
      </c>
      <c r="AS1500" s="57" t="str">
        <f>IFERROR(VLOOKUP(AQ1500,Table!$K$3:$K$774,3,FALSE),"")</f>
        <v/>
      </c>
      <c r="AT1500" s="57" t="str">
        <f>IFERROR(VLOOKUP(AQ1500,Table!$K$3:$K$774,4,FALSE),"")</f>
        <v/>
      </c>
      <c r="AU1500" s="57" t="str">
        <f t="shared" si="144"/>
        <v>NO</v>
      </c>
    </row>
    <row r="1501" spans="1:47" x14ac:dyDescent="0.25">
      <c r="A1501" s="2">
        <f t="shared" si="139"/>
        <v>1490</v>
      </c>
      <c r="B1501" s="24"/>
      <c r="C1501" s="36"/>
      <c r="D1501" s="54"/>
      <c r="E1501" s="93"/>
      <c r="F1501" s="94"/>
      <c r="G1501" s="24"/>
      <c r="H1501" s="42" t="str">
        <f>IFERROR(IF(C1501="","",VLOOKUP($F$4,Table!$P$3:$Q$38,2,FALSE)),"")</f>
        <v/>
      </c>
      <c r="I1501" s="35"/>
      <c r="J1501" s="35"/>
      <c r="K1501" s="42" t="str">
        <f>IFERROR(VLOOKUP(I1501&amp;J1501,Table!$X$3:$Y$746,2,FALSE),"")</f>
        <v/>
      </c>
      <c r="L1501" s="35"/>
      <c r="M1501" s="35"/>
      <c r="N1501" s="42" t="str">
        <f>IFERROR(VLOOKUP(L1501&amp;M1501,Table!$X$3:$Y$746,2,FALSE),"")</f>
        <v/>
      </c>
      <c r="O1501" s="35"/>
      <c r="P1501" s="35"/>
      <c r="Q1501" s="42" t="str">
        <f>IFERROR(VLOOKUP(O1501&amp;P1501,Table!$X$3:$Y$746,2,FALSE),"")</f>
        <v/>
      </c>
      <c r="R1501" s="29"/>
      <c r="S1501" s="29"/>
      <c r="T1501" s="36"/>
      <c r="U1501" s="36"/>
      <c r="V1501" s="36"/>
      <c r="W1501" s="36"/>
      <c r="X1501" s="36"/>
      <c r="Y1501" s="36"/>
      <c r="Z1501" s="25"/>
      <c r="AA1501" s="25"/>
      <c r="AB1501" s="26"/>
      <c r="AC1501" s="26"/>
      <c r="AD1501" s="26"/>
      <c r="AE1501" s="51">
        <f t="shared" si="140"/>
        <v>0</v>
      </c>
      <c r="AF1501" s="25"/>
      <c r="AG1501" s="51">
        <f t="shared" si="141"/>
        <v>0</v>
      </c>
      <c r="AH1501" s="6">
        <f t="shared" si="142"/>
        <v>0</v>
      </c>
      <c r="AI1501" s="24"/>
      <c r="AJ1501" s="24"/>
      <c r="AK1501" s="36"/>
      <c r="AL1501" s="24"/>
      <c r="AM1501" s="36"/>
      <c r="AN1501" s="36"/>
      <c r="AO1501" s="7" t="str">
        <f>IFERROR(VLOOKUP(AN1501,Table!$K$3:$L$29,2,FALSE),"")</f>
        <v/>
      </c>
      <c r="AP1501" s="56"/>
      <c r="AQ1501" s="57" t="str">
        <f t="shared" si="143"/>
        <v/>
      </c>
      <c r="AR1501" s="57" t="str">
        <f>IFERROR(VLOOKUP(AQ1501,Table!$K$3:$K$774,2,FALSE),"")</f>
        <v/>
      </c>
      <c r="AS1501" s="57" t="str">
        <f>IFERROR(VLOOKUP(AQ1501,Table!$K$3:$K$774,3,FALSE),"")</f>
        <v/>
      </c>
      <c r="AT1501" s="57" t="str">
        <f>IFERROR(VLOOKUP(AQ1501,Table!$K$3:$K$774,4,FALSE),"")</f>
        <v/>
      </c>
      <c r="AU1501" s="57" t="str">
        <f t="shared" si="144"/>
        <v>NO</v>
      </c>
    </row>
    <row r="1502" spans="1:47" x14ac:dyDescent="0.25">
      <c r="A1502" s="2">
        <f t="shared" si="139"/>
        <v>1491</v>
      </c>
      <c r="B1502" s="24"/>
      <c r="C1502" s="36"/>
      <c r="D1502" s="54"/>
      <c r="E1502" s="93"/>
      <c r="F1502" s="94"/>
      <c r="G1502" s="24"/>
      <c r="H1502" s="42" t="str">
        <f>IFERROR(IF(C1502="","",VLOOKUP($F$4,Table!$P$3:$Q$38,2,FALSE)),"")</f>
        <v/>
      </c>
      <c r="I1502" s="35"/>
      <c r="J1502" s="35"/>
      <c r="K1502" s="42" t="str">
        <f>IFERROR(VLOOKUP(I1502&amp;J1502,Table!$X$3:$Y$746,2,FALSE),"")</f>
        <v/>
      </c>
      <c r="L1502" s="35"/>
      <c r="M1502" s="35"/>
      <c r="N1502" s="42" t="str">
        <f>IFERROR(VLOOKUP(L1502&amp;M1502,Table!$X$3:$Y$746,2,FALSE),"")</f>
        <v/>
      </c>
      <c r="O1502" s="35"/>
      <c r="P1502" s="35"/>
      <c r="Q1502" s="42" t="str">
        <f>IFERROR(VLOOKUP(O1502&amp;P1502,Table!$X$3:$Y$746,2,FALSE),"")</f>
        <v/>
      </c>
      <c r="R1502" s="29"/>
      <c r="S1502" s="29"/>
      <c r="T1502" s="36"/>
      <c r="U1502" s="36"/>
      <c r="V1502" s="36"/>
      <c r="W1502" s="36"/>
      <c r="X1502" s="36"/>
      <c r="Y1502" s="36"/>
      <c r="Z1502" s="25"/>
      <c r="AA1502" s="25"/>
      <c r="AB1502" s="26"/>
      <c r="AC1502" s="26"/>
      <c r="AD1502" s="26"/>
      <c r="AE1502" s="51">
        <f t="shared" si="140"/>
        <v>0</v>
      </c>
      <c r="AF1502" s="25"/>
      <c r="AG1502" s="51">
        <f t="shared" si="141"/>
        <v>0</v>
      </c>
      <c r="AH1502" s="6">
        <f t="shared" si="142"/>
        <v>0</v>
      </c>
      <c r="AI1502" s="24"/>
      <c r="AJ1502" s="24"/>
      <c r="AK1502" s="36"/>
      <c r="AL1502" s="24"/>
      <c r="AM1502" s="36"/>
      <c r="AN1502" s="36"/>
      <c r="AO1502" s="7" t="str">
        <f>IFERROR(VLOOKUP(AN1502,Table!$K$3:$L$29,2,FALSE),"")</f>
        <v/>
      </c>
      <c r="AP1502" s="56"/>
      <c r="AQ1502" s="57" t="str">
        <f t="shared" si="143"/>
        <v/>
      </c>
      <c r="AR1502" s="57" t="str">
        <f>IFERROR(VLOOKUP(AQ1502,Table!$K$3:$K$774,2,FALSE),"")</f>
        <v/>
      </c>
      <c r="AS1502" s="57" t="str">
        <f>IFERROR(VLOOKUP(AQ1502,Table!$K$3:$K$774,3,FALSE),"")</f>
        <v/>
      </c>
      <c r="AT1502" s="57" t="str">
        <f>IFERROR(VLOOKUP(AQ1502,Table!$K$3:$K$774,4,FALSE),"")</f>
        <v/>
      </c>
      <c r="AU1502" s="57" t="str">
        <f t="shared" si="144"/>
        <v>NO</v>
      </c>
    </row>
    <row r="1503" spans="1:47" x14ac:dyDescent="0.25">
      <c r="A1503" s="2">
        <f t="shared" si="139"/>
        <v>1492</v>
      </c>
      <c r="B1503" s="24"/>
      <c r="C1503" s="36"/>
      <c r="D1503" s="54"/>
      <c r="E1503" s="93"/>
      <c r="F1503" s="94"/>
      <c r="G1503" s="24"/>
      <c r="H1503" s="42" t="str">
        <f>IFERROR(IF(C1503="","",VLOOKUP($F$4,Table!$P$3:$Q$38,2,FALSE)),"")</f>
        <v/>
      </c>
      <c r="I1503" s="35"/>
      <c r="J1503" s="35"/>
      <c r="K1503" s="42" t="str">
        <f>IFERROR(VLOOKUP(I1503&amp;J1503,Table!$X$3:$Y$746,2,FALSE),"")</f>
        <v/>
      </c>
      <c r="L1503" s="35"/>
      <c r="M1503" s="35"/>
      <c r="N1503" s="42" t="str">
        <f>IFERROR(VLOOKUP(L1503&amp;M1503,Table!$X$3:$Y$746,2,FALSE),"")</f>
        <v/>
      </c>
      <c r="O1503" s="35"/>
      <c r="P1503" s="35"/>
      <c r="Q1503" s="42" t="str">
        <f>IFERROR(VLOOKUP(O1503&amp;P1503,Table!$X$3:$Y$746,2,FALSE),"")</f>
        <v/>
      </c>
      <c r="R1503" s="29"/>
      <c r="S1503" s="29"/>
      <c r="T1503" s="36"/>
      <c r="U1503" s="36"/>
      <c r="V1503" s="36"/>
      <c r="W1503" s="36"/>
      <c r="X1503" s="36"/>
      <c r="Y1503" s="36"/>
      <c r="Z1503" s="25"/>
      <c r="AA1503" s="25"/>
      <c r="AB1503" s="26"/>
      <c r="AC1503" s="26"/>
      <c r="AD1503" s="26"/>
      <c r="AE1503" s="51">
        <f t="shared" si="140"/>
        <v>0</v>
      </c>
      <c r="AF1503" s="25"/>
      <c r="AG1503" s="51">
        <f t="shared" si="141"/>
        <v>0</v>
      </c>
      <c r="AH1503" s="6">
        <f t="shared" si="142"/>
        <v>0</v>
      </c>
      <c r="AI1503" s="24"/>
      <c r="AJ1503" s="24"/>
      <c r="AK1503" s="36"/>
      <c r="AL1503" s="24"/>
      <c r="AM1503" s="36"/>
      <c r="AN1503" s="36"/>
      <c r="AO1503" s="7" t="str">
        <f>IFERROR(VLOOKUP(AN1503,Table!$K$3:$L$29,2,FALSE),"")</f>
        <v/>
      </c>
      <c r="AP1503" s="56"/>
      <c r="AQ1503" s="57" t="str">
        <f t="shared" si="143"/>
        <v/>
      </c>
      <c r="AR1503" s="57" t="str">
        <f>IFERROR(VLOOKUP(AQ1503,Table!$K$3:$K$774,2,FALSE),"")</f>
        <v/>
      </c>
      <c r="AS1503" s="57" t="str">
        <f>IFERROR(VLOOKUP(AQ1503,Table!$K$3:$K$774,3,FALSE),"")</f>
        <v/>
      </c>
      <c r="AT1503" s="57" t="str">
        <f>IFERROR(VLOOKUP(AQ1503,Table!$K$3:$K$774,4,FALSE),"")</f>
        <v/>
      </c>
      <c r="AU1503" s="57" t="str">
        <f t="shared" si="144"/>
        <v>NO</v>
      </c>
    </row>
    <row r="1504" spans="1:47" x14ac:dyDescent="0.25">
      <c r="A1504" s="2">
        <f t="shared" si="139"/>
        <v>1493</v>
      </c>
      <c r="B1504" s="24"/>
      <c r="C1504" s="36"/>
      <c r="D1504" s="54"/>
      <c r="E1504" s="93"/>
      <c r="F1504" s="94"/>
      <c r="G1504" s="24"/>
      <c r="H1504" s="42" t="str">
        <f>IFERROR(IF(C1504="","",VLOOKUP($F$4,Table!$P$3:$Q$38,2,FALSE)),"")</f>
        <v/>
      </c>
      <c r="I1504" s="35"/>
      <c r="J1504" s="35"/>
      <c r="K1504" s="42" t="str">
        <f>IFERROR(VLOOKUP(I1504&amp;J1504,Table!$X$3:$Y$746,2,FALSE),"")</f>
        <v/>
      </c>
      <c r="L1504" s="35"/>
      <c r="M1504" s="35"/>
      <c r="N1504" s="42" t="str">
        <f>IFERROR(VLOOKUP(L1504&amp;M1504,Table!$X$3:$Y$746,2,FALSE),"")</f>
        <v/>
      </c>
      <c r="O1504" s="35"/>
      <c r="P1504" s="35"/>
      <c r="Q1504" s="42" t="str">
        <f>IFERROR(VLOOKUP(O1504&amp;P1504,Table!$X$3:$Y$746,2,FALSE),"")</f>
        <v/>
      </c>
      <c r="R1504" s="29"/>
      <c r="S1504" s="29"/>
      <c r="T1504" s="36"/>
      <c r="U1504" s="36"/>
      <c r="V1504" s="36"/>
      <c r="W1504" s="36"/>
      <c r="X1504" s="36"/>
      <c r="Y1504" s="36"/>
      <c r="Z1504" s="25"/>
      <c r="AA1504" s="25"/>
      <c r="AB1504" s="26"/>
      <c r="AC1504" s="26"/>
      <c r="AD1504" s="26"/>
      <c r="AE1504" s="51">
        <f t="shared" si="140"/>
        <v>0</v>
      </c>
      <c r="AF1504" s="25"/>
      <c r="AG1504" s="51">
        <f t="shared" si="141"/>
        <v>0</v>
      </c>
      <c r="AH1504" s="6">
        <f t="shared" si="142"/>
        <v>0</v>
      </c>
      <c r="AI1504" s="24"/>
      <c r="AJ1504" s="24"/>
      <c r="AK1504" s="36"/>
      <c r="AL1504" s="24"/>
      <c r="AM1504" s="36"/>
      <c r="AN1504" s="36"/>
      <c r="AO1504" s="7" t="str">
        <f>IFERROR(VLOOKUP(AN1504,Table!$K$3:$L$29,2,FALSE),"")</f>
        <v/>
      </c>
      <c r="AP1504" s="56"/>
      <c r="AQ1504" s="57" t="str">
        <f t="shared" si="143"/>
        <v/>
      </c>
      <c r="AR1504" s="57" t="str">
        <f>IFERROR(VLOOKUP(AQ1504,Table!$K$3:$K$774,2,FALSE),"")</f>
        <v/>
      </c>
      <c r="AS1504" s="57" t="str">
        <f>IFERROR(VLOOKUP(AQ1504,Table!$K$3:$K$774,3,FALSE),"")</f>
        <v/>
      </c>
      <c r="AT1504" s="57" t="str">
        <f>IFERROR(VLOOKUP(AQ1504,Table!$K$3:$K$774,4,FALSE),"")</f>
        <v/>
      </c>
      <c r="AU1504" s="57" t="str">
        <f t="shared" si="144"/>
        <v>NO</v>
      </c>
    </row>
    <row r="1505" spans="1:47" x14ac:dyDescent="0.25">
      <c r="A1505" s="2">
        <f t="shared" si="139"/>
        <v>1494</v>
      </c>
      <c r="B1505" s="24"/>
      <c r="C1505" s="36"/>
      <c r="D1505" s="54"/>
      <c r="E1505" s="93"/>
      <c r="F1505" s="94"/>
      <c r="G1505" s="24"/>
      <c r="H1505" s="42" t="str">
        <f>IFERROR(IF(C1505="","",VLOOKUP($F$4,Table!$P$3:$Q$38,2,FALSE)),"")</f>
        <v/>
      </c>
      <c r="I1505" s="35"/>
      <c r="J1505" s="35"/>
      <c r="K1505" s="42" t="str">
        <f>IFERROR(VLOOKUP(I1505&amp;J1505,Table!$X$3:$Y$746,2,FALSE),"")</f>
        <v/>
      </c>
      <c r="L1505" s="35"/>
      <c r="M1505" s="35"/>
      <c r="N1505" s="42" t="str">
        <f>IFERROR(VLOOKUP(L1505&amp;M1505,Table!$X$3:$Y$746,2,FALSE),"")</f>
        <v/>
      </c>
      <c r="O1505" s="35"/>
      <c r="P1505" s="35"/>
      <c r="Q1505" s="42" t="str">
        <f>IFERROR(VLOOKUP(O1505&amp;P1505,Table!$X$3:$Y$746,2,FALSE),"")</f>
        <v/>
      </c>
      <c r="R1505" s="29"/>
      <c r="S1505" s="29"/>
      <c r="T1505" s="36"/>
      <c r="U1505" s="36"/>
      <c r="V1505" s="36"/>
      <c r="W1505" s="36"/>
      <c r="X1505" s="36"/>
      <c r="Y1505" s="36"/>
      <c r="Z1505" s="25"/>
      <c r="AA1505" s="25"/>
      <c r="AB1505" s="26"/>
      <c r="AC1505" s="26"/>
      <c r="AD1505" s="26"/>
      <c r="AE1505" s="51">
        <f t="shared" si="140"/>
        <v>0</v>
      </c>
      <c r="AF1505" s="25"/>
      <c r="AG1505" s="51">
        <f t="shared" si="141"/>
        <v>0</v>
      </c>
      <c r="AH1505" s="6">
        <f t="shared" si="142"/>
        <v>0</v>
      </c>
      <c r="AI1505" s="24"/>
      <c r="AJ1505" s="24"/>
      <c r="AK1505" s="36"/>
      <c r="AL1505" s="24"/>
      <c r="AM1505" s="36"/>
      <c r="AN1505" s="36"/>
      <c r="AO1505" s="7" t="str">
        <f>IFERROR(VLOOKUP(AN1505,Table!$K$3:$L$29,2,FALSE),"")</f>
        <v/>
      </c>
      <c r="AP1505" s="56"/>
      <c r="AQ1505" s="57" t="str">
        <f t="shared" si="143"/>
        <v/>
      </c>
      <c r="AR1505" s="57" t="str">
        <f>IFERROR(VLOOKUP(AQ1505,Table!$K$3:$K$774,2,FALSE),"")</f>
        <v/>
      </c>
      <c r="AS1505" s="57" t="str">
        <f>IFERROR(VLOOKUP(AQ1505,Table!$K$3:$K$774,3,FALSE),"")</f>
        <v/>
      </c>
      <c r="AT1505" s="57" t="str">
        <f>IFERROR(VLOOKUP(AQ1505,Table!$K$3:$K$774,4,FALSE),"")</f>
        <v/>
      </c>
      <c r="AU1505" s="57" t="str">
        <f t="shared" si="144"/>
        <v>NO</v>
      </c>
    </row>
    <row r="1506" spans="1:47" x14ac:dyDescent="0.25">
      <c r="A1506" s="2">
        <f t="shared" si="139"/>
        <v>1495</v>
      </c>
      <c r="B1506" s="24"/>
      <c r="C1506" s="36"/>
      <c r="D1506" s="54"/>
      <c r="E1506" s="93"/>
      <c r="F1506" s="94"/>
      <c r="G1506" s="24"/>
      <c r="H1506" s="42" t="str">
        <f>IFERROR(IF(C1506="","",VLOOKUP($F$4,Table!$P$3:$Q$38,2,FALSE)),"")</f>
        <v/>
      </c>
      <c r="I1506" s="35"/>
      <c r="J1506" s="35"/>
      <c r="K1506" s="42" t="str">
        <f>IFERROR(VLOOKUP(I1506&amp;J1506,Table!$X$3:$Y$746,2,FALSE),"")</f>
        <v/>
      </c>
      <c r="L1506" s="35"/>
      <c r="M1506" s="35"/>
      <c r="N1506" s="42" t="str">
        <f>IFERROR(VLOOKUP(L1506&amp;M1506,Table!$X$3:$Y$746,2,FALSE),"")</f>
        <v/>
      </c>
      <c r="O1506" s="35"/>
      <c r="P1506" s="35"/>
      <c r="Q1506" s="42" t="str">
        <f>IFERROR(VLOOKUP(O1506&amp;P1506,Table!$X$3:$Y$746,2,FALSE),"")</f>
        <v/>
      </c>
      <c r="R1506" s="29"/>
      <c r="S1506" s="29"/>
      <c r="T1506" s="36"/>
      <c r="U1506" s="36"/>
      <c r="V1506" s="36"/>
      <c r="W1506" s="36"/>
      <c r="X1506" s="36"/>
      <c r="Y1506" s="36"/>
      <c r="Z1506" s="25"/>
      <c r="AA1506" s="25"/>
      <c r="AB1506" s="26"/>
      <c r="AC1506" s="26"/>
      <c r="AD1506" s="26"/>
      <c r="AE1506" s="51">
        <f t="shared" si="140"/>
        <v>0</v>
      </c>
      <c r="AF1506" s="25"/>
      <c r="AG1506" s="51">
        <f t="shared" si="141"/>
        <v>0</v>
      </c>
      <c r="AH1506" s="6">
        <f t="shared" si="142"/>
        <v>0</v>
      </c>
      <c r="AI1506" s="24"/>
      <c r="AJ1506" s="24"/>
      <c r="AK1506" s="36"/>
      <c r="AL1506" s="24"/>
      <c r="AM1506" s="36"/>
      <c r="AN1506" s="36"/>
      <c r="AO1506" s="7" t="str">
        <f>IFERROR(VLOOKUP(AN1506,Table!$K$3:$L$29,2,FALSE),"")</f>
        <v/>
      </c>
      <c r="AP1506" s="56"/>
      <c r="AQ1506" s="57" t="str">
        <f t="shared" si="143"/>
        <v/>
      </c>
      <c r="AR1506" s="57" t="str">
        <f>IFERROR(VLOOKUP(AQ1506,Table!$K$3:$K$774,2,FALSE),"")</f>
        <v/>
      </c>
      <c r="AS1506" s="57" t="str">
        <f>IFERROR(VLOOKUP(AQ1506,Table!$K$3:$K$774,3,FALSE),"")</f>
        <v/>
      </c>
      <c r="AT1506" s="57" t="str">
        <f>IFERROR(VLOOKUP(AQ1506,Table!$K$3:$K$774,4,FALSE),"")</f>
        <v/>
      </c>
      <c r="AU1506" s="57" t="str">
        <f t="shared" si="144"/>
        <v>NO</v>
      </c>
    </row>
    <row r="1507" spans="1:47" x14ac:dyDescent="0.25">
      <c r="A1507" s="2">
        <f t="shared" si="139"/>
        <v>1496</v>
      </c>
      <c r="B1507" s="24"/>
      <c r="C1507" s="36"/>
      <c r="D1507" s="54"/>
      <c r="E1507" s="93"/>
      <c r="F1507" s="94"/>
      <c r="G1507" s="24"/>
      <c r="H1507" s="42" t="str">
        <f>IFERROR(IF(C1507="","",VLOOKUP($F$4,Table!$P$3:$Q$38,2,FALSE)),"")</f>
        <v/>
      </c>
      <c r="I1507" s="35"/>
      <c r="J1507" s="35"/>
      <c r="K1507" s="42" t="str">
        <f>IFERROR(VLOOKUP(I1507&amp;J1507,Table!$X$3:$Y$746,2,FALSE),"")</f>
        <v/>
      </c>
      <c r="L1507" s="35"/>
      <c r="M1507" s="35"/>
      <c r="N1507" s="42" t="str">
        <f>IFERROR(VLOOKUP(L1507&amp;M1507,Table!$X$3:$Y$746,2,FALSE),"")</f>
        <v/>
      </c>
      <c r="O1507" s="35"/>
      <c r="P1507" s="35"/>
      <c r="Q1507" s="42" t="str">
        <f>IFERROR(VLOOKUP(O1507&amp;P1507,Table!$X$3:$Y$746,2,FALSE),"")</f>
        <v/>
      </c>
      <c r="R1507" s="29"/>
      <c r="S1507" s="29"/>
      <c r="T1507" s="36"/>
      <c r="U1507" s="36"/>
      <c r="V1507" s="36"/>
      <c r="W1507" s="36"/>
      <c r="X1507" s="36"/>
      <c r="Y1507" s="36"/>
      <c r="Z1507" s="25"/>
      <c r="AA1507" s="25"/>
      <c r="AB1507" s="26"/>
      <c r="AC1507" s="26"/>
      <c r="AD1507" s="26"/>
      <c r="AE1507" s="51">
        <f t="shared" si="140"/>
        <v>0</v>
      </c>
      <c r="AF1507" s="25"/>
      <c r="AG1507" s="51">
        <f t="shared" si="141"/>
        <v>0</v>
      </c>
      <c r="AH1507" s="6">
        <f t="shared" si="142"/>
        <v>0</v>
      </c>
      <c r="AI1507" s="24"/>
      <c r="AJ1507" s="24"/>
      <c r="AK1507" s="36"/>
      <c r="AL1507" s="24"/>
      <c r="AM1507" s="36"/>
      <c r="AN1507" s="36"/>
      <c r="AO1507" s="7" t="str">
        <f>IFERROR(VLOOKUP(AN1507,Table!$K$3:$L$29,2,FALSE),"")</f>
        <v/>
      </c>
      <c r="AP1507" s="56"/>
      <c r="AQ1507" s="57" t="str">
        <f t="shared" si="143"/>
        <v/>
      </c>
      <c r="AR1507" s="57" t="str">
        <f>IFERROR(VLOOKUP(AQ1507,Table!$K$3:$K$774,2,FALSE),"")</f>
        <v/>
      </c>
      <c r="AS1507" s="57" t="str">
        <f>IFERROR(VLOOKUP(AQ1507,Table!$K$3:$K$774,3,FALSE),"")</f>
        <v/>
      </c>
      <c r="AT1507" s="57" t="str">
        <f>IFERROR(VLOOKUP(AQ1507,Table!$K$3:$K$774,4,FALSE),"")</f>
        <v/>
      </c>
      <c r="AU1507" s="57" t="str">
        <f t="shared" si="144"/>
        <v>NO</v>
      </c>
    </row>
    <row r="1508" spans="1:47" x14ac:dyDescent="0.25">
      <c r="A1508" s="2">
        <f t="shared" si="139"/>
        <v>1497</v>
      </c>
      <c r="B1508" s="24"/>
      <c r="C1508" s="36"/>
      <c r="D1508" s="54"/>
      <c r="E1508" s="93"/>
      <c r="F1508" s="94"/>
      <c r="G1508" s="24"/>
      <c r="H1508" s="42" t="str">
        <f>IFERROR(IF(C1508="","",VLOOKUP($F$4,Table!$P$3:$Q$38,2,FALSE)),"")</f>
        <v/>
      </c>
      <c r="I1508" s="35"/>
      <c r="J1508" s="35"/>
      <c r="K1508" s="42" t="str">
        <f>IFERROR(VLOOKUP(I1508&amp;J1508,Table!$X$3:$Y$746,2,FALSE),"")</f>
        <v/>
      </c>
      <c r="L1508" s="35"/>
      <c r="M1508" s="35"/>
      <c r="N1508" s="42" t="str">
        <f>IFERROR(VLOOKUP(L1508&amp;M1508,Table!$X$3:$Y$746,2,FALSE),"")</f>
        <v/>
      </c>
      <c r="O1508" s="35"/>
      <c r="P1508" s="35"/>
      <c r="Q1508" s="42" t="str">
        <f>IFERROR(VLOOKUP(O1508&amp;P1508,Table!$X$3:$Y$746,2,FALSE),"")</f>
        <v/>
      </c>
      <c r="R1508" s="29"/>
      <c r="S1508" s="29"/>
      <c r="T1508" s="36"/>
      <c r="U1508" s="36"/>
      <c r="V1508" s="36"/>
      <c r="W1508" s="36"/>
      <c r="X1508" s="36"/>
      <c r="Y1508" s="36"/>
      <c r="Z1508" s="25"/>
      <c r="AA1508" s="25"/>
      <c r="AB1508" s="26"/>
      <c r="AC1508" s="26"/>
      <c r="AD1508" s="26"/>
      <c r="AE1508" s="51">
        <f t="shared" si="140"/>
        <v>0</v>
      </c>
      <c r="AF1508" s="25"/>
      <c r="AG1508" s="51">
        <f t="shared" si="141"/>
        <v>0</v>
      </c>
      <c r="AH1508" s="6">
        <f t="shared" si="142"/>
        <v>0</v>
      </c>
      <c r="AI1508" s="24"/>
      <c r="AJ1508" s="24"/>
      <c r="AK1508" s="36"/>
      <c r="AL1508" s="24"/>
      <c r="AM1508" s="36"/>
      <c r="AN1508" s="36"/>
      <c r="AO1508" s="7" t="str">
        <f>IFERROR(VLOOKUP(AN1508,Table!$K$3:$L$29,2,FALSE),"")</f>
        <v/>
      </c>
      <c r="AP1508" s="56"/>
      <c r="AQ1508" s="57" t="str">
        <f t="shared" si="143"/>
        <v/>
      </c>
      <c r="AR1508" s="57" t="str">
        <f>IFERROR(VLOOKUP(AQ1508,Table!$K$3:$K$774,2,FALSE),"")</f>
        <v/>
      </c>
      <c r="AS1508" s="57" t="str">
        <f>IFERROR(VLOOKUP(AQ1508,Table!$K$3:$K$774,3,FALSE),"")</f>
        <v/>
      </c>
      <c r="AT1508" s="57" t="str">
        <f>IFERROR(VLOOKUP(AQ1508,Table!$K$3:$K$774,4,FALSE),"")</f>
        <v/>
      </c>
      <c r="AU1508" s="57" t="str">
        <f t="shared" si="144"/>
        <v>NO</v>
      </c>
    </row>
    <row r="1509" spans="1:47" x14ac:dyDescent="0.25">
      <c r="A1509" s="2">
        <f t="shared" si="139"/>
        <v>1498</v>
      </c>
      <c r="B1509" s="24"/>
      <c r="C1509" s="36"/>
      <c r="D1509" s="54"/>
      <c r="E1509" s="93"/>
      <c r="F1509" s="94"/>
      <c r="G1509" s="24"/>
      <c r="H1509" s="42" t="str">
        <f>IFERROR(IF(C1509="","",VLOOKUP($F$4,Table!$P$3:$Q$38,2,FALSE)),"")</f>
        <v/>
      </c>
      <c r="I1509" s="35"/>
      <c r="J1509" s="35"/>
      <c r="K1509" s="42" t="str">
        <f>IFERROR(VLOOKUP(I1509&amp;J1509,Table!$X$3:$Y$746,2,FALSE),"")</f>
        <v/>
      </c>
      <c r="L1509" s="35"/>
      <c r="M1509" s="35"/>
      <c r="N1509" s="42" t="str">
        <f>IFERROR(VLOOKUP(L1509&amp;M1509,Table!$X$3:$Y$746,2,FALSE),"")</f>
        <v/>
      </c>
      <c r="O1509" s="35"/>
      <c r="P1509" s="35"/>
      <c r="Q1509" s="42" t="str">
        <f>IFERROR(VLOOKUP(O1509&amp;P1509,Table!$X$3:$Y$746,2,FALSE),"")</f>
        <v/>
      </c>
      <c r="R1509" s="29"/>
      <c r="S1509" s="29"/>
      <c r="T1509" s="36"/>
      <c r="U1509" s="36"/>
      <c r="V1509" s="36"/>
      <c r="W1509" s="36"/>
      <c r="X1509" s="36"/>
      <c r="Y1509" s="36"/>
      <c r="Z1509" s="25"/>
      <c r="AA1509" s="25"/>
      <c r="AB1509" s="26"/>
      <c r="AC1509" s="26"/>
      <c r="AD1509" s="26"/>
      <c r="AE1509" s="51">
        <f t="shared" si="140"/>
        <v>0</v>
      </c>
      <c r="AF1509" s="25"/>
      <c r="AG1509" s="51">
        <f t="shared" si="141"/>
        <v>0</v>
      </c>
      <c r="AH1509" s="6">
        <f t="shared" si="142"/>
        <v>0</v>
      </c>
      <c r="AI1509" s="24"/>
      <c r="AJ1509" s="24"/>
      <c r="AK1509" s="36"/>
      <c r="AL1509" s="24"/>
      <c r="AM1509" s="36"/>
      <c r="AN1509" s="36"/>
      <c r="AO1509" s="7" t="str">
        <f>IFERROR(VLOOKUP(AN1509,Table!$K$3:$L$29,2,FALSE),"")</f>
        <v/>
      </c>
      <c r="AP1509" s="56"/>
      <c r="AQ1509" s="57" t="str">
        <f t="shared" si="143"/>
        <v/>
      </c>
      <c r="AR1509" s="57" t="str">
        <f>IFERROR(VLOOKUP(AQ1509,Table!$K$3:$K$774,2,FALSE),"")</f>
        <v/>
      </c>
      <c r="AS1509" s="57" t="str">
        <f>IFERROR(VLOOKUP(AQ1509,Table!$K$3:$K$774,3,FALSE),"")</f>
        <v/>
      </c>
      <c r="AT1509" s="57" t="str">
        <f>IFERROR(VLOOKUP(AQ1509,Table!$K$3:$K$774,4,FALSE),"")</f>
        <v/>
      </c>
      <c r="AU1509" s="57" t="str">
        <f t="shared" si="144"/>
        <v>NO</v>
      </c>
    </row>
    <row r="1510" spans="1:47" x14ac:dyDescent="0.25">
      <c r="A1510" s="2">
        <f t="shared" si="139"/>
        <v>1499</v>
      </c>
      <c r="B1510" s="24"/>
      <c r="C1510" s="36"/>
      <c r="D1510" s="54"/>
      <c r="E1510" s="93"/>
      <c r="F1510" s="94"/>
      <c r="G1510" s="24"/>
      <c r="H1510" s="42" t="str">
        <f>IFERROR(IF(C1510="","",VLOOKUP($F$4,Table!$P$3:$Q$38,2,FALSE)),"")</f>
        <v/>
      </c>
      <c r="I1510" s="35"/>
      <c r="J1510" s="35"/>
      <c r="K1510" s="42" t="str">
        <f>IFERROR(VLOOKUP(I1510&amp;J1510,Table!$X$3:$Y$746,2,FALSE),"")</f>
        <v/>
      </c>
      <c r="L1510" s="35"/>
      <c r="M1510" s="35"/>
      <c r="N1510" s="42" t="str">
        <f>IFERROR(VLOOKUP(L1510&amp;M1510,Table!$X$3:$Y$746,2,FALSE),"")</f>
        <v/>
      </c>
      <c r="O1510" s="35"/>
      <c r="P1510" s="35"/>
      <c r="Q1510" s="42" t="str">
        <f>IFERROR(VLOOKUP(O1510&amp;P1510,Table!$X$3:$Y$746,2,FALSE),"")</f>
        <v/>
      </c>
      <c r="R1510" s="29"/>
      <c r="S1510" s="29"/>
      <c r="T1510" s="36"/>
      <c r="U1510" s="36"/>
      <c r="V1510" s="36"/>
      <c r="W1510" s="36"/>
      <c r="X1510" s="36"/>
      <c r="Y1510" s="36"/>
      <c r="Z1510" s="25"/>
      <c r="AA1510" s="25"/>
      <c r="AB1510" s="26"/>
      <c r="AC1510" s="26"/>
      <c r="AD1510" s="26"/>
      <c r="AE1510" s="51">
        <f t="shared" si="140"/>
        <v>0</v>
      </c>
      <c r="AF1510" s="25"/>
      <c r="AG1510" s="51">
        <f t="shared" si="141"/>
        <v>0</v>
      </c>
      <c r="AH1510" s="6">
        <f t="shared" si="142"/>
        <v>0</v>
      </c>
      <c r="AI1510" s="24"/>
      <c r="AJ1510" s="24"/>
      <c r="AK1510" s="36"/>
      <c r="AL1510" s="24"/>
      <c r="AM1510" s="36"/>
      <c r="AN1510" s="36"/>
      <c r="AO1510" s="7" t="str">
        <f>IFERROR(VLOOKUP(AN1510,Table!$K$3:$L$29,2,FALSE),"")</f>
        <v/>
      </c>
      <c r="AP1510" s="56"/>
      <c r="AQ1510" s="57" t="str">
        <f t="shared" si="143"/>
        <v/>
      </c>
      <c r="AR1510" s="57" t="str">
        <f>IFERROR(VLOOKUP(AQ1510,Table!$K$3:$K$774,2,FALSE),"")</f>
        <v/>
      </c>
      <c r="AS1510" s="57" t="str">
        <f>IFERROR(VLOOKUP(AQ1510,Table!$K$3:$K$774,3,FALSE),"")</f>
        <v/>
      </c>
      <c r="AT1510" s="57" t="str">
        <f>IFERROR(VLOOKUP(AQ1510,Table!$K$3:$K$774,4,FALSE),"")</f>
        <v/>
      </c>
      <c r="AU1510" s="57" t="str">
        <f t="shared" si="144"/>
        <v>NO</v>
      </c>
    </row>
    <row r="1511" spans="1:47" x14ac:dyDescent="0.25">
      <c r="A1511" s="2">
        <f t="shared" si="139"/>
        <v>1500</v>
      </c>
      <c r="B1511" s="24"/>
      <c r="C1511" s="36"/>
      <c r="D1511" s="54"/>
      <c r="E1511" s="93"/>
      <c r="F1511" s="94"/>
      <c r="G1511" s="24"/>
      <c r="H1511" s="42" t="str">
        <f>IFERROR(IF(C1511="","",VLOOKUP($F$4,Table!$P$3:$Q$38,2,FALSE)),"")</f>
        <v/>
      </c>
      <c r="I1511" s="35"/>
      <c r="J1511" s="35"/>
      <c r="K1511" s="42" t="str">
        <f>IFERROR(VLOOKUP(I1511&amp;J1511,Table!$X$3:$Y$746,2,FALSE),"")</f>
        <v/>
      </c>
      <c r="L1511" s="35"/>
      <c r="M1511" s="35"/>
      <c r="N1511" s="42" t="str">
        <f>IFERROR(VLOOKUP(L1511&amp;M1511,Table!$X$3:$Y$746,2,FALSE),"")</f>
        <v/>
      </c>
      <c r="O1511" s="35"/>
      <c r="P1511" s="35"/>
      <c r="Q1511" s="42" t="str">
        <f>IFERROR(VLOOKUP(O1511&amp;P1511,Table!$X$3:$Y$746,2,FALSE),"")</f>
        <v/>
      </c>
      <c r="R1511" s="29"/>
      <c r="S1511" s="29"/>
      <c r="T1511" s="36"/>
      <c r="U1511" s="36"/>
      <c r="V1511" s="36"/>
      <c r="W1511" s="36"/>
      <c r="X1511" s="36"/>
      <c r="Y1511" s="36"/>
      <c r="Z1511" s="25"/>
      <c r="AA1511" s="25"/>
      <c r="AB1511" s="26"/>
      <c r="AC1511" s="26"/>
      <c r="AD1511" s="26"/>
      <c r="AE1511" s="51">
        <f t="shared" si="140"/>
        <v>0</v>
      </c>
      <c r="AF1511" s="25"/>
      <c r="AG1511" s="51">
        <f t="shared" si="141"/>
        <v>0</v>
      </c>
      <c r="AH1511" s="6">
        <f t="shared" si="142"/>
        <v>0</v>
      </c>
      <c r="AI1511" s="24"/>
      <c r="AJ1511" s="24"/>
      <c r="AK1511" s="36"/>
      <c r="AL1511" s="24"/>
      <c r="AM1511" s="36"/>
      <c r="AN1511" s="36"/>
      <c r="AO1511" s="7" t="str">
        <f>IFERROR(VLOOKUP(AN1511,Table!$K$3:$L$29,2,FALSE),"")</f>
        <v/>
      </c>
      <c r="AP1511" s="56"/>
      <c r="AQ1511" s="57" t="str">
        <f t="shared" si="143"/>
        <v/>
      </c>
      <c r="AR1511" s="57" t="str">
        <f>IFERROR(VLOOKUP(AQ1511,Table!$K$3:$K$774,2,FALSE),"")</f>
        <v/>
      </c>
      <c r="AS1511" s="57" t="str">
        <f>IFERROR(VLOOKUP(AQ1511,Table!$K$3:$K$774,3,FALSE),"")</f>
        <v/>
      </c>
      <c r="AT1511" s="57" t="str">
        <f>IFERROR(VLOOKUP(AQ1511,Table!$K$3:$K$774,4,FALSE),"")</f>
        <v/>
      </c>
      <c r="AU1511" s="57" t="str">
        <f t="shared" si="144"/>
        <v>NO</v>
      </c>
    </row>
    <row r="1512" spans="1:47" x14ac:dyDescent="0.25">
      <c r="A1512" s="2">
        <f t="shared" si="139"/>
        <v>1501</v>
      </c>
      <c r="B1512" s="24"/>
      <c r="C1512" s="36"/>
      <c r="D1512" s="54"/>
      <c r="E1512" s="93"/>
      <c r="F1512" s="94"/>
      <c r="G1512" s="24"/>
      <c r="H1512" s="42" t="str">
        <f>IFERROR(IF(C1512="","",VLOOKUP($F$4,Table!$P$3:$Q$38,2,FALSE)),"")</f>
        <v/>
      </c>
      <c r="I1512" s="35"/>
      <c r="J1512" s="35"/>
      <c r="K1512" s="42" t="str">
        <f>IFERROR(VLOOKUP(I1512&amp;J1512,Table!$X$3:$Y$746,2,FALSE),"")</f>
        <v/>
      </c>
      <c r="L1512" s="35"/>
      <c r="M1512" s="35"/>
      <c r="N1512" s="42" t="str">
        <f>IFERROR(VLOOKUP(L1512&amp;M1512,Table!$X$3:$Y$746,2,FALSE),"")</f>
        <v/>
      </c>
      <c r="O1512" s="35"/>
      <c r="P1512" s="35"/>
      <c r="Q1512" s="42" t="str">
        <f>IFERROR(VLOOKUP(O1512&amp;P1512,Table!$X$3:$Y$746,2,FALSE),"")</f>
        <v/>
      </c>
      <c r="R1512" s="29"/>
      <c r="S1512" s="29"/>
      <c r="T1512" s="36"/>
      <c r="U1512" s="36"/>
      <c r="V1512" s="36"/>
      <c r="W1512" s="36"/>
      <c r="X1512" s="36"/>
      <c r="Y1512" s="36"/>
      <c r="Z1512" s="25"/>
      <c r="AA1512" s="25"/>
      <c r="AB1512" s="26"/>
      <c r="AC1512" s="26"/>
      <c r="AD1512" s="26"/>
      <c r="AE1512" s="51">
        <f t="shared" si="140"/>
        <v>0</v>
      </c>
      <c r="AF1512" s="25"/>
      <c r="AG1512" s="51">
        <f t="shared" si="141"/>
        <v>0</v>
      </c>
      <c r="AH1512" s="6">
        <f t="shared" si="142"/>
        <v>0</v>
      </c>
      <c r="AI1512" s="24"/>
      <c r="AJ1512" s="24"/>
      <c r="AK1512" s="36"/>
      <c r="AL1512" s="24"/>
      <c r="AM1512" s="36"/>
      <c r="AN1512" s="36"/>
      <c r="AO1512" s="7" t="str">
        <f>IFERROR(VLOOKUP(AN1512,Table!$K$3:$L$29,2,FALSE),"")</f>
        <v/>
      </c>
      <c r="AP1512" s="56"/>
      <c r="AQ1512" s="57" t="str">
        <f t="shared" si="143"/>
        <v/>
      </c>
      <c r="AR1512" s="57" t="str">
        <f>IFERROR(VLOOKUP(AQ1512,Table!$K$3:$K$774,2,FALSE),"")</f>
        <v/>
      </c>
      <c r="AS1512" s="57" t="str">
        <f>IFERROR(VLOOKUP(AQ1512,Table!$K$3:$K$774,3,FALSE),"")</f>
        <v/>
      </c>
      <c r="AT1512" s="57" t="str">
        <f>IFERROR(VLOOKUP(AQ1512,Table!$K$3:$K$774,4,FALSE),"")</f>
        <v/>
      </c>
      <c r="AU1512" s="57" t="str">
        <f t="shared" si="144"/>
        <v>NO</v>
      </c>
    </row>
    <row r="1513" spans="1:47" x14ac:dyDescent="0.25">
      <c r="A1513" s="2">
        <f t="shared" si="139"/>
        <v>1502</v>
      </c>
      <c r="B1513" s="24"/>
      <c r="C1513" s="36"/>
      <c r="D1513" s="54"/>
      <c r="E1513" s="93"/>
      <c r="F1513" s="94"/>
      <c r="G1513" s="24"/>
      <c r="H1513" s="42" t="str">
        <f>IFERROR(IF(C1513="","",VLOOKUP($F$4,Table!$P$3:$Q$38,2,FALSE)),"")</f>
        <v/>
      </c>
      <c r="I1513" s="35"/>
      <c r="J1513" s="35"/>
      <c r="K1513" s="42" t="str">
        <f>IFERROR(VLOOKUP(I1513&amp;J1513,Table!$X$3:$Y$746,2,FALSE),"")</f>
        <v/>
      </c>
      <c r="L1513" s="35"/>
      <c r="M1513" s="35"/>
      <c r="N1513" s="42" t="str">
        <f>IFERROR(VLOOKUP(L1513&amp;M1513,Table!$X$3:$Y$746,2,FALSE),"")</f>
        <v/>
      </c>
      <c r="O1513" s="35"/>
      <c r="P1513" s="35"/>
      <c r="Q1513" s="42" t="str">
        <f>IFERROR(VLOOKUP(O1513&amp;P1513,Table!$X$3:$Y$746,2,FALSE),"")</f>
        <v/>
      </c>
      <c r="R1513" s="29"/>
      <c r="S1513" s="29"/>
      <c r="T1513" s="36"/>
      <c r="U1513" s="36"/>
      <c r="V1513" s="36"/>
      <c r="W1513" s="36"/>
      <c r="X1513" s="36"/>
      <c r="Y1513" s="36"/>
      <c r="Z1513" s="25"/>
      <c r="AA1513" s="25"/>
      <c r="AB1513" s="26"/>
      <c r="AC1513" s="26"/>
      <c r="AD1513" s="26"/>
      <c r="AE1513" s="51">
        <f t="shared" si="140"/>
        <v>0</v>
      </c>
      <c r="AF1513" s="25"/>
      <c r="AG1513" s="51">
        <f t="shared" si="141"/>
        <v>0</v>
      </c>
      <c r="AH1513" s="6">
        <f t="shared" si="142"/>
        <v>0</v>
      </c>
      <c r="AI1513" s="24"/>
      <c r="AJ1513" s="24"/>
      <c r="AK1513" s="36"/>
      <c r="AL1513" s="24"/>
      <c r="AM1513" s="36"/>
      <c r="AN1513" s="36"/>
      <c r="AO1513" s="7" t="str">
        <f>IFERROR(VLOOKUP(AN1513,Table!$K$3:$L$29,2,FALSE),"")</f>
        <v/>
      </c>
      <c r="AP1513" s="56"/>
      <c r="AQ1513" s="57" t="str">
        <f t="shared" si="143"/>
        <v/>
      </c>
      <c r="AR1513" s="57" t="str">
        <f>IFERROR(VLOOKUP(AQ1513,Table!$K$3:$K$774,2,FALSE),"")</f>
        <v/>
      </c>
      <c r="AS1513" s="57" t="str">
        <f>IFERROR(VLOOKUP(AQ1513,Table!$K$3:$K$774,3,FALSE),"")</f>
        <v/>
      </c>
      <c r="AT1513" s="57" t="str">
        <f>IFERROR(VLOOKUP(AQ1513,Table!$K$3:$K$774,4,FALSE),"")</f>
        <v/>
      </c>
      <c r="AU1513" s="57" t="str">
        <f t="shared" si="144"/>
        <v>NO</v>
      </c>
    </row>
    <row r="1514" spans="1:47" x14ac:dyDescent="0.25">
      <c r="A1514" s="2">
        <f t="shared" si="139"/>
        <v>1503</v>
      </c>
      <c r="B1514" s="24"/>
      <c r="C1514" s="36"/>
      <c r="D1514" s="54"/>
      <c r="E1514" s="93"/>
      <c r="F1514" s="94"/>
      <c r="G1514" s="24"/>
      <c r="H1514" s="42" t="str">
        <f>IFERROR(IF(C1514="","",VLOOKUP($F$4,Table!$P$3:$Q$38,2,FALSE)),"")</f>
        <v/>
      </c>
      <c r="I1514" s="35"/>
      <c r="J1514" s="35"/>
      <c r="K1514" s="42" t="str">
        <f>IFERROR(VLOOKUP(I1514&amp;J1514,Table!$X$3:$Y$746,2,FALSE),"")</f>
        <v/>
      </c>
      <c r="L1514" s="35"/>
      <c r="M1514" s="35"/>
      <c r="N1514" s="42" t="str">
        <f>IFERROR(VLOOKUP(L1514&amp;M1514,Table!$X$3:$Y$746,2,FALSE),"")</f>
        <v/>
      </c>
      <c r="O1514" s="35"/>
      <c r="P1514" s="35"/>
      <c r="Q1514" s="42" t="str">
        <f>IFERROR(VLOOKUP(O1514&amp;P1514,Table!$X$3:$Y$746,2,FALSE),"")</f>
        <v/>
      </c>
      <c r="R1514" s="29"/>
      <c r="S1514" s="29"/>
      <c r="T1514" s="36"/>
      <c r="U1514" s="36"/>
      <c r="V1514" s="36"/>
      <c r="W1514" s="36"/>
      <c r="X1514" s="36"/>
      <c r="Y1514" s="36"/>
      <c r="Z1514" s="25"/>
      <c r="AA1514" s="25"/>
      <c r="AB1514" s="26"/>
      <c r="AC1514" s="26"/>
      <c r="AD1514" s="26"/>
      <c r="AE1514" s="51">
        <f t="shared" si="140"/>
        <v>0</v>
      </c>
      <c r="AF1514" s="25"/>
      <c r="AG1514" s="51">
        <f t="shared" si="141"/>
        <v>0</v>
      </c>
      <c r="AH1514" s="6">
        <f t="shared" si="142"/>
        <v>0</v>
      </c>
      <c r="AI1514" s="24"/>
      <c r="AJ1514" s="24"/>
      <c r="AK1514" s="36"/>
      <c r="AL1514" s="24"/>
      <c r="AM1514" s="36"/>
      <c r="AN1514" s="36"/>
      <c r="AO1514" s="7" t="str">
        <f>IFERROR(VLOOKUP(AN1514,Table!$K$3:$L$29,2,FALSE),"")</f>
        <v/>
      </c>
      <c r="AP1514" s="56"/>
      <c r="AQ1514" s="57" t="str">
        <f t="shared" si="143"/>
        <v/>
      </c>
      <c r="AR1514" s="57" t="str">
        <f>IFERROR(VLOOKUP(AQ1514,Table!$K$3:$K$774,2,FALSE),"")</f>
        <v/>
      </c>
      <c r="AS1514" s="57" t="str">
        <f>IFERROR(VLOOKUP(AQ1514,Table!$K$3:$K$774,3,FALSE),"")</f>
        <v/>
      </c>
      <c r="AT1514" s="57" t="str">
        <f>IFERROR(VLOOKUP(AQ1514,Table!$K$3:$K$774,4,FALSE),"")</f>
        <v/>
      </c>
      <c r="AU1514" s="57" t="str">
        <f t="shared" si="144"/>
        <v>NO</v>
      </c>
    </row>
    <row r="1515" spans="1:47" x14ac:dyDescent="0.25">
      <c r="A1515" s="2">
        <f t="shared" si="139"/>
        <v>1504</v>
      </c>
      <c r="B1515" s="24"/>
      <c r="C1515" s="36"/>
      <c r="D1515" s="54"/>
      <c r="E1515" s="93"/>
      <c r="F1515" s="94"/>
      <c r="G1515" s="24"/>
      <c r="H1515" s="42" t="str">
        <f>IFERROR(IF(C1515="","",VLOOKUP($F$4,Table!$P$3:$Q$38,2,FALSE)),"")</f>
        <v/>
      </c>
      <c r="I1515" s="35"/>
      <c r="J1515" s="35"/>
      <c r="K1515" s="42" t="str">
        <f>IFERROR(VLOOKUP(I1515&amp;J1515,Table!$X$3:$Y$746,2,FALSE),"")</f>
        <v/>
      </c>
      <c r="L1515" s="35"/>
      <c r="M1515" s="35"/>
      <c r="N1515" s="42" t="str">
        <f>IFERROR(VLOOKUP(L1515&amp;M1515,Table!$X$3:$Y$746,2,FALSE),"")</f>
        <v/>
      </c>
      <c r="O1515" s="35"/>
      <c r="P1515" s="35"/>
      <c r="Q1515" s="42" t="str">
        <f>IFERROR(VLOOKUP(O1515&amp;P1515,Table!$X$3:$Y$746,2,FALSE),"")</f>
        <v/>
      </c>
      <c r="R1515" s="29"/>
      <c r="S1515" s="29"/>
      <c r="T1515" s="36"/>
      <c r="U1515" s="36"/>
      <c r="V1515" s="36"/>
      <c r="W1515" s="36"/>
      <c r="X1515" s="36"/>
      <c r="Y1515" s="36"/>
      <c r="Z1515" s="25"/>
      <c r="AA1515" s="25"/>
      <c r="AB1515" s="26"/>
      <c r="AC1515" s="26"/>
      <c r="AD1515" s="26"/>
      <c r="AE1515" s="51">
        <f t="shared" si="140"/>
        <v>0</v>
      </c>
      <c r="AF1515" s="25"/>
      <c r="AG1515" s="51">
        <f t="shared" si="141"/>
        <v>0</v>
      </c>
      <c r="AH1515" s="6">
        <f t="shared" si="142"/>
        <v>0</v>
      </c>
      <c r="AI1515" s="24"/>
      <c r="AJ1515" s="24"/>
      <c r="AK1515" s="36"/>
      <c r="AL1515" s="24"/>
      <c r="AM1515" s="36"/>
      <c r="AN1515" s="36"/>
      <c r="AO1515" s="7" t="str">
        <f>IFERROR(VLOOKUP(AN1515,Table!$K$3:$L$29,2,FALSE),"")</f>
        <v/>
      </c>
      <c r="AP1515" s="56"/>
      <c r="AQ1515" s="57" t="str">
        <f t="shared" si="143"/>
        <v/>
      </c>
      <c r="AR1515" s="57" t="str">
        <f>IFERROR(VLOOKUP(AQ1515,Table!$K$3:$K$774,2,FALSE),"")</f>
        <v/>
      </c>
      <c r="AS1515" s="57" t="str">
        <f>IFERROR(VLOOKUP(AQ1515,Table!$K$3:$K$774,3,FALSE),"")</f>
        <v/>
      </c>
      <c r="AT1515" s="57" t="str">
        <f>IFERROR(VLOOKUP(AQ1515,Table!$K$3:$K$774,4,FALSE),"")</f>
        <v/>
      </c>
      <c r="AU1515" s="57" t="str">
        <f t="shared" si="144"/>
        <v>NO</v>
      </c>
    </row>
    <row r="1516" spans="1:47" x14ac:dyDescent="0.25">
      <c r="A1516" s="2">
        <f t="shared" si="139"/>
        <v>1505</v>
      </c>
      <c r="B1516" s="24"/>
      <c r="C1516" s="36"/>
      <c r="D1516" s="54"/>
      <c r="E1516" s="93"/>
      <c r="F1516" s="94"/>
      <c r="G1516" s="24"/>
      <c r="H1516" s="42" t="str">
        <f>IFERROR(IF(C1516="","",VLOOKUP($F$4,Table!$P$3:$Q$38,2,FALSE)),"")</f>
        <v/>
      </c>
      <c r="I1516" s="35"/>
      <c r="J1516" s="35"/>
      <c r="K1516" s="42" t="str">
        <f>IFERROR(VLOOKUP(I1516&amp;J1516,Table!$X$3:$Y$746,2,FALSE),"")</f>
        <v/>
      </c>
      <c r="L1516" s="35"/>
      <c r="M1516" s="35"/>
      <c r="N1516" s="42" t="str">
        <f>IFERROR(VLOOKUP(L1516&amp;M1516,Table!$X$3:$Y$746,2,FALSE),"")</f>
        <v/>
      </c>
      <c r="O1516" s="35"/>
      <c r="P1516" s="35"/>
      <c r="Q1516" s="42" t="str">
        <f>IFERROR(VLOOKUP(O1516&amp;P1516,Table!$X$3:$Y$746,2,FALSE),"")</f>
        <v/>
      </c>
      <c r="R1516" s="29"/>
      <c r="S1516" s="29"/>
      <c r="T1516" s="36"/>
      <c r="U1516" s="36"/>
      <c r="V1516" s="36"/>
      <c r="W1516" s="36"/>
      <c r="X1516" s="36"/>
      <c r="Y1516" s="36"/>
      <c r="Z1516" s="25"/>
      <c r="AA1516" s="25"/>
      <c r="AB1516" s="26"/>
      <c r="AC1516" s="26"/>
      <c r="AD1516" s="26"/>
      <c r="AE1516" s="51">
        <f t="shared" si="140"/>
        <v>0</v>
      </c>
      <c r="AF1516" s="25"/>
      <c r="AG1516" s="51">
        <f t="shared" si="141"/>
        <v>0</v>
      </c>
      <c r="AH1516" s="6">
        <f t="shared" si="142"/>
        <v>0</v>
      </c>
      <c r="AI1516" s="24"/>
      <c r="AJ1516" s="24"/>
      <c r="AK1516" s="36"/>
      <c r="AL1516" s="24"/>
      <c r="AM1516" s="36"/>
      <c r="AN1516" s="36"/>
      <c r="AO1516" s="7" t="str">
        <f>IFERROR(VLOOKUP(AN1516,Table!$K$3:$L$29,2,FALSE),"")</f>
        <v/>
      </c>
      <c r="AP1516" s="56"/>
      <c r="AQ1516" s="57" t="str">
        <f t="shared" si="143"/>
        <v/>
      </c>
      <c r="AR1516" s="57" t="str">
        <f>IFERROR(VLOOKUP(AQ1516,Table!$K$3:$K$774,2,FALSE),"")</f>
        <v/>
      </c>
      <c r="AS1516" s="57" t="str">
        <f>IFERROR(VLOOKUP(AQ1516,Table!$K$3:$K$774,3,FALSE),"")</f>
        <v/>
      </c>
      <c r="AT1516" s="57" t="str">
        <f>IFERROR(VLOOKUP(AQ1516,Table!$K$3:$K$774,4,FALSE),"")</f>
        <v/>
      </c>
      <c r="AU1516" s="57" t="str">
        <f t="shared" si="144"/>
        <v>NO</v>
      </c>
    </row>
    <row r="1517" spans="1:47" x14ac:dyDescent="0.25">
      <c r="A1517" s="2">
        <f t="shared" si="139"/>
        <v>1506</v>
      </c>
      <c r="B1517" s="24"/>
      <c r="C1517" s="36"/>
      <c r="D1517" s="54"/>
      <c r="E1517" s="93"/>
      <c r="F1517" s="94"/>
      <c r="G1517" s="24"/>
      <c r="H1517" s="42" t="str">
        <f>IFERROR(IF(C1517="","",VLOOKUP($F$4,Table!$P$3:$Q$38,2,FALSE)),"")</f>
        <v/>
      </c>
      <c r="I1517" s="35"/>
      <c r="J1517" s="35"/>
      <c r="K1517" s="42" t="str">
        <f>IFERROR(VLOOKUP(I1517&amp;J1517,Table!$X$3:$Y$746,2,FALSE),"")</f>
        <v/>
      </c>
      <c r="L1517" s="35"/>
      <c r="M1517" s="35"/>
      <c r="N1517" s="42" t="str">
        <f>IFERROR(VLOOKUP(L1517&amp;M1517,Table!$X$3:$Y$746,2,FALSE),"")</f>
        <v/>
      </c>
      <c r="O1517" s="35"/>
      <c r="P1517" s="35"/>
      <c r="Q1517" s="42" t="str">
        <f>IFERROR(VLOOKUP(O1517&amp;P1517,Table!$X$3:$Y$746,2,FALSE),"")</f>
        <v/>
      </c>
      <c r="R1517" s="29"/>
      <c r="S1517" s="29"/>
      <c r="T1517" s="36"/>
      <c r="U1517" s="36"/>
      <c r="V1517" s="36"/>
      <c r="W1517" s="36"/>
      <c r="X1517" s="36"/>
      <c r="Y1517" s="36"/>
      <c r="Z1517" s="25"/>
      <c r="AA1517" s="25"/>
      <c r="AB1517" s="26"/>
      <c r="AC1517" s="26"/>
      <c r="AD1517" s="26"/>
      <c r="AE1517" s="51">
        <f t="shared" si="140"/>
        <v>0</v>
      </c>
      <c r="AF1517" s="25"/>
      <c r="AG1517" s="51">
        <f t="shared" si="141"/>
        <v>0</v>
      </c>
      <c r="AH1517" s="6">
        <f t="shared" si="142"/>
        <v>0</v>
      </c>
      <c r="AI1517" s="24"/>
      <c r="AJ1517" s="24"/>
      <c r="AK1517" s="36"/>
      <c r="AL1517" s="24"/>
      <c r="AM1517" s="36"/>
      <c r="AN1517" s="36"/>
      <c r="AO1517" s="7" t="str">
        <f>IFERROR(VLOOKUP(AN1517,Table!$K$3:$L$29,2,FALSE),"")</f>
        <v/>
      </c>
      <c r="AP1517" s="56"/>
      <c r="AQ1517" s="57" t="str">
        <f t="shared" si="143"/>
        <v/>
      </c>
      <c r="AR1517" s="57" t="str">
        <f>IFERROR(VLOOKUP(AQ1517,Table!$K$3:$K$774,2,FALSE),"")</f>
        <v/>
      </c>
      <c r="AS1517" s="57" t="str">
        <f>IFERROR(VLOOKUP(AQ1517,Table!$K$3:$K$774,3,FALSE),"")</f>
        <v/>
      </c>
      <c r="AT1517" s="57" t="str">
        <f>IFERROR(VLOOKUP(AQ1517,Table!$K$3:$K$774,4,FALSE),"")</f>
        <v/>
      </c>
      <c r="AU1517" s="57" t="str">
        <f t="shared" si="144"/>
        <v>NO</v>
      </c>
    </row>
    <row r="1518" spans="1:47" x14ac:dyDescent="0.25">
      <c r="A1518" s="2">
        <f t="shared" si="139"/>
        <v>1507</v>
      </c>
      <c r="B1518" s="24"/>
      <c r="C1518" s="36"/>
      <c r="D1518" s="54"/>
      <c r="E1518" s="93"/>
      <c r="F1518" s="94"/>
      <c r="G1518" s="24"/>
      <c r="H1518" s="42" t="str">
        <f>IFERROR(IF(C1518="","",VLOOKUP($F$4,Table!$P$3:$Q$38,2,FALSE)),"")</f>
        <v/>
      </c>
      <c r="I1518" s="35"/>
      <c r="J1518" s="35"/>
      <c r="K1518" s="42" t="str">
        <f>IFERROR(VLOOKUP(I1518&amp;J1518,Table!$X$3:$Y$746,2,FALSE),"")</f>
        <v/>
      </c>
      <c r="L1518" s="35"/>
      <c r="M1518" s="35"/>
      <c r="N1518" s="42" t="str">
        <f>IFERROR(VLOOKUP(L1518&amp;M1518,Table!$X$3:$Y$746,2,FALSE),"")</f>
        <v/>
      </c>
      <c r="O1518" s="35"/>
      <c r="P1518" s="35"/>
      <c r="Q1518" s="42" t="str">
        <f>IFERROR(VLOOKUP(O1518&amp;P1518,Table!$X$3:$Y$746,2,FALSE),"")</f>
        <v/>
      </c>
      <c r="R1518" s="29"/>
      <c r="S1518" s="29"/>
      <c r="T1518" s="36"/>
      <c r="U1518" s="36"/>
      <c r="V1518" s="36"/>
      <c r="W1518" s="36"/>
      <c r="X1518" s="36"/>
      <c r="Y1518" s="36"/>
      <c r="Z1518" s="25"/>
      <c r="AA1518" s="25"/>
      <c r="AB1518" s="26"/>
      <c r="AC1518" s="26"/>
      <c r="AD1518" s="26"/>
      <c r="AE1518" s="51">
        <f t="shared" si="140"/>
        <v>0</v>
      </c>
      <c r="AF1518" s="25"/>
      <c r="AG1518" s="51">
        <f t="shared" si="141"/>
        <v>0</v>
      </c>
      <c r="AH1518" s="6">
        <f t="shared" si="142"/>
        <v>0</v>
      </c>
      <c r="AI1518" s="24"/>
      <c r="AJ1518" s="24"/>
      <c r="AK1518" s="36"/>
      <c r="AL1518" s="24"/>
      <c r="AM1518" s="36"/>
      <c r="AN1518" s="36"/>
      <c r="AO1518" s="7" t="str">
        <f>IFERROR(VLOOKUP(AN1518,Table!$K$3:$L$29,2,FALSE),"")</f>
        <v/>
      </c>
      <c r="AP1518" s="56"/>
      <c r="AQ1518" s="57" t="str">
        <f t="shared" si="143"/>
        <v/>
      </c>
      <c r="AR1518" s="57" t="str">
        <f>IFERROR(VLOOKUP(AQ1518,Table!$K$3:$K$774,2,FALSE),"")</f>
        <v/>
      </c>
      <c r="AS1518" s="57" t="str">
        <f>IFERROR(VLOOKUP(AQ1518,Table!$K$3:$K$774,3,FALSE),"")</f>
        <v/>
      </c>
      <c r="AT1518" s="57" t="str">
        <f>IFERROR(VLOOKUP(AQ1518,Table!$K$3:$K$774,4,FALSE),"")</f>
        <v/>
      </c>
      <c r="AU1518" s="57" t="str">
        <f t="shared" si="144"/>
        <v>NO</v>
      </c>
    </row>
    <row r="1519" spans="1:47" x14ac:dyDescent="0.25">
      <c r="A1519" s="2">
        <f t="shared" si="139"/>
        <v>1508</v>
      </c>
      <c r="B1519" s="24"/>
      <c r="C1519" s="36"/>
      <c r="D1519" s="54"/>
      <c r="E1519" s="93"/>
      <c r="F1519" s="94"/>
      <c r="G1519" s="24"/>
      <c r="H1519" s="42" t="str">
        <f>IFERROR(IF(C1519="","",VLOOKUP($F$4,Table!$P$3:$Q$38,2,FALSE)),"")</f>
        <v/>
      </c>
      <c r="I1519" s="35"/>
      <c r="J1519" s="35"/>
      <c r="K1519" s="42" t="str">
        <f>IFERROR(VLOOKUP(I1519&amp;J1519,Table!$X$3:$Y$746,2,FALSE),"")</f>
        <v/>
      </c>
      <c r="L1519" s="35"/>
      <c r="M1519" s="35"/>
      <c r="N1519" s="42" t="str">
        <f>IFERROR(VLOOKUP(L1519&amp;M1519,Table!$X$3:$Y$746,2,FALSE),"")</f>
        <v/>
      </c>
      <c r="O1519" s="35"/>
      <c r="P1519" s="35"/>
      <c r="Q1519" s="42" t="str">
        <f>IFERROR(VLOOKUP(O1519&amp;P1519,Table!$X$3:$Y$746,2,FALSE),"")</f>
        <v/>
      </c>
      <c r="R1519" s="29"/>
      <c r="S1519" s="29"/>
      <c r="T1519" s="36"/>
      <c r="U1519" s="36"/>
      <c r="V1519" s="36"/>
      <c r="W1519" s="36"/>
      <c r="X1519" s="36"/>
      <c r="Y1519" s="36"/>
      <c r="Z1519" s="25"/>
      <c r="AA1519" s="25"/>
      <c r="AB1519" s="26"/>
      <c r="AC1519" s="26"/>
      <c r="AD1519" s="26"/>
      <c r="AE1519" s="51">
        <f t="shared" si="140"/>
        <v>0</v>
      </c>
      <c r="AF1519" s="25"/>
      <c r="AG1519" s="51">
        <f t="shared" si="141"/>
        <v>0</v>
      </c>
      <c r="AH1519" s="6">
        <f t="shared" si="142"/>
        <v>0</v>
      </c>
      <c r="AI1519" s="24"/>
      <c r="AJ1519" s="24"/>
      <c r="AK1519" s="36"/>
      <c r="AL1519" s="24"/>
      <c r="AM1519" s="36"/>
      <c r="AN1519" s="36"/>
      <c r="AO1519" s="7" t="str">
        <f>IFERROR(VLOOKUP(AN1519,Table!$K$3:$L$29,2,FALSE),"")</f>
        <v/>
      </c>
      <c r="AP1519" s="56"/>
      <c r="AQ1519" s="57" t="str">
        <f t="shared" si="143"/>
        <v/>
      </c>
      <c r="AR1519" s="57" t="str">
        <f>IFERROR(VLOOKUP(AQ1519,Table!$K$3:$K$774,2,FALSE),"")</f>
        <v/>
      </c>
      <c r="AS1519" s="57" t="str">
        <f>IFERROR(VLOOKUP(AQ1519,Table!$K$3:$K$774,3,FALSE),"")</f>
        <v/>
      </c>
      <c r="AT1519" s="57" t="str">
        <f>IFERROR(VLOOKUP(AQ1519,Table!$K$3:$K$774,4,FALSE),"")</f>
        <v/>
      </c>
      <c r="AU1519" s="57" t="str">
        <f t="shared" si="144"/>
        <v>NO</v>
      </c>
    </row>
    <row r="1520" spans="1:47" x14ac:dyDescent="0.25">
      <c r="A1520" s="2">
        <f t="shared" si="139"/>
        <v>1509</v>
      </c>
      <c r="B1520" s="24"/>
      <c r="C1520" s="36"/>
      <c r="D1520" s="54"/>
      <c r="E1520" s="93"/>
      <c r="F1520" s="94"/>
      <c r="G1520" s="24"/>
      <c r="H1520" s="42" t="str">
        <f>IFERROR(IF(C1520="","",VLOOKUP($F$4,Table!$P$3:$Q$38,2,FALSE)),"")</f>
        <v/>
      </c>
      <c r="I1520" s="35"/>
      <c r="J1520" s="35"/>
      <c r="K1520" s="42" t="str">
        <f>IFERROR(VLOOKUP(I1520&amp;J1520,Table!$X$3:$Y$746,2,FALSE),"")</f>
        <v/>
      </c>
      <c r="L1520" s="35"/>
      <c r="M1520" s="35"/>
      <c r="N1520" s="42" t="str">
        <f>IFERROR(VLOOKUP(L1520&amp;M1520,Table!$X$3:$Y$746,2,FALSE),"")</f>
        <v/>
      </c>
      <c r="O1520" s="35"/>
      <c r="P1520" s="35"/>
      <c r="Q1520" s="42" t="str">
        <f>IFERROR(VLOOKUP(O1520&amp;P1520,Table!$X$3:$Y$746,2,FALSE),"")</f>
        <v/>
      </c>
      <c r="R1520" s="29"/>
      <c r="S1520" s="29"/>
      <c r="T1520" s="36"/>
      <c r="U1520" s="36"/>
      <c r="V1520" s="36"/>
      <c r="W1520" s="36"/>
      <c r="X1520" s="36"/>
      <c r="Y1520" s="36"/>
      <c r="Z1520" s="25"/>
      <c r="AA1520" s="25"/>
      <c r="AB1520" s="26"/>
      <c r="AC1520" s="26"/>
      <c r="AD1520" s="26"/>
      <c r="AE1520" s="51">
        <f t="shared" si="140"/>
        <v>0</v>
      </c>
      <c r="AF1520" s="25"/>
      <c r="AG1520" s="51">
        <f t="shared" si="141"/>
        <v>0</v>
      </c>
      <c r="AH1520" s="6">
        <f t="shared" si="142"/>
        <v>0</v>
      </c>
      <c r="AI1520" s="24"/>
      <c r="AJ1520" s="24"/>
      <c r="AK1520" s="36"/>
      <c r="AL1520" s="24"/>
      <c r="AM1520" s="36"/>
      <c r="AN1520" s="36"/>
      <c r="AO1520" s="7" t="str">
        <f>IFERROR(VLOOKUP(AN1520,Table!$K$3:$L$29,2,FALSE),"")</f>
        <v/>
      </c>
      <c r="AP1520" s="56"/>
      <c r="AQ1520" s="57" t="str">
        <f t="shared" si="143"/>
        <v/>
      </c>
      <c r="AR1520" s="57" t="str">
        <f>IFERROR(VLOOKUP(AQ1520,Table!$K$3:$K$774,2,FALSE),"")</f>
        <v/>
      </c>
      <c r="AS1520" s="57" t="str">
        <f>IFERROR(VLOOKUP(AQ1520,Table!$K$3:$K$774,3,FALSE),"")</f>
        <v/>
      </c>
      <c r="AT1520" s="57" t="str">
        <f>IFERROR(VLOOKUP(AQ1520,Table!$K$3:$K$774,4,FALSE),"")</f>
        <v/>
      </c>
      <c r="AU1520" s="57" t="str">
        <f t="shared" si="144"/>
        <v>NO</v>
      </c>
    </row>
    <row r="1521" spans="1:47" x14ac:dyDescent="0.25">
      <c r="A1521" s="2">
        <f t="shared" si="139"/>
        <v>1510</v>
      </c>
      <c r="B1521" s="24"/>
      <c r="C1521" s="36"/>
      <c r="D1521" s="54"/>
      <c r="E1521" s="93"/>
      <c r="F1521" s="94"/>
      <c r="G1521" s="24"/>
      <c r="H1521" s="42" t="str">
        <f>IFERROR(IF(C1521="","",VLOOKUP($F$4,Table!$P$3:$Q$38,2,FALSE)),"")</f>
        <v/>
      </c>
      <c r="I1521" s="35"/>
      <c r="J1521" s="35"/>
      <c r="K1521" s="42" t="str">
        <f>IFERROR(VLOOKUP(I1521&amp;J1521,Table!$X$3:$Y$746,2,FALSE),"")</f>
        <v/>
      </c>
      <c r="L1521" s="35"/>
      <c r="M1521" s="35"/>
      <c r="N1521" s="42" t="str">
        <f>IFERROR(VLOOKUP(L1521&amp;M1521,Table!$X$3:$Y$746,2,FALSE),"")</f>
        <v/>
      </c>
      <c r="O1521" s="35"/>
      <c r="P1521" s="35"/>
      <c r="Q1521" s="42" t="str">
        <f>IFERROR(VLOOKUP(O1521&amp;P1521,Table!$X$3:$Y$746,2,FALSE),"")</f>
        <v/>
      </c>
      <c r="R1521" s="29"/>
      <c r="S1521" s="29"/>
      <c r="T1521" s="36"/>
      <c r="U1521" s="36"/>
      <c r="V1521" s="36"/>
      <c r="W1521" s="36"/>
      <c r="X1521" s="36"/>
      <c r="Y1521" s="36"/>
      <c r="Z1521" s="25"/>
      <c r="AA1521" s="25"/>
      <c r="AB1521" s="26"/>
      <c r="AC1521" s="26"/>
      <c r="AD1521" s="26"/>
      <c r="AE1521" s="51">
        <f t="shared" si="140"/>
        <v>0</v>
      </c>
      <c r="AF1521" s="25"/>
      <c r="AG1521" s="51">
        <f t="shared" si="141"/>
        <v>0</v>
      </c>
      <c r="AH1521" s="6">
        <f t="shared" si="142"/>
        <v>0</v>
      </c>
      <c r="AI1521" s="24"/>
      <c r="AJ1521" s="24"/>
      <c r="AK1521" s="36"/>
      <c r="AL1521" s="24"/>
      <c r="AM1521" s="36"/>
      <c r="AN1521" s="36"/>
      <c r="AO1521" s="7" t="str">
        <f>IFERROR(VLOOKUP(AN1521,Table!$K$3:$L$29,2,FALSE),"")</f>
        <v/>
      </c>
      <c r="AP1521" s="56"/>
      <c r="AQ1521" s="57" t="str">
        <f t="shared" si="143"/>
        <v/>
      </c>
      <c r="AR1521" s="57" t="str">
        <f>IFERROR(VLOOKUP(AQ1521,Table!$K$3:$K$774,2,FALSE),"")</f>
        <v/>
      </c>
      <c r="AS1521" s="57" t="str">
        <f>IFERROR(VLOOKUP(AQ1521,Table!$K$3:$K$774,3,FALSE),"")</f>
        <v/>
      </c>
      <c r="AT1521" s="57" t="str">
        <f>IFERROR(VLOOKUP(AQ1521,Table!$K$3:$K$774,4,FALSE),"")</f>
        <v/>
      </c>
      <c r="AU1521" s="57" t="str">
        <f t="shared" si="144"/>
        <v>NO</v>
      </c>
    </row>
    <row r="1522" spans="1:47" x14ac:dyDescent="0.25">
      <c r="A1522" s="2">
        <f t="shared" si="139"/>
        <v>1511</v>
      </c>
      <c r="B1522" s="24"/>
      <c r="C1522" s="36"/>
      <c r="D1522" s="54"/>
      <c r="E1522" s="93"/>
      <c r="F1522" s="94"/>
      <c r="G1522" s="24"/>
      <c r="H1522" s="42" t="str">
        <f>IFERROR(IF(C1522="","",VLOOKUP($F$4,Table!$P$3:$Q$38,2,FALSE)),"")</f>
        <v/>
      </c>
      <c r="I1522" s="35"/>
      <c r="J1522" s="35"/>
      <c r="K1522" s="42" t="str">
        <f>IFERROR(VLOOKUP(I1522&amp;J1522,Table!$X$3:$Y$746,2,FALSE),"")</f>
        <v/>
      </c>
      <c r="L1522" s="35"/>
      <c r="M1522" s="35"/>
      <c r="N1522" s="42" t="str">
        <f>IFERROR(VLOOKUP(L1522&amp;M1522,Table!$X$3:$Y$746,2,FALSE),"")</f>
        <v/>
      </c>
      <c r="O1522" s="35"/>
      <c r="P1522" s="35"/>
      <c r="Q1522" s="42" t="str">
        <f>IFERROR(VLOOKUP(O1522&amp;P1522,Table!$X$3:$Y$746,2,FALSE),"")</f>
        <v/>
      </c>
      <c r="R1522" s="29"/>
      <c r="S1522" s="29"/>
      <c r="T1522" s="36"/>
      <c r="U1522" s="36"/>
      <c r="V1522" s="36"/>
      <c r="W1522" s="36"/>
      <c r="X1522" s="36"/>
      <c r="Y1522" s="36"/>
      <c r="Z1522" s="25"/>
      <c r="AA1522" s="25"/>
      <c r="AB1522" s="26"/>
      <c r="AC1522" s="26"/>
      <c r="AD1522" s="26"/>
      <c r="AE1522" s="51">
        <f t="shared" si="140"/>
        <v>0</v>
      </c>
      <c r="AF1522" s="25"/>
      <c r="AG1522" s="51">
        <f t="shared" si="141"/>
        <v>0</v>
      </c>
      <c r="AH1522" s="6">
        <f t="shared" si="142"/>
        <v>0</v>
      </c>
      <c r="AI1522" s="24"/>
      <c r="AJ1522" s="24"/>
      <c r="AK1522" s="36"/>
      <c r="AL1522" s="24"/>
      <c r="AM1522" s="36"/>
      <c r="AN1522" s="36"/>
      <c r="AO1522" s="7" t="str">
        <f>IFERROR(VLOOKUP(AN1522,Table!$K$3:$L$29,2,FALSE),"")</f>
        <v/>
      </c>
      <c r="AP1522" s="56"/>
      <c r="AQ1522" s="57" t="str">
        <f t="shared" si="143"/>
        <v/>
      </c>
      <c r="AR1522" s="57" t="str">
        <f>IFERROR(VLOOKUP(AQ1522,Table!$K$3:$K$774,2,FALSE),"")</f>
        <v/>
      </c>
      <c r="AS1522" s="57" t="str">
        <f>IFERROR(VLOOKUP(AQ1522,Table!$K$3:$K$774,3,FALSE),"")</f>
        <v/>
      </c>
      <c r="AT1522" s="57" t="str">
        <f>IFERROR(VLOOKUP(AQ1522,Table!$K$3:$K$774,4,FALSE),"")</f>
        <v/>
      </c>
      <c r="AU1522" s="57" t="str">
        <f t="shared" si="144"/>
        <v>NO</v>
      </c>
    </row>
    <row r="1523" spans="1:47" x14ac:dyDescent="0.25">
      <c r="A1523" s="2">
        <f t="shared" si="139"/>
        <v>1512</v>
      </c>
      <c r="B1523" s="24"/>
      <c r="C1523" s="36"/>
      <c r="D1523" s="54"/>
      <c r="E1523" s="93"/>
      <c r="F1523" s="94"/>
      <c r="G1523" s="24"/>
      <c r="H1523" s="42" t="str">
        <f>IFERROR(IF(C1523="","",VLOOKUP($F$4,Table!$P$3:$Q$38,2,FALSE)),"")</f>
        <v/>
      </c>
      <c r="I1523" s="35"/>
      <c r="J1523" s="35"/>
      <c r="K1523" s="42" t="str">
        <f>IFERROR(VLOOKUP(I1523&amp;J1523,Table!$X$3:$Y$746,2,FALSE),"")</f>
        <v/>
      </c>
      <c r="L1523" s="35"/>
      <c r="M1523" s="35"/>
      <c r="N1523" s="42" t="str">
        <f>IFERROR(VLOOKUP(L1523&amp;M1523,Table!$X$3:$Y$746,2,FALSE),"")</f>
        <v/>
      </c>
      <c r="O1523" s="35"/>
      <c r="P1523" s="35"/>
      <c r="Q1523" s="42" t="str">
        <f>IFERROR(VLOOKUP(O1523&amp;P1523,Table!$X$3:$Y$746,2,FALSE),"")</f>
        <v/>
      </c>
      <c r="R1523" s="29"/>
      <c r="S1523" s="29"/>
      <c r="T1523" s="36"/>
      <c r="U1523" s="36"/>
      <c r="V1523" s="36"/>
      <c r="W1523" s="36"/>
      <c r="X1523" s="36"/>
      <c r="Y1523" s="36"/>
      <c r="Z1523" s="25"/>
      <c r="AA1523" s="25"/>
      <c r="AB1523" s="26"/>
      <c r="AC1523" s="26"/>
      <c r="AD1523" s="26"/>
      <c r="AE1523" s="51">
        <f t="shared" si="140"/>
        <v>0</v>
      </c>
      <c r="AF1523" s="25"/>
      <c r="AG1523" s="51">
        <f t="shared" si="141"/>
        <v>0</v>
      </c>
      <c r="AH1523" s="6">
        <f t="shared" si="142"/>
        <v>0</v>
      </c>
      <c r="AI1523" s="24"/>
      <c r="AJ1523" s="24"/>
      <c r="AK1523" s="36"/>
      <c r="AL1523" s="24"/>
      <c r="AM1523" s="36"/>
      <c r="AN1523" s="36"/>
      <c r="AO1523" s="7" t="str">
        <f>IFERROR(VLOOKUP(AN1523,Table!$K$3:$L$29,2,FALSE),"")</f>
        <v/>
      </c>
      <c r="AP1523" s="56"/>
      <c r="AQ1523" s="57" t="str">
        <f t="shared" si="143"/>
        <v/>
      </c>
      <c r="AR1523" s="57" t="str">
        <f>IFERROR(VLOOKUP(AQ1523,Table!$K$3:$K$774,2,FALSE),"")</f>
        <v/>
      </c>
      <c r="AS1523" s="57" t="str">
        <f>IFERROR(VLOOKUP(AQ1523,Table!$K$3:$K$774,3,FALSE),"")</f>
        <v/>
      </c>
      <c r="AT1523" s="57" t="str">
        <f>IFERROR(VLOOKUP(AQ1523,Table!$K$3:$K$774,4,FALSE),"")</f>
        <v/>
      </c>
      <c r="AU1523" s="57" t="str">
        <f t="shared" si="144"/>
        <v>NO</v>
      </c>
    </row>
    <row r="1524" spans="1:47" x14ac:dyDescent="0.25">
      <c r="A1524" s="2">
        <f t="shared" ref="A1524:A1587" si="145">A1523+1</f>
        <v>1513</v>
      </c>
      <c r="B1524" s="24"/>
      <c r="C1524" s="36"/>
      <c r="D1524" s="54"/>
      <c r="E1524" s="93"/>
      <c r="F1524" s="94"/>
      <c r="G1524" s="24"/>
      <c r="H1524" s="42" t="str">
        <f>IFERROR(IF(C1524="","",VLOOKUP($F$4,Table!$P$3:$Q$38,2,FALSE)),"")</f>
        <v/>
      </c>
      <c r="I1524" s="35"/>
      <c r="J1524" s="35"/>
      <c r="K1524" s="42" t="str">
        <f>IFERROR(VLOOKUP(I1524&amp;J1524,Table!$X$3:$Y$746,2,FALSE),"")</f>
        <v/>
      </c>
      <c r="L1524" s="35"/>
      <c r="M1524" s="35"/>
      <c r="N1524" s="42" t="str">
        <f>IFERROR(VLOOKUP(L1524&amp;M1524,Table!$X$3:$Y$746,2,FALSE),"")</f>
        <v/>
      </c>
      <c r="O1524" s="35"/>
      <c r="P1524" s="35"/>
      <c r="Q1524" s="42" t="str">
        <f>IFERROR(VLOOKUP(O1524&amp;P1524,Table!$X$3:$Y$746,2,FALSE),"")</f>
        <v/>
      </c>
      <c r="R1524" s="29"/>
      <c r="S1524" s="29"/>
      <c r="T1524" s="36"/>
      <c r="U1524" s="36"/>
      <c r="V1524" s="36"/>
      <c r="W1524" s="36"/>
      <c r="X1524" s="36"/>
      <c r="Y1524" s="36"/>
      <c r="Z1524" s="25"/>
      <c r="AA1524" s="25"/>
      <c r="AB1524" s="26"/>
      <c r="AC1524" s="26"/>
      <c r="AD1524" s="26"/>
      <c r="AE1524" s="51">
        <f t="shared" ref="AE1524:AE1587" si="146">AB1524*AC1524*AD1524/1000000</f>
        <v>0</v>
      </c>
      <c r="AF1524" s="25"/>
      <c r="AG1524" s="51">
        <f t="shared" si="141"/>
        <v>0</v>
      </c>
      <c r="AH1524" s="6">
        <f t="shared" si="142"/>
        <v>0</v>
      </c>
      <c r="AI1524" s="24"/>
      <c r="AJ1524" s="24"/>
      <c r="AK1524" s="36"/>
      <c r="AL1524" s="24"/>
      <c r="AM1524" s="36"/>
      <c r="AN1524" s="36"/>
      <c r="AO1524" s="7" t="str">
        <f>IFERROR(VLOOKUP(AN1524,Table!$K$3:$L$29,2,FALSE),"")</f>
        <v/>
      </c>
      <c r="AP1524" s="56"/>
      <c r="AQ1524" s="57" t="str">
        <f t="shared" si="143"/>
        <v/>
      </c>
      <c r="AR1524" s="57" t="str">
        <f>IFERROR(VLOOKUP(AQ1524,Table!$K$3:$K$774,2,FALSE),"")</f>
        <v/>
      </c>
      <c r="AS1524" s="57" t="str">
        <f>IFERROR(VLOOKUP(AQ1524,Table!$K$3:$K$774,3,FALSE),"")</f>
        <v/>
      </c>
      <c r="AT1524" s="57" t="str">
        <f>IFERROR(VLOOKUP(AQ1524,Table!$K$3:$K$774,4,FALSE),"")</f>
        <v/>
      </c>
      <c r="AU1524" s="57" t="str">
        <f t="shared" si="144"/>
        <v>NO</v>
      </c>
    </row>
    <row r="1525" spans="1:47" x14ac:dyDescent="0.25">
      <c r="A1525" s="2">
        <f t="shared" si="145"/>
        <v>1514</v>
      </c>
      <c r="B1525" s="24"/>
      <c r="C1525" s="36"/>
      <c r="D1525" s="54"/>
      <c r="E1525" s="93"/>
      <c r="F1525" s="94"/>
      <c r="G1525" s="24"/>
      <c r="H1525" s="42" t="str">
        <f>IFERROR(IF(C1525="","",VLOOKUP($F$4,Table!$P$3:$Q$38,2,FALSE)),"")</f>
        <v/>
      </c>
      <c r="I1525" s="35"/>
      <c r="J1525" s="35"/>
      <c r="K1525" s="42" t="str">
        <f>IFERROR(VLOOKUP(I1525&amp;J1525,Table!$X$3:$Y$746,2,FALSE),"")</f>
        <v/>
      </c>
      <c r="L1525" s="35"/>
      <c r="M1525" s="35"/>
      <c r="N1525" s="42" t="str">
        <f>IFERROR(VLOOKUP(L1525&amp;M1525,Table!$X$3:$Y$746,2,FALSE),"")</f>
        <v/>
      </c>
      <c r="O1525" s="35"/>
      <c r="P1525" s="35"/>
      <c r="Q1525" s="42" t="str">
        <f>IFERROR(VLOOKUP(O1525&amp;P1525,Table!$X$3:$Y$746,2,FALSE),"")</f>
        <v/>
      </c>
      <c r="R1525" s="29"/>
      <c r="S1525" s="29"/>
      <c r="T1525" s="36"/>
      <c r="U1525" s="36"/>
      <c r="V1525" s="36"/>
      <c r="W1525" s="36"/>
      <c r="X1525" s="36"/>
      <c r="Y1525" s="36"/>
      <c r="Z1525" s="25"/>
      <c r="AA1525" s="25"/>
      <c r="AB1525" s="26"/>
      <c r="AC1525" s="26"/>
      <c r="AD1525" s="26"/>
      <c r="AE1525" s="51">
        <f t="shared" si="146"/>
        <v>0</v>
      </c>
      <c r="AF1525" s="25"/>
      <c r="AG1525" s="51">
        <f t="shared" si="141"/>
        <v>0</v>
      </c>
      <c r="AH1525" s="6">
        <f t="shared" si="142"/>
        <v>0</v>
      </c>
      <c r="AI1525" s="24"/>
      <c r="AJ1525" s="24"/>
      <c r="AK1525" s="36"/>
      <c r="AL1525" s="24"/>
      <c r="AM1525" s="36"/>
      <c r="AN1525" s="36"/>
      <c r="AO1525" s="7" t="str">
        <f>IFERROR(VLOOKUP(AN1525,Table!$K$3:$L$29,2,FALSE),"")</f>
        <v/>
      </c>
      <c r="AP1525" s="56"/>
      <c r="AQ1525" s="57" t="str">
        <f t="shared" si="143"/>
        <v/>
      </c>
      <c r="AR1525" s="57" t="str">
        <f>IFERROR(VLOOKUP(AQ1525,Table!$K$3:$K$774,2,FALSE),"")</f>
        <v/>
      </c>
      <c r="AS1525" s="57" t="str">
        <f>IFERROR(VLOOKUP(AQ1525,Table!$K$3:$K$774,3,FALSE),"")</f>
        <v/>
      </c>
      <c r="AT1525" s="57" t="str">
        <f>IFERROR(VLOOKUP(AQ1525,Table!$K$3:$K$774,4,FALSE),"")</f>
        <v/>
      </c>
      <c r="AU1525" s="57" t="str">
        <f t="shared" si="144"/>
        <v>NO</v>
      </c>
    </row>
    <row r="1526" spans="1:47" x14ac:dyDescent="0.25">
      <c r="A1526" s="2">
        <f t="shared" si="145"/>
        <v>1515</v>
      </c>
      <c r="B1526" s="24"/>
      <c r="C1526" s="36"/>
      <c r="D1526" s="54"/>
      <c r="E1526" s="93"/>
      <c r="F1526" s="94"/>
      <c r="G1526" s="24"/>
      <c r="H1526" s="42" t="str">
        <f>IFERROR(IF(C1526="","",VLOOKUP($F$4,Table!$P$3:$Q$38,2,FALSE)),"")</f>
        <v/>
      </c>
      <c r="I1526" s="35"/>
      <c r="J1526" s="35"/>
      <c r="K1526" s="42" t="str">
        <f>IFERROR(VLOOKUP(I1526&amp;J1526,Table!$X$3:$Y$746,2,FALSE),"")</f>
        <v/>
      </c>
      <c r="L1526" s="35"/>
      <c r="M1526" s="35"/>
      <c r="N1526" s="42" t="str">
        <f>IFERROR(VLOOKUP(L1526&amp;M1526,Table!$X$3:$Y$746,2,FALSE),"")</f>
        <v/>
      </c>
      <c r="O1526" s="35"/>
      <c r="P1526" s="35"/>
      <c r="Q1526" s="42" t="str">
        <f>IFERROR(VLOOKUP(O1526&amp;P1526,Table!$X$3:$Y$746,2,FALSE),"")</f>
        <v/>
      </c>
      <c r="R1526" s="29"/>
      <c r="S1526" s="29"/>
      <c r="T1526" s="36"/>
      <c r="U1526" s="36"/>
      <c r="V1526" s="36"/>
      <c r="W1526" s="36"/>
      <c r="X1526" s="36"/>
      <c r="Y1526" s="36"/>
      <c r="Z1526" s="25"/>
      <c r="AA1526" s="25"/>
      <c r="AB1526" s="26"/>
      <c r="AC1526" s="26"/>
      <c r="AD1526" s="26"/>
      <c r="AE1526" s="51">
        <f t="shared" si="146"/>
        <v>0</v>
      </c>
      <c r="AF1526" s="25"/>
      <c r="AG1526" s="51">
        <f t="shared" si="141"/>
        <v>0</v>
      </c>
      <c r="AH1526" s="6">
        <f t="shared" si="142"/>
        <v>0</v>
      </c>
      <c r="AI1526" s="24"/>
      <c r="AJ1526" s="24"/>
      <c r="AK1526" s="36"/>
      <c r="AL1526" s="24"/>
      <c r="AM1526" s="36"/>
      <c r="AN1526" s="36"/>
      <c r="AO1526" s="7" t="str">
        <f>IFERROR(VLOOKUP(AN1526,Table!$K$3:$L$29,2,FALSE),"")</f>
        <v/>
      </c>
      <c r="AP1526" s="56"/>
      <c r="AQ1526" s="57" t="str">
        <f t="shared" si="143"/>
        <v/>
      </c>
      <c r="AR1526" s="57" t="str">
        <f>IFERROR(VLOOKUP(AQ1526,Table!$K$3:$K$774,2,FALSE),"")</f>
        <v/>
      </c>
      <c r="AS1526" s="57" t="str">
        <f>IFERROR(VLOOKUP(AQ1526,Table!$K$3:$K$774,3,FALSE),"")</f>
        <v/>
      </c>
      <c r="AT1526" s="57" t="str">
        <f>IFERROR(VLOOKUP(AQ1526,Table!$K$3:$K$774,4,FALSE),"")</f>
        <v/>
      </c>
      <c r="AU1526" s="57" t="str">
        <f t="shared" si="144"/>
        <v>NO</v>
      </c>
    </row>
    <row r="1527" spans="1:47" x14ac:dyDescent="0.25">
      <c r="A1527" s="2">
        <f t="shared" si="145"/>
        <v>1516</v>
      </c>
      <c r="B1527" s="24"/>
      <c r="C1527" s="36"/>
      <c r="D1527" s="54"/>
      <c r="E1527" s="93"/>
      <c r="F1527" s="94"/>
      <c r="G1527" s="24"/>
      <c r="H1527" s="42" t="str">
        <f>IFERROR(IF(C1527="","",VLOOKUP($F$4,Table!$P$3:$Q$38,2,FALSE)),"")</f>
        <v/>
      </c>
      <c r="I1527" s="35"/>
      <c r="J1527" s="35"/>
      <c r="K1527" s="42" t="str">
        <f>IFERROR(VLOOKUP(I1527&amp;J1527,Table!$X$3:$Y$746,2,FALSE),"")</f>
        <v/>
      </c>
      <c r="L1527" s="35"/>
      <c r="M1527" s="35"/>
      <c r="N1527" s="42" t="str">
        <f>IFERROR(VLOOKUP(L1527&amp;M1527,Table!$X$3:$Y$746,2,FALSE),"")</f>
        <v/>
      </c>
      <c r="O1527" s="35"/>
      <c r="P1527" s="35"/>
      <c r="Q1527" s="42" t="str">
        <f>IFERROR(VLOOKUP(O1527&amp;P1527,Table!$X$3:$Y$746,2,FALSE),"")</f>
        <v/>
      </c>
      <c r="R1527" s="29"/>
      <c r="S1527" s="29"/>
      <c r="T1527" s="36"/>
      <c r="U1527" s="36"/>
      <c r="V1527" s="36"/>
      <c r="W1527" s="36"/>
      <c r="X1527" s="36"/>
      <c r="Y1527" s="36"/>
      <c r="Z1527" s="25"/>
      <c r="AA1527" s="25"/>
      <c r="AB1527" s="26"/>
      <c r="AC1527" s="26"/>
      <c r="AD1527" s="26"/>
      <c r="AE1527" s="51">
        <f t="shared" si="146"/>
        <v>0</v>
      </c>
      <c r="AF1527" s="25"/>
      <c r="AG1527" s="51">
        <f t="shared" si="141"/>
        <v>0</v>
      </c>
      <c r="AH1527" s="6">
        <f t="shared" si="142"/>
        <v>0</v>
      </c>
      <c r="AI1527" s="24"/>
      <c r="AJ1527" s="24"/>
      <c r="AK1527" s="36"/>
      <c r="AL1527" s="24"/>
      <c r="AM1527" s="36"/>
      <c r="AN1527" s="36"/>
      <c r="AO1527" s="7" t="str">
        <f>IFERROR(VLOOKUP(AN1527,Table!$K$3:$L$29,2,FALSE),"")</f>
        <v/>
      </c>
      <c r="AP1527" s="56"/>
      <c r="AQ1527" s="57" t="str">
        <f t="shared" si="143"/>
        <v/>
      </c>
      <c r="AR1527" s="57" t="str">
        <f>IFERROR(VLOOKUP(AQ1527,Table!$K$3:$K$774,2,FALSE),"")</f>
        <v/>
      </c>
      <c r="AS1527" s="57" t="str">
        <f>IFERROR(VLOOKUP(AQ1527,Table!$K$3:$K$774,3,FALSE),"")</f>
        <v/>
      </c>
      <c r="AT1527" s="57" t="str">
        <f>IFERROR(VLOOKUP(AQ1527,Table!$K$3:$K$774,4,FALSE),"")</f>
        <v/>
      </c>
      <c r="AU1527" s="57" t="str">
        <f t="shared" si="144"/>
        <v>NO</v>
      </c>
    </row>
    <row r="1528" spans="1:47" x14ac:dyDescent="0.25">
      <c r="A1528" s="2">
        <f t="shared" si="145"/>
        <v>1517</v>
      </c>
      <c r="B1528" s="24"/>
      <c r="C1528" s="36"/>
      <c r="D1528" s="54"/>
      <c r="E1528" s="93"/>
      <c r="F1528" s="94"/>
      <c r="G1528" s="24"/>
      <c r="H1528" s="42" t="str">
        <f>IFERROR(IF(C1528="","",VLOOKUP($F$4,Table!$P$3:$Q$38,2,FALSE)),"")</f>
        <v/>
      </c>
      <c r="I1528" s="35"/>
      <c r="J1528" s="35"/>
      <c r="K1528" s="42" t="str">
        <f>IFERROR(VLOOKUP(I1528&amp;J1528,Table!$X$3:$Y$746,2,FALSE),"")</f>
        <v/>
      </c>
      <c r="L1528" s="35"/>
      <c r="M1528" s="35"/>
      <c r="N1528" s="42" t="str">
        <f>IFERROR(VLOOKUP(L1528&amp;M1528,Table!$X$3:$Y$746,2,FALSE),"")</f>
        <v/>
      </c>
      <c r="O1528" s="35"/>
      <c r="P1528" s="35"/>
      <c r="Q1528" s="42" t="str">
        <f>IFERROR(VLOOKUP(O1528&amp;P1528,Table!$X$3:$Y$746,2,FALSE),"")</f>
        <v/>
      </c>
      <c r="R1528" s="29"/>
      <c r="S1528" s="29"/>
      <c r="T1528" s="36"/>
      <c r="U1528" s="36"/>
      <c r="V1528" s="36"/>
      <c r="W1528" s="36"/>
      <c r="X1528" s="36"/>
      <c r="Y1528" s="36"/>
      <c r="Z1528" s="25"/>
      <c r="AA1528" s="25"/>
      <c r="AB1528" s="26"/>
      <c r="AC1528" s="26"/>
      <c r="AD1528" s="26"/>
      <c r="AE1528" s="51">
        <f t="shared" si="146"/>
        <v>0</v>
      </c>
      <c r="AF1528" s="25"/>
      <c r="AG1528" s="51">
        <f t="shared" si="141"/>
        <v>0</v>
      </c>
      <c r="AH1528" s="6">
        <f t="shared" si="142"/>
        <v>0</v>
      </c>
      <c r="AI1528" s="24"/>
      <c r="AJ1528" s="24"/>
      <c r="AK1528" s="36"/>
      <c r="AL1528" s="24"/>
      <c r="AM1528" s="36"/>
      <c r="AN1528" s="36"/>
      <c r="AO1528" s="7" t="str">
        <f>IFERROR(VLOOKUP(AN1528,Table!$K$3:$L$29,2,FALSE),"")</f>
        <v/>
      </c>
      <c r="AP1528" s="56"/>
      <c r="AQ1528" s="57" t="str">
        <f t="shared" si="143"/>
        <v/>
      </c>
      <c r="AR1528" s="57" t="str">
        <f>IFERROR(VLOOKUP(AQ1528,Table!$K$3:$K$774,2,FALSE),"")</f>
        <v/>
      </c>
      <c r="AS1528" s="57" t="str">
        <f>IFERROR(VLOOKUP(AQ1528,Table!$K$3:$K$774,3,FALSE),"")</f>
        <v/>
      </c>
      <c r="AT1528" s="57" t="str">
        <f>IFERROR(VLOOKUP(AQ1528,Table!$K$3:$K$774,4,FALSE),"")</f>
        <v/>
      </c>
      <c r="AU1528" s="57" t="str">
        <f t="shared" si="144"/>
        <v>NO</v>
      </c>
    </row>
    <row r="1529" spans="1:47" x14ac:dyDescent="0.25">
      <c r="A1529" s="2">
        <f t="shared" si="145"/>
        <v>1518</v>
      </c>
      <c r="B1529" s="24"/>
      <c r="C1529" s="36"/>
      <c r="D1529" s="54"/>
      <c r="E1529" s="93"/>
      <c r="F1529" s="94"/>
      <c r="G1529" s="24"/>
      <c r="H1529" s="42" t="str">
        <f>IFERROR(IF(C1529="","",VLOOKUP($F$4,Table!$P$3:$Q$38,2,FALSE)),"")</f>
        <v/>
      </c>
      <c r="I1529" s="35"/>
      <c r="J1529" s="35"/>
      <c r="K1529" s="42" t="str">
        <f>IFERROR(VLOOKUP(I1529&amp;J1529,Table!$X$3:$Y$746,2,FALSE),"")</f>
        <v/>
      </c>
      <c r="L1529" s="35"/>
      <c r="M1529" s="35"/>
      <c r="N1529" s="42" t="str">
        <f>IFERROR(VLOOKUP(L1529&amp;M1529,Table!$X$3:$Y$746,2,FALSE),"")</f>
        <v/>
      </c>
      <c r="O1529" s="35"/>
      <c r="P1529" s="35"/>
      <c r="Q1529" s="42" t="str">
        <f>IFERROR(VLOOKUP(O1529&amp;P1529,Table!$X$3:$Y$746,2,FALSE),"")</f>
        <v/>
      </c>
      <c r="R1529" s="29"/>
      <c r="S1529" s="29"/>
      <c r="T1529" s="36"/>
      <c r="U1529" s="36"/>
      <c r="V1529" s="36"/>
      <c r="W1529" s="36"/>
      <c r="X1529" s="36"/>
      <c r="Y1529" s="36"/>
      <c r="Z1529" s="25"/>
      <c r="AA1529" s="25"/>
      <c r="AB1529" s="26"/>
      <c r="AC1529" s="26"/>
      <c r="AD1529" s="26"/>
      <c r="AE1529" s="51">
        <f t="shared" si="146"/>
        <v>0</v>
      </c>
      <c r="AF1529" s="25"/>
      <c r="AG1529" s="51">
        <f t="shared" si="141"/>
        <v>0</v>
      </c>
      <c r="AH1529" s="6">
        <f t="shared" si="142"/>
        <v>0</v>
      </c>
      <c r="AI1529" s="24"/>
      <c r="AJ1529" s="24"/>
      <c r="AK1529" s="36"/>
      <c r="AL1529" s="24"/>
      <c r="AM1529" s="36"/>
      <c r="AN1529" s="36"/>
      <c r="AO1529" s="7" t="str">
        <f>IFERROR(VLOOKUP(AN1529,Table!$K$3:$L$29,2,FALSE),"")</f>
        <v/>
      </c>
      <c r="AP1529" s="56"/>
      <c r="AQ1529" s="57" t="str">
        <f t="shared" si="143"/>
        <v/>
      </c>
      <c r="AR1529" s="57" t="str">
        <f>IFERROR(VLOOKUP(AQ1529,Table!$K$3:$K$774,2,FALSE),"")</f>
        <v/>
      </c>
      <c r="AS1529" s="57" t="str">
        <f>IFERROR(VLOOKUP(AQ1529,Table!$K$3:$K$774,3,FALSE),"")</f>
        <v/>
      </c>
      <c r="AT1529" s="57" t="str">
        <f>IFERROR(VLOOKUP(AQ1529,Table!$K$3:$K$774,4,FALSE),"")</f>
        <v/>
      </c>
      <c r="AU1529" s="57" t="str">
        <f t="shared" si="144"/>
        <v>NO</v>
      </c>
    </row>
    <row r="1530" spans="1:47" x14ac:dyDescent="0.25">
      <c r="A1530" s="2">
        <f t="shared" si="145"/>
        <v>1519</v>
      </c>
      <c r="B1530" s="24"/>
      <c r="C1530" s="36"/>
      <c r="D1530" s="54"/>
      <c r="E1530" s="93"/>
      <c r="F1530" s="94"/>
      <c r="G1530" s="24"/>
      <c r="H1530" s="42" t="str">
        <f>IFERROR(IF(C1530="","",VLOOKUP($F$4,Table!$P$3:$Q$38,2,FALSE)),"")</f>
        <v/>
      </c>
      <c r="I1530" s="35"/>
      <c r="J1530" s="35"/>
      <c r="K1530" s="42" t="str">
        <f>IFERROR(VLOOKUP(I1530&amp;J1530,Table!$X$3:$Y$746,2,FALSE),"")</f>
        <v/>
      </c>
      <c r="L1530" s="35"/>
      <c r="M1530" s="35"/>
      <c r="N1530" s="42" t="str">
        <f>IFERROR(VLOOKUP(L1530&amp;M1530,Table!$X$3:$Y$746,2,FALSE),"")</f>
        <v/>
      </c>
      <c r="O1530" s="35"/>
      <c r="P1530" s="35"/>
      <c r="Q1530" s="42" t="str">
        <f>IFERROR(VLOOKUP(O1530&amp;P1530,Table!$X$3:$Y$746,2,FALSE),"")</f>
        <v/>
      </c>
      <c r="R1530" s="29"/>
      <c r="S1530" s="29"/>
      <c r="T1530" s="36"/>
      <c r="U1530" s="36"/>
      <c r="V1530" s="36"/>
      <c r="W1530" s="36"/>
      <c r="X1530" s="36"/>
      <c r="Y1530" s="36"/>
      <c r="Z1530" s="25"/>
      <c r="AA1530" s="25"/>
      <c r="AB1530" s="26"/>
      <c r="AC1530" s="26"/>
      <c r="AD1530" s="26"/>
      <c r="AE1530" s="51">
        <f t="shared" si="146"/>
        <v>0</v>
      </c>
      <c r="AF1530" s="25"/>
      <c r="AG1530" s="51">
        <f t="shared" si="141"/>
        <v>0</v>
      </c>
      <c r="AH1530" s="6">
        <f t="shared" si="142"/>
        <v>0</v>
      </c>
      <c r="AI1530" s="24"/>
      <c r="AJ1530" s="24"/>
      <c r="AK1530" s="36"/>
      <c r="AL1530" s="24"/>
      <c r="AM1530" s="36"/>
      <c r="AN1530" s="36"/>
      <c r="AO1530" s="7" t="str">
        <f>IFERROR(VLOOKUP(AN1530,Table!$K$3:$L$29,2,FALSE),"")</f>
        <v/>
      </c>
      <c r="AP1530" s="56"/>
      <c r="AQ1530" s="57" t="str">
        <f t="shared" si="143"/>
        <v/>
      </c>
      <c r="AR1530" s="57" t="str">
        <f>IFERROR(VLOOKUP(AQ1530,Table!$K$3:$K$774,2,FALSE),"")</f>
        <v/>
      </c>
      <c r="AS1530" s="57" t="str">
        <f>IFERROR(VLOOKUP(AQ1530,Table!$K$3:$K$774,3,FALSE),"")</f>
        <v/>
      </c>
      <c r="AT1530" s="57" t="str">
        <f>IFERROR(VLOOKUP(AQ1530,Table!$K$3:$K$774,4,FALSE),"")</f>
        <v/>
      </c>
      <c r="AU1530" s="57" t="str">
        <f t="shared" si="144"/>
        <v>NO</v>
      </c>
    </row>
    <row r="1531" spans="1:47" x14ac:dyDescent="0.25">
      <c r="A1531" s="2">
        <f t="shared" si="145"/>
        <v>1520</v>
      </c>
      <c r="B1531" s="24"/>
      <c r="C1531" s="36"/>
      <c r="D1531" s="54"/>
      <c r="E1531" s="93"/>
      <c r="F1531" s="94"/>
      <c r="G1531" s="24"/>
      <c r="H1531" s="42" t="str">
        <f>IFERROR(IF(C1531="","",VLOOKUP($F$4,Table!$P$3:$Q$38,2,FALSE)),"")</f>
        <v/>
      </c>
      <c r="I1531" s="35"/>
      <c r="J1531" s="35"/>
      <c r="K1531" s="42" t="str">
        <f>IFERROR(VLOOKUP(I1531&amp;J1531,Table!$X$3:$Y$746,2,FALSE),"")</f>
        <v/>
      </c>
      <c r="L1531" s="35"/>
      <c r="M1531" s="35"/>
      <c r="N1531" s="42" t="str">
        <f>IFERROR(VLOOKUP(L1531&amp;M1531,Table!$X$3:$Y$746,2,FALSE),"")</f>
        <v/>
      </c>
      <c r="O1531" s="35"/>
      <c r="P1531" s="35"/>
      <c r="Q1531" s="42" t="str">
        <f>IFERROR(VLOOKUP(O1531&amp;P1531,Table!$X$3:$Y$746,2,FALSE),"")</f>
        <v/>
      </c>
      <c r="R1531" s="29"/>
      <c r="S1531" s="29"/>
      <c r="T1531" s="36"/>
      <c r="U1531" s="36"/>
      <c r="V1531" s="36"/>
      <c r="W1531" s="36"/>
      <c r="X1531" s="36"/>
      <c r="Y1531" s="36"/>
      <c r="Z1531" s="25"/>
      <c r="AA1531" s="25"/>
      <c r="AB1531" s="26"/>
      <c r="AC1531" s="26"/>
      <c r="AD1531" s="26"/>
      <c r="AE1531" s="51">
        <f t="shared" si="146"/>
        <v>0</v>
      </c>
      <c r="AF1531" s="25"/>
      <c r="AG1531" s="51">
        <f t="shared" si="141"/>
        <v>0</v>
      </c>
      <c r="AH1531" s="6">
        <f t="shared" si="142"/>
        <v>0</v>
      </c>
      <c r="AI1531" s="24"/>
      <c r="AJ1531" s="24"/>
      <c r="AK1531" s="36"/>
      <c r="AL1531" s="24"/>
      <c r="AM1531" s="36"/>
      <c r="AN1531" s="36"/>
      <c r="AO1531" s="7" t="str">
        <f>IFERROR(VLOOKUP(AN1531,Table!$K$3:$L$29,2,FALSE),"")</f>
        <v/>
      </c>
      <c r="AP1531" s="56"/>
      <c r="AQ1531" s="57" t="str">
        <f t="shared" si="143"/>
        <v/>
      </c>
      <c r="AR1531" s="57" t="str">
        <f>IFERROR(VLOOKUP(AQ1531,Table!$K$3:$K$774,2,FALSE),"")</f>
        <v/>
      </c>
      <c r="AS1531" s="57" t="str">
        <f>IFERROR(VLOOKUP(AQ1531,Table!$K$3:$K$774,3,FALSE),"")</f>
        <v/>
      </c>
      <c r="AT1531" s="57" t="str">
        <f>IFERROR(VLOOKUP(AQ1531,Table!$K$3:$K$774,4,FALSE),"")</f>
        <v/>
      </c>
      <c r="AU1531" s="57" t="str">
        <f t="shared" si="144"/>
        <v>NO</v>
      </c>
    </row>
    <row r="1532" spans="1:47" x14ac:dyDescent="0.25">
      <c r="A1532" s="2">
        <f t="shared" si="145"/>
        <v>1521</v>
      </c>
      <c r="B1532" s="24"/>
      <c r="C1532" s="36"/>
      <c r="D1532" s="54"/>
      <c r="E1532" s="93"/>
      <c r="F1532" s="94"/>
      <c r="G1532" s="24"/>
      <c r="H1532" s="42" t="str">
        <f>IFERROR(IF(C1532="","",VLOOKUP($F$4,Table!$P$3:$Q$38,2,FALSE)),"")</f>
        <v/>
      </c>
      <c r="I1532" s="35"/>
      <c r="J1532" s="35"/>
      <c r="K1532" s="42" t="str">
        <f>IFERROR(VLOOKUP(I1532&amp;J1532,Table!$X$3:$Y$746,2,FALSE),"")</f>
        <v/>
      </c>
      <c r="L1532" s="35"/>
      <c r="M1532" s="35"/>
      <c r="N1532" s="42" t="str">
        <f>IFERROR(VLOOKUP(L1532&amp;M1532,Table!$X$3:$Y$746,2,FALSE),"")</f>
        <v/>
      </c>
      <c r="O1532" s="35"/>
      <c r="P1532" s="35"/>
      <c r="Q1532" s="42" t="str">
        <f>IFERROR(VLOOKUP(O1532&amp;P1532,Table!$X$3:$Y$746,2,FALSE),"")</f>
        <v/>
      </c>
      <c r="R1532" s="29"/>
      <c r="S1532" s="29"/>
      <c r="T1532" s="36"/>
      <c r="U1532" s="36"/>
      <c r="V1532" s="36"/>
      <c r="W1532" s="36"/>
      <c r="X1532" s="36"/>
      <c r="Y1532" s="36"/>
      <c r="Z1532" s="25"/>
      <c r="AA1532" s="25"/>
      <c r="AB1532" s="26"/>
      <c r="AC1532" s="26"/>
      <c r="AD1532" s="26"/>
      <c r="AE1532" s="51">
        <f t="shared" si="146"/>
        <v>0</v>
      </c>
      <c r="AF1532" s="25"/>
      <c r="AG1532" s="51">
        <f t="shared" si="141"/>
        <v>0</v>
      </c>
      <c r="AH1532" s="6">
        <f t="shared" si="142"/>
        <v>0</v>
      </c>
      <c r="AI1532" s="24"/>
      <c r="AJ1532" s="24"/>
      <c r="AK1532" s="36"/>
      <c r="AL1532" s="24"/>
      <c r="AM1532" s="36"/>
      <c r="AN1532" s="36"/>
      <c r="AO1532" s="7" t="str">
        <f>IFERROR(VLOOKUP(AN1532,Table!$K$3:$L$29,2,FALSE),"")</f>
        <v/>
      </c>
      <c r="AP1532" s="56"/>
      <c r="AQ1532" s="57" t="str">
        <f t="shared" si="143"/>
        <v/>
      </c>
      <c r="AR1532" s="57" t="str">
        <f>IFERROR(VLOOKUP(AQ1532,Table!$K$3:$K$774,2,FALSE),"")</f>
        <v/>
      </c>
      <c r="AS1532" s="57" t="str">
        <f>IFERROR(VLOOKUP(AQ1532,Table!$K$3:$K$774,3,FALSE),"")</f>
        <v/>
      </c>
      <c r="AT1532" s="57" t="str">
        <f>IFERROR(VLOOKUP(AQ1532,Table!$K$3:$K$774,4,FALSE),"")</f>
        <v/>
      </c>
      <c r="AU1532" s="57" t="str">
        <f t="shared" si="144"/>
        <v>NO</v>
      </c>
    </row>
    <row r="1533" spans="1:47" x14ac:dyDescent="0.25">
      <c r="A1533" s="2">
        <f t="shared" si="145"/>
        <v>1522</v>
      </c>
      <c r="B1533" s="24"/>
      <c r="C1533" s="36"/>
      <c r="D1533" s="54"/>
      <c r="E1533" s="93"/>
      <c r="F1533" s="94"/>
      <c r="G1533" s="24"/>
      <c r="H1533" s="42" t="str">
        <f>IFERROR(IF(C1533="","",VLOOKUP($F$4,Table!$P$3:$Q$38,2,FALSE)),"")</f>
        <v/>
      </c>
      <c r="I1533" s="35"/>
      <c r="J1533" s="35"/>
      <c r="K1533" s="42" t="str">
        <f>IFERROR(VLOOKUP(I1533&amp;J1533,Table!$X$3:$Y$746,2,FALSE),"")</f>
        <v/>
      </c>
      <c r="L1533" s="35"/>
      <c r="M1533" s="35"/>
      <c r="N1533" s="42" t="str">
        <f>IFERROR(VLOOKUP(L1533&amp;M1533,Table!$X$3:$Y$746,2,FALSE),"")</f>
        <v/>
      </c>
      <c r="O1533" s="35"/>
      <c r="P1533" s="35"/>
      <c r="Q1533" s="42" t="str">
        <f>IFERROR(VLOOKUP(O1533&amp;P1533,Table!$X$3:$Y$746,2,FALSE),"")</f>
        <v/>
      </c>
      <c r="R1533" s="29"/>
      <c r="S1533" s="29"/>
      <c r="T1533" s="36"/>
      <c r="U1533" s="36"/>
      <c r="V1533" s="36"/>
      <c r="W1533" s="36"/>
      <c r="X1533" s="36"/>
      <c r="Y1533" s="36"/>
      <c r="Z1533" s="25"/>
      <c r="AA1533" s="25"/>
      <c r="AB1533" s="26"/>
      <c r="AC1533" s="26"/>
      <c r="AD1533" s="26"/>
      <c r="AE1533" s="51">
        <f t="shared" si="146"/>
        <v>0</v>
      </c>
      <c r="AF1533" s="25"/>
      <c r="AG1533" s="51">
        <f t="shared" si="141"/>
        <v>0</v>
      </c>
      <c r="AH1533" s="6">
        <f t="shared" si="142"/>
        <v>0</v>
      </c>
      <c r="AI1533" s="24"/>
      <c r="AJ1533" s="24"/>
      <c r="AK1533" s="36"/>
      <c r="AL1533" s="24"/>
      <c r="AM1533" s="36"/>
      <c r="AN1533" s="36"/>
      <c r="AO1533" s="7" t="str">
        <f>IFERROR(VLOOKUP(AN1533,Table!$K$3:$L$29,2,FALSE),"")</f>
        <v/>
      </c>
      <c r="AP1533" s="56"/>
      <c r="AQ1533" s="57" t="str">
        <f t="shared" si="143"/>
        <v/>
      </c>
      <c r="AR1533" s="57" t="str">
        <f>IFERROR(VLOOKUP(AQ1533,Table!$K$3:$K$774,2,FALSE),"")</f>
        <v/>
      </c>
      <c r="AS1533" s="57" t="str">
        <f>IFERROR(VLOOKUP(AQ1533,Table!$K$3:$K$774,3,FALSE),"")</f>
        <v/>
      </c>
      <c r="AT1533" s="57" t="str">
        <f>IFERROR(VLOOKUP(AQ1533,Table!$K$3:$K$774,4,FALSE),"")</f>
        <v/>
      </c>
      <c r="AU1533" s="57" t="str">
        <f t="shared" si="144"/>
        <v>NO</v>
      </c>
    </row>
    <row r="1534" spans="1:47" x14ac:dyDescent="0.25">
      <c r="A1534" s="2">
        <f t="shared" si="145"/>
        <v>1523</v>
      </c>
      <c r="B1534" s="24"/>
      <c r="C1534" s="36"/>
      <c r="D1534" s="54"/>
      <c r="E1534" s="93"/>
      <c r="F1534" s="94"/>
      <c r="G1534" s="24"/>
      <c r="H1534" s="42" t="str">
        <f>IFERROR(IF(C1534="","",VLOOKUP($F$4,Table!$P$3:$Q$38,2,FALSE)),"")</f>
        <v/>
      </c>
      <c r="I1534" s="35"/>
      <c r="J1534" s="35"/>
      <c r="K1534" s="42" t="str">
        <f>IFERROR(VLOOKUP(I1534&amp;J1534,Table!$X$3:$Y$746,2,FALSE),"")</f>
        <v/>
      </c>
      <c r="L1534" s="35"/>
      <c r="M1534" s="35"/>
      <c r="N1534" s="42" t="str">
        <f>IFERROR(VLOOKUP(L1534&amp;M1534,Table!$X$3:$Y$746,2,FALSE),"")</f>
        <v/>
      </c>
      <c r="O1534" s="35"/>
      <c r="P1534" s="35"/>
      <c r="Q1534" s="42" t="str">
        <f>IFERROR(VLOOKUP(O1534&amp;P1534,Table!$X$3:$Y$746,2,FALSE),"")</f>
        <v/>
      </c>
      <c r="R1534" s="29"/>
      <c r="S1534" s="29"/>
      <c r="T1534" s="36"/>
      <c r="U1534" s="36"/>
      <c r="V1534" s="36"/>
      <c r="W1534" s="36"/>
      <c r="X1534" s="36"/>
      <c r="Y1534" s="36"/>
      <c r="Z1534" s="25"/>
      <c r="AA1534" s="25"/>
      <c r="AB1534" s="26"/>
      <c r="AC1534" s="26"/>
      <c r="AD1534" s="26"/>
      <c r="AE1534" s="51">
        <f t="shared" si="146"/>
        <v>0</v>
      </c>
      <c r="AF1534" s="25"/>
      <c r="AG1534" s="51">
        <f t="shared" si="141"/>
        <v>0</v>
      </c>
      <c r="AH1534" s="6">
        <f t="shared" si="142"/>
        <v>0</v>
      </c>
      <c r="AI1534" s="24"/>
      <c r="AJ1534" s="24"/>
      <c r="AK1534" s="36"/>
      <c r="AL1534" s="24"/>
      <c r="AM1534" s="36"/>
      <c r="AN1534" s="36"/>
      <c r="AO1534" s="7" t="str">
        <f>IFERROR(VLOOKUP(AN1534,Table!$K$3:$L$29,2,FALSE),"")</f>
        <v/>
      </c>
      <c r="AP1534" s="56"/>
      <c r="AQ1534" s="57" t="str">
        <f t="shared" si="143"/>
        <v/>
      </c>
      <c r="AR1534" s="57" t="str">
        <f>IFERROR(VLOOKUP(AQ1534,Table!$K$3:$K$774,2,FALSE),"")</f>
        <v/>
      </c>
      <c r="AS1534" s="57" t="str">
        <f>IFERROR(VLOOKUP(AQ1534,Table!$K$3:$K$774,3,FALSE),"")</f>
        <v/>
      </c>
      <c r="AT1534" s="57" t="str">
        <f>IFERROR(VLOOKUP(AQ1534,Table!$K$3:$K$774,4,FALSE),"")</f>
        <v/>
      </c>
      <c r="AU1534" s="57" t="str">
        <f t="shared" si="144"/>
        <v>NO</v>
      </c>
    </row>
    <row r="1535" spans="1:47" x14ac:dyDescent="0.25">
      <c r="A1535" s="2">
        <f t="shared" si="145"/>
        <v>1524</v>
      </c>
      <c r="B1535" s="24"/>
      <c r="C1535" s="36"/>
      <c r="D1535" s="54"/>
      <c r="E1535" s="93"/>
      <c r="F1535" s="94"/>
      <c r="G1535" s="24"/>
      <c r="H1535" s="42" t="str">
        <f>IFERROR(IF(C1535="","",VLOOKUP($F$4,Table!$P$3:$Q$38,2,FALSE)),"")</f>
        <v/>
      </c>
      <c r="I1535" s="35"/>
      <c r="J1535" s="35"/>
      <c r="K1535" s="42" t="str">
        <f>IFERROR(VLOOKUP(I1535&amp;J1535,Table!$X$3:$Y$746,2,FALSE),"")</f>
        <v/>
      </c>
      <c r="L1535" s="35"/>
      <c r="M1535" s="35"/>
      <c r="N1535" s="42" t="str">
        <f>IFERROR(VLOOKUP(L1535&amp;M1535,Table!$X$3:$Y$746,2,FALSE),"")</f>
        <v/>
      </c>
      <c r="O1535" s="35"/>
      <c r="P1535" s="35"/>
      <c r="Q1535" s="42" t="str">
        <f>IFERROR(VLOOKUP(O1535&amp;P1535,Table!$X$3:$Y$746,2,FALSE),"")</f>
        <v/>
      </c>
      <c r="R1535" s="29"/>
      <c r="S1535" s="29"/>
      <c r="T1535" s="36"/>
      <c r="U1535" s="36"/>
      <c r="V1535" s="36"/>
      <c r="W1535" s="36"/>
      <c r="X1535" s="36"/>
      <c r="Y1535" s="36"/>
      <c r="Z1535" s="25"/>
      <c r="AA1535" s="25"/>
      <c r="AB1535" s="26"/>
      <c r="AC1535" s="26"/>
      <c r="AD1535" s="26"/>
      <c r="AE1535" s="51">
        <f t="shared" si="146"/>
        <v>0</v>
      </c>
      <c r="AF1535" s="25"/>
      <c r="AG1535" s="51">
        <f t="shared" si="141"/>
        <v>0</v>
      </c>
      <c r="AH1535" s="6">
        <f t="shared" si="142"/>
        <v>0</v>
      </c>
      <c r="AI1535" s="24"/>
      <c r="AJ1535" s="24"/>
      <c r="AK1535" s="36"/>
      <c r="AL1535" s="24"/>
      <c r="AM1535" s="36"/>
      <c r="AN1535" s="36"/>
      <c r="AO1535" s="7" t="str">
        <f>IFERROR(VLOOKUP(AN1535,Table!$K$3:$L$29,2,FALSE),"")</f>
        <v/>
      </c>
      <c r="AP1535" s="56"/>
      <c r="AQ1535" s="57" t="str">
        <f t="shared" si="143"/>
        <v/>
      </c>
      <c r="AR1535" s="57" t="str">
        <f>IFERROR(VLOOKUP(AQ1535,Table!$K$3:$K$774,2,FALSE),"")</f>
        <v/>
      </c>
      <c r="AS1535" s="57" t="str">
        <f>IFERROR(VLOOKUP(AQ1535,Table!$K$3:$K$774,3,FALSE),"")</f>
        <v/>
      </c>
      <c r="AT1535" s="57" t="str">
        <f>IFERROR(VLOOKUP(AQ1535,Table!$K$3:$K$774,4,FALSE),"")</f>
        <v/>
      </c>
      <c r="AU1535" s="57" t="str">
        <f t="shared" si="144"/>
        <v>NO</v>
      </c>
    </row>
    <row r="1536" spans="1:47" x14ac:dyDescent="0.25">
      <c r="A1536" s="2">
        <f t="shared" si="145"/>
        <v>1525</v>
      </c>
      <c r="B1536" s="24"/>
      <c r="C1536" s="36"/>
      <c r="D1536" s="54"/>
      <c r="E1536" s="93"/>
      <c r="F1536" s="94"/>
      <c r="G1536" s="24"/>
      <c r="H1536" s="42" t="str">
        <f>IFERROR(IF(C1536="","",VLOOKUP($F$4,Table!$P$3:$Q$38,2,FALSE)),"")</f>
        <v/>
      </c>
      <c r="I1536" s="35"/>
      <c r="J1536" s="35"/>
      <c r="K1536" s="42" t="str">
        <f>IFERROR(VLOOKUP(I1536&amp;J1536,Table!$X$3:$Y$746,2,FALSE),"")</f>
        <v/>
      </c>
      <c r="L1536" s="35"/>
      <c r="M1536" s="35"/>
      <c r="N1536" s="42" t="str">
        <f>IFERROR(VLOOKUP(L1536&amp;M1536,Table!$X$3:$Y$746,2,FALSE),"")</f>
        <v/>
      </c>
      <c r="O1536" s="35"/>
      <c r="P1536" s="35"/>
      <c r="Q1536" s="42" t="str">
        <f>IFERROR(VLOOKUP(O1536&amp;P1536,Table!$X$3:$Y$746,2,FALSE),"")</f>
        <v/>
      </c>
      <c r="R1536" s="29"/>
      <c r="S1536" s="29"/>
      <c r="T1536" s="36"/>
      <c r="U1536" s="36"/>
      <c r="V1536" s="36"/>
      <c r="W1536" s="36"/>
      <c r="X1536" s="36"/>
      <c r="Y1536" s="36"/>
      <c r="Z1536" s="25"/>
      <c r="AA1536" s="25"/>
      <c r="AB1536" s="26"/>
      <c r="AC1536" s="26"/>
      <c r="AD1536" s="26"/>
      <c r="AE1536" s="51">
        <f t="shared" si="146"/>
        <v>0</v>
      </c>
      <c r="AF1536" s="25"/>
      <c r="AG1536" s="51">
        <f t="shared" si="141"/>
        <v>0</v>
      </c>
      <c r="AH1536" s="6">
        <f t="shared" si="142"/>
        <v>0</v>
      </c>
      <c r="AI1536" s="24"/>
      <c r="AJ1536" s="24"/>
      <c r="AK1536" s="36"/>
      <c r="AL1536" s="24"/>
      <c r="AM1536" s="36"/>
      <c r="AN1536" s="36"/>
      <c r="AO1536" s="7" t="str">
        <f>IFERROR(VLOOKUP(AN1536,Table!$K$3:$L$29,2,FALSE),"")</f>
        <v/>
      </c>
      <c r="AP1536" s="56"/>
      <c r="AQ1536" s="57" t="str">
        <f t="shared" si="143"/>
        <v/>
      </c>
      <c r="AR1536" s="57" t="str">
        <f>IFERROR(VLOOKUP(AQ1536,Table!$K$3:$K$774,2,FALSE),"")</f>
        <v/>
      </c>
      <c r="AS1536" s="57" t="str">
        <f>IFERROR(VLOOKUP(AQ1536,Table!$K$3:$K$774,3,FALSE),"")</f>
        <v/>
      </c>
      <c r="AT1536" s="57" t="str">
        <f>IFERROR(VLOOKUP(AQ1536,Table!$K$3:$K$774,4,FALSE),"")</f>
        <v/>
      </c>
      <c r="AU1536" s="57" t="str">
        <f t="shared" si="144"/>
        <v>NO</v>
      </c>
    </row>
    <row r="1537" spans="1:47" x14ac:dyDescent="0.25">
      <c r="A1537" s="2">
        <f t="shared" si="145"/>
        <v>1526</v>
      </c>
      <c r="B1537" s="24"/>
      <c r="C1537" s="36"/>
      <c r="D1537" s="54"/>
      <c r="E1537" s="93"/>
      <c r="F1537" s="94"/>
      <c r="G1537" s="24"/>
      <c r="H1537" s="42" t="str">
        <f>IFERROR(IF(C1537="","",VLOOKUP($F$4,Table!$P$3:$Q$38,2,FALSE)),"")</f>
        <v/>
      </c>
      <c r="I1537" s="35"/>
      <c r="J1537" s="35"/>
      <c r="K1537" s="42" t="str">
        <f>IFERROR(VLOOKUP(I1537&amp;J1537,Table!$X$3:$Y$746,2,FALSE),"")</f>
        <v/>
      </c>
      <c r="L1537" s="35"/>
      <c r="M1537" s="35"/>
      <c r="N1537" s="42" t="str">
        <f>IFERROR(VLOOKUP(L1537&amp;M1537,Table!$X$3:$Y$746,2,FALSE),"")</f>
        <v/>
      </c>
      <c r="O1537" s="35"/>
      <c r="P1537" s="35"/>
      <c r="Q1537" s="42" t="str">
        <f>IFERROR(VLOOKUP(O1537&amp;P1537,Table!$X$3:$Y$746,2,FALSE),"")</f>
        <v/>
      </c>
      <c r="R1537" s="29"/>
      <c r="S1537" s="29"/>
      <c r="T1537" s="36"/>
      <c r="U1537" s="36"/>
      <c r="V1537" s="36"/>
      <c r="W1537" s="36"/>
      <c r="X1537" s="36"/>
      <c r="Y1537" s="36"/>
      <c r="Z1537" s="25"/>
      <c r="AA1537" s="25"/>
      <c r="AB1537" s="26"/>
      <c r="AC1537" s="26"/>
      <c r="AD1537" s="26"/>
      <c r="AE1537" s="51">
        <f t="shared" si="146"/>
        <v>0</v>
      </c>
      <c r="AF1537" s="25"/>
      <c r="AG1537" s="51">
        <f t="shared" si="141"/>
        <v>0</v>
      </c>
      <c r="AH1537" s="6">
        <f t="shared" si="142"/>
        <v>0</v>
      </c>
      <c r="AI1537" s="24"/>
      <c r="AJ1537" s="24"/>
      <c r="AK1537" s="36"/>
      <c r="AL1537" s="24"/>
      <c r="AM1537" s="36"/>
      <c r="AN1537" s="36"/>
      <c r="AO1537" s="7" t="str">
        <f>IFERROR(VLOOKUP(AN1537,Table!$K$3:$L$29,2,FALSE),"")</f>
        <v/>
      </c>
      <c r="AP1537" s="56"/>
      <c r="AQ1537" s="57" t="str">
        <f t="shared" si="143"/>
        <v/>
      </c>
      <c r="AR1537" s="57" t="str">
        <f>IFERROR(VLOOKUP(AQ1537,Table!$K$3:$K$774,2,FALSE),"")</f>
        <v/>
      </c>
      <c r="AS1537" s="57" t="str">
        <f>IFERROR(VLOOKUP(AQ1537,Table!$K$3:$K$774,3,FALSE),"")</f>
        <v/>
      </c>
      <c r="AT1537" s="57" t="str">
        <f>IFERROR(VLOOKUP(AQ1537,Table!$K$3:$K$774,4,FALSE),"")</f>
        <v/>
      </c>
      <c r="AU1537" s="57" t="str">
        <f t="shared" si="144"/>
        <v>NO</v>
      </c>
    </row>
    <row r="1538" spans="1:47" x14ac:dyDescent="0.25">
      <c r="A1538" s="2">
        <f t="shared" si="145"/>
        <v>1527</v>
      </c>
      <c r="B1538" s="24"/>
      <c r="C1538" s="36"/>
      <c r="D1538" s="54"/>
      <c r="E1538" s="93"/>
      <c r="F1538" s="94"/>
      <c r="G1538" s="24"/>
      <c r="H1538" s="42" t="str">
        <f>IFERROR(IF(C1538="","",VLOOKUP($F$4,Table!$P$3:$Q$38,2,FALSE)),"")</f>
        <v/>
      </c>
      <c r="I1538" s="35"/>
      <c r="J1538" s="35"/>
      <c r="K1538" s="42" t="str">
        <f>IFERROR(VLOOKUP(I1538&amp;J1538,Table!$X$3:$Y$746,2,FALSE),"")</f>
        <v/>
      </c>
      <c r="L1538" s="35"/>
      <c r="M1538" s="35"/>
      <c r="N1538" s="42" t="str">
        <f>IFERROR(VLOOKUP(L1538&amp;M1538,Table!$X$3:$Y$746,2,FALSE),"")</f>
        <v/>
      </c>
      <c r="O1538" s="35"/>
      <c r="P1538" s="35"/>
      <c r="Q1538" s="42" t="str">
        <f>IFERROR(VLOOKUP(O1538&amp;P1538,Table!$X$3:$Y$746,2,FALSE),"")</f>
        <v/>
      </c>
      <c r="R1538" s="29"/>
      <c r="S1538" s="29"/>
      <c r="T1538" s="36"/>
      <c r="U1538" s="36"/>
      <c r="V1538" s="36"/>
      <c r="W1538" s="36"/>
      <c r="X1538" s="36"/>
      <c r="Y1538" s="36"/>
      <c r="Z1538" s="25"/>
      <c r="AA1538" s="25"/>
      <c r="AB1538" s="26"/>
      <c r="AC1538" s="26"/>
      <c r="AD1538" s="26"/>
      <c r="AE1538" s="51">
        <f t="shared" si="146"/>
        <v>0</v>
      </c>
      <c r="AF1538" s="25"/>
      <c r="AG1538" s="51">
        <f t="shared" si="141"/>
        <v>0</v>
      </c>
      <c r="AH1538" s="6">
        <f t="shared" si="142"/>
        <v>0</v>
      </c>
      <c r="AI1538" s="24"/>
      <c r="AJ1538" s="24"/>
      <c r="AK1538" s="36"/>
      <c r="AL1538" s="24"/>
      <c r="AM1538" s="36"/>
      <c r="AN1538" s="36"/>
      <c r="AO1538" s="7" t="str">
        <f>IFERROR(VLOOKUP(AN1538,Table!$K$3:$L$29,2,FALSE),"")</f>
        <v/>
      </c>
      <c r="AP1538" s="56"/>
      <c r="AQ1538" s="57" t="str">
        <f t="shared" si="143"/>
        <v/>
      </c>
      <c r="AR1538" s="57" t="str">
        <f>IFERROR(VLOOKUP(AQ1538,Table!$K$3:$K$774,2,FALSE),"")</f>
        <v/>
      </c>
      <c r="AS1538" s="57" t="str">
        <f>IFERROR(VLOOKUP(AQ1538,Table!$K$3:$K$774,3,FALSE),"")</f>
        <v/>
      </c>
      <c r="AT1538" s="57" t="str">
        <f>IFERROR(VLOOKUP(AQ1538,Table!$K$3:$K$774,4,FALSE),"")</f>
        <v/>
      </c>
      <c r="AU1538" s="57" t="str">
        <f t="shared" si="144"/>
        <v>NO</v>
      </c>
    </row>
    <row r="1539" spans="1:47" x14ac:dyDescent="0.25">
      <c r="A1539" s="2">
        <f t="shared" si="145"/>
        <v>1528</v>
      </c>
      <c r="B1539" s="24"/>
      <c r="C1539" s="36"/>
      <c r="D1539" s="54"/>
      <c r="E1539" s="93"/>
      <c r="F1539" s="94"/>
      <c r="G1539" s="24"/>
      <c r="H1539" s="42" t="str">
        <f>IFERROR(IF(C1539="","",VLOOKUP($F$4,Table!$P$3:$Q$38,2,FALSE)),"")</f>
        <v/>
      </c>
      <c r="I1539" s="35"/>
      <c r="J1539" s="35"/>
      <c r="K1539" s="42" t="str">
        <f>IFERROR(VLOOKUP(I1539&amp;J1539,Table!$X$3:$Y$746,2,FALSE),"")</f>
        <v/>
      </c>
      <c r="L1539" s="35"/>
      <c r="M1539" s="35"/>
      <c r="N1539" s="42" t="str">
        <f>IFERROR(VLOOKUP(L1539&amp;M1539,Table!$X$3:$Y$746,2,FALSE),"")</f>
        <v/>
      </c>
      <c r="O1539" s="35"/>
      <c r="P1539" s="35"/>
      <c r="Q1539" s="42" t="str">
        <f>IFERROR(VLOOKUP(O1539&amp;P1539,Table!$X$3:$Y$746,2,FALSE),"")</f>
        <v/>
      </c>
      <c r="R1539" s="29"/>
      <c r="S1539" s="29"/>
      <c r="T1539" s="36"/>
      <c r="U1539" s="36"/>
      <c r="V1539" s="36"/>
      <c r="W1539" s="36"/>
      <c r="X1539" s="36"/>
      <c r="Y1539" s="36"/>
      <c r="Z1539" s="25"/>
      <c r="AA1539" s="25"/>
      <c r="AB1539" s="26"/>
      <c r="AC1539" s="26"/>
      <c r="AD1539" s="26"/>
      <c r="AE1539" s="51">
        <f t="shared" si="146"/>
        <v>0</v>
      </c>
      <c r="AF1539" s="25"/>
      <c r="AG1539" s="51">
        <f t="shared" si="141"/>
        <v>0</v>
      </c>
      <c r="AH1539" s="6">
        <f t="shared" si="142"/>
        <v>0</v>
      </c>
      <c r="AI1539" s="24"/>
      <c r="AJ1539" s="24"/>
      <c r="AK1539" s="36"/>
      <c r="AL1539" s="24"/>
      <c r="AM1539" s="36"/>
      <c r="AN1539" s="36"/>
      <c r="AO1539" s="7" t="str">
        <f>IFERROR(VLOOKUP(AN1539,Table!$K$3:$L$29,2,FALSE),"")</f>
        <v/>
      </c>
      <c r="AP1539" s="56"/>
      <c r="AQ1539" s="57" t="str">
        <f t="shared" si="143"/>
        <v/>
      </c>
      <c r="AR1539" s="57" t="str">
        <f>IFERROR(VLOOKUP(AQ1539,Table!$K$3:$K$774,2,FALSE),"")</f>
        <v/>
      </c>
      <c r="AS1539" s="57" t="str">
        <f>IFERROR(VLOOKUP(AQ1539,Table!$K$3:$K$774,3,FALSE),"")</f>
        <v/>
      </c>
      <c r="AT1539" s="57" t="str">
        <f>IFERROR(VLOOKUP(AQ1539,Table!$K$3:$K$774,4,FALSE),"")</f>
        <v/>
      </c>
      <c r="AU1539" s="57" t="str">
        <f t="shared" si="144"/>
        <v>NO</v>
      </c>
    </row>
    <row r="1540" spans="1:47" x14ac:dyDescent="0.25">
      <c r="A1540" s="2">
        <f t="shared" si="145"/>
        <v>1529</v>
      </c>
      <c r="B1540" s="24"/>
      <c r="C1540" s="36"/>
      <c r="D1540" s="54"/>
      <c r="E1540" s="93"/>
      <c r="F1540" s="94"/>
      <c r="G1540" s="24"/>
      <c r="H1540" s="42" t="str">
        <f>IFERROR(IF(C1540="","",VLOOKUP($F$4,Table!$P$3:$Q$38,2,FALSE)),"")</f>
        <v/>
      </c>
      <c r="I1540" s="35"/>
      <c r="J1540" s="35"/>
      <c r="K1540" s="42" t="str">
        <f>IFERROR(VLOOKUP(I1540&amp;J1540,Table!$X$3:$Y$746,2,FALSE),"")</f>
        <v/>
      </c>
      <c r="L1540" s="35"/>
      <c r="M1540" s="35"/>
      <c r="N1540" s="42" t="str">
        <f>IFERROR(VLOOKUP(L1540&amp;M1540,Table!$X$3:$Y$746,2,FALSE),"")</f>
        <v/>
      </c>
      <c r="O1540" s="35"/>
      <c r="P1540" s="35"/>
      <c r="Q1540" s="42" t="str">
        <f>IFERROR(VLOOKUP(O1540&amp;P1540,Table!$X$3:$Y$746,2,FALSE),"")</f>
        <v/>
      </c>
      <c r="R1540" s="29"/>
      <c r="S1540" s="29"/>
      <c r="T1540" s="36"/>
      <c r="U1540" s="36"/>
      <c r="V1540" s="36"/>
      <c r="W1540" s="36"/>
      <c r="X1540" s="36"/>
      <c r="Y1540" s="36"/>
      <c r="Z1540" s="25"/>
      <c r="AA1540" s="25"/>
      <c r="AB1540" s="26"/>
      <c r="AC1540" s="26"/>
      <c r="AD1540" s="26"/>
      <c r="AE1540" s="51">
        <f t="shared" si="146"/>
        <v>0</v>
      </c>
      <c r="AF1540" s="25"/>
      <c r="AG1540" s="51">
        <f t="shared" si="141"/>
        <v>0</v>
      </c>
      <c r="AH1540" s="6">
        <f t="shared" si="142"/>
        <v>0</v>
      </c>
      <c r="AI1540" s="24"/>
      <c r="AJ1540" s="24"/>
      <c r="AK1540" s="36"/>
      <c r="AL1540" s="24"/>
      <c r="AM1540" s="36"/>
      <c r="AN1540" s="36"/>
      <c r="AO1540" s="7" t="str">
        <f>IFERROR(VLOOKUP(AN1540,Table!$K$3:$L$29,2,FALSE),"")</f>
        <v/>
      </c>
      <c r="AP1540" s="56"/>
      <c r="AQ1540" s="57" t="str">
        <f t="shared" si="143"/>
        <v/>
      </c>
      <c r="AR1540" s="57" t="str">
        <f>IFERROR(VLOOKUP(AQ1540,Table!$K$3:$K$774,2,FALSE),"")</f>
        <v/>
      </c>
      <c r="AS1540" s="57" t="str">
        <f>IFERROR(VLOOKUP(AQ1540,Table!$K$3:$K$774,3,FALSE),"")</f>
        <v/>
      </c>
      <c r="AT1540" s="57" t="str">
        <f>IFERROR(VLOOKUP(AQ1540,Table!$K$3:$K$774,4,FALSE),"")</f>
        <v/>
      </c>
      <c r="AU1540" s="57" t="str">
        <f t="shared" si="144"/>
        <v>NO</v>
      </c>
    </row>
    <row r="1541" spans="1:47" x14ac:dyDescent="0.25">
      <c r="A1541" s="2">
        <f t="shared" si="145"/>
        <v>1530</v>
      </c>
      <c r="B1541" s="24"/>
      <c r="C1541" s="36"/>
      <c r="D1541" s="54"/>
      <c r="E1541" s="93"/>
      <c r="F1541" s="94"/>
      <c r="G1541" s="24"/>
      <c r="H1541" s="42" t="str">
        <f>IFERROR(IF(C1541="","",VLOOKUP($F$4,Table!$P$3:$Q$38,2,FALSE)),"")</f>
        <v/>
      </c>
      <c r="I1541" s="35"/>
      <c r="J1541" s="35"/>
      <c r="K1541" s="42" t="str">
        <f>IFERROR(VLOOKUP(I1541&amp;J1541,Table!$X$3:$Y$746,2,FALSE),"")</f>
        <v/>
      </c>
      <c r="L1541" s="35"/>
      <c r="M1541" s="35"/>
      <c r="N1541" s="42" t="str">
        <f>IFERROR(VLOOKUP(L1541&amp;M1541,Table!$X$3:$Y$746,2,FALSE),"")</f>
        <v/>
      </c>
      <c r="O1541" s="35"/>
      <c r="P1541" s="35"/>
      <c r="Q1541" s="42" t="str">
        <f>IFERROR(VLOOKUP(O1541&amp;P1541,Table!$X$3:$Y$746,2,FALSE),"")</f>
        <v/>
      </c>
      <c r="R1541" s="29"/>
      <c r="S1541" s="29"/>
      <c r="T1541" s="36"/>
      <c r="U1541" s="36"/>
      <c r="V1541" s="36"/>
      <c r="W1541" s="36"/>
      <c r="X1541" s="36"/>
      <c r="Y1541" s="36"/>
      <c r="Z1541" s="25"/>
      <c r="AA1541" s="25"/>
      <c r="AB1541" s="26"/>
      <c r="AC1541" s="26"/>
      <c r="AD1541" s="26"/>
      <c r="AE1541" s="51">
        <f t="shared" si="146"/>
        <v>0</v>
      </c>
      <c r="AF1541" s="25"/>
      <c r="AG1541" s="51">
        <f t="shared" si="141"/>
        <v>0</v>
      </c>
      <c r="AH1541" s="6">
        <f t="shared" si="142"/>
        <v>0</v>
      </c>
      <c r="AI1541" s="24"/>
      <c r="AJ1541" s="24"/>
      <c r="AK1541" s="36"/>
      <c r="AL1541" s="24"/>
      <c r="AM1541" s="36"/>
      <c r="AN1541" s="36"/>
      <c r="AO1541" s="7" t="str">
        <f>IFERROR(VLOOKUP(AN1541,Table!$K$3:$L$29,2,FALSE),"")</f>
        <v/>
      </c>
      <c r="AP1541" s="56"/>
      <c r="AQ1541" s="57" t="str">
        <f t="shared" si="143"/>
        <v/>
      </c>
      <c r="AR1541" s="57" t="str">
        <f>IFERROR(VLOOKUP(AQ1541,Table!$K$3:$K$774,2,FALSE),"")</f>
        <v/>
      </c>
      <c r="AS1541" s="57" t="str">
        <f>IFERROR(VLOOKUP(AQ1541,Table!$K$3:$K$774,3,FALSE),"")</f>
        <v/>
      </c>
      <c r="AT1541" s="57" t="str">
        <f>IFERROR(VLOOKUP(AQ1541,Table!$K$3:$K$774,4,FALSE),"")</f>
        <v/>
      </c>
      <c r="AU1541" s="57" t="str">
        <f t="shared" si="144"/>
        <v>NO</v>
      </c>
    </row>
    <row r="1542" spans="1:47" x14ac:dyDescent="0.25">
      <c r="A1542" s="2">
        <f t="shared" si="145"/>
        <v>1531</v>
      </c>
      <c r="B1542" s="24"/>
      <c r="C1542" s="36"/>
      <c r="D1542" s="54"/>
      <c r="E1542" s="93"/>
      <c r="F1542" s="94"/>
      <c r="G1542" s="24"/>
      <c r="H1542" s="42" t="str">
        <f>IFERROR(IF(C1542="","",VLOOKUP($F$4,Table!$P$3:$Q$38,2,FALSE)),"")</f>
        <v/>
      </c>
      <c r="I1542" s="35"/>
      <c r="J1542" s="35"/>
      <c r="K1542" s="42" t="str">
        <f>IFERROR(VLOOKUP(I1542&amp;J1542,Table!$X$3:$Y$746,2,FALSE),"")</f>
        <v/>
      </c>
      <c r="L1542" s="35"/>
      <c r="M1542" s="35"/>
      <c r="N1542" s="42" t="str">
        <f>IFERROR(VLOOKUP(L1542&amp;M1542,Table!$X$3:$Y$746,2,FALSE),"")</f>
        <v/>
      </c>
      <c r="O1542" s="35"/>
      <c r="P1542" s="35"/>
      <c r="Q1542" s="42" t="str">
        <f>IFERROR(VLOOKUP(O1542&amp;P1542,Table!$X$3:$Y$746,2,FALSE),"")</f>
        <v/>
      </c>
      <c r="R1542" s="29"/>
      <c r="S1542" s="29"/>
      <c r="T1542" s="36"/>
      <c r="U1542" s="36"/>
      <c r="V1542" s="36"/>
      <c r="W1542" s="36"/>
      <c r="X1542" s="36"/>
      <c r="Y1542" s="36"/>
      <c r="Z1542" s="25"/>
      <c r="AA1542" s="25"/>
      <c r="AB1542" s="26"/>
      <c r="AC1542" s="26"/>
      <c r="AD1542" s="26"/>
      <c r="AE1542" s="51">
        <f t="shared" si="146"/>
        <v>0</v>
      </c>
      <c r="AF1542" s="25"/>
      <c r="AG1542" s="51">
        <f t="shared" si="141"/>
        <v>0</v>
      </c>
      <c r="AH1542" s="6">
        <f t="shared" si="142"/>
        <v>0</v>
      </c>
      <c r="AI1542" s="24"/>
      <c r="AJ1542" s="24"/>
      <c r="AK1542" s="36"/>
      <c r="AL1542" s="24"/>
      <c r="AM1542" s="36"/>
      <c r="AN1542" s="36"/>
      <c r="AO1542" s="7" t="str">
        <f>IFERROR(VLOOKUP(AN1542,Table!$K$3:$L$29,2,FALSE),"")</f>
        <v/>
      </c>
      <c r="AP1542" s="56"/>
      <c r="AQ1542" s="57" t="str">
        <f t="shared" si="143"/>
        <v/>
      </c>
      <c r="AR1542" s="57" t="str">
        <f>IFERROR(VLOOKUP(AQ1542,Table!$K$3:$K$774,2,FALSE),"")</f>
        <v/>
      </c>
      <c r="AS1542" s="57" t="str">
        <f>IFERROR(VLOOKUP(AQ1542,Table!$K$3:$K$774,3,FALSE),"")</f>
        <v/>
      </c>
      <c r="AT1542" s="57" t="str">
        <f>IFERROR(VLOOKUP(AQ1542,Table!$K$3:$K$774,4,FALSE),"")</f>
        <v/>
      </c>
      <c r="AU1542" s="57" t="str">
        <f t="shared" si="144"/>
        <v>NO</v>
      </c>
    </row>
    <row r="1543" spans="1:47" x14ac:dyDescent="0.25">
      <c r="A1543" s="2">
        <f t="shared" si="145"/>
        <v>1532</v>
      </c>
      <c r="B1543" s="24"/>
      <c r="C1543" s="36"/>
      <c r="D1543" s="54"/>
      <c r="E1543" s="93"/>
      <c r="F1543" s="94"/>
      <c r="G1543" s="24"/>
      <c r="H1543" s="42" t="str">
        <f>IFERROR(IF(C1543="","",VLOOKUP($F$4,Table!$P$3:$Q$38,2,FALSE)),"")</f>
        <v/>
      </c>
      <c r="I1543" s="35"/>
      <c r="J1543" s="35"/>
      <c r="K1543" s="42" t="str">
        <f>IFERROR(VLOOKUP(I1543&amp;J1543,Table!$X$3:$Y$746,2,FALSE),"")</f>
        <v/>
      </c>
      <c r="L1543" s="35"/>
      <c r="M1543" s="35"/>
      <c r="N1543" s="42" t="str">
        <f>IFERROR(VLOOKUP(L1543&amp;M1543,Table!$X$3:$Y$746,2,FALSE),"")</f>
        <v/>
      </c>
      <c r="O1543" s="35"/>
      <c r="P1543" s="35"/>
      <c r="Q1543" s="42" t="str">
        <f>IFERROR(VLOOKUP(O1543&amp;P1543,Table!$X$3:$Y$746,2,FALSE),"")</f>
        <v/>
      </c>
      <c r="R1543" s="29"/>
      <c r="S1543" s="29"/>
      <c r="T1543" s="36"/>
      <c r="U1543" s="36"/>
      <c r="V1543" s="36"/>
      <c r="W1543" s="36"/>
      <c r="X1543" s="36"/>
      <c r="Y1543" s="36"/>
      <c r="Z1543" s="25"/>
      <c r="AA1543" s="25"/>
      <c r="AB1543" s="26"/>
      <c r="AC1543" s="26"/>
      <c r="AD1543" s="26"/>
      <c r="AE1543" s="51">
        <f t="shared" si="146"/>
        <v>0</v>
      </c>
      <c r="AF1543" s="25"/>
      <c r="AG1543" s="51">
        <f t="shared" si="141"/>
        <v>0</v>
      </c>
      <c r="AH1543" s="6">
        <f t="shared" si="142"/>
        <v>0</v>
      </c>
      <c r="AI1543" s="24"/>
      <c r="AJ1543" s="24"/>
      <c r="AK1543" s="36"/>
      <c r="AL1543" s="24"/>
      <c r="AM1543" s="36"/>
      <c r="AN1543" s="36"/>
      <c r="AO1543" s="7" t="str">
        <f>IFERROR(VLOOKUP(AN1543,Table!$K$3:$L$29,2,FALSE),"")</f>
        <v/>
      </c>
      <c r="AP1543" s="56"/>
      <c r="AQ1543" s="57" t="str">
        <f t="shared" si="143"/>
        <v/>
      </c>
      <c r="AR1543" s="57" t="str">
        <f>IFERROR(VLOOKUP(AQ1543,Table!$K$3:$K$774,2,FALSE),"")</f>
        <v/>
      </c>
      <c r="AS1543" s="57" t="str">
        <f>IFERROR(VLOOKUP(AQ1543,Table!$K$3:$K$774,3,FALSE),"")</f>
        <v/>
      </c>
      <c r="AT1543" s="57" t="str">
        <f>IFERROR(VLOOKUP(AQ1543,Table!$K$3:$K$774,4,FALSE),"")</f>
        <v/>
      </c>
      <c r="AU1543" s="57" t="str">
        <f t="shared" si="144"/>
        <v>NO</v>
      </c>
    </row>
    <row r="1544" spans="1:47" x14ac:dyDescent="0.25">
      <c r="A1544" s="2">
        <f t="shared" si="145"/>
        <v>1533</v>
      </c>
      <c r="B1544" s="24"/>
      <c r="C1544" s="36"/>
      <c r="D1544" s="54"/>
      <c r="E1544" s="93"/>
      <c r="F1544" s="94"/>
      <c r="G1544" s="24"/>
      <c r="H1544" s="42" t="str">
        <f>IFERROR(IF(C1544="","",VLOOKUP($F$4,Table!$P$3:$Q$38,2,FALSE)),"")</f>
        <v/>
      </c>
      <c r="I1544" s="35"/>
      <c r="J1544" s="35"/>
      <c r="K1544" s="42" t="str">
        <f>IFERROR(VLOOKUP(I1544&amp;J1544,Table!$X$3:$Y$746,2,FALSE),"")</f>
        <v/>
      </c>
      <c r="L1544" s="35"/>
      <c r="M1544" s="35"/>
      <c r="N1544" s="42" t="str">
        <f>IFERROR(VLOOKUP(L1544&amp;M1544,Table!$X$3:$Y$746,2,FALSE),"")</f>
        <v/>
      </c>
      <c r="O1544" s="35"/>
      <c r="P1544" s="35"/>
      <c r="Q1544" s="42" t="str">
        <f>IFERROR(VLOOKUP(O1544&amp;P1544,Table!$X$3:$Y$746,2,FALSE),"")</f>
        <v/>
      </c>
      <c r="R1544" s="29"/>
      <c r="S1544" s="29"/>
      <c r="T1544" s="36"/>
      <c r="U1544" s="36"/>
      <c r="V1544" s="36"/>
      <c r="W1544" s="36"/>
      <c r="X1544" s="36"/>
      <c r="Y1544" s="36"/>
      <c r="Z1544" s="25"/>
      <c r="AA1544" s="25"/>
      <c r="AB1544" s="26"/>
      <c r="AC1544" s="26"/>
      <c r="AD1544" s="26"/>
      <c r="AE1544" s="51">
        <f t="shared" si="146"/>
        <v>0</v>
      </c>
      <c r="AF1544" s="25"/>
      <c r="AG1544" s="51">
        <f t="shared" si="141"/>
        <v>0</v>
      </c>
      <c r="AH1544" s="6">
        <f t="shared" si="142"/>
        <v>0</v>
      </c>
      <c r="AI1544" s="24"/>
      <c r="AJ1544" s="24"/>
      <c r="AK1544" s="36"/>
      <c r="AL1544" s="24"/>
      <c r="AM1544" s="36"/>
      <c r="AN1544" s="36"/>
      <c r="AO1544" s="7" t="str">
        <f>IFERROR(VLOOKUP(AN1544,Table!$K$3:$L$29,2,FALSE),"")</f>
        <v/>
      </c>
      <c r="AP1544" s="56"/>
      <c r="AQ1544" s="57" t="str">
        <f t="shared" si="143"/>
        <v/>
      </c>
      <c r="AR1544" s="57" t="str">
        <f>IFERROR(VLOOKUP(AQ1544,Table!$K$3:$K$774,2,FALSE),"")</f>
        <v/>
      </c>
      <c r="AS1544" s="57" t="str">
        <f>IFERROR(VLOOKUP(AQ1544,Table!$K$3:$K$774,3,FALSE),"")</f>
        <v/>
      </c>
      <c r="AT1544" s="57" t="str">
        <f>IFERROR(VLOOKUP(AQ1544,Table!$K$3:$K$774,4,FALSE),"")</f>
        <v/>
      </c>
      <c r="AU1544" s="57" t="str">
        <f t="shared" si="144"/>
        <v>NO</v>
      </c>
    </row>
    <row r="1545" spans="1:47" x14ac:dyDescent="0.25">
      <c r="A1545" s="2">
        <f t="shared" si="145"/>
        <v>1534</v>
      </c>
      <c r="B1545" s="24"/>
      <c r="C1545" s="36"/>
      <c r="D1545" s="54"/>
      <c r="E1545" s="93"/>
      <c r="F1545" s="94"/>
      <c r="G1545" s="24"/>
      <c r="H1545" s="42" t="str">
        <f>IFERROR(IF(C1545="","",VLOOKUP($F$4,Table!$P$3:$Q$38,2,FALSE)),"")</f>
        <v/>
      </c>
      <c r="I1545" s="35"/>
      <c r="J1545" s="35"/>
      <c r="K1545" s="42" t="str">
        <f>IFERROR(VLOOKUP(I1545&amp;J1545,Table!$X$3:$Y$746,2,FALSE),"")</f>
        <v/>
      </c>
      <c r="L1545" s="35"/>
      <c r="M1545" s="35"/>
      <c r="N1545" s="42" t="str">
        <f>IFERROR(VLOOKUP(L1545&amp;M1545,Table!$X$3:$Y$746,2,FALSE),"")</f>
        <v/>
      </c>
      <c r="O1545" s="35"/>
      <c r="P1545" s="35"/>
      <c r="Q1545" s="42" t="str">
        <f>IFERROR(VLOOKUP(O1545&amp;P1545,Table!$X$3:$Y$746,2,FALSE),"")</f>
        <v/>
      </c>
      <c r="R1545" s="29"/>
      <c r="S1545" s="29"/>
      <c r="T1545" s="36"/>
      <c r="U1545" s="36"/>
      <c r="V1545" s="36"/>
      <c r="W1545" s="36"/>
      <c r="X1545" s="36"/>
      <c r="Y1545" s="36"/>
      <c r="Z1545" s="25"/>
      <c r="AA1545" s="25"/>
      <c r="AB1545" s="26"/>
      <c r="AC1545" s="26"/>
      <c r="AD1545" s="26"/>
      <c r="AE1545" s="51">
        <f t="shared" si="146"/>
        <v>0</v>
      </c>
      <c r="AF1545" s="25"/>
      <c r="AG1545" s="51">
        <f t="shared" si="141"/>
        <v>0</v>
      </c>
      <c r="AH1545" s="6">
        <f t="shared" si="142"/>
        <v>0</v>
      </c>
      <c r="AI1545" s="24"/>
      <c r="AJ1545" s="24"/>
      <c r="AK1545" s="36"/>
      <c r="AL1545" s="24"/>
      <c r="AM1545" s="36"/>
      <c r="AN1545" s="36"/>
      <c r="AO1545" s="7" t="str">
        <f>IFERROR(VLOOKUP(AN1545,Table!$K$3:$L$29,2,FALSE),"")</f>
        <v/>
      </c>
      <c r="AP1545" s="56"/>
      <c r="AQ1545" s="57" t="str">
        <f t="shared" si="143"/>
        <v/>
      </c>
      <c r="AR1545" s="57" t="str">
        <f>IFERROR(VLOOKUP(AQ1545,Table!$K$3:$K$774,2,FALSE),"")</f>
        <v/>
      </c>
      <c r="AS1545" s="57" t="str">
        <f>IFERROR(VLOOKUP(AQ1545,Table!$K$3:$K$774,3,FALSE),"")</f>
        <v/>
      </c>
      <c r="AT1545" s="57" t="str">
        <f>IFERROR(VLOOKUP(AQ1545,Table!$K$3:$K$774,4,FALSE),"")</f>
        <v/>
      </c>
      <c r="AU1545" s="57" t="str">
        <f t="shared" si="144"/>
        <v>NO</v>
      </c>
    </row>
    <row r="1546" spans="1:47" x14ac:dyDescent="0.25">
      <c r="A1546" s="2">
        <f t="shared" si="145"/>
        <v>1535</v>
      </c>
      <c r="B1546" s="24"/>
      <c r="C1546" s="36"/>
      <c r="D1546" s="54"/>
      <c r="E1546" s="93"/>
      <c r="F1546" s="94"/>
      <c r="G1546" s="24"/>
      <c r="H1546" s="42" t="str">
        <f>IFERROR(IF(C1546="","",VLOOKUP($F$4,Table!$P$3:$Q$38,2,FALSE)),"")</f>
        <v/>
      </c>
      <c r="I1546" s="35"/>
      <c r="J1546" s="35"/>
      <c r="K1546" s="42" t="str">
        <f>IFERROR(VLOOKUP(I1546&amp;J1546,Table!$X$3:$Y$746,2,FALSE),"")</f>
        <v/>
      </c>
      <c r="L1546" s="35"/>
      <c r="M1546" s="35"/>
      <c r="N1546" s="42" t="str">
        <f>IFERROR(VLOOKUP(L1546&amp;M1546,Table!$X$3:$Y$746,2,FALSE),"")</f>
        <v/>
      </c>
      <c r="O1546" s="35"/>
      <c r="P1546" s="35"/>
      <c r="Q1546" s="42" t="str">
        <f>IFERROR(VLOOKUP(O1546&amp;P1546,Table!$X$3:$Y$746,2,FALSE),"")</f>
        <v/>
      </c>
      <c r="R1546" s="29"/>
      <c r="S1546" s="29"/>
      <c r="T1546" s="36"/>
      <c r="U1546" s="36"/>
      <c r="V1546" s="36"/>
      <c r="W1546" s="36"/>
      <c r="X1546" s="36"/>
      <c r="Y1546" s="36"/>
      <c r="Z1546" s="25"/>
      <c r="AA1546" s="25"/>
      <c r="AB1546" s="26"/>
      <c r="AC1546" s="26"/>
      <c r="AD1546" s="26"/>
      <c r="AE1546" s="51">
        <f t="shared" si="146"/>
        <v>0</v>
      </c>
      <c r="AF1546" s="25"/>
      <c r="AG1546" s="51">
        <f t="shared" si="141"/>
        <v>0</v>
      </c>
      <c r="AH1546" s="6">
        <f t="shared" si="142"/>
        <v>0</v>
      </c>
      <c r="AI1546" s="24"/>
      <c r="AJ1546" s="24"/>
      <c r="AK1546" s="36"/>
      <c r="AL1546" s="24"/>
      <c r="AM1546" s="36"/>
      <c r="AN1546" s="36"/>
      <c r="AO1546" s="7" t="str">
        <f>IFERROR(VLOOKUP(AN1546,Table!$K$3:$L$29,2,FALSE),"")</f>
        <v/>
      </c>
      <c r="AP1546" s="56"/>
      <c r="AQ1546" s="57" t="str">
        <f t="shared" si="143"/>
        <v/>
      </c>
      <c r="AR1546" s="57" t="str">
        <f>IFERROR(VLOOKUP(AQ1546,Table!$K$3:$K$774,2,FALSE),"")</f>
        <v/>
      </c>
      <c r="AS1546" s="57" t="str">
        <f>IFERROR(VLOOKUP(AQ1546,Table!$K$3:$K$774,3,FALSE),"")</f>
        <v/>
      </c>
      <c r="AT1546" s="57" t="str">
        <f>IFERROR(VLOOKUP(AQ1546,Table!$K$3:$K$774,4,FALSE),"")</f>
        <v/>
      </c>
      <c r="AU1546" s="57" t="str">
        <f t="shared" si="144"/>
        <v>NO</v>
      </c>
    </row>
    <row r="1547" spans="1:47" x14ac:dyDescent="0.25">
      <c r="A1547" s="2">
        <f t="shared" si="145"/>
        <v>1536</v>
      </c>
      <c r="B1547" s="24"/>
      <c r="C1547" s="36"/>
      <c r="D1547" s="54"/>
      <c r="E1547" s="93"/>
      <c r="F1547" s="94"/>
      <c r="G1547" s="24"/>
      <c r="H1547" s="42" t="str">
        <f>IFERROR(IF(C1547="","",VLOOKUP($F$4,Table!$P$3:$Q$38,2,FALSE)),"")</f>
        <v/>
      </c>
      <c r="I1547" s="35"/>
      <c r="J1547" s="35"/>
      <c r="K1547" s="42" t="str">
        <f>IFERROR(VLOOKUP(I1547&amp;J1547,Table!$X$3:$Y$746,2,FALSE),"")</f>
        <v/>
      </c>
      <c r="L1547" s="35"/>
      <c r="M1547" s="35"/>
      <c r="N1547" s="42" t="str">
        <f>IFERROR(VLOOKUP(L1547&amp;M1547,Table!$X$3:$Y$746,2,FALSE),"")</f>
        <v/>
      </c>
      <c r="O1547" s="35"/>
      <c r="P1547" s="35"/>
      <c r="Q1547" s="42" t="str">
        <f>IFERROR(VLOOKUP(O1547&amp;P1547,Table!$X$3:$Y$746,2,FALSE),"")</f>
        <v/>
      </c>
      <c r="R1547" s="29"/>
      <c r="S1547" s="29"/>
      <c r="T1547" s="36"/>
      <c r="U1547" s="36"/>
      <c r="V1547" s="36"/>
      <c r="W1547" s="36"/>
      <c r="X1547" s="36"/>
      <c r="Y1547" s="36"/>
      <c r="Z1547" s="25"/>
      <c r="AA1547" s="25"/>
      <c r="AB1547" s="26"/>
      <c r="AC1547" s="26"/>
      <c r="AD1547" s="26"/>
      <c r="AE1547" s="51">
        <f t="shared" si="146"/>
        <v>0</v>
      </c>
      <c r="AF1547" s="25"/>
      <c r="AG1547" s="51">
        <f t="shared" si="141"/>
        <v>0</v>
      </c>
      <c r="AH1547" s="6">
        <f t="shared" si="142"/>
        <v>0</v>
      </c>
      <c r="AI1547" s="24"/>
      <c r="AJ1547" s="24"/>
      <c r="AK1547" s="36"/>
      <c r="AL1547" s="24"/>
      <c r="AM1547" s="36"/>
      <c r="AN1547" s="36"/>
      <c r="AO1547" s="7" t="str">
        <f>IFERROR(VLOOKUP(AN1547,Table!$K$3:$L$29,2,FALSE),"")</f>
        <v/>
      </c>
      <c r="AP1547" s="56"/>
      <c r="AQ1547" s="57" t="str">
        <f t="shared" si="143"/>
        <v/>
      </c>
      <c r="AR1547" s="57" t="str">
        <f>IFERROR(VLOOKUP(AQ1547,Table!$K$3:$K$774,2,FALSE),"")</f>
        <v/>
      </c>
      <c r="AS1547" s="57" t="str">
        <f>IFERROR(VLOOKUP(AQ1547,Table!$K$3:$K$774,3,FALSE),"")</f>
        <v/>
      </c>
      <c r="AT1547" s="57" t="str">
        <f>IFERROR(VLOOKUP(AQ1547,Table!$K$3:$K$774,4,FALSE),"")</f>
        <v/>
      </c>
      <c r="AU1547" s="57" t="str">
        <f t="shared" si="144"/>
        <v>NO</v>
      </c>
    </row>
    <row r="1548" spans="1:47" x14ac:dyDescent="0.25">
      <c r="A1548" s="2">
        <f t="shared" si="145"/>
        <v>1537</v>
      </c>
      <c r="B1548" s="24"/>
      <c r="C1548" s="36"/>
      <c r="D1548" s="54"/>
      <c r="E1548" s="93"/>
      <c r="F1548" s="94"/>
      <c r="G1548" s="24"/>
      <c r="H1548" s="42" t="str">
        <f>IFERROR(IF(C1548="","",VLOOKUP($F$4,Table!$P$3:$Q$38,2,FALSE)),"")</f>
        <v/>
      </c>
      <c r="I1548" s="35"/>
      <c r="J1548" s="35"/>
      <c r="K1548" s="42" t="str">
        <f>IFERROR(VLOOKUP(I1548&amp;J1548,Table!$X$3:$Y$746,2,FALSE),"")</f>
        <v/>
      </c>
      <c r="L1548" s="35"/>
      <c r="M1548" s="35"/>
      <c r="N1548" s="42" t="str">
        <f>IFERROR(VLOOKUP(L1548&amp;M1548,Table!$X$3:$Y$746,2,FALSE),"")</f>
        <v/>
      </c>
      <c r="O1548" s="35"/>
      <c r="P1548" s="35"/>
      <c r="Q1548" s="42" t="str">
        <f>IFERROR(VLOOKUP(O1548&amp;P1548,Table!$X$3:$Y$746,2,FALSE),"")</f>
        <v/>
      </c>
      <c r="R1548" s="29"/>
      <c r="S1548" s="29"/>
      <c r="T1548" s="36"/>
      <c r="U1548" s="36"/>
      <c r="V1548" s="36"/>
      <c r="W1548" s="36"/>
      <c r="X1548" s="36"/>
      <c r="Y1548" s="36"/>
      <c r="Z1548" s="25"/>
      <c r="AA1548" s="25"/>
      <c r="AB1548" s="26"/>
      <c r="AC1548" s="26"/>
      <c r="AD1548" s="26"/>
      <c r="AE1548" s="51">
        <f t="shared" si="146"/>
        <v>0</v>
      </c>
      <c r="AF1548" s="25"/>
      <c r="AG1548" s="51">
        <f t="shared" si="141"/>
        <v>0</v>
      </c>
      <c r="AH1548" s="6">
        <f t="shared" si="142"/>
        <v>0</v>
      </c>
      <c r="AI1548" s="24"/>
      <c r="AJ1548" s="24"/>
      <c r="AK1548" s="36"/>
      <c r="AL1548" s="24"/>
      <c r="AM1548" s="36"/>
      <c r="AN1548" s="36"/>
      <c r="AO1548" s="7" t="str">
        <f>IFERROR(VLOOKUP(AN1548,Table!$K$3:$L$29,2,FALSE),"")</f>
        <v/>
      </c>
      <c r="AP1548" s="56"/>
      <c r="AQ1548" s="57" t="str">
        <f t="shared" si="143"/>
        <v/>
      </c>
      <c r="AR1548" s="57" t="str">
        <f>IFERROR(VLOOKUP(AQ1548,Table!$K$3:$K$774,2,FALSE),"")</f>
        <v/>
      </c>
      <c r="AS1548" s="57" t="str">
        <f>IFERROR(VLOOKUP(AQ1548,Table!$K$3:$K$774,3,FALSE),"")</f>
        <v/>
      </c>
      <c r="AT1548" s="57" t="str">
        <f>IFERROR(VLOOKUP(AQ1548,Table!$K$3:$K$774,4,FALSE),"")</f>
        <v/>
      </c>
      <c r="AU1548" s="57" t="str">
        <f t="shared" si="144"/>
        <v>NO</v>
      </c>
    </row>
    <row r="1549" spans="1:47" x14ac:dyDescent="0.25">
      <c r="A1549" s="2">
        <f t="shared" si="145"/>
        <v>1538</v>
      </c>
      <c r="B1549" s="24"/>
      <c r="C1549" s="36"/>
      <c r="D1549" s="54"/>
      <c r="E1549" s="93"/>
      <c r="F1549" s="94"/>
      <c r="G1549" s="24"/>
      <c r="H1549" s="42" t="str">
        <f>IFERROR(IF(C1549="","",VLOOKUP($F$4,Table!$P$3:$Q$38,2,FALSE)),"")</f>
        <v/>
      </c>
      <c r="I1549" s="35"/>
      <c r="J1549" s="35"/>
      <c r="K1549" s="42" t="str">
        <f>IFERROR(VLOOKUP(I1549&amp;J1549,Table!$X$3:$Y$746,2,FALSE),"")</f>
        <v/>
      </c>
      <c r="L1549" s="35"/>
      <c r="M1549" s="35"/>
      <c r="N1549" s="42" t="str">
        <f>IFERROR(VLOOKUP(L1549&amp;M1549,Table!$X$3:$Y$746,2,FALSE),"")</f>
        <v/>
      </c>
      <c r="O1549" s="35"/>
      <c r="P1549" s="35"/>
      <c r="Q1549" s="42" t="str">
        <f>IFERROR(VLOOKUP(O1549&amp;P1549,Table!$X$3:$Y$746,2,FALSE),"")</f>
        <v/>
      </c>
      <c r="R1549" s="29"/>
      <c r="S1549" s="29"/>
      <c r="T1549" s="36"/>
      <c r="U1549" s="36"/>
      <c r="V1549" s="36"/>
      <c r="W1549" s="36"/>
      <c r="X1549" s="36"/>
      <c r="Y1549" s="36"/>
      <c r="Z1549" s="25"/>
      <c r="AA1549" s="25"/>
      <c r="AB1549" s="26"/>
      <c r="AC1549" s="26"/>
      <c r="AD1549" s="26"/>
      <c r="AE1549" s="51">
        <f t="shared" si="146"/>
        <v>0</v>
      </c>
      <c r="AF1549" s="25"/>
      <c r="AG1549" s="51">
        <f t="shared" ref="AG1549:AG1612" si="147">(AB1549*AC1549*AD1549/1000000)*AA1549</f>
        <v>0</v>
      </c>
      <c r="AH1549" s="6">
        <f t="shared" ref="AH1549:AH1612" si="148">AF1549*AA1549</f>
        <v>0</v>
      </c>
      <c r="AI1549" s="24"/>
      <c r="AJ1549" s="24"/>
      <c r="AK1549" s="36"/>
      <c r="AL1549" s="24"/>
      <c r="AM1549" s="36"/>
      <c r="AN1549" s="36"/>
      <c r="AO1549" s="7" t="str">
        <f>IFERROR(VLOOKUP(AN1549,Table!$K$3:$L$29,2,FALSE),"")</f>
        <v/>
      </c>
      <c r="AP1549" s="56"/>
      <c r="AQ1549" s="57" t="str">
        <f t="shared" ref="AQ1549:AQ1612" si="149">T1549&amp;U1549&amp;V1549&amp;W1549&amp;X1549&amp;Y1549</f>
        <v/>
      </c>
      <c r="AR1549" s="57" t="str">
        <f>IFERROR(VLOOKUP(AQ1549,Table!$K$3:$K$774,2,FALSE),"")</f>
        <v/>
      </c>
      <c r="AS1549" s="57" t="str">
        <f>IFERROR(VLOOKUP(AQ1549,Table!$K$3:$K$774,3,FALSE),"")</f>
        <v/>
      </c>
      <c r="AT1549" s="57" t="str">
        <f>IFERROR(VLOOKUP(AQ1549,Table!$K$3:$K$774,4,FALSE),"")</f>
        <v/>
      </c>
      <c r="AU1549" s="57" t="str">
        <f t="shared" ref="AU1549:AU1612" si="150">IF(U1549="CONTAINER","CONT","NO")</f>
        <v>NO</v>
      </c>
    </row>
    <row r="1550" spans="1:47" x14ac:dyDescent="0.25">
      <c r="A1550" s="2">
        <f t="shared" si="145"/>
        <v>1539</v>
      </c>
      <c r="B1550" s="24"/>
      <c r="C1550" s="36"/>
      <c r="D1550" s="54"/>
      <c r="E1550" s="93"/>
      <c r="F1550" s="94"/>
      <c r="G1550" s="24"/>
      <c r="H1550" s="42" t="str">
        <f>IFERROR(IF(C1550="","",VLOOKUP($F$4,Table!$P$3:$Q$38,2,FALSE)),"")</f>
        <v/>
      </c>
      <c r="I1550" s="35"/>
      <c r="J1550" s="35"/>
      <c r="K1550" s="42" t="str">
        <f>IFERROR(VLOOKUP(I1550&amp;J1550,Table!$X$3:$Y$746,2,FALSE),"")</f>
        <v/>
      </c>
      <c r="L1550" s="35"/>
      <c r="M1550" s="35"/>
      <c r="N1550" s="42" t="str">
        <f>IFERROR(VLOOKUP(L1550&amp;M1550,Table!$X$3:$Y$746,2,FALSE),"")</f>
        <v/>
      </c>
      <c r="O1550" s="35"/>
      <c r="P1550" s="35"/>
      <c r="Q1550" s="42" t="str">
        <f>IFERROR(VLOOKUP(O1550&amp;P1550,Table!$X$3:$Y$746,2,FALSE),"")</f>
        <v/>
      </c>
      <c r="R1550" s="29"/>
      <c r="S1550" s="29"/>
      <c r="T1550" s="36"/>
      <c r="U1550" s="36"/>
      <c r="V1550" s="36"/>
      <c r="W1550" s="36"/>
      <c r="X1550" s="36"/>
      <c r="Y1550" s="36"/>
      <c r="Z1550" s="25"/>
      <c r="AA1550" s="25"/>
      <c r="AB1550" s="26"/>
      <c r="AC1550" s="26"/>
      <c r="AD1550" s="26"/>
      <c r="AE1550" s="51">
        <f t="shared" si="146"/>
        <v>0</v>
      </c>
      <c r="AF1550" s="25"/>
      <c r="AG1550" s="51">
        <f t="shared" si="147"/>
        <v>0</v>
      </c>
      <c r="AH1550" s="6">
        <f t="shared" si="148"/>
        <v>0</v>
      </c>
      <c r="AI1550" s="24"/>
      <c r="AJ1550" s="24"/>
      <c r="AK1550" s="36"/>
      <c r="AL1550" s="24"/>
      <c r="AM1550" s="36"/>
      <c r="AN1550" s="36"/>
      <c r="AO1550" s="7" t="str">
        <f>IFERROR(VLOOKUP(AN1550,Table!$K$3:$L$29,2,FALSE),"")</f>
        <v/>
      </c>
      <c r="AP1550" s="56"/>
      <c r="AQ1550" s="57" t="str">
        <f t="shared" si="149"/>
        <v/>
      </c>
      <c r="AR1550" s="57" t="str">
        <f>IFERROR(VLOOKUP(AQ1550,Table!$K$3:$K$774,2,FALSE),"")</f>
        <v/>
      </c>
      <c r="AS1550" s="57" t="str">
        <f>IFERROR(VLOOKUP(AQ1550,Table!$K$3:$K$774,3,FALSE),"")</f>
        <v/>
      </c>
      <c r="AT1550" s="57" t="str">
        <f>IFERROR(VLOOKUP(AQ1550,Table!$K$3:$K$774,4,FALSE),"")</f>
        <v/>
      </c>
      <c r="AU1550" s="57" t="str">
        <f t="shared" si="150"/>
        <v>NO</v>
      </c>
    </row>
    <row r="1551" spans="1:47" x14ac:dyDescent="0.25">
      <c r="A1551" s="2">
        <f t="shared" si="145"/>
        <v>1540</v>
      </c>
      <c r="B1551" s="24"/>
      <c r="C1551" s="36"/>
      <c r="D1551" s="54"/>
      <c r="E1551" s="93"/>
      <c r="F1551" s="94"/>
      <c r="G1551" s="24"/>
      <c r="H1551" s="42" t="str">
        <f>IFERROR(IF(C1551="","",VLOOKUP($F$4,Table!$P$3:$Q$38,2,FALSE)),"")</f>
        <v/>
      </c>
      <c r="I1551" s="35"/>
      <c r="J1551" s="35"/>
      <c r="K1551" s="42" t="str">
        <f>IFERROR(VLOOKUP(I1551&amp;J1551,Table!$X$3:$Y$746,2,FALSE),"")</f>
        <v/>
      </c>
      <c r="L1551" s="35"/>
      <c r="M1551" s="35"/>
      <c r="N1551" s="42" t="str">
        <f>IFERROR(VLOOKUP(L1551&amp;M1551,Table!$X$3:$Y$746,2,FALSE),"")</f>
        <v/>
      </c>
      <c r="O1551" s="35"/>
      <c r="P1551" s="35"/>
      <c r="Q1551" s="42" t="str">
        <f>IFERROR(VLOOKUP(O1551&amp;P1551,Table!$X$3:$Y$746,2,FALSE),"")</f>
        <v/>
      </c>
      <c r="R1551" s="29"/>
      <c r="S1551" s="29"/>
      <c r="T1551" s="36"/>
      <c r="U1551" s="36"/>
      <c r="V1551" s="36"/>
      <c r="W1551" s="36"/>
      <c r="X1551" s="36"/>
      <c r="Y1551" s="36"/>
      <c r="Z1551" s="25"/>
      <c r="AA1551" s="25"/>
      <c r="AB1551" s="26"/>
      <c r="AC1551" s="26"/>
      <c r="AD1551" s="26"/>
      <c r="AE1551" s="51">
        <f t="shared" si="146"/>
        <v>0</v>
      </c>
      <c r="AF1551" s="25"/>
      <c r="AG1551" s="51">
        <f t="shared" si="147"/>
        <v>0</v>
      </c>
      <c r="AH1551" s="6">
        <f t="shared" si="148"/>
        <v>0</v>
      </c>
      <c r="AI1551" s="24"/>
      <c r="AJ1551" s="24"/>
      <c r="AK1551" s="36"/>
      <c r="AL1551" s="24"/>
      <c r="AM1551" s="36"/>
      <c r="AN1551" s="36"/>
      <c r="AO1551" s="7" t="str">
        <f>IFERROR(VLOOKUP(AN1551,Table!$K$3:$L$29,2,FALSE),"")</f>
        <v/>
      </c>
      <c r="AP1551" s="56"/>
      <c r="AQ1551" s="57" t="str">
        <f t="shared" si="149"/>
        <v/>
      </c>
      <c r="AR1551" s="57" t="str">
        <f>IFERROR(VLOOKUP(AQ1551,Table!$K$3:$K$774,2,FALSE),"")</f>
        <v/>
      </c>
      <c r="AS1551" s="57" t="str">
        <f>IFERROR(VLOOKUP(AQ1551,Table!$K$3:$K$774,3,FALSE),"")</f>
        <v/>
      </c>
      <c r="AT1551" s="57" t="str">
        <f>IFERROR(VLOOKUP(AQ1551,Table!$K$3:$K$774,4,FALSE),"")</f>
        <v/>
      </c>
      <c r="AU1551" s="57" t="str">
        <f t="shared" si="150"/>
        <v>NO</v>
      </c>
    </row>
    <row r="1552" spans="1:47" x14ac:dyDescent="0.25">
      <c r="A1552" s="2">
        <f t="shared" si="145"/>
        <v>1541</v>
      </c>
      <c r="B1552" s="24"/>
      <c r="C1552" s="36"/>
      <c r="D1552" s="54"/>
      <c r="E1552" s="93"/>
      <c r="F1552" s="94"/>
      <c r="G1552" s="24"/>
      <c r="H1552" s="42" t="str">
        <f>IFERROR(IF(C1552="","",VLOOKUP($F$4,Table!$P$3:$Q$38,2,FALSE)),"")</f>
        <v/>
      </c>
      <c r="I1552" s="35"/>
      <c r="J1552" s="35"/>
      <c r="K1552" s="42" t="str">
        <f>IFERROR(VLOOKUP(I1552&amp;J1552,Table!$X$3:$Y$746,2,FALSE),"")</f>
        <v/>
      </c>
      <c r="L1552" s="35"/>
      <c r="M1552" s="35"/>
      <c r="N1552" s="42" t="str">
        <f>IFERROR(VLOOKUP(L1552&amp;M1552,Table!$X$3:$Y$746,2,FALSE),"")</f>
        <v/>
      </c>
      <c r="O1552" s="35"/>
      <c r="P1552" s="35"/>
      <c r="Q1552" s="42" t="str">
        <f>IFERROR(VLOOKUP(O1552&amp;P1552,Table!$X$3:$Y$746,2,FALSE),"")</f>
        <v/>
      </c>
      <c r="R1552" s="29"/>
      <c r="S1552" s="29"/>
      <c r="T1552" s="36"/>
      <c r="U1552" s="36"/>
      <c r="V1552" s="36"/>
      <c r="W1552" s="36"/>
      <c r="X1552" s="36"/>
      <c r="Y1552" s="36"/>
      <c r="Z1552" s="25"/>
      <c r="AA1552" s="25"/>
      <c r="AB1552" s="26"/>
      <c r="AC1552" s="26"/>
      <c r="AD1552" s="26"/>
      <c r="AE1552" s="51">
        <f t="shared" si="146"/>
        <v>0</v>
      </c>
      <c r="AF1552" s="25"/>
      <c r="AG1552" s="51">
        <f t="shared" si="147"/>
        <v>0</v>
      </c>
      <c r="AH1552" s="6">
        <f t="shared" si="148"/>
        <v>0</v>
      </c>
      <c r="AI1552" s="24"/>
      <c r="AJ1552" s="24"/>
      <c r="AK1552" s="36"/>
      <c r="AL1552" s="24"/>
      <c r="AM1552" s="36"/>
      <c r="AN1552" s="36"/>
      <c r="AO1552" s="7" t="str">
        <f>IFERROR(VLOOKUP(AN1552,Table!$K$3:$L$29,2,FALSE),"")</f>
        <v/>
      </c>
      <c r="AP1552" s="56"/>
      <c r="AQ1552" s="57" t="str">
        <f t="shared" si="149"/>
        <v/>
      </c>
      <c r="AR1552" s="57" t="str">
        <f>IFERROR(VLOOKUP(AQ1552,Table!$K$3:$K$774,2,FALSE),"")</f>
        <v/>
      </c>
      <c r="AS1552" s="57" t="str">
        <f>IFERROR(VLOOKUP(AQ1552,Table!$K$3:$K$774,3,FALSE),"")</f>
        <v/>
      </c>
      <c r="AT1552" s="57" t="str">
        <f>IFERROR(VLOOKUP(AQ1552,Table!$K$3:$K$774,4,FALSE),"")</f>
        <v/>
      </c>
      <c r="AU1552" s="57" t="str">
        <f t="shared" si="150"/>
        <v>NO</v>
      </c>
    </row>
    <row r="1553" spans="1:47" x14ac:dyDescent="0.25">
      <c r="A1553" s="2">
        <f t="shared" si="145"/>
        <v>1542</v>
      </c>
      <c r="B1553" s="24"/>
      <c r="C1553" s="36"/>
      <c r="D1553" s="54"/>
      <c r="E1553" s="93"/>
      <c r="F1553" s="94"/>
      <c r="G1553" s="24"/>
      <c r="H1553" s="42" t="str">
        <f>IFERROR(IF(C1553="","",VLOOKUP($F$4,Table!$P$3:$Q$38,2,FALSE)),"")</f>
        <v/>
      </c>
      <c r="I1553" s="35"/>
      <c r="J1553" s="35"/>
      <c r="K1553" s="42" t="str">
        <f>IFERROR(VLOOKUP(I1553&amp;J1553,Table!$X$3:$Y$746,2,FALSE),"")</f>
        <v/>
      </c>
      <c r="L1553" s="35"/>
      <c r="M1553" s="35"/>
      <c r="N1553" s="42" t="str">
        <f>IFERROR(VLOOKUP(L1553&amp;M1553,Table!$X$3:$Y$746,2,FALSE),"")</f>
        <v/>
      </c>
      <c r="O1553" s="35"/>
      <c r="P1553" s="35"/>
      <c r="Q1553" s="42" t="str">
        <f>IFERROR(VLOOKUP(O1553&amp;P1553,Table!$X$3:$Y$746,2,FALSE),"")</f>
        <v/>
      </c>
      <c r="R1553" s="29"/>
      <c r="S1553" s="29"/>
      <c r="T1553" s="36"/>
      <c r="U1553" s="36"/>
      <c r="V1553" s="36"/>
      <c r="W1553" s="36"/>
      <c r="X1553" s="36"/>
      <c r="Y1553" s="36"/>
      <c r="Z1553" s="25"/>
      <c r="AA1553" s="25"/>
      <c r="AB1553" s="26"/>
      <c r="AC1553" s="26"/>
      <c r="AD1553" s="26"/>
      <c r="AE1553" s="51">
        <f t="shared" si="146"/>
        <v>0</v>
      </c>
      <c r="AF1553" s="25"/>
      <c r="AG1553" s="51">
        <f t="shared" si="147"/>
        <v>0</v>
      </c>
      <c r="AH1553" s="6">
        <f t="shared" si="148"/>
        <v>0</v>
      </c>
      <c r="AI1553" s="24"/>
      <c r="AJ1553" s="24"/>
      <c r="AK1553" s="36"/>
      <c r="AL1553" s="24"/>
      <c r="AM1553" s="36"/>
      <c r="AN1553" s="36"/>
      <c r="AO1553" s="7" t="str">
        <f>IFERROR(VLOOKUP(AN1553,Table!$K$3:$L$29,2,FALSE),"")</f>
        <v/>
      </c>
      <c r="AP1553" s="56"/>
      <c r="AQ1553" s="57" t="str">
        <f t="shared" si="149"/>
        <v/>
      </c>
      <c r="AR1553" s="57" t="str">
        <f>IFERROR(VLOOKUP(AQ1553,Table!$K$3:$K$774,2,FALSE),"")</f>
        <v/>
      </c>
      <c r="AS1553" s="57" t="str">
        <f>IFERROR(VLOOKUP(AQ1553,Table!$K$3:$K$774,3,FALSE),"")</f>
        <v/>
      </c>
      <c r="AT1553" s="57" t="str">
        <f>IFERROR(VLOOKUP(AQ1553,Table!$K$3:$K$774,4,FALSE),"")</f>
        <v/>
      </c>
      <c r="AU1553" s="57" t="str">
        <f t="shared" si="150"/>
        <v>NO</v>
      </c>
    </row>
    <row r="1554" spans="1:47" x14ac:dyDescent="0.25">
      <c r="A1554" s="2">
        <f t="shared" si="145"/>
        <v>1543</v>
      </c>
      <c r="B1554" s="24"/>
      <c r="C1554" s="36"/>
      <c r="D1554" s="54"/>
      <c r="E1554" s="93"/>
      <c r="F1554" s="94"/>
      <c r="G1554" s="24"/>
      <c r="H1554" s="42" t="str">
        <f>IFERROR(IF(C1554="","",VLOOKUP($F$4,Table!$P$3:$Q$38,2,FALSE)),"")</f>
        <v/>
      </c>
      <c r="I1554" s="35"/>
      <c r="J1554" s="35"/>
      <c r="K1554" s="42" t="str">
        <f>IFERROR(VLOOKUP(I1554&amp;J1554,Table!$X$3:$Y$746,2,FALSE),"")</f>
        <v/>
      </c>
      <c r="L1554" s="35"/>
      <c r="M1554" s="35"/>
      <c r="N1554" s="42" t="str">
        <f>IFERROR(VLOOKUP(L1554&amp;M1554,Table!$X$3:$Y$746,2,FALSE),"")</f>
        <v/>
      </c>
      <c r="O1554" s="35"/>
      <c r="P1554" s="35"/>
      <c r="Q1554" s="42" t="str">
        <f>IFERROR(VLOOKUP(O1554&amp;P1554,Table!$X$3:$Y$746,2,FALSE),"")</f>
        <v/>
      </c>
      <c r="R1554" s="29"/>
      <c r="S1554" s="29"/>
      <c r="T1554" s="36"/>
      <c r="U1554" s="36"/>
      <c r="V1554" s="36"/>
      <c r="W1554" s="36"/>
      <c r="X1554" s="36"/>
      <c r="Y1554" s="36"/>
      <c r="Z1554" s="25"/>
      <c r="AA1554" s="25"/>
      <c r="AB1554" s="26"/>
      <c r="AC1554" s="26"/>
      <c r="AD1554" s="26"/>
      <c r="AE1554" s="51">
        <f t="shared" si="146"/>
        <v>0</v>
      </c>
      <c r="AF1554" s="25"/>
      <c r="AG1554" s="51">
        <f t="shared" si="147"/>
        <v>0</v>
      </c>
      <c r="AH1554" s="6">
        <f t="shared" si="148"/>
        <v>0</v>
      </c>
      <c r="AI1554" s="24"/>
      <c r="AJ1554" s="24"/>
      <c r="AK1554" s="36"/>
      <c r="AL1554" s="24"/>
      <c r="AM1554" s="36"/>
      <c r="AN1554" s="36"/>
      <c r="AO1554" s="7" t="str">
        <f>IFERROR(VLOOKUP(AN1554,Table!$K$3:$L$29,2,FALSE),"")</f>
        <v/>
      </c>
      <c r="AP1554" s="56"/>
      <c r="AQ1554" s="57" t="str">
        <f t="shared" si="149"/>
        <v/>
      </c>
      <c r="AR1554" s="57" t="str">
        <f>IFERROR(VLOOKUP(AQ1554,Table!$K$3:$K$774,2,FALSE),"")</f>
        <v/>
      </c>
      <c r="AS1554" s="57" t="str">
        <f>IFERROR(VLOOKUP(AQ1554,Table!$K$3:$K$774,3,FALSE),"")</f>
        <v/>
      </c>
      <c r="AT1554" s="57" t="str">
        <f>IFERROR(VLOOKUP(AQ1554,Table!$K$3:$K$774,4,FALSE),"")</f>
        <v/>
      </c>
      <c r="AU1554" s="57" t="str">
        <f t="shared" si="150"/>
        <v>NO</v>
      </c>
    </row>
    <row r="1555" spans="1:47" x14ac:dyDescent="0.25">
      <c r="A1555" s="2">
        <f t="shared" si="145"/>
        <v>1544</v>
      </c>
      <c r="B1555" s="24"/>
      <c r="C1555" s="36"/>
      <c r="D1555" s="54"/>
      <c r="E1555" s="93"/>
      <c r="F1555" s="94"/>
      <c r="G1555" s="24"/>
      <c r="H1555" s="42" t="str">
        <f>IFERROR(IF(C1555="","",VLOOKUP($F$4,Table!$P$3:$Q$38,2,FALSE)),"")</f>
        <v/>
      </c>
      <c r="I1555" s="35"/>
      <c r="J1555" s="35"/>
      <c r="K1555" s="42" t="str">
        <f>IFERROR(VLOOKUP(I1555&amp;J1555,Table!$X$3:$Y$746,2,FALSE),"")</f>
        <v/>
      </c>
      <c r="L1555" s="35"/>
      <c r="M1555" s="35"/>
      <c r="N1555" s="42" t="str">
        <f>IFERROR(VLOOKUP(L1555&amp;M1555,Table!$X$3:$Y$746,2,FALSE),"")</f>
        <v/>
      </c>
      <c r="O1555" s="35"/>
      <c r="P1555" s="35"/>
      <c r="Q1555" s="42" t="str">
        <f>IFERROR(VLOOKUP(O1555&amp;P1555,Table!$X$3:$Y$746,2,FALSE),"")</f>
        <v/>
      </c>
      <c r="R1555" s="29"/>
      <c r="S1555" s="29"/>
      <c r="T1555" s="36"/>
      <c r="U1555" s="36"/>
      <c r="V1555" s="36"/>
      <c r="W1555" s="36"/>
      <c r="X1555" s="36"/>
      <c r="Y1555" s="36"/>
      <c r="Z1555" s="25"/>
      <c r="AA1555" s="25"/>
      <c r="AB1555" s="26"/>
      <c r="AC1555" s="26"/>
      <c r="AD1555" s="26"/>
      <c r="AE1555" s="51">
        <f t="shared" si="146"/>
        <v>0</v>
      </c>
      <c r="AF1555" s="25"/>
      <c r="AG1555" s="51">
        <f t="shared" si="147"/>
        <v>0</v>
      </c>
      <c r="AH1555" s="6">
        <f t="shared" si="148"/>
        <v>0</v>
      </c>
      <c r="AI1555" s="24"/>
      <c r="AJ1555" s="24"/>
      <c r="AK1555" s="36"/>
      <c r="AL1555" s="24"/>
      <c r="AM1555" s="36"/>
      <c r="AN1555" s="36"/>
      <c r="AO1555" s="7" t="str">
        <f>IFERROR(VLOOKUP(AN1555,Table!$K$3:$L$29,2,FALSE),"")</f>
        <v/>
      </c>
      <c r="AP1555" s="56"/>
      <c r="AQ1555" s="57" t="str">
        <f t="shared" si="149"/>
        <v/>
      </c>
      <c r="AR1555" s="57" t="str">
        <f>IFERROR(VLOOKUP(AQ1555,Table!$K$3:$K$774,2,FALSE),"")</f>
        <v/>
      </c>
      <c r="AS1555" s="57" t="str">
        <f>IFERROR(VLOOKUP(AQ1555,Table!$K$3:$K$774,3,FALSE),"")</f>
        <v/>
      </c>
      <c r="AT1555" s="57" t="str">
        <f>IFERROR(VLOOKUP(AQ1555,Table!$K$3:$K$774,4,FALSE),"")</f>
        <v/>
      </c>
      <c r="AU1555" s="57" t="str">
        <f t="shared" si="150"/>
        <v>NO</v>
      </c>
    </row>
    <row r="1556" spans="1:47" x14ac:dyDescent="0.25">
      <c r="A1556" s="2">
        <f t="shared" si="145"/>
        <v>1545</v>
      </c>
      <c r="B1556" s="24"/>
      <c r="C1556" s="36"/>
      <c r="D1556" s="54"/>
      <c r="E1556" s="93"/>
      <c r="F1556" s="94"/>
      <c r="G1556" s="24"/>
      <c r="H1556" s="42" t="str">
        <f>IFERROR(IF(C1556="","",VLOOKUP($F$4,Table!$P$3:$Q$38,2,FALSE)),"")</f>
        <v/>
      </c>
      <c r="I1556" s="35"/>
      <c r="J1556" s="35"/>
      <c r="K1556" s="42" t="str">
        <f>IFERROR(VLOOKUP(I1556&amp;J1556,Table!$X$3:$Y$746,2,FALSE),"")</f>
        <v/>
      </c>
      <c r="L1556" s="35"/>
      <c r="M1556" s="35"/>
      <c r="N1556" s="42" t="str">
        <f>IFERROR(VLOOKUP(L1556&amp;M1556,Table!$X$3:$Y$746,2,FALSE),"")</f>
        <v/>
      </c>
      <c r="O1556" s="35"/>
      <c r="P1556" s="35"/>
      <c r="Q1556" s="42" t="str">
        <f>IFERROR(VLOOKUP(O1556&amp;P1556,Table!$X$3:$Y$746,2,FALSE),"")</f>
        <v/>
      </c>
      <c r="R1556" s="29"/>
      <c r="S1556" s="29"/>
      <c r="T1556" s="36"/>
      <c r="U1556" s="36"/>
      <c r="V1556" s="36"/>
      <c r="W1556" s="36"/>
      <c r="X1556" s="36"/>
      <c r="Y1556" s="36"/>
      <c r="Z1556" s="25"/>
      <c r="AA1556" s="25"/>
      <c r="AB1556" s="26"/>
      <c r="AC1556" s="26"/>
      <c r="AD1556" s="26"/>
      <c r="AE1556" s="51">
        <f t="shared" si="146"/>
        <v>0</v>
      </c>
      <c r="AF1556" s="25"/>
      <c r="AG1556" s="51">
        <f t="shared" si="147"/>
        <v>0</v>
      </c>
      <c r="AH1556" s="6">
        <f t="shared" si="148"/>
        <v>0</v>
      </c>
      <c r="AI1556" s="24"/>
      <c r="AJ1556" s="24"/>
      <c r="AK1556" s="36"/>
      <c r="AL1556" s="24"/>
      <c r="AM1556" s="36"/>
      <c r="AN1556" s="36"/>
      <c r="AO1556" s="7" t="str">
        <f>IFERROR(VLOOKUP(AN1556,Table!$K$3:$L$29,2,FALSE),"")</f>
        <v/>
      </c>
      <c r="AP1556" s="56"/>
      <c r="AQ1556" s="57" t="str">
        <f t="shared" si="149"/>
        <v/>
      </c>
      <c r="AR1556" s="57" t="str">
        <f>IFERROR(VLOOKUP(AQ1556,Table!$K$3:$K$774,2,FALSE),"")</f>
        <v/>
      </c>
      <c r="AS1556" s="57" t="str">
        <f>IFERROR(VLOOKUP(AQ1556,Table!$K$3:$K$774,3,FALSE),"")</f>
        <v/>
      </c>
      <c r="AT1556" s="57" t="str">
        <f>IFERROR(VLOOKUP(AQ1556,Table!$K$3:$K$774,4,FALSE),"")</f>
        <v/>
      </c>
      <c r="AU1556" s="57" t="str">
        <f t="shared" si="150"/>
        <v>NO</v>
      </c>
    </row>
    <row r="1557" spans="1:47" x14ac:dyDescent="0.25">
      <c r="A1557" s="2">
        <f t="shared" si="145"/>
        <v>1546</v>
      </c>
      <c r="B1557" s="24"/>
      <c r="C1557" s="36"/>
      <c r="D1557" s="54"/>
      <c r="E1557" s="93"/>
      <c r="F1557" s="94"/>
      <c r="G1557" s="24"/>
      <c r="H1557" s="42" t="str">
        <f>IFERROR(IF(C1557="","",VLOOKUP($F$4,Table!$P$3:$Q$38,2,FALSE)),"")</f>
        <v/>
      </c>
      <c r="I1557" s="35"/>
      <c r="J1557" s="35"/>
      <c r="K1557" s="42" t="str">
        <f>IFERROR(VLOOKUP(I1557&amp;J1557,Table!$X$3:$Y$746,2,FALSE),"")</f>
        <v/>
      </c>
      <c r="L1557" s="35"/>
      <c r="M1557" s="35"/>
      <c r="N1557" s="42" t="str">
        <f>IFERROR(VLOOKUP(L1557&amp;M1557,Table!$X$3:$Y$746,2,FALSE),"")</f>
        <v/>
      </c>
      <c r="O1557" s="35"/>
      <c r="P1557" s="35"/>
      <c r="Q1557" s="42" t="str">
        <f>IFERROR(VLOOKUP(O1557&amp;P1557,Table!$X$3:$Y$746,2,FALSE),"")</f>
        <v/>
      </c>
      <c r="R1557" s="29"/>
      <c r="S1557" s="29"/>
      <c r="T1557" s="36"/>
      <c r="U1557" s="36"/>
      <c r="V1557" s="36"/>
      <c r="W1557" s="36"/>
      <c r="X1557" s="36"/>
      <c r="Y1557" s="36"/>
      <c r="Z1557" s="25"/>
      <c r="AA1557" s="25"/>
      <c r="AB1557" s="26"/>
      <c r="AC1557" s="26"/>
      <c r="AD1557" s="26"/>
      <c r="AE1557" s="51">
        <f t="shared" si="146"/>
        <v>0</v>
      </c>
      <c r="AF1557" s="25"/>
      <c r="AG1557" s="51">
        <f t="shared" si="147"/>
        <v>0</v>
      </c>
      <c r="AH1557" s="6">
        <f t="shared" si="148"/>
        <v>0</v>
      </c>
      <c r="AI1557" s="24"/>
      <c r="AJ1557" s="24"/>
      <c r="AK1557" s="36"/>
      <c r="AL1557" s="24"/>
      <c r="AM1557" s="36"/>
      <c r="AN1557" s="36"/>
      <c r="AO1557" s="7" t="str">
        <f>IFERROR(VLOOKUP(AN1557,Table!$K$3:$L$29,2,FALSE),"")</f>
        <v/>
      </c>
      <c r="AP1557" s="56"/>
      <c r="AQ1557" s="57" t="str">
        <f t="shared" si="149"/>
        <v/>
      </c>
      <c r="AR1557" s="57" t="str">
        <f>IFERROR(VLOOKUP(AQ1557,Table!$K$3:$K$774,2,FALSE),"")</f>
        <v/>
      </c>
      <c r="AS1557" s="57" t="str">
        <f>IFERROR(VLOOKUP(AQ1557,Table!$K$3:$K$774,3,FALSE),"")</f>
        <v/>
      </c>
      <c r="AT1557" s="57" t="str">
        <f>IFERROR(VLOOKUP(AQ1557,Table!$K$3:$K$774,4,FALSE),"")</f>
        <v/>
      </c>
      <c r="AU1557" s="57" t="str">
        <f t="shared" si="150"/>
        <v>NO</v>
      </c>
    </row>
    <row r="1558" spans="1:47" x14ac:dyDescent="0.25">
      <c r="A1558" s="2">
        <f t="shared" si="145"/>
        <v>1547</v>
      </c>
      <c r="B1558" s="24"/>
      <c r="C1558" s="36"/>
      <c r="D1558" s="54"/>
      <c r="E1558" s="93"/>
      <c r="F1558" s="94"/>
      <c r="G1558" s="24"/>
      <c r="H1558" s="42" t="str">
        <f>IFERROR(IF(C1558="","",VLOOKUP($F$4,Table!$P$3:$Q$38,2,FALSE)),"")</f>
        <v/>
      </c>
      <c r="I1558" s="35"/>
      <c r="J1558" s="35"/>
      <c r="K1558" s="42" t="str">
        <f>IFERROR(VLOOKUP(I1558&amp;J1558,Table!$X$3:$Y$746,2,FALSE),"")</f>
        <v/>
      </c>
      <c r="L1558" s="35"/>
      <c r="M1558" s="35"/>
      <c r="N1558" s="42" t="str">
        <f>IFERROR(VLOOKUP(L1558&amp;M1558,Table!$X$3:$Y$746,2,FALSE),"")</f>
        <v/>
      </c>
      <c r="O1558" s="35"/>
      <c r="P1558" s="35"/>
      <c r="Q1558" s="42" t="str">
        <f>IFERROR(VLOOKUP(O1558&amp;P1558,Table!$X$3:$Y$746,2,FALSE),"")</f>
        <v/>
      </c>
      <c r="R1558" s="29"/>
      <c r="S1558" s="29"/>
      <c r="T1558" s="36"/>
      <c r="U1558" s="36"/>
      <c r="V1558" s="36"/>
      <c r="W1558" s="36"/>
      <c r="X1558" s="36"/>
      <c r="Y1558" s="36"/>
      <c r="Z1558" s="25"/>
      <c r="AA1558" s="25"/>
      <c r="AB1558" s="26"/>
      <c r="AC1558" s="26"/>
      <c r="AD1558" s="26"/>
      <c r="AE1558" s="51">
        <f t="shared" si="146"/>
        <v>0</v>
      </c>
      <c r="AF1558" s="25"/>
      <c r="AG1558" s="51">
        <f t="shared" si="147"/>
        <v>0</v>
      </c>
      <c r="AH1558" s="6">
        <f t="shared" si="148"/>
        <v>0</v>
      </c>
      <c r="AI1558" s="24"/>
      <c r="AJ1558" s="24"/>
      <c r="AK1558" s="36"/>
      <c r="AL1558" s="24"/>
      <c r="AM1558" s="36"/>
      <c r="AN1558" s="36"/>
      <c r="AO1558" s="7" t="str">
        <f>IFERROR(VLOOKUP(AN1558,Table!$K$3:$L$29,2,FALSE),"")</f>
        <v/>
      </c>
      <c r="AP1558" s="56"/>
      <c r="AQ1558" s="57" t="str">
        <f t="shared" si="149"/>
        <v/>
      </c>
      <c r="AR1558" s="57" t="str">
        <f>IFERROR(VLOOKUP(AQ1558,Table!$K$3:$K$774,2,FALSE),"")</f>
        <v/>
      </c>
      <c r="AS1558" s="57" t="str">
        <f>IFERROR(VLOOKUP(AQ1558,Table!$K$3:$K$774,3,FALSE),"")</f>
        <v/>
      </c>
      <c r="AT1558" s="57" t="str">
        <f>IFERROR(VLOOKUP(AQ1558,Table!$K$3:$K$774,4,FALSE),"")</f>
        <v/>
      </c>
      <c r="AU1558" s="57" t="str">
        <f t="shared" si="150"/>
        <v>NO</v>
      </c>
    </row>
    <row r="1559" spans="1:47" x14ac:dyDescent="0.25">
      <c r="A1559" s="2">
        <f t="shared" si="145"/>
        <v>1548</v>
      </c>
      <c r="B1559" s="24"/>
      <c r="C1559" s="36"/>
      <c r="D1559" s="54"/>
      <c r="E1559" s="93"/>
      <c r="F1559" s="94"/>
      <c r="G1559" s="24"/>
      <c r="H1559" s="42" t="str">
        <f>IFERROR(IF(C1559="","",VLOOKUP($F$4,Table!$P$3:$Q$38,2,FALSE)),"")</f>
        <v/>
      </c>
      <c r="I1559" s="35"/>
      <c r="J1559" s="35"/>
      <c r="K1559" s="42" t="str">
        <f>IFERROR(VLOOKUP(I1559&amp;J1559,Table!$X$3:$Y$746,2,FALSE),"")</f>
        <v/>
      </c>
      <c r="L1559" s="35"/>
      <c r="M1559" s="35"/>
      <c r="N1559" s="42" t="str">
        <f>IFERROR(VLOOKUP(L1559&amp;M1559,Table!$X$3:$Y$746,2,FALSE),"")</f>
        <v/>
      </c>
      <c r="O1559" s="35"/>
      <c r="P1559" s="35"/>
      <c r="Q1559" s="42" t="str">
        <f>IFERROR(VLOOKUP(O1559&amp;P1559,Table!$X$3:$Y$746,2,FALSE),"")</f>
        <v/>
      </c>
      <c r="R1559" s="29"/>
      <c r="S1559" s="29"/>
      <c r="T1559" s="36"/>
      <c r="U1559" s="36"/>
      <c r="V1559" s="36"/>
      <c r="W1559" s="36"/>
      <c r="X1559" s="36"/>
      <c r="Y1559" s="36"/>
      <c r="Z1559" s="25"/>
      <c r="AA1559" s="25"/>
      <c r="AB1559" s="26"/>
      <c r="AC1559" s="26"/>
      <c r="AD1559" s="26"/>
      <c r="AE1559" s="51">
        <f t="shared" si="146"/>
        <v>0</v>
      </c>
      <c r="AF1559" s="25"/>
      <c r="AG1559" s="51">
        <f t="shared" si="147"/>
        <v>0</v>
      </c>
      <c r="AH1559" s="6">
        <f t="shared" si="148"/>
        <v>0</v>
      </c>
      <c r="AI1559" s="24"/>
      <c r="AJ1559" s="24"/>
      <c r="AK1559" s="36"/>
      <c r="AL1559" s="24"/>
      <c r="AM1559" s="36"/>
      <c r="AN1559" s="36"/>
      <c r="AO1559" s="7" t="str">
        <f>IFERROR(VLOOKUP(AN1559,Table!$K$3:$L$29,2,FALSE),"")</f>
        <v/>
      </c>
      <c r="AP1559" s="56"/>
      <c r="AQ1559" s="57" t="str">
        <f t="shared" si="149"/>
        <v/>
      </c>
      <c r="AR1559" s="57" t="str">
        <f>IFERROR(VLOOKUP(AQ1559,Table!$K$3:$K$774,2,FALSE),"")</f>
        <v/>
      </c>
      <c r="AS1559" s="57" t="str">
        <f>IFERROR(VLOOKUP(AQ1559,Table!$K$3:$K$774,3,FALSE),"")</f>
        <v/>
      </c>
      <c r="AT1559" s="57" t="str">
        <f>IFERROR(VLOOKUP(AQ1559,Table!$K$3:$K$774,4,FALSE),"")</f>
        <v/>
      </c>
      <c r="AU1559" s="57" t="str">
        <f t="shared" si="150"/>
        <v>NO</v>
      </c>
    </row>
    <row r="1560" spans="1:47" x14ac:dyDescent="0.25">
      <c r="A1560" s="2">
        <f t="shared" si="145"/>
        <v>1549</v>
      </c>
      <c r="B1560" s="24"/>
      <c r="C1560" s="36"/>
      <c r="D1560" s="54"/>
      <c r="E1560" s="93"/>
      <c r="F1560" s="94"/>
      <c r="G1560" s="24"/>
      <c r="H1560" s="42" t="str">
        <f>IFERROR(IF(C1560="","",VLOOKUP($F$4,Table!$P$3:$Q$38,2,FALSE)),"")</f>
        <v/>
      </c>
      <c r="I1560" s="35"/>
      <c r="J1560" s="35"/>
      <c r="K1560" s="42" t="str">
        <f>IFERROR(VLOOKUP(I1560&amp;J1560,Table!$X$3:$Y$746,2,FALSE),"")</f>
        <v/>
      </c>
      <c r="L1560" s="35"/>
      <c r="M1560" s="35"/>
      <c r="N1560" s="42" t="str">
        <f>IFERROR(VLOOKUP(L1560&amp;M1560,Table!$X$3:$Y$746,2,FALSE),"")</f>
        <v/>
      </c>
      <c r="O1560" s="35"/>
      <c r="P1560" s="35"/>
      <c r="Q1560" s="42" t="str">
        <f>IFERROR(VLOOKUP(O1560&amp;P1560,Table!$X$3:$Y$746,2,FALSE),"")</f>
        <v/>
      </c>
      <c r="R1560" s="29"/>
      <c r="S1560" s="29"/>
      <c r="T1560" s="36"/>
      <c r="U1560" s="36"/>
      <c r="V1560" s="36"/>
      <c r="W1560" s="36"/>
      <c r="X1560" s="36"/>
      <c r="Y1560" s="36"/>
      <c r="Z1560" s="25"/>
      <c r="AA1560" s="25"/>
      <c r="AB1560" s="26"/>
      <c r="AC1560" s="26"/>
      <c r="AD1560" s="26"/>
      <c r="AE1560" s="51">
        <f t="shared" si="146"/>
        <v>0</v>
      </c>
      <c r="AF1560" s="25"/>
      <c r="AG1560" s="51">
        <f t="shared" si="147"/>
        <v>0</v>
      </c>
      <c r="AH1560" s="6">
        <f t="shared" si="148"/>
        <v>0</v>
      </c>
      <c r="AI1560" s="24"/>
      <c r="AJ1560" s="24"/>
      <c r="AK1560" s="36"/>
      <c r="AL1560" s="24"/>
      <c r="AM1560" s="36"/>
      <c r="AN1560" s="36"/>
      <c r="AO1560" s="7" t="str">
        <f>IFERROR(VLOOKUP(AN1560,Table!$K$3:$L$29,2,FALSE),"")</f>
        <v/>
      </c>
      <c r="AP1560" s="56"/>
      <c r="AQ1560" s="57" t="str">
        <f t="shared" si="149"/>
        <v/>
      </c>
      <c r="AR1560" s="57" t="str">
        <f>IFERROR(VLOOKUP(AQ1560,Table!$K$3:$K$774,2,FALSE),"")</f>
        <v/>
      </c>
      <c r="AS1560" s="57" t="str">
        <f>IFERROR(VLOOKUP(AQ1560,Table!$K$3:$K$774,3,FALSE),"")</f>
        <v/>
      </c>
      <c r="AT1560" s="57" t="str">
        <f>IFERROR(VLOOKUP(AQ1560,Table!$K$3:$K$774,4,FALSE),"")</f>
        <v/>
      </c>
      <c r="AU1560" s="57" t="str">
        <f t="shared" si="150"/>
        <v>NO</v>
      </c>
    </row>
    <row r="1561" spans="1:47" x14ac:dyDescent="0.25">
      <c r="A1561" s="2">
        <f t="shared" si="145"/>
        <v>1550</v>
      </c>
      <c r="B1561" s="24"/>
      <c r="C1561" s="36"/>
      <c r="D1561" s="54"/>
      <c r="E1561" s="93"/>
      <c r="F1561" s="94"/>
      <c r="G1561" s="24"/>
      <c r="H1561" s="42" t="str">
        <f>IFERROR(IF(C1561="","",VLOOKUP($F$4,Table!$P$3:$Q$38,2,FALSE)),"")</f>
        <v/>
      </c>
      <c r="I1561" s="35"/>
      <c r="J1561" s="35"/>
      <c r="K1561" s="42" t="str">
        <f>IFERROR(VLOOKUP(I1561&amp;J1561,Table!$X$3:$Y$746,2,FALSE),"")</f>
        <v/>
      </c>
      <c r="L1561" s="35"/>
      <c r="M1561" s="35"/>
      <c r="N1561" s="42" t="str">
        <f>IFERROR(VLOOKUP(L1561&amp;M1561,Table!$X$3:$Y$746,2,FALSE),"")</f>
        <v/>
      </c>
      <c r="O1561" s="35"/>
      <c r="P1561" s="35"/>
      <c r="Q1561" s="42" t="str">
        <f>IFERROR(VLOOKUP(O1561&amp;P1561,Table!$X$3:$Y$746,2,FALSE),"")</f>
        <v/>
      </c>
      <c r="R1561" s="29"/>
      <c r="S1561" s="29"/>
      <c r="T1561" s="36"/>
      <c r="U1561" s="36"/>
      <c r="V1561" s="36"/>
      <c r="W1561" s="36"/>
      <c r="X1561" s="36"/>
      <c r="Y1561" s="36"/>
      <c r="Z1561" s="25"/>
      <c r="AA1561" s="25"/>
      <c r="AB1561" s="26"/>
      <c r="AC1561" s="26"/>
      <c r="AD1561" s="26"/>
      <c r="AE1561" s="51">
        <f t="shared" si="146"/>
        <v>0</v>
      </c>
      <c r="AF1561" s="25"/>
      <c r="AG1561" s="51">
        <f t="shared" si="147"/>
        <v>0</v>
      </c>
      <c r="AH1561" s="6">
        <f t="shared" si="148"/>
        <v>0</v>
      </c>
      <c r="AI1561" s="24"/>
      <c r="AJ1561" s="24"/>
      <c r="AK1561" s="36"/>
      <c r="AL1561" s="24"/>
      <c r="AM1561" s="36"/>
      <c r="AN1561" s="36"/>
      <c r="AO1561" s="7" t="str">
        <f>IFERROR(VLOOKUP(AN1561,Table!$K$3:$L$29,2,FALSE),"")</f>
        <v/>
      </c>
      <c r="AP1561" s="56"/>
      <c r="AQ1561" s="57" t="str">
        <f t="shared" si="149"/>
        <v/>
      </c>
      <c r="AR1561" s="57" t="str">
        <f>IFERROR(VLOOKUP(AQ1561,Table!$K$3:$K$774,2,FALSE),"")</f>
        <v/>
      </c>
      <c r="AS1561" s="57" t="str">
        <f>IFERROR(VLOOKUP(AQ1561,Table!$K$3:$K$774,3,FALSE),"")</f>
        <v/>
      </c>
      <c r="AT1561" s="57" t="str">
        <f>IFERROR(VLOOKUP(AQ1561,Table!$K$3:$K$774,4,FALSE),"")</f>
        <v/>
      </c>
      <c r="AU1561" s="57" t="str">
        <f t="shared" si="150"/>
        <v>NO</v>
      </c>
    </row>
    <row r="1562" spans="1:47" x14ac:dyDescent="0.25">
      <c r="A1562" s="2">
        <f t="shared" si="145"/>
        <v>1551</v>
      </c>
      <c r="B1562" s="24"/>
      <c r="C1562" s="36"/>
      <c r="D1562" s="54"/>
      <c r="E1562" s="93"/>
      <c r="F1562" s="94"/>
      <c r="G1562" s="24"/>
      <c r="H1562" s="42" t="str">
        <f>IFERROR(IF(C1562="","",VLOOKUP($F$4,Table!$P$3:$Q$38,2,FALSE)),"")</f>
        <v/>
      </c>
      <c r="I1562" s="35"/>
      <c r="J1562" s="35"/>
      <c r="K1562" s="42" t="str">
        <f>IFERROR(VLOOKUP(I1562&amp;J1562,Table!$X$3:$Y$746,2,FALSE),"")</f>
        <v/>
      </c>
      <c r="L1562" s="35"/>
      <c r="M1562" s="35"/>
      <c r="N1562" s="42" t="str">
        <f>IFERROR(VLOOKUP(L1562&amp;M1562,Table!$X$3:$Y$746,2,FALSE),"")</f>
        <v/>
      </c>
      <c r="O1562" s="35"/>
      <c r="P1562" s="35"/>
      <c r="Q1562" s="42" t="str">
        <f>IFERROR(VLOOKUP(O1562&amp;P1562,Table!$X$3:$Y$746,2,FALSE),"")</f>
        <v/>
      </c>
      <c r="R1562" s="29"/>
      <c r="S1562" s="29"/>
      <c r="T1562" s="36"/>
      <c r="U1562" s="36"/>
      <c r="V1562" s="36"/>
      <c r="W1562" s="36"/>
      <c r="X1562" s="36"/>
      <c r="Y1562" s="36"/>
      <c r="Z1562" s="25"/>
      <c r="AA1562" s="25"/>
      <c r="AB1562" s="26"/>
      <c r="AC1562" s="26"/>
      <c r="AD1562" s="26"/>
      <c r="AE1562" s="51">
        <f t="shared" si="146"/>
        <v>0</v>
      </c>
      <c r="AF1562" s="25"/>
      <c r="AG1562" s="51">
        <f t="shared" si="147"/>
        <v>0</v>
      </c>
      <c r="AH1562" s="6">
        <f t="shared" si="148"/>
        <v>0</v>
      </c>
      <c r="AI1562" s="24"/>
      <c r="AJ1562" s="24"/>
      <c r="AK1562" s="36"/>
      <c r="AL1562" s="24"/>
      <c r="AM1562" s="36"/>
      <c r="AN1562" s="36"/>
      <c r="AO1562" s="7" t="str">
        <f>IFERROR(VLOOKUP(AN1562,Table!$K$3:$L$29,2,FALSE),"")</f>
        <v/>
      </c>
      <c r="AP1562" s="56"/>
      <c r="AQ1562" s="57" t="str">
        <f t="shared" si="149"/>
        <v/>
      </c>
      <c r="AR1562" s="57" t="str">
        <f>IFERROR(VLOOKUP(AQ1562,Table!$K$3:$K$774,2,FALSE),"")</f>
        <v/>
      </c>
      <c r="AS1562" s="57" t="str">
        <f>IFERROR(VLOOKUP(AQ1562,Table!$K$3:$K$774,3,FALSE),"")</f>
        <v/>
      </c>
      <c r="AT1562" s="57" t="str">
        <f>IFERROR(VLOOKUP(AQ1562,Table!$K$3:$K$774,4,FALSE),"")</f>
        <v/>
      </c>
      <c r="AU1562" s="57" t="str">
        <f t="shared" si="150"/>
        <v>NO</v>
      </c>
    </row>
    <row r="1563" spans="1:47" x14ac:dyDescent="0.25">
      <c r="A1563" s="2">
        <f t="shared" si="145"/>
        <v>1552</v>
      </c>
      <c r="B1563" s="24"/>
      <c r="C1563" s="36"/>
      <c r="D1563" s="54"/>
      <c r="E1563" s="93"/>
      <c r="F1563" s="94"/>
      <c r="G1563" s="24"/>
      <c r="H1563" s="42" t="str">
        <f>IFERROR(IF(C1563="","",VLOOKUP($F$4,Table!$P$3:$Q$38,2,FALSE)),"")</f>
        <v/>
      </c>
      <c r="I1563" s="35"/>
      <c r="J1563" s="35"/>
      <c r="K1563" s="42" t="str">
        <f>IFERROR(VLOOKUP(I1563&amp;J1563,Table!$X$3:$Y$746,2,FALSE),"")</f>
        <v/>
      </c>
      <c r="L1563" s="35"/>
      <c r="M1563" s="35"/>
      <c r="N1563" s="42" t="str">
        <f>IFERROR(VLOOKUP(L1563&amp;M1563,Table!$X$3:$Y$746,2,FALSE),"")</f>
        <v/>
      </c>
      <c r="O1563" s="35"/>
      <c r="P1563" s="35"/>
      <c r="Q1563" s="42" t="str">
        <f>IFERROR(VLOOKUP(O1563&amp;P1563,Table!$X$3:$Y$746,2,FALSE),"")</f>
        <v/>
      </c>
      <c r="R1563" s="29"/>
      <c r="S1563" s="29"/>
      <c r="T1563" s="36"/>
      <c r="U1563" s="36"/>
      <c r="V1563" s="36"/>
      <c r="W1563" s="36"/>
      <c r="X1563" s="36"/>
      <c r="Y1563" s="36"/>
      <c r="Z1563" s="25"/>
      <c r="AA1563" s="25"/>
      <c r="AB1563" s="26"/>
      <c r="AC1563" s="26"/>
      <c r="AD1563" s="26"/>
      <c r="AE1563" s="51">
        <f t="shared" si="146"/>
        <v>0</v>
      </c>
      <c r="AF1563" s="25"/>
      <c r="AG1563" s="51">
        <f t="shared" si="147"/>
        <v>0</v>
      </c>
      <c r="AH1563" s="6">
        <f t="shared" si="148"/>
        <v>0</v>
      </c>
      <c r="AI1563" s="24"/>
      <c r="AJ1563" s="24"/>
      <c r="AK1563" s="36"/>
      <c r="AL1563" s="24"/>
      <c r="AM1563" s="36"/>
      <c r="AN1563" s="36"/>
      <c r="AO1563" s="7" t="str">
        <f>IFERROR(VLOOKUP(AN1563,Table!$K$3:$L$29,2,FALSE),"")</f>
        <v/>
      </c>
      <c r="AP1563" s="56"/>
      <c r="AQ1563" s="57" t="str">
        <f t="shared" si="149"/>
        <v/>
      </c>
      <c r="AR1563" s="57" t="str">
        <f>IFERROR(VLOOKUP(AQ1563,Table!$K$3:$K$774,2,FALSE),"")</f>
        <v/>
      </c>
      <c r="AS1563" s="57" t="str">
        <f>IFERROR(VLOOKUP(AQ1563,Table!$K$3:$K$774,3,FALSE),"")</f>
        <v/>
      </c>
      <c r="AT1563" s="57" t="str">
        <f>IFERROR(VLOOKUP(AQ1563,Table!$K$3:$K$774,4,FALSE),"")</f>
        <v/>
      </c>
      <c r="AU1563" s="57" t="str">
        <f t="shared" si="150"/>
        <v>NO</v>
      </c>
    </row>
    <row r="1564" spans="1:47" x14ac:dyDescent="0.25">
      <c r="A1564" s="2">
        <f t="shared" si="145"/>
        <v>1553</v>
      </c>
      <c r="B1564" s="24"/>
      <c r="C1564" s="36"/>
      <c r="D1564" s="54"/>
      <c r="E1564" s="93"/>
      <c r="F1564" s="94"/>
      <c r="G1564" s="24"/>
      <c r="H1564" s="42" t="str">
        <f>IFERROR(IF(C1564="","",VLOOKUP($F$4,Table!$P$3:$Q$38,2,FALSE)),"")</f>
        <v/>
      </c>
      <c r="I1564" s="35"/>
      <c r="J1564" s="35"/>
      <c r="K1564" s="42" t="str">
        <f>IFERROR(VLOOKUP(I1564&amp;J1564,Table!$X$3:$Y$746,2,FALSE),"")</f>
        <v/>
      </c>
      <c r="L1564" s="35"/>
      <c r="M1564" s="35"/>
      <c r="N1564" s="42" t="str">
        <f>IFERROR(VLOOKUP(L1564&amp;M1564,Table!$X$3:$Y$746,2,FALSE),"")</f>
        <v/>
      </c>
      <c r="O1564" s="35"/>
      <c r="P1564" s="35"/>
      <c r="Q1564" s="42" t="str">
        <f>IFERROR(VLOOKUP(O1564&amp;P1564,Table!$X$3:$Y$746,2,FALSE),"")</f>
        <v/>
      </c>
      <c r="R1564" s="29"/>
      <c r="S1564" s="29"/>
      <c r="T1564" s="36"/>
      <c r="U1564" s="36"/>
      <c r="V1564" s="36"/>
      <c r="W1564" s="36"/>
      <c r="X1564" s="36"/>
      <c r="Y1564" s="36"/>
      <c r="Z1564" s="25"/>
      <c r="AA1564" s="25"/>
      <c r="AB1564" s="26"/>
      <c r="AC1564" s="26"/>
      <c r="AD1564" s="26"/>
      <c r="AE1564" s="51">
        <f t="shared" si="146"/>
        <v>0</v>
      </c>
      <c r="AF1564" s="25"/>
      <c r="AG1564" s="51">
        <f t="shared" si="147"/>
        <v>0</v>
      </c>
      <c r="AH1564" s="6">
        <f t="shared" si="148"/>
        <v>0</v>
      </c>
      <c r="AI1564" s="24"/>
      <c r="AJ1564" s="24"/>
      <c r="AK1564" s="36"/>
      <c r="AL1564" s="24"/>
      <c r="AM1564" s="36"/>
      <c r="AN1564" s="36"/>
      <c r="AO1564" s="7" t="str">
        <f>IFERROR(VLOOKUP(AN1564,Table!$K$3:$L$29,2,FALSE),"")</f>
        <v/>
      </c>
      <c r="AP1564" s="56"/>
      <c r="AQ1564" s="57" t="str">
        <f t="shared" si="149"/>
        <v/>
      </c>
      <c r="AR1564" s="57" t="str">
        <f>IFERROR(VLOOKUP(AQ1564,Table!$K$3:$K$774,2,FALSE),"")</f>
        <v/>
      </c>
      <c r="AS1564" s="57" t="str">
        <f>IFERROR(VLOOKUP(AQ1564,Table!$K$3:$K$774,3,FALSE),"")</f>
        <v/>
      </c>
      <c r="AT1564" s="57" t="str">
        <f>IFERROR(VLOOKUP(AQ1564,Table!$K$3:$K$774,4,FALSE),"")</f>
        <v/>
      </c>
      <c r="AU1564" s="57" t="str">
        <f t="shared" si="150"/>
        <v>NO</v>
      </c>
    </row>
    <row r="1565" spans="1:47" x14ac:dyDescent="0.25">
      <c r="A1565" s="2">
        <f t="shared" si="145"/>
        <v>1554</v>
      </c>
      <c r="B1565" s="24"/>
      <c r="C1565" s="36"/>
      <c r="D1565" s="54"/>
      <c r="E1565" s="93"/>
      <c r="F1565" s="94"/>
      <c r="G1565" s="24"/>
      <c r="H1565" s="42" t="str">
        <f>IFERROR(IF(C1565="","",VLOOKUP($F$4,Table!$P$3:$Q$38,2,FALSE)),"")</f>
        <v/>
      </c>
      <c r="I1565" s="35"/>
      <c r="J1565" s="35"/>
      <c r="K1565" s="42" t="str">
        <f>IFERROR(VLOOKUP(I1565&amp;J1565,Table!$X$3:$Y$746,2,FALSE),"")</f>
        <v/>
      </c>
      <c r="L1565" s="35"/>
      <c r="M1565" s="35"/>
      <c r="N1565" s="42" t="str">
        <f>IFERROR(VLOOKUP(L1565&amp;M1565,Table!$X$3:$Y$746,2,FALSE),"")</f>
        <v/>
      </c>
      <c r="O1565" s="35"/>
      <c r="P1565" s="35"/>
      <c r="Q1565" s="42" t="str">
        <f>IFERROR(VLOOKUP(O1565&amp;P1565,Table!$X$3:$Y$746,2,FALSE),"")</f>
        <v/>
      </c>
      <c r="R1565" s="29"/>
      <c r="S1565" s="29"/>
      <c r="T1565" s="36"/>
      <c r="U1565" s="36"/>
      <c r="V1565" s="36"/>
      <c r="W1565" s="36"/>
      <c r="X1565" s="36"/>
      <c r="Y1565" s="36"/>
      <c r="Z1565" s="25"/>
      <c r="AA1565" s="25"/>
      <c r="AB1565" s="26"/>
      <c r="AC1565" s="26"/>
      <c r="AD1565" s="26"/>
      <c r="AE1565" s="51">
        <f t="shared" si="146"/>
        <v>0</v>
      </c>
      <c r="AF1565" s="25"/>
      <c r="AG1565" s="51">
        <f t="shared" si="147"/>
        <v>0</v>
      </c>
      <c r="AH1565" s="6">
        <f t="shared" si="148"/>
        <v>0</v>
      </c>
      <c r="AI1565" s="24"/>
      <c r="AJ1565" s="24"/>
      <c r="AK1565" s="36"/>
      <c r="AL1565" s="24"/>
      <c r="AM1565" s="36"/>
      <c r="AN1565" s="36"/>
      <c r="AO1565" s="7" t="str">
        <f>IFERROR(VLOOKUP(AN1565,Table!$K$3:$L$29,2,FALSE),"")</f>
        <v/>
      </c>
      <c r="AP1565" s="56"/>
      <c r="AQ1565" s="57" t="str">
        <f t="shared" si="149"/>
        <v/>
      </c>
      <c r="AR1565" s="57" t="str">
        <f>IFERROR(VLOOKUP(AQ1565,Table!$K$3:$K$774,2,FALSE),"")</f>
        <v/>
      </c>
      <c r="AS1565" s="57" t="str">
        <f>IFERROR(VLOOKUP(AQ1565,Table!$K$3:$K$774,3,FALSE),"")</f>
        <v/>
      </c>
      <c r="AT1565" s="57" t="str">
        <f>IFERROR(VLOOKUP(AQ1565,Table!$K$3:$K$774,4,FALSE),"")</f>
        <v/>
      </c>
      <c r="AU1565" s="57" t="str">
        <f t="shared" si="150"/>
        <v>NO</v>
      </c>
    </row>
    <row r="1566" spans="1:47" x14ac:dyDescent="0.25">
      <c r="A1566" s="2">
        <f t="shared" si="145"/>
        <v>1555</v>
      </c>
      <c r="B1566" s="24"/>
      <c r="C1566" s="36"/>
      <c r="D1566" s="54"/>
      <c r="E1566" s="93"/>
      <c r="F1566" s="94"/>
      <c r="G1566" s="24"/>
      <c r="H1566" s="42" t="str">
        <f>IFERROR(IF(C1566="","",VLOOKUP($F$4,Table!$P$3:$Q$38,2,FALSE)),"")</f>
        <v/>
      </c>
      <c r="I1566" s="35"/>
      <c r="J1566" s="35"/>
      <c r="K1566" s="42" t="str">
        <f>IFERROR(VLOOKUP(I1566&amp;J1566,Table!$X$3:$Y$746,2,FALSE),"")</f>
        <v/>
      </c>
      <c r="L1566" s="35"/>
      <c r="M1566" s="35"/>
      <c r="N1566" s="42" t="str">
        <f>IFERROR(VLOOKUP(L1566&amp;M1566,Table!$X$3:$Y$746,2,FALSE),"")</f>
        <v/>
      </c>
      <c r="O1566" s="35"/>
      <c r="P1566" s="35"/>
      <c r="Q1566" s="42" t="str">
        <f>IFERROR(VLOOKUP(O1566&amp;P1566,Table!$X$3:$Y$746,2,FALSE),"")</f>
        <v/>
      </c>
      <c r="R1566" s="29"/>
      <c r="S1566" s="29"/>
      <c r="T1566" s="36"/>
      <c r="U1566" s="36"/>
      <c r="V1566" s="36"/>
      <c r="W1566" s="36"/>
      <c r="X1566" s="36"/>
      <c r="Y1566" s="36"/>
      <c r="Z1566" s="25"/>
      <c r="AA1566" s="25"/>
      <c r="AB1566" s="26"/>
      <c r="AC1566" s="26"/>
      <c r="AD1566" s="26"/>
      <c r="AE1566" s="51">
        <f t="shared" si="146"/>
        <v>0</v>
      </c>
      <c r="AF1566" s="25"/>
      <c r="AG1566" s="51">
        <f t="shared" si="147"/>
        <v>0</v>
      </c>
      <c r="AH1566" s="6">
        <f t="shared" si="148"/>
        <v>0</v>
      </c>
      <c r="AI1566" s="24"/>
      <c r="AJ1566" s="24"/>
      <c r="AK1566" s="36"/>
      <c r="AL1566" s="24"/>
      <c r="AM1566" s="36"/>
      <c r="AN1566" s="36"/>
      <c r="AO1566" s="7" t="str">
        <f>IFERROR(VLOOKUP(AN1566,Table!$K$3:$L$29,2,FALSE),"")</f>
        <v/>
      </c>
      <c r="AP1566" s="56"/>
      <c r="AQ1566" s="57" t="str">
        <f t="shared" si="149"/>
        <v/>
      </c>
      <c r="AR1566" s="57" t="str">
        <f>IFERROR(VLOOKUP(AQ1566,Table!$K$3:$K$774,2,FALSE),"")</f>
        <v/>
      </c>
      <c r="AS1566" s="57" t="str">
        <f>IFERROR(VLOOKUP(AQ1566,Table!$K$3:$K$774,3,FALSE),"")</f>
        <v/>
      </c>
      <c r="AT1566" s="57" t="str">
        <f>IFERROR(VLOOKUP(AQ1566,Table!$K$3:$K$774,4,FALSE),"")</f>
        <v/>
      </c>
      <c r="AU1566" s="57" t="str">
        <f t="shared" si="150"/>
        <v>NO</v>
      </c>
    </row>
    <row r="1567" spans="1:47" x14ac:dyDescent="0.25">
      <c r="A1567" s="2">
        <f t="shared" si="145"/>
        <v>1556</v>
      </c>
      <c r="B1567" s="24"/>
      <c r="C1567" s="36"/>
      <c r="D1567" s="54"/>
      <c r="E1567" s="93"/>
      <c r="F1567" s="94"/>
      <c r="G1567" s="24"/>
      <c r="H1567" s="42" t="str">
        <f>IFERROR(IF(C1567="","",VLOOKUP($F$4,Table!$P$3:$Q$38,2,FALSE)),"")</f>
        <v/>
      </c>
      <c r="I1567" s="35"/>
      <c r="J1567" s="35"/>
      <c r="K1567" s="42" t="str">
        <f>IFERROR(VLOOKUP(I1567&amp;J1567,Table!$X$3:$Y$746,2,FALSE),"")</f>
        <v/>
      </c>
      <c r="L1567" s="35"/>
      <c r="M1567" s="35"/>
      <c r="N1567" s="42" t="str">
        <f>IFERROR(VLOOKUP(L1567&amp;M1567,Table!$X$3:$Y$746,2,FALSE),"")</f>
        <v/>
      </c>
      <c r="O1567" s="35"/>
      <c r="P1567" s="35"/>
      <c r="Q1567" s="42" t="str">
        <f>IFERROR(VLOOKUP(O1567&amp;P1567,Table!$X$3:$Y$746,2,FALSE),"")</f>
        <v/>
      </c>
      <c r="R1567" s="29"/>
      <c r="S1567" s="29"/>
      <c r="T1567" s="36"/>
      <c r="U1567" s="36"/>
      <c r="V1567" s="36"/>
      <c r="W1567" s="36"/>
      <c r="X1567" s="36"/>
      <c r="Y1567" s="36"/>
      <c r="Z1567" s="25"/>
      <c r="AA1567" s="25"/>
      <c r="AB1567" s="26"/>
      <c r="AC1567" s="26"/>
      <c r="AD1567" s="26"/>
      <c r="AE1567" s="51">
        <f t="shared" si="146"/>
        <v>0</v>
      </c>
      <c r="AF1567" s="25"/>
      <c r="AG1567" s="51">
        <f t="shared" si="147"/>
        <v>0</v>
      </c>
      <c r="AH1567" s="6">
        <f t="shared" si="148"/>
        <v>0</v>
      </c>
      <c r="AI1567" s="24"/>
      <c r="AJ1567" s="24"/>
      <c r="AK1567" s="36"/>
      <c r="AL1567" s="24"/>
      <c r="AM1567" s="36"/>
      <c r="AN1567" s="36"/>
      <c r="AO1567" s="7" t="str">
        <f>IFERROR(VLOOKUP(AN1567,Table!$K$3:$L$29,2,FALSE),"")</f>
        <v/>
      </c>
      <c r="AP1567" s="56"/>
      <c r="AQ1567" s="57" t="str">
        <f t="shared" si="149"/>
        <v/>
      </c>
      <c r="AR1567" s="57" t="str">
        <f>IFERROR(VLOOKUP(AQ1567,Table!$K$3:$K$774,2,FALSE),"")</f>
        <v/>
      </c>
      <c r="AS1567" s="57" t="str">
        <f>IFERROR(VLOOKUP(AQ1567,Table!$K$3:$K$774,3,FALSE),"")</f>
        <v/>
      </c>
      <c r="AT1567" s="57" t="str">
        <f>IFERROR(VLOOKUP(AQ1567,Table!$K$3:$K$774,4,FALSE),"")</f>
        <v/>
      </c>
      <c r="AU1567" s="57" t="str">
        <f t="shared" si="150"/>
        <v>NO</v>
      </c>
    </row>
    <row r="1568" spans="1:47" x14ac:dyDescent="0.25">
      <c r="A1568" s="2">
        <f t="shared" si="145"/>
        <v>1557</v>
      </c>
      <c r="B1568" s="24"/>
      <c r="C1568" s="36"/>
      <c r="D1568" s="54"/>
      <c r="E1568" s="93"/>
      <c r="F1568" s="94"/>
      <c r="G1568" s="24"/>
      <c r="H1568" s="42" t="str">
        <f>IFERROR(IF(C1568="","",VLOOKUP($F$4,Table!$P$3:$Q$38,2,FALSE)),"")</f>
        <v/>
      </c>
      <c r="I1568" s="35"/>
      <c r="J1568" s="35"/>
      <c r="K1568" s="42" t="str">
        <f>IFERROR(VLOOKUP(I1568&amp;J1568,Table!$X$3:$Y$746,2,FALSE),"")</f>
        <v/>
      </c>
      <c r="L1568" s="35"/>
      <c r="M1568" s="35"/>
      <c r="N1568" s="42" t="str">
        <f>IFERROR(VLOOKUP(L1568&amp;M1568,Table!$X$3:$Y$746,2,FALSE),"")</f>
        <v/>
      </c>
      <c r="O1568" s="35"/>
      <c r="P1568" s="35"/>
      <c r="Q1568" s="42" t="str">
        <f>IFERROR(VLOOKUP(O1568&amp;P1568,Table!$X$3:$Y$746,2,FALSE),"")</f>
        <v/>
      </c>
      <c r="R1568" s="29"/>
      <c r="S1568" s="29"/>
      <c r="T1568" s="36"/>
      <c r="U1568" s="36"/>
      <c r="V1568" s="36"/>
      <c r="W1568" s="36"/>
      <c r="X1568" s="36"/>
      <c r="Y1568" s="36"/>
      <c r="Z1568" s="25"/>
      <c r="AA1568" s="25"/>
      <c r="AB1568" s="26"/>
      <c r="AC1568" s="26"/>
      <c r="AD1568" s="26"/>
      <c r="AE1568" s="51">
        <f t="shared" si="146"/>
        <v>0</v>
      </c>
      <c r="AF1568" s="25"/>
      <c r="AG1568" s="51">
        <f t="shared" si="147"/>
        <v>0</v>
      </c>
      <c r="AH1568" s="6">
        <f t="shared" si="148"/>
        <v>0</v>
      </c>
      <c r="AI1568" s="24"/>
      <c r="AJ1568" s="24"/>
      <c r="AK1568" s="36"/>
      <c r="AL1568" s="24"/>
      <c r="AM1568" s="36"/>
      <c r="AN1568" s="36"/>
      <c r="AO1568" s="7" t="str">
        <f>IFERROR(VLOOKUP(AN1568,Table!$K$3:$L$29,2,FALSE),"")</f>
        <v/>
      </c>
      <c r="AP1568" s="56"/>
      <c r="AQ1568" s="57" t="str">
        <f t="shared" si="149"/>
        <v/>
      </c>
      <c r="AR1568" s="57" t="str">
        <f>IFERROR(VLOOKUP(AQ1568,Table!$K$3:$K$774,2,FALSE),"")</f>
        <v/>
      </c>
      <c r="AS1568" s="57" t="str">
        <f>IFERROR(VLOOKUP(AQ1568,Table!$K$3:$K$774,3,FALSE),"")</f>
        <v/>
      </c>
      <c r="AT1568" s="57" t="str">
        <f>IFERROR(VLOOKUP(AQ1568,Table!$K$3:$K$774,4,FALSE),"")</f>
        <v/>
      </c>
      <c r="AU1568" s="57" t="str">
        <f t="shared" si="150"/>
        <v>NO</v>
      </c>
    </row>
    <row r="1569" spans="1:47" x14ac:dyDescent="0.25">
      <c r="A1569" s="2">
        <f t="shared" si="145"/>
        <v>1558</v>
      </c>
      <c r="B1569" s="24"/>
      <c r="C1569" s="36"/>
      <c r="D1569" s="54"/>
      <c r="E1569" s="93"/>
      <c r="F1569" s="94"/>
      <c r="G1569" s="24"/>
      <c r="H1569" s="42" t="str">
        <f>IFERROR(IF(C1569="","",VLOOKUP($F$4,Table!$P$3:$Q$38,2,FALSE)),"")</f>
        <v/>
      </c>
      <c r="I1569" s="35"/>
      <c r="J1569" s="35"/>
      <c r="K1569" s="42" t="str">
        <f>IFERROR(VLOOKUP(I1569&amp;J1569,Table!$X$3:$Y$746,2,FALSE),"")</f>
        <v/>
      </c>
      <c r="L1569" s="35"/>
      <c r="M1569" s="35"/>
      <c r="N1569" s="42" t="str">
        <f>IFERROR(VLOOKUP(L1569&amp;M1569,Table!$X$3:$Y$746,2,FALSE),"")</f>
        <v/>
      </c>
      <c r="O1569" s="35"/>
      <c r="P1569" s="35"/>
      <c r="Q1569" s="42" t="str">
        <f>IFERROR(VLOOKUP(O1569&amp;P1569,Table!$X$3:$Y$746,2,FALSE),"")</f>
        <v/>
      </c>
      <c r="R1569" s="29"/>
      <c r="S1569" s="29"/>
      <c r="T1569" s="36"/>
      <c r="U1569" s="36"/>
      <c r="V1569" s="36"/>
      <c r="W1569" s="36"/>
      <c r="X1569" s="36"/>
      <c r="Y1569" s="36"/>
      <c r="Z1569" s="25"/>
      <c r="AA1569" s="25"/>
      <c r="AB1569" s="26"/>
      <c r="AC1569" s="26"/>
      <c r="AD1569" s="26"/>
      <c r="AE1569" s="51">
        <f t="shared" si="146"/>
        <v>0</v>
      </c>
      <c r="AF1569" s="25"/>
      <c r="AG1569" s="51">
        <f t="shared" si="147"/>
        <v>0</v>
      </c>
      <c r="AH1569" s="6">
        <f t="shared" si="148"/>
        <v>0</v>
      </c>
      <c r="AI1569" s="24"/>
      <c r="AJ1569" s="24"/>
      <c r="AK1569" s="36"/>
      <c r="AL1569" s="24"/>
      <c r="AM1569" s="36"/>
      <c r="AN1569" s="36"/>
      <c r="AO1569" s="7" t="str">
        <f>IFERROR(VLOOKUP(AN1569,Table!$K$3:$L$29,2,FALSE),"")</f>
        <v/>
      </c>
      <c r="AP1569" s="56"/>
      <c r="AQ1569" s="57" t="str">
        <f t="shared" si="149"/>
        <v/>
      </c>
      <c r="AR1569" s="57" t="str">
        <f>IFERROR(VLOOKUP(AQ1569,Table!$K$3:$K$774,2,FALSE),"")</f>
        <v/>
      </c>
      <c r="AS1569" s="57" t="str">
        <f>IFERROR(VLOOKUP(AQ1569,Table!$K$3:$K$774,3,FALSE),"")</f>
        <v/>
      </c>
      <c r="AT1569" s="57" t="str">
        <f>IFERROR(VLOOKUP(AQ1569,Table!$K$3:$K$774,4,FALSE),"")</f>
        <v/>
      </c>
      <c r="AU1569" s="57" t="str">
        <f t="shared" si="150"/>
        <v>NO</v>
      </c>
    </row>
    <row r="1570" spans="1:47" x14ac:dyDescent="0.25">
      <c r="A1570" s="2">
        <f t="shared" si="145"/>
        <v>1559</v>
      </c>
      <c r="B1570" s="24"/>
      <c r="C1570" s="36"/>
      <c r="D1570" s="54"/>
      <c r="E1570" s="93"/>
      <c r="F1570" s="94"/>
      <c r="G1570" s="24"/>
      <c r="H1570" s="42" t="str">
        <f>IFERROR(IF(C1570="","",VLOOKUP($F$4,Table!$P$3:$Q$38,2,FALSE)),"")</f>
        <v/>
      </c>
      <c r="I1570" s="35"/>
      <c r="J1570" s="35"/>
      <c r="K1570" s="42" t="str">
        <f>IFERROR(VLOOKUP(I1570&amp;J1570,Table!$X$3:$Y$746,2,FALSE),"")</f>
        <v/>
      </c>
      <c r="L1570" s="35"/>
      <c r="M1570" s="35"/>
      <c r="N1570" s="42" t="str">
        <f>IFERROR(VLOOKUP(L1570&amp;M1570,Table!$X$3:$Y$746,2,FALSE),"")</f>
        <v/>
      </c>
      <c r="O1570" s="35"/>
      <c r="P1570" s="35"/>
      <c r="Q1570" s="42" t="str">
        <f>IFERROR(VLOOKUP(O1570&amp;P1570,Table!$X$3:$Y$746,2,FALSE),"")</f>
        <v/>
      </c>
      <c r="R1570" s="29"/>
      <c r="S1570" s="29"/>
      <c r="T1570" s="36"/>
      <c r="U1570" s="36"/>
      <c r="V1570" s="36"/>
      <c r="W1570" s="36"/>
      <c r="X1570" s="36"/>
      <c r="Y1570" s="36"/>
      <c r="Z1570" s="25"/>
      <c r="AA1570" s="25"/>
      <c r="AB1570" s="26"/>
      <c r="AC1570" s="26"/>
      <c r="AD1570" s="26"/>
      <c r="AE1570" s="51">
        <f t="shared" si="146"/>
        <v>0</v>
      </c>
      <c r="AF1570" s="25"/>
      <c r="AG1570" s="51">
        <f t="shared" si="147"/>
        <v>0</v>
      </c>
      <c r="AH1570" s="6">
        <f t="shared" si="148"/>
        <v>0</v>
      </c>
      <c r="AI1570" s="24"/>
      <c r="AJ1570" s="24"/>
      <c r="AK1570" s="36"/>
      <c r="AL1570" s="24"/>
      <c r="AM1570" s="36"/>
      <c r="AN1570" s="36"/>
      <c r="AO1570" s="7" t="str">
        <f>IFERROR(VLOOKUP(AN1570,Table!$K$3:$L$29,2,FALSE),"")</f>
        <v/>
      </c>
      <c r="AP1570" s="56"/>
      <c r="AQ1570" s="57" t="str">
        <f t="shared" si="149"/>
        <v/>
      </c>
      <c r="AR1570" s="57" t="str">
        <f>IFERROR(VLOOKUP(AQ1570,Table!$K$3:$K$774,2,FALSE),"")</f>
        <v/>
      </c>
      <c r="AS1570" s="57" t="str">
        <f>IFERROR(VLOOKUP(AQ1570,Table!$K$3:$K$774,3,FALSE),"")</f>
        <v/>
      </c>
      <c r="AT1570" s="57" t="str">
        <f>IFERROR(VLOOKUP(AQ1570,Table!$K$3:$K$774,4,FALSE),"")</f>
        <v/>
      </c>
      <c r="AU1570" s="57" t="str">
        <f t="shared" si="150"/>
        <v>NO</v>
      </c>
    </row>
    <row r="1571" spans="1:47" x14ac:dyDescent="0.25">
      <c r="A1571" s="2">
        <f t="shared" si="145"/>
        <v>1560</v>
      </c>
      <c r="B1571" s="24"/>
      <c r="C1571" s="36"/>
      <c r="D1571" s="54"/>
      <c r="E1571" s="93"/>
      <c r="F1571" s="94"/>
      <c r="G1571" s="24"/>
      <c r="H1571" s="42" t="str">
        <f>IFERROR(IF(C1571="","",VLOOKUP($F$4,Table!$P$3:$Q$38,2,FALSE)),"")</f>
        <v/>
      </c>
      <c r="I1571" s="35"/>
      <c r="J1571" s="35"/>
      <c r="K1571" s="42" t="str">
        <f>IFERROR(VLOOKUP(I1571&amp;J1571,Table!$X$3:$Y$746,2,FALSE),"")</f>
        <v/>
      </c>
      <c r="L1571" s="35"/>
      <c r="M1571" s="35"/>
      <c r="N1571" s="42" t="str">
        <f>IFERROR(VLOOKUP(L1571&amp;M1571,Table!$X$3:$Y$746,2,FALSE),"")</f>
        <v/>
      </c>
      <c r="O1571" s="35"/>
      <c r="P1571" s="35"/>
      <c r="Q1571" s="42" t="str">
        <f>IFERROR(VLOOKUP(O1571&amp;P1571,Table!$X$3:$Y$746,2,FALSE),"")</f>
        <v/>
      </c>
      <c r="R1571" s="29"/>
      <c r="S1571" s="29"/>
      <c r="T1571" s="36"/>
      <c r="U1571" s="36"/>
      <c r="V1571" s="36"/>
      <c r="W1571" s="36"/>
      <c r="X1571" s="36"/>
      <c r="Y1571" s="36"/>
      <c r="Z1571" s="25"/>
      <c r="AA1571" s="25"/>
      <c r="AB1571" s="26"/>
      <c r="AC1571" s="26"/>
      <c r="AD1571" s="26"/>
      <c r="AE1571" s="51">
        <f t="shared" si="146"/>
        <v>0</v>
      </c>
      <c r="AF1571" s="25"/>
      <c r="AG1571" s="51">
        <f t="shared" si="147"/>
        <v>0</v>
      </c>
      <c r="AH1571" s="6">
        <f t="shared" si="148"/>
        <v>0</v>
      </c>
      <c r="AI1571" s="24"/>
      <c r="AJ1571" s="24"/>
      <c r="AK1571" s="36"/>
      <c r="AL1571" s="24"/>
      <c r="AM1571" s="36"/>
      <c r="AN1571" s="36"/>
      <c r="AO1571" s="7" t="str">
        <f>IFERROR(VLOOKUP(AN1571,Table!$K$3:$L$29,2,FALSE),"")</f>
        <v/>
      </c>
      <c r="AP1571" s="56"/>
      <c r="AQ1571" s="57" t="str">
        <f t="shared" si="149"/>
        <v/>
      </c>
      <c r="AR1571" s="57" t="str">
        <f>IFERROR(VLOOKUP(AQ1571,Table!$K$3:$K$774,2,FALSE),"")</f>
        <v/>
      </c>
      <c r="AS1571" s="57" t="str">
        <f>IFERROR(VLOOKUP(AQ1571,Table!$K$3:$K$774,3,FALSE),"")</f>
        <v/>
      </c>
      <c r="AT1571" s="57" t="str">
        <f>IFERROR(VLOOKUP(AQ1571,Table!$K$3:$K$774,4,FALSE),"")</f>
        <v/>
      </c>
      <c r="AU1571" s="57" t="str">
        <f t="shared" si="150"/>
        <v>NO</v>
      </c>
    </row>
    <row r="1572" spans="1:47" x14ac:dyDescent="0.25">
      <c r="A1572" s="2">
        <f t="shared" si="145"/>
        <v>1561</v>
      </c>
      <c r="B1572" s="24"/>
      <c r="C1572" s="36"/>
      <c r="D1572" s="54"/>
      <c r="E1572" s="93"/>
      <c r="F1572" s="94"/>
      <c r="G1572" s="24"/>
      <c r="H1572" s="42" t="str">
        <f>IFERROR(IF(C1572="","",VLOOKUP($F$4,Table!$P$3:$Q$38,2,FALSE)),"")</f>
        <v/>
      </c>
      <c r="I1572" s="35"/>
      <c r="J1572" s="35"/>
      <c r="K1572" s="42" t="str">
        <f>IFERROR(VLOOKUP(I1572&amp;J1572,Table!$X$3:$Y$746,2,FALSE),"")</f>
        <v/>
      </c>
      <c r="L1572" s="35"/>
      <c r="M1572" s="35"/>
      <c r="N1572" s="42" t="str">
        <f>IFERROR(VLOOKUP(L1572&amp;M1572,Table!$X$3:$Y$746,2,FALSE),"")</f>
        <v/>
      </c>
      <c r="O1572" s="35"/>
      <c r="P1572" s="35"/>
      <c r="Q1572" s="42" t="str">
        <f>IFERROR(VLOOKUP(O1572&amp;P1572,Table!$X$3:$Y$746,2,FALSE),"")</f>
        <v/>
      </c>
      <c r="R1572" s="29"/>
      <c r="S1572" s="29"/>
      <c r="T1572" s="36"/>
      <c r="U1572" s="36"/>
      <c r="V1572" s="36"/>
      <c r="W1572" s="36"/>
      <c r="X1572" s="36"/>
      <c r="Y1572" s="36"/>
      <c r="Z1572" s="25"/>
      <c r="AA1572" s="25"/>
      <c r="AB1572" s="26"/>
      <c r="AC1572" s="26"/>
      <c r="AD1572" s="26"/>
      <c r="AE1572" s="51">
        <f t="shared" si="146"/>
        <v>0</v>
      </c>
      <c r="AF1572" s="25"/>
      <c r="AG1572" s="51">
        <f t="shared" si="147"/>
        <v>0</v>
      </c>
      <c r="AH1572" s="6">
        <f t="shared" si="148"/>
        <v>0</v>
      </c>
      <c r="AI1572" s="24"/>
      <c r="AJ1572" s="24"/>
      <c r="AK1572" s="36"/>
      <c r="AL1572" s="24"/>
      <c r="AM1572" s="36"/>
      <c r="AN1572" s="36"/>
      <c r="AO1572" s="7" t="str">
        <f>IFERROR(VLOOKUP(AN1572,Table!$K$3:$L$29,2,FALSE),"")</f>
        <v/>
      </c>
      <c r="AP1572" s="56"/>
      <c r="AQ1572" s="57" t="str">
        <f t="shared" si="149"/>
        <v/>
      </c>
      <c r="AR1572" s="57" t="str">
        <f>IFERROR(VLOOKUP(AQ1572,Table!$K$3:$K$774,2,FALSE),"")</f>
        <v/>
      </c>
      <c r="AS1572" s="57" t="str">
        <f>IFERROR(VLOOKUP(AQ1572,Table!$K$3:$K$774,3,FALSE),"")</f>
        <v/>
      </c>
      <c r="AT1572" s="57" t="str">
        <f>IFERROR(VLOOKUP(AQ1572,Table!$K$3:$K$774,4,FALSE),"")</f>
        <v/>
      </c>
      <c r="AU1572" s="57" t="str">
        <f t="shared" si="150"/>
        <v>NO</v>
      </c>
    </row>
    <row r="1573" spans="1:47" x14ac:dyDescent="0.25">
      <c r="A1573" s="2">
        <f t="shared" si="145"/>
        <v>1562</v>
      </c>
      <c r="B1573" s="24"/>
      <c r="C1573" s="36"/>
      <c r="D1573" s="54"/>
      <c r="E1573" s="93"/>
      <c r="F1573" s="94"/>
      <c r="G1573" s="24"/>
      <c r="H1573" s="42" t="str">
        <f>IFERROR(IF(C1573="","",VLOOKUP($F$4,Table!$P$3:$Q$38,2,FALSE)),"")</f>
        <v/>
      </c>
      <c r="I1573" s="35"/>
      <c r="J1573" s="35"/>
      <c r="K1573" s="42" t="str">
        <f>IFERROR(VLOOKUP(I1573&amp;J1573,Table!$X$3:$Y$746,2,FALSE),"")</f>
        <v/>
      </c>
      <c r="L1573" s="35"/>
      <c r="M1573" s="35"/>
      <c r="N1573" s="42" t="str">
        <f>IFERROR(VLOOKUP(L1573&amp;M1573,Table!$X$3:$Y$746,2,FALSE),"")</f>
        <v/>
      </c>
      <c r="O1573" s="35"/>
      <c r="P1573" s="35"/>
      <c r="Q1573" s="42" t="str">
        <f>IFERROR(VLOOKUP(O1573&amp;P1573,Table!$X$3:$Y$746,2,FALSE),"")</f>
        <v/>
      </c>
      <c r="R1573" s="29"/>
      <c r="S1573" s="29"/>
      <c r="T1573" s="36"/>
      <c r="U1573" s="36"/>
      <c r="V1573" s="36"/>
      <c r="W1573" s="36"/>
      <c r="X1573" s="36"/>
      <c r="Y1573" s="36"/>
      <c r="Z1573" s="25"/>
      <c r="AA1573" s="25"/>
      <c r="AB1573" s="26"/>
      <c r="AC1573" s="26"/>
      <c r="AD1573" s="26"/>
      <c r="AE1573" s="51">
        <f t="shared" si="146"/>
        <v>0</v>
      </c>
      <c r="AF1573" s="25"/>
      <c r="AG1573" s="51">
        <f t="shared" si="147"/>
        <v>0</v>
      </c>
      <c r="AH1573" s="6">
        <f t="shared" si="148"/>
        <v>0</v>
      </c>
      <c r="AI1573" s="24"/>
      <c r="AJ1573" s="24"/>
      <c r="AK1573" s="36"/>
      <c r="AL1573" s="24"/>
      <c r="AM1573" s="36"/>
      <c r="AN1573" s="36"/>
      <c r="AO1573" s="7" t="str">
        <f>IFERROR(VLOOKUP(AN1573,Table!$K$3:$L$29,2,FALSE),"")</f>
        <v/>
      </c>
      <c r="AP1573" s="56"/>
      <c r="AQ1573" s="57" t="str">
        <f t="shared" si="149"/>
        <v/>
      </c>
      <c r="AR1573" s="57" t="str">
        <f>IFERROR(VLOOKUP(AQ1573,Table!$K$3:$K$774,2,FALSE),"")</f>
        <v/>
      </c>
      <c r="AS1573" s="57" t="str">
        <f>IFERROR(VLOOKUP(AQ1573,Table!$K$3:$K$774,3,FALSE),"")</f>
        <v/>
      </c>
      <c r="AT1573" s="57" t="str">
        <f>IFERROR(VLOOKUP(AQ1573,Table!$K$3:$K$774,4,FALSE),"")</f>
        <v/>
      </c>
      <c r="AU1573" s="57" t="str">
        <f t="shared" si="150"/>
        <v>NO</v>
      </c>
    </row>
    <row r="1574" spans="1:47" x14ac:dyDescent="0.25">
      <c r="A1574" s="2">
        <f t="shared" si="145"/>
        <v>1563</v>
      </c>
      <c r="B1574" s="24"/>
      <c r="C1574" s="36"/>
      <c r="D1574" s="54"/>
      <c r="E1574" s="93"/>
      <c r="F1574" s="94"/>
      <c r="G1574" s="24"/>
      <c r="H1574" s="42" t="str">
        <f>IFERROR(IF(C1574="","",VLOOKUP($F$4,Table!$P$3:$Q$38,2,FALSE)),"")</f>
        <v/>
      </c>
      <c r="I1574" s="35"/>
      <c r="J1574" s="35"/>
      <c r="K1574" s="42" t="str">
        <f>IFERROR(VLOOKUP(I1574&amp;J1574,Table!$X$3:$Y$746,2,FALSE),"")</f>
        <v/>
      </c>
      <c r="L1574" s="35"/>
      <c r="M1574" s="35"/>
      <c r="N1574" s="42" t="str">
        <f>IFERROR(VLOOKUP(L1574&amp;M1574,Table!$X$3:$Y$746,2,FALSE),"")</f>
        <v/>
      </c>
      <c r="O1574" s="35"/>
      <c r="P1574" s="35"/>
      <c r="Q1574" s="42" t="str">
        <f>IFERROR(VLOOKUP(O1574&amp;P1574,Table!$X$3:$Y$746,2,FALSE),"")</f>
        <v/>
      </c>
      <c r="R1574" s="29"/>
      <c r="S1574" s="29"/>
      <c r="T1574" s="36"/>
      <c r="U1574" s="36"/>
      <c r="V1574" s="36"/>
      <c r="W1574" s="36"/>
      <c r="X1574" s="36"/>
      <c r="Y1574" s="36"/>
      <c r="Z1574" s="25"/>
      <c r="AA1574" s="25"/>
      <c r="AB1574" s="26"/>
      <c r="AC1574" s="26"/>
      <c r="AD1574" s="26"/>
      <c r="AE1574" s="51">
        <f t="shared" si="146"/>
        <v>0</v>
      </c>
      <c r="AF1574" s="25"/>
      <c r="AG1574" s="51">
        <f t="shared" si="147"/>
        <v>0</v>
      </c>
      <c r="AH1574" s="6">
        <f t="shared" si="148"/>
        <v>0</v>
      </c>
      <c r="AI1574" s="24"/>
      <c r="AJ1574" s="24"/>
      <c r="AK1574" s="36"/>
      <c r="AL1574" s="24"/>
      <c r="AM1574" s="36"/>
      <c r="AN1574" s="36"/>
      <c r="AO1574" s="7" t="str">
        <f>IFERROR(VLOOKUP(AN1574,Table!$K$3:$L$29,2,FALSE),"")</f>
        <v/>
      </c>
      <c r="AP1574" s="56"/>
      <c r="AQ1574" s="57" t="str">
        <f t="shared" si="149"/>
        <v/>
      </c>
      <c r="AR1574" s="57" t="str">
        <f>IFERROR(VLOOKUP(AQ1574,Table!$K$3:$K$774,2,FALSE),"")</f>
        <v/>
      </c>
      <c r="AS1574" s="57" t="str">
        <f>IFERROR(VLOOKUP(AQ1574,Table!$K$3:$K$774,3,FALSE),"")</f>
        <v/>
      </c>
      <c r="AT1574" s="57" t="str">
        <f>IFERROR(VLOOKUP(AQ1574,Table!$K$3:$K$774,4,FALSE),"")</f>
        <v/>
      </c>
      <c r="AU1574" s="57" t="str">
        <f t="shared" si="150"/>
        <v>NO</v>
      </c>
    </row>
    <row r="1575" spans="1:47" x14ac:dyDescent="0.25">
      <c r="A1575" s="2">
        <f t="shared" si="145"/>
        <v>1564</v>
      </c>
      <c r="B1575" s="24"/>
      <c r="C1575" s="36"/>
      <c r="D1575" s="54"/>
      <c r="E1575" s="93"/>
      <c r="F1575" s="94"/>
      <c r="G1575" s="24"/>
      <c r="H1575" s="42" t="str">
        <f>IFERROR(IF(C1575="","",VLOOKUP($F$4,Table!$P$3:$Q$38,2,FALSE)),"")</f>
        <v/>
      </c>
      <c r="I1575" s="35"/>
      <c r="J1575" s="35"/>
      <c r="K1575" s="42" t="str">
        <f>IFERROR(VLOOKUP(I1575&amp;J1575,Table!$X$3:$Y$746,2,FALSE),"")</f>
        <v/>
      </c>
      <c r="L1575" s="35"/>
      <c r="M1575" s="35"/>
      <c r="N1575" s="42" t="str">
        <f>IFERROR(VLOOKUP(L1575&amp;M1575,Table!$X$3:$Y$746,2,FALSE),"")</f>
        <v/>
      </c>
      <c r="O1575" s="35"/>
      <c r="P1575" s="35"/>
      <c r="Q1575" s="42" t="str">
        <f>IFERROR(VLOOKUP(O1575&amp;P1575,Table!$X$3:$Y$746,2,FALSE),"")</f>
        <v/>
      </c>
      <c r="R1575" s="29"/>
      <c r="S1575" s="29"/>
      <c r="T1575" s="36"/>
      <c r="U1575" s="36"/>
      <c r="V1575" s="36"/>
      <c r="W1575" s="36"/>
      <c r="X1575" s="36"/>
      <c r="Y1575" s="36"/>
      <c r="Z1575" s="25"/>
      <c r="AA1575" s="25"/>
      <c r="AB1575" s="26"/>
      <c r="AC1575" s="26"/>
      <c r="AD1575" s="26"/>
      <c r="AE1575" s="51">
        <f t="shared" si="146"/>
        <v>0</v>
      </c>
      <c r="AF1575" s="25"/>
      <c r="AG1575" s="51">
        <f t="shared" si="147"/>
        <v>0</v>
      </c>
      <c r="AH1575" s="6">
        <f t="shared" si="148"/>
        <v>0</v>
      </c>
      <c r="AI1575" s="24"/>
      <c r="AJ1575" s="24"/>
      <c r="AK1575" s="36"/>
      <c r="AL1575" s="24"/>
      <c r="AM1575" s="36"/>
      <c r="AN1575" s="36"/>
      <c r="AO1575" s="7" t="str">
        <f>IFERROR(VLOOKUP(AN1575,Table!$K$3:$L$29,2,FALSE),"")</f>
        <v/>
      </c>
      <c r="AP1575" s="56"/>
      <c r="AQ1575" s="57" t="str">
        <f t="shared" si="149"/>
        <v/>
      </c>
      <c r="AR1575" s="57" t="str">
        <f>IFERROR(VLOOKUP(AQ1575,Table!$K$3:$K$774,2,FALSE),"")</f>
        <v/>
      </c>
      <c r="AS1575" s="57" t="str">
        <f>IFERROR(VLOOKUP(AQ1575,Table!$K$3:$K$774,3,FALSE),"")</f>
        <v/>
      </c>
      <c r="AT1575" s="57" t="str">
        <f>IFERROR(VLOOKUP(AQ1575,Table!$K$3:$K$774,4,FALSE),"")</f>
        <v/>
      </c>
      <c r="AU1575" s="57" t="str">
        <f t="shared" si="150"/>
        <v>NO</v>
      </c>
    </row>
    <row r="1576" spans="1:47" x14ac:dyDescent="0.25">
      <c r="A1576" s="2">
        <f t="shared" si="145"/>
        <v>1565</v>
      </c>
      <c r="B1576" s="24"/>
      <c r="C1576" s="36"/>
      <c r="D1576" s="54"/>
      <c r="E1576" s="93"/>
      <c r="F1576" s="94"/>
      <c r="G1576" s="24"/>
      <c r="H1576" s="42" t="str">
        <f>IFERROR(IF(C1576="","",VLOOKUP($F$4,Table!$P$3:$Q$38,2,FALSE)),"")</f>
        <v/>
      </c>
      <c r="I1576" s="35"/>
      <c r="J1576" s="35"/>
      <c r="K1576" s="42" t="str">
        <f>IFERROR(VLOOKUP(I1576&amp;J1576,Table!$X$3:$Y$746,2,FALSE),"")</f>
        <v/>
      </c>
      <c r="L1576" s="35"/>
      <c r="M1576" s="35"/>
      <c r="N1576" s="42" t="str">
        <f>IFERROR(VLOOKUP(L1576&amp;M1576,Table!$X$3:$Y$746,2,FALSE),"")</f>
        <v/>
      </c>
      <c r="O1576" s="35"/>
      <c r="P1576" s="35"/>
      <c r="Q1576" s="42" t="str">
        <f>IFERROR(VLOOKUP(O1576&amp;P1576,Table!$X$3:$Y$746,2,FALSE),"")</f>
        <v/>
      </c>
      <c r="R1576" s="29"/>
      <c r="S1576" s="29"/>
      <c r="T1576" s="36"/>
      <c r="U1576" s="36"/>
      <c r="V1576" s="36"/>
      <c r="W1576" s="36"/>
      <c r="X1576" s="36"/>
      <c r="Y1576" s="36"/>
      <c r="Z1576" s="25"/>
      <c r="AA1576" s="25"/>
      <c r="AB1576" s="26"/>
      <c r="AC1576" s="26"/>
      <c r="AD1576" s="26"/>
      <c r="AE1576" s="51">
        <f t="shared" si="146"/>
        <v>0</v>
      </c>
      <c r="AF1576" s="25"/>
      <c r="AG1576" s="51">
        <f t="shared" si="147"/>
        <v>0</v>
      </c>
      <c r="AH1576" s="6">
        <f t="shared" si="148"/>
        <v>0</v>
      </c>
      <c r="AI1576" s="24"/>
      <c r="AJ1576" s="24"/>
      <c r="AK1576" s="36"/>
      <c r="AL1576" s="24"/>
      <c r="AM1576" s="36"/>
      <c r="AN1576" s="36"/>
      <c r="AO1576" s="7" t="str">
        <f>IFERROR(VLOOKUP(AN1576,Table!$K$3:$L$29,2,FALSE),"")</f>
        <v/>
      </c>
      <c r="AP1576" s="56"/>
      <c r="AQ1576" s="57" t="str">
        <f t="shared" si="149"/>
        <v/>
      </c>
      <c r="AR1576" s="57" t="str">
        <f>IFERROR(VLOOKUP(AQ1576,Table!$K$3:$K$774,2,FALSE),"")</f>
        <v/>
      </c>
      <c r="AS1576" s="57" t="str">
        <f>IFERROR(VLOOKUP(AQ1576,Table!$K$3:$K$774,3,FALSE),"")</f>
        <v/>
      </c>
      <c r="AT1576" s="57" t="str">
        <f>IFERROR(VLOOKUP(AQ1576,Table!$K$3:$K$774,4,FALSE),"")</f>
        <v/>
      </c>
      <c r="AU1576" s="57" t="str">
        <f t="shared" si="150"/>
        <v>NO</v>
      </c>
    </row>
    <row r="1577" spans="1:47" x14ac:dyDescent="0.25">
      <c r="A1577" s="2">
        <f t="shared" si="145"/>
        <v>1566</v>
      </c>
      <c r="B1577" s="24"/>
      <c r="C1577" s="36"/>
      <c r="D1577" s="54"/>
      <c r="E1577" s="93"/>
      <c r="F1577" s="94"/>
      <c r="G1577" s="24"/>
      <c r="H1577" s="42" t="str">
        <f>IFERROR(IF(C1577="","",VLOOKUP($F$4,Table!$P$3:$Q$38,2,FALSE)),"")</f>
        <v/>
      </c>
      <c r="I1577" s="35"/>
      <c r="J1577" s="35"/>
      <c r="K1577" s="42" t="str">
        <f>IFERROR(VLOOKUP(I1577&amp;J1577,Table!$X$3:$Y$746,2,FALSE),"")</f>
        <v/>
      </c>
      <c r="L1577" s="35"/>
      <c r="M1577" s="35"/>
      <c r="N1577" s="42" t="str">
        <f>IFERROR(VLOOKUP(L1577&amp;M1577,Table!$X$3:$Y$746,2,FALSE),"")</f>
        <v/>
      </c>
      <c r="O1577" s="35"/>
      <c r="P1577" s="35"/>
      <c r="Q1577" s="42" t="str">
        <f>IFERROR(VLOOKUP(O1577&amp;P1577,Table!$X$3:$Y$746,2,FALSE),"")</f>
        <v/>
      </c>
      <c r="R1577" s="29"/>
      <c r="S1577" s="29"/>
      <c r="T1577" s="36"/>
      <c r="U1577" s="36"/>
      <c r="V1577" s="36"/>
      <c r="W1577" s="36"/>
      <c r="X1577" s="36"/>
      <c r="Y1577" s="36"/>
      <c r="Z1577" s="25"/>
      <c r="AA1577" s="25"/>
      <c r="AB1577" s="26"/>
      <c r="AC1577" s="26"/>
      <c r="AD1577" s="26"/>
      <c r="AE1577" s="51">
        <f t="shared" si="146"/>
        <v>0</v>
      </c>
      <c r="AF1577" s="25"/>
      <c r="AG1577" s="51">
        <f t="shared" si="147"/>
        <v>0</v>
      </c>
      <c r="AH1577" s="6">
        <f t="shared" si="148"/>
        <v>0</v>
      </c>
      <c r="AI1577" s="24"/>
      <c r="AJ1577" s="24"/>
      <c r="AK1577" s="36"/>
      <c r="AL1577" s="24"/>
      <c r="AM1577" s="36"/>
      <c r="AN1577" s="36"/>
      <c r="AO1577" s="7" t="str">
        <f>IFERROR(VLOOKUP(AN1577,Table!$K$3:$L$29,2,FALSE),"")</f>
        <v/>
      </c>
      <c r="AP1577" s="56"/>
      <c r="AQ1577" s="57" t="str">
        <f t="shared" si="149"/>
        <v/>
      </c>
      <c r="AR1577" s="57" t="str">
        <f>IFERROR(VLOOKUP(AQ1577,Table!$K$3:$K$774,2,FALSE),"")</f>
        <v/>
      </c>
      <c r="AS1577" s="57" t="str">
        <f>IFERROR(VLOOKUP(AQ1577,Table!$K$3:$K$774,3,FALSE),"")</f>
        <v/>
      </c>
      <c r="AT1577" s="57" t="str">
        <f>IFERROR(VLOOKUP(AQ1577,Table!$K$3:$K$774,4,FALSE),"")</f>
        <v/>
      </c>
      <c r="AU1577" s="57" t="str">
        <f t="shared" si="150"/>
        <v>NO</v>
      </c>
    </row>
    <row r="1578" spans="1:47" x14ac:dyDescent="0.25">
      <c r="A1578" s="2">
        <f t="shared" si="145"/>
        <v>1567</v>
      </c>
      <c r="B1578" s="24"/>
      <c r="C1578" s="36"/>
      <c r="D1578" s="54"/>
      <c r="E1578" s="93"/>
      <c r="F1578" s="94"/>
      <c r="G1578" s="24"/>
      <c r="H1578" s="42" t="str">
        <f>IFERROR(IF(C1578="","",VLOOKUP($F$4,Table!$P$3:$Q$38,2,FALSE)),"")</f>
        <v/>
      </c>
      <c r="I1578" s="35"/>
      <c r="J1578" s="35"/>
      <c r="K1578" s="42" t="str">
        <f>IFERROR(VLOOKUP(I1578&amp;J1578,Table!$X$3:$Y$746,2,FALSE),"")</f>
        <v/>
      </c>
      <c r="L1578" s="35"/>
      <c r="M1578" s="35"/>
      <c r="N1578" s="42" t="str">
        <f>IFERROR(VLOOKUP(L1578&amp;M1578,Table!$X$3:$Y$746,2,FALSE),"")</f>
        <v/>
      </c>
      <c r="O1578" s="35"/>
      <c r="P1578" s="35"/>
      <c r="Q1578" s="42" t="str">
        <f>IFERROR(VLOOKUP(O1578&amp;P1578,Table!$X$3:$Y$746,2,FALSE),"")</f>
        <v/>
      </c>
      <c r="R1578" s="29"/>
      <c r="S1578" s="29"/>
      <c r="T1578" s="36"/>
      <c r="U1578" s="36"/>
      <c r="V1578" s="36"/>
      <c r="W1578" s="36"/>
      <c r="X1578" s="36"/>
      <c r="Y1578" s="36"/>
      <c r="Z1578" s="25"/>
      <c r="AA1578" s="25"/>
      <c r="AB1578" s="26"/>
      <c r="AC1578" s="26"/>
      <c r="AD1578" s="26"/>
      <c r="AE1578" s="51">
        <f t="shared" si="146"/>
        <v>0</v>
      </c>
      <c r="AF1578" s="25"/>
      <c r="AG1578" s="51">
        <f t="shared" si="147"/>
        <v>0</v>
      </c>
      <c r="AH1578" s="6">
        <f t="shared" si="148"/>
        <v>0</v>
      </c>
      <c r="AI1578" s="24"/>
      <c r="AJ1578" s="24"/>
      <c r="AK1578" s="36"/>
      <c r="AL1578" s="24"/>
      <c r="AM1578" s="36"/>
      <c r="AN1578" s="36"/>
      <c r="AO1578" s="7" t="str">
        <f>IFERROR(VLOOKUP(AN1578,Table!$K$3:$L$29,2,FALSE),"")</f>
        <v/>
      </c>
      <c r="AP1578" s="56"/>
      <c r="AQ1578" s="57" t="str">
        <f t="shared" si="149"/>
        <v/>
      </c>
      <c r="AR1578" s="57" t="str">
        <f>IFERROR(VLOOKUP(AQ1578,Table!$K$3:$K$774,2,FALSE),"")</f>
        <v/>
      </c>
      <c r="AS1578" s="57" t="str">
        <f>IFERROR(VLOOKUP(AQ1578,Table!$K$3:$K$774,3,FALSE),"")</f>
        <v/>
      </c>
      <c r="AT1578" s="57" t="str">
        <f>IFERROR(VLOOKUP(AQ1578,Table!$K$3:$K$774,4,FALSE),"")</f>
        <v/>
      </c>
      <c r="AU1578" s="57" t="str">
        <f t="shared" si="150"/>
        <v>NO</v>
      </c>
    </row>
    <row r="1579" spans="1:47" x14ac:dyDescent="0.25">
      <c r="A1579" s="2">
        <f t="shared" si="145"/>
        <v>1568</v>
      </c>
      <c r="B1579" s="24"/>
      <c r="C1579" s="36"/>
      <c r="D1579" s="54"/>
      <c r="E1579" s="93"/>
      <c r="F1579" s="94"/>
      <c r="G1579" s="24"/>
      <c r="H1579" s="42" t="str">
        <f>IFERROR(IF(C1579="","",VLOOKUP($F$4,Table!$P$3:$Q$38,2,FALSE)),"")</f>
        <v/>
      </c>
      <c r="I1579" s="35"/>
      <c r="J1579" s="35"/>
      <c r="K1579" s="42" t="str">
        <f>IFERROR(VLOOKUP(I1579&amp;J1579,Table!$X$3:$Y$746,2,FALSE),"")</f>
        <v/>
      </c>
      <c r="L1579" s="35"/>
      <c r="M1579" s="35"/>
      <c r="N1579" s="42" t="str">
        <f>IFERROR(VLOOKUP(L1579&amp;M1579,Table!$X$3:$Y$746,2,FALSE),"")</f>
        <v/>
      </c>
      <c r="O1579" s="35"/>
      <c r="P1579" s="35"/>
      <c r="Q1579" s="42" t="str">
        <f>IFERROR(VLOOKUP(O1579&amp;P1579,Table!$X$3:$Y$746,2,FALSE),"")</f>
        <v/>
      </c>
      <c r="R1579" s="29"/>
      <c r="S1579" s="29"/>
      <c r="T1579" s="36"/>
      <c r="U1579" s="36"/>
      <c r="V1579" s="36"/>
      <c r="W1579" s="36"/>
      <c r="X1579" s="36"/>
      <c r="Y1579" s="36"/>
      <c r="Z1579" s="25"/>
      <c r="AA1579" s="25"/>
      <c r="AB1579" s="26"/>
      <c r="AC1579" s="26"/>
      <c r="AD1579" s="26"/>
      <c r="AE1579" s="51">
        <f t="shared" si="146"/>
        <v>0</v>
      </c>
      <c r="AF1579" s="25"/>
      <c r="AG1579" s="51">
        <f t="shared" si="147"/>
        <v>0</v>
      </c>
      <c r="AH1579" s="6">
        <f t="shared" si="148"/>
        <v>0</v>
      </c>
      <c r="AI1579" s="24"/>
      <c r="AJ1579" s="24"/>
      <c r="AK1579" s="36"/>
      <c r="AL1579" s="24"/>
      <c r="AM1579" s="36"/>
      <c r="AN1579" s="36"/>
      <c r="AO1579" s="7" t="str">
        <f>IFERROR(VLOOKUP(AN1579,Table!$K$3:$L$29,2,FALSE),"")</f>
        <v/>
      </c>
      <c r="AP1579" s="56"/>
      <c r="AQ1579" s="57" t="str">
        <f t="shared" si="149"/>
        <v/>
      </c>
      <c r="AR1579" s="57" t="str">
        <f>IFERROR(VLOOKUP(AQ1579,Table!$K$3:$K$774,2,FALSE),"")</f>
        <v/>
      </c>
      <c r="AS1579" s="57" t="str">
        <f>IFERROR(VLOOKUP(AQ1579,Table!$K$3:$K$774,3,FALSE),"")</f>
        <v/>
      </c>
      <c r="AT1579" s="57" t="str">
        <f>IFERROR(VLOOKUP(AQ1579,Table!$K$3:$K$774,4,FALSE),"")</f>
        <v/>
      </c>
      <c r="AU1579" s="57" t="str">
        <f t="shared" si="150"/>
        <v>NO</v>
      </c>
    </row>
    <row r="1580" spans="1:47" x14ac:dyDescent="0.25">
      <c r="A1580" s="2">
        <f t="shared" si="145"/>
        <v>1569</v>
      </c>
      <c r="B1580" s="24"/>
      <c r="C1580" s="36"/>
      <c r="D1580" s="54"/>
      <c r="E1580" s="93"/>
      <c r="F1580" s="94"/>
      <c r="G1580" s="24"/>
      <c r="H1580" s="42" t="str">
        <f>IFERROR(IF(C1580="","",VLOOKUP($F$4,Table!$P$3:$Q$38,2,FALSE)),"")</f>
        <v/>
      </c>
      <c r="I1580" s="35"/>
      <c r="J1580" s="35"/>
      <c r="K1580" s="42" t="str">
        <f>IFERROR(VLOOKUP(I1580&amp;J1580,Table!$X$3:$Y$746,2,FALSE),"")</f>
        <v/>
      </c>
      <c r="L1580" s="35"/>
      <c r="M1580" s="35"/>
      <c r="N1580" s="42" t="str">
        <f>IFERROR(VLOOKUP(L1580&amp;M1580,Table!$X$3:$Y$746,2,FALSE),"")</f>
        <v/>
      </c>
      <c r="O1580" s="35"/>
      <c r="P1580" s="35"/>
      <c r="Q1580" s="42" t="str">
        <f>IFERROR(VLOOKUP(O1580&amp;P1580,Table!$X$3:$Y$746,2,FALSE),"")</f>
        <v/>
      </c>
      <c r="R1580" s="29"/>
      <c r="S1580" s="29"/>
      <c r="T1580" s="36"/>
      <c r="U1580" s="36"/>
      <c r="V1580" s="36"/>
      <c r="W1580" s="36"/>
      <c r="X1580" s="36"/>
      <c r="Y1580" s="36"/>
      <c r="Z1580" s="25"/>
      <c r="AA1580" s="25"/>
      <c r="AB1580" s="26"/>
      <c r="AC1580" s="26"/>
      <c r="AD1580" s="26"/>
      <c r="AE1580" s="51">
        <f t="shared" si="146"/>
        <v>0</v>
      </c>
      <c r="AF1580" s="25"/>
      <c r="AG1580" s="51">
        <f t="shared" si="147"/>
        <v>0</v>
      </c>
      <c r="AH1580" s="6">
        <f t="shared" si="148"/>
        <v>0</v>
      </c>
      <c r="AI1580" s="24"/>
      <c r="AJ1580" s="24"/>
      <c r="AK1580" s="36"/>
      <c r="AL1580" s="24"/>
      <c r="AM1580" s="36"/>
      <c r="AN1580" s="36"/>
      <c r="AO1580" s="7" t="str">
        <f>IFERROR(VLOOKUP(AN1580,Table!$K$3:$L$29,2,FALSE),"")</f>
        <v/>
      </c>
      <c r="AP1580" s="56"/>
      <c r="AQ1580" s="57" t="str">
        <f t="shared" si="149"/>
        <v/>
      </c>
      <c r="AR1580" s="57" t="str">
        <f>IFERROR(VLOOKUP(AQ1580,Table!$K$3:$K$774,2,FALSE),"")</f>
        <v/>
      </c>
      <c r="AS1580" s="57" t="str">
        <f>IFERROR(VLOOKUP(AQ1580,Table!$K$3:$K$774,3,FALSE),"")</f>
        <v/>
      </c>
      <c r="AT1580" s="57" t="str">
        <f>IFERROR(VLOOKUP(AQ1580,Table!$K$3:$K$774,4,FALSE),"")</f>
        <v/>
      </c>
      <c r="AU1580" s="57" t="str">
        <f t="shared" si="150"/>
        <v>NO</v>
      </c>
    </row>
    <row r="1581" spans="1:47" x14ac:dyDescent="0.25">
      <c r="A1581" s="2">
        <f t="shared" si="145"/>
        <v>1570</v>
      </c>
      <c r="B1581" s="24"/>
      <c r="C1581" s="36"/>
      <c r="D1581" s="54"/>
      <c r="E1581" s="93"/>
      <c r="F1581" s="94"/>
      <c r="G1581" s="24"/>
      <c r="H1581" s="42" t="str">
        <f>IFERROR(IF(C1581="","",VLOOKUP($F$4,Table!$P$3:$Q$38,2,FALSE)),"")</f>
        <v/>
      </c>
      <c r="I1581" s="35"/>
      <c r="J1581" s="35"/>
      <c r="K1581" s="42" t="str">
        <f>IFERROR(VLOOKUP(I1581&amp;J1581,Table!$X$3:$Y$746,2,FALSE),"")</f>
        <v/>
      </c>
      <c r="L1581" s="35"/>
      <c r="M1581" s="35"/>
      <c r="N1581" s="42" t="str">
        <f>IFERROR(VLOOKUP(L1581&amp;M1581,Table!$X$3:$Y$746,2,FALSE),"")</f>
        <v/>
      </c>
      <c r="O1581" s="35"/>
      <c r="P1581" s="35"/>
      <c r="Q1581" s="42" t="str">
        <f>IFERROR(VLOOKUP(O1581&amp;P1581,Table!$X$3:$Y$746,2,FALSE),"")</f>
        <v/>
      </c>
      <c r="R1581" s="29"/>
      <c r="S1581" s="29"/>
      <c r="T1581" s="36"/>
      <c r="U1581" s="36"/>
      <c r="V1581" s="36"/>
      <c r="W1581" s="36"/>
      <c r="X1581" s="36"/>
      <c r="Y1581" s="36"/>
      <c r="Z1581" s="25"/>
      <c r="AA1581" s="25"/>
      <c r="AB1581" s="26"/>
      <c r="AC1581" s="26"/>
      <c r="AD1581" s="26"/>
      <c r="AE1581" s="51">
        <f t="shared" si="146"/>
        <v>0</v>
      </c>
      <c r="AF1581" s="25"/>
      <c r="AG1581" s="51">
        <f t="shared" si="147"/>
        <v>0</v>
      </c>
      <c r="AH1581" s="6">
        <f t="shared" si="148"/>
        <v>0</v>
      </c>
      <c r="AI1581" s="24"/>
      <c r="AJ1581" s="24"/>
      <c r="AK1581" s="36"/>
      <c r="AL1581" s="24"/>
      <c r="AM1581" s="36"/>
      <c r="AN1581" s="36"/>
      <c r="AO1581" s="7" t="str">
        <f>IFERROR(VLOOKUP(AN1581,Table!$K$3:$L$29,2,FALSE),"")</f>
        <v/>
      </c>
      <c r="AP1581" s="56"/>
      <c r="AQ1581" s="57" t="str">
        <f t="shared" si="149"/>
        <v/>
      </c>
      <c r="AR1581" s="57" t="str">
        <f>IFERROR(VLOOKUP(AQ1581,Table!$K$3:$K$774,2,FALSE),"")</f>
        <v/>
      </c>
      <c r="AS1581" s="57" t="str">
        <f>IFERROR(VLOOKUP(AQ1581,Table!$K$3:$K$774,3,FALSE),"")</f>
        <v/>
      </c>
      <c r="AT1581" s="57" t="str">
        <f>IFERROR(VLOOKUP(AQ1581,Table!$K$3:$K$774,4,FALSE),"")</f>
        <v/>
      </c>
      <c r="AU1581" s="57" t="str">
        <f t="shared" si="150"/>
        <v>NO</v>
      </c>
    </row>
    <row r="1582" spans="1:47" x14ac:dyDescent="0.25">
      <c r="A1582" s="2">
        <f t="shared" si="145"/>
        <v>1571</v>
      </c>
      <c r="B1582" s="24"/>
      <c r="C1582" s="36"/>
      <c r="D1582" s="54"/>
      <c r="E1582" s="93"/>
      <c r="F1582" s="94"/>
      <c r="G1582" s="24"/>
      <c r="H1582" s="42" t="str">
        <f>IFERROR(IF(C1582="","",VLOOKUP($F$4,Table!$P$3:$Q$38,2,FALSE)),"")</f>
        <v/>
      </c>
      <c r="I1582" s="35"/>
      <c r="J1582" s="35"/>
      <c r="K1582" s="42" t="str">
        <f>IFERROR(VLOOKUP(I1582&amp;J1582,Table!$X$3:$Y$746,2,FALSE),"")</f>
        <v/>
      </c>
      <c r="L1582" s="35"/>
      <c r="M1582" s="35"/>
      <c r="N1582" s="42" t="str">
        <f>IFERROR(VLOOKUP(L1582&amp;M1582,Table!$X$3:$Y$746,2,FALSE),"")</f>
        <v/>
      </c>
      <c r="O1582" s="35"/>
      <c r="P1582" s="35"/>
      <c r="Q1582" s="42" t="str">
        <f>IFERROR(VLOOKUP(O1582&amp;P1582,Table!$X$3:$Y$746,2,FALSE),"")</f>
        <v/>
      </c>
      <c r="R1582" s="29"/>
      <c r="S1582" s="29"/>
      <c r="T1582" s="36"/>
      <c r="U1582" s="36"/>
      <c r="V1582" s="36"/>
      <c r="W1582" s="36"/>
      <c r="X1582" s="36"/>
      <c r="Y1582" s="36"/>
      <c r="Z1582" s="25"/>
      <c r="AA1582" s="25"/>
      <c r="AB1582" s="26"/>
      <c r="AC1582" s="26"/>
      <c r="AD1582" s="26"/>
      <c r="AE1582" s="51">
        <f t="shared" si="146"/>
        <v>0</v>
      </c>
      <c r="AF1582" s="25"/>
      <c r="AG1582" s="51">
        <f t="shared" si="147"/>
        <v>0</v>
      </c>
      <c r="AH1582" s="6">
        <f t="shared" si="148"/>
        <v>0</v>
      </c>
      <c r="AI1582" s="24"/>
      <c r="AJ1582" s="24"/>
      <c r="AK1582" s="36"/>
      <c r="AL1582" s="24"/>
      <c r="AM1582" s="36"/>
      <c r="AN1582" s="36"/>
      <c r="AO1582" s="7" t="str">
        <f>IFERROR(VLOOKUP(AN1582,Table!$K$3:$L$29,2,FALSE),"")</f>
        <v/>
      </c>
      <c r="AP1582" s="56"/>
      <c r="AQ1582" s="57" t="str">
        <f t="shared" si="149"/>
        <v/>
      </c>
      <c r="AR1582" s="57" t="str">
        <f>IFERROR(VLOOKUP(AQ1582,Table!$K$3:$K$774,2,FALSE),"")</f>
        <v/>
      </c>
      <c r="AS1582" s="57" t="str">
        <f>IFERROR(VLOOKUP(AQ1582,Table!$K$3:$K$774,3,FALSE),"")</f>
        <v/>
      </c>
      <c r="AT1582" s="57" t="str">
        <f>IFERROR(VLOOKUP(AQ1582,Table!$K$3:$K$774,4,FALSE),"")</f>
        <v/>
      </c>
      <c r="AU1582" s="57" t="str">
        <f t="shared" si="150"/>
        <v>NO</v>
      </c>
    </row>
    <row r="1583" spans="1:47" x14ac:dyDescent="0.25">
      <c r="A1583" s="2">
        <f t="shared" si="145"/>
        <v>1572</v>
      </c>
      <c r="B1583" s="24"/>
      <c r="C1583" s="36"/>
      <c r="D1583" s="54"/>
      <c r="E1583" s="93"/>
      <c r="F1583" s="94"/>
      <c r="G1583" s="24"/>
      <c r="H1583" s="42" t="str">
        <f>IFERROR(IF(C1583="","",VLOOKUP($F$4,Table!$P$3:$Q$38,2,FALSE)),"")</f>
        <v/>
      </c>
      <c r="I1583" s="35"/>
      <c r="J1583" s="35"/>
      <c r="K1583" s="42" t="str">
        <f>IFERROR(VLOOKUP(I1583&amp;J1583,Table!$X$3:$Y$746,2,FALSE),"")</f>
        <v/>
      </c>
      <c r="L1583" s="35"/>
      <c r="M1583" s="35"/>
      <c r="N1583" s="42" t="str">
        <f>IFERROR(VLOOKUP(L1583&amp;M1583,Table!$X$3:$Y$746,2,FALSE),"")</f>
        <v/>
      </c>
      <c r="O1583" s="35"/>
      <c r="P1583" s="35"/>
      <c r="Q1583" s="42" t="str">
        <f>IFERROR(VLOOKUP(O1583&amp;P1583,Table!$X$3:$Y$746,2,FALSE),"")</f>
        <v/>
      </c>
      <c r="R1583" s="29"/>
      <c r="S1583" s="29"/>
      <c r="T1583" s="36"/>
      <c r="U1583" s="36"/>
      <c r="V1583" s="36"/>
      <c r="W1583" s="36"/>
      <c r="X1583" s="36"/>
      <c r="Y1583" s="36"/>
      <c r="Z1583" s="25"/>
      <c r="AA1583" s="25"/>
      <c r="AB1583" s="26"/>
      <c r="AC1583" s="26"/>
      <c r="AD1583" s="26"/>
      <c r="AE1583" s="51">
        <f t="shared" si="146"/>
        <v>0</v>
      </c>
      <c r="AF1583" s="25"/>
      <c r="AG1583" s="51">
        <f t="shared" si="147"/>
        <v>0</v>
      </c>
      <c r="AH1583" s="6">
        <f t="shared" si="148"/>
        <v>0</v>
      </c>
      <c r="AI1583" s="24"/>
      <c r="AJ1583" s="24"/>
      <c r="AK1583" s="36"/>
      <c r="AL1583" s="24"/>
      <c r="AM1583" s="36"/>
      <c r="AN1583" s="36"/>
      <c r="AO1583" s="7" t="str">
        <f>IFERROR(VLOOKUP(AN1583,Table!$K$3:$L$29,2,FALSE),"")</f>
        <v/>
      </c>
      <c r="AP1583" s="56"/>
      <c r="AQ1583" s="57" t="str">
        <f t="shared" si="149"/>
        <v/>
      </c>
      <c r="AR1583" s="57" t="str">
        <f>IFERROR(VLOOKUP(AQ1583,Table!$K$3:$K$774,2,FALSE),"")</f>
        <v/>
      </c>
      <c r="AS1583" s="57" t="str">
        <f>IFERROR(VLOOKUP(AQ1583,Table!$K$3:$K$774,3,FALSE),"")</f>
        <v/>
      </c>
      <c r="AT1583" s="57" t="str">
        <f>IFERROR(VLOOKUP(AQ1583,Table!$K$3:$K$774,4,FALSE),"")</f>
        <v/>
      </c>
      <c r="AU1583" s="57" t="str">
        <f t="shared" si="150"/>
        <v>NO</v>
      </c>
    </row>
    <row r="1584" spans="1:47" x14ac:dyDescent="0.25">
      <c r="A1584" s="2">
        <f t="shared" si="145"/>
        <v>1573</v>
      </c>
      <c r="B1584" s="24"/>
      <c r="C1584" s="36"/>
      <c r="D1584" s="54"/>
      <c r="E1584" s="93"/>
      <c r="F1584" s="94"/>
      <c r="G1584" s="24"/>
      <c r="H1584" s="42" t="str">
        <f>IFERROR(IF(C1584="","",VLOOKUP($F$4,Table!$P$3:$Q$38,2,FALSE)),"")</f>
        <v/>
      </c>
      <c r="I1584" s="35"/>
      <c r="J1584" s="35"/>
      <c r="K1584" s="42" t="str">
        <f>IFERROR(VLOOKUP(I1584&amp;J1584,Table!$X$3:$Y$746,2,FALSE),"")</f>
        <v/>
      </c>
      <c r="L1584" s="35"/>
      <c r="M1584" s="35"/>
      <c r="N1584" s="42" t="str">
        <f>IFERROR(VLOOKUP(L1584&amp;M1584,Table!$X$3:$Y$746,2,FALSE),"")</f>
        <v/>
      </c>
      <c r="O1584" s="35"/>
      <c r="P1584" s="35"/>
      <c r="Q1584" s="42" t="str">
        <f>IFERROR(VLOOKUP(O1584&amp;P1584,Table!$X$3:$Y$746,2,FALSE),"")</f>
        <v/>
      </c>
      <c r="R1584" s="29"/>
      <c r="S1584" s="29"/>
      <c r="T1584" s="36"/>
      <c r="U1584" s="36"/>
      <c r="V1584" s="36"/>
      <c r="W1584" s="36"/>
      <c r="X1584" s="36"/>
      <c r="Y1584" s="36"/>
      <c r="Z1584" s="25"/>
      <c r="AA1584" s="25"/>
      <c r="AB1584" s="26"/>
      <c r="AC1584" s="26"/>
      <c r="AD1584" s="26"/>
      <c r="AE1584" s="51">
        <f t="shared" si="146"/>
        <v>0</v>
      </c>
      <c r="AF1584" s="25"/>
      <c r="AG1584" s="51">
        <f t="shared" si="147"/>
        <v>0</v>
      </c>
      <c r="AH1584" s="6">
        <f t="shared" si="148"/>
        <v>0</v>
      </c>
      <c r="AI1584" s="24"/>
      <c r="AJ1584" s="24"/>
      <c r="AK1584" s="36"/>
      <c r="AL1584" s="24"/>
      <c r="AM1584" s="36"/>
      <c r="AN1584" s="36"/>
      <c r="AO1584" s="7" t="str">
        <f>IFERROR(VLOOKUP(AN1584,Table!$K$3:$L$29,2,FALSE),"")</f>
        <v/>
      </c>
      <c r="AP1584" s="56"/>
      <c r="AQ1584" s="57" t="str">
        <f t="shared" si="149"/>
        <v/>
      </c>
      <c r="AR1584" s="57" t="str">
        <f>IFERROR(VLOOKUP(AQ1584,Table!$K$3:$K$774,2,FALSE),"")</f>
        <v/>
      </c>
      <c r="AS1584" s="57" t="str">
        <f>IFERROR(VLOOKUP(AQ1584,Table!$K$3:$K$774,3,FALSE),"")</f>
        <v/>
      </c>
      <c r="AT1584" s="57" t="str">
        <f>IFERROR(VLOOKUP(AQ1584,Table!$K$3:$K$774,4,FALSE),"")</f>
        <v/>
      </c>
      <c r="AU1584" s="57" t="str">
        <f t="shared" si="150"/>
        <v>NO</v>
      </c>
    </row>
    <row r="1585" spans="1:47" x14ac:dyDescent="0.25">
      <c r="A1585" s="2">
        <f t="shared" si="145"/>
        <v>1574</v>
      </c>
      <c r="B1585" s="24"/>
      <c r="C1585" s="36"/>
      <c r="D1585" s="54"/>
      <c r="E1585" s="93"/>
      <c r="F1585" s="94"/>
      <c r="G1585" s="24"/>
      <c r="H1585" s="42" t="str">
        <f>IFERROR(IF(C1585="","",VLOOKUP($F$4,Table!$P$3:$Q$38,2,FALSE)),"")</f>
        <v/>
      </c>
      <c r="I1585" s="35"/>
      <c r="J1585" s="35"/>
      <c r="K1585" s="42" t="str">
        <f>IFERROR(VLOOKUP(I1585&amp;J1585,Table!$X$3:$Y$746,2,FALSE),"")</f>
        <v/>
      </c>
      <c r="L1585" s="35"/>
      <c r="M1585" s="35"/>
      <c r="N1585" s="42" t="str">
        <f>IFERROR(VLOOKUP(L1585&amp;M1585,Table!$X$3:$Y$746,2,FALSE),"")</f>
        <v/>
      </c>
      <c r="O1585" s="35"/>
      <c r="P1585" s="35"/>
      <c r="Q1585" s="42" t="str">
        <f>IFERROR(VLOOKUP(O1585&amp;P1585,Table!$X$3:$Y$746,2,FALSE),"")</f>
        <v/>
      </c>
      <c r="R1585" s="29"/>
      <c r="S1585" s="29"/>
      <c r="T1585" s="36"/>
      <c r="U1585" s="36"/>
      <c r="V1585" s="36"/>
      <c r="W1585" s="36"/>
      <c r="X1585" s="36"/>
      <c r="Y1585" s="36"/>
      <c r="Z1585" s="25"/>
      <c r="AA1585" s="25"/>
      <c r="AB1585" s="26"/>
      <c r="AC1585" s="26"/>
      <c r="AD1585" s="26"/>
      <c r="AE1585" s="51">
        <f t="shared" si="146"/>
        <v>0</v>
      </c>
      <c r="AF1585" s="25"/>
      <c r="AG1585" s="51">
        <f t="shared" si="147"/>
        <v>0</v>
      </c>
      <c r="AH1585" s="6">
        <f t="shared" si="148"/>
        <v>0</v>
      </c>
      <c r="AI1585" s="24"/>
      <c r="AJ1585" s="24"/>
      <c r="AK1585" s="36"/>
      <c r="AL1585" s="24"/>
      <c r="AM1585" s="36"/>
      <c r="AN1585" s="36"/>
      <c r="AO1585" s="7" t="str">
        <f>IFERROR(VLOOKUP(AN1585,Table!$K$3:$L$29,2,FALSE),"")</f>
        <v/>
      </c>
      <c r="AP1585" s="56"/>
      <c r="AQ1585" s="57" t="str">
        <f t="shared" si="149"/>
        <v/>
      </c>
      <c r="AR1585" s="57" t="str">
        <f>IFERROR(VLOOKUP(AQ1585,Table!$K$3:$K$774,2,FALSE),"")</f>
        <v/>
      </c>
      <c r="AS1585" s="57" t="str">
        <f>IFERROR(VLOOKUP(AQ1585,Table!$K$3:$K$774,3,FALSE),"")</f>
        <v/>
      </c>
      <c r="AT1585" s="57" t="str">
        <f>IFERROR(VLOOKUP(AQ1585,Table!$K$3:$K$774,4,FALSE),"")</f>
        <v/>
      </c>
      <c r="AU1585" s="57" t="str">
        <f t="shared" si="150"/>
        <v>NO</v>
      </c>
    </row>
    <row r="1586" spans="1:47" x14ac:dyDescent="0.25">
      <c r="A1586" s="2">
        <f t="shared" si="145"/>
        <v>1575</v>
      </c>
      <c r="B1586" s="24"/>
      <c r="C1586" s="36"/>
      <c r="D1586" s="54"/>
      <c r="E1586" s="93"/>
      <c r="F1586" s="94"/>
      <c r="G1586" s="24"/>
      <c r="H1586" s="42" t="str">
        <f>IFERROR(IF(C1586="","",VLOOKUP($F$4,Table!$P$3:$Q$38,2,FALSE)),"")</f>
        <v/>
      </c>
      <c r="I1586" s="35"/>
      <c r="J1586" s="35"/>
      <c r="K1586" s="42" t="str">
        <f>IFERROR(VLOOKUP(I1586&amp;J1586,Table!$X$3:$Y$746,2,FALSE),"")</f>
        <v/>
      </c>
      <c r="L1586" s="35"/>
      <c r="M1586" s="35"/>
      <c r="N1586" s="42" t="str">
        <f>IFERROR(VLOOKUP(L1586&amp;M1586,Table!$X$3:$Y$746,2,FALSE),"")</f>
        <v/>
      </c>
      <c r="O1586" s="35"/>
      <c r="P1586" s="35"/>
      <c r="Q1586" s="42" t="str">
        <f>IFERROR(VLOOKUP(O1586&amp;P1586,Table!$X$3:$Y$746,2,FALSE),"")</f>
        <v/>
      </c>
      <c r="R1586" s="29"/>
      <c r="S1586" s="29"/>
      <c r="T1586" s="36"/>
      <c r="U1586" s="36"/>
      <c r="V1586" s="36"/>
      <c r="W1586" s="36"/>
      <c r="X1586" s="36"/>
      <c r="Y1586" s="36"/>
      <c r="Z1586" s="25"/>
      <c r="AA1586" s="25"/>
      <c r="AB1586" s="26"/>
      <c r="AC1586" s="26"/>
      <c r="AD1586" s="26"/>
      <c r="AE1586" s="51">
        <f t="shared" si="146"/>
        <v>0</v>
      </c>
      <c r="AF1586" s="25"/>
      <c r="AG1586" s="51">
        <f t="shared" si="147"/>
        <v>0</v>
      </c>
      <c r="AH1586" s="6">
        <f t="shared" si="148"/>
        <v>0</v>
      </c>
      <c r="AI1586" s="24"/>
      <c r="AJ1586" s="24"/>
      <c r="AK1586" s="36"/>
      <c r="AL1586" s="24"/>
      <c r="AM1586" s="36"/>
      <c r="AN1586" s="36"/>
      <c r="AO1586" s="7" t="str">
        <f>IFERROR(VLOOKUP(AN1586,Table!$K$3:$L$29,2,FALSE),"")</f>
        <v/>
      </c>
      <c r="AP1586" s="56"/>
      <c r="AQ1586" s="57" t="str">
        <f t="shared" si="149"/>
        <v/>
      </c>
      <c r="AR1586" s="57" t="str">
        <f>IFERROR(VLOOKUP(AQ1586,Table!$K$3:$K$774,2,FALSE),"")</f>
        <v/>
      </c>
      <c r="AS1586" s="57" t="str">
        <f>IFERROR(VLOOKUP(AQ1586,Table!$K$3:$K$774,3,FALSE),"")</f>
        <v/>
      </c>
      <c r="AT1586" s="57" t="str">
        <f>IFERROR(VLOOKUP(AQ1586,Table!$K$3:$K$774,4,FALSE),"")</f>
        <v/>
      </c>
      <c r="AU1586" s="57" t="str">
        <f t="shared" si="150"/>
        <v>NO</v>
      </c>
    </row>
    <row r="1587" spans="1:47" x14ac:dyDescent="0.25">
      <c r="A1587" s="2">
        <f t="shared" si="145"/>
        <v>1576</v>
      </c>
      <c r="B1587" s="24"/>
      <c r="C1587" s="36"/>
      <c r="D1587" s="54"/>
      <c r="E1587" s="93"/>
      <c r="F1587" s="94"/>
      <c r="G1587" s="24"/>
      <c r="H1587" s="42" t="str">
        <f>IFERROR(IF(C1587="","",VLOOKUP($F$4,Table!$P$3:$Q$38,2,FALSE)),"")</f>
        <v/>
      </c>
      <c r="I1587" s="35"/>
      <c r="J1587" s="35"/>
      <c r="K1587" s="42" t="str">
        <f>IFERROR(VLOOKUP(I1587&amp;J1587,Table!$X$3:$Y$746,2,FALSE),"")</f>
        <v/>
      </c>
      <c r="L1587" s="35"/>
      <c r="M1587" s="35"/>
      <c r="N1587" s="42" t="str">
        <f>IFERROR(VLOOKUP(L1587&amp;M1587,Table!$X$3:$Y$746,2,FALSE),"")</f>
        <v/>
      </c>
      <c r="O1587" s="35"/>
      <c r="P1587" s="35"/>
      <c r="Q1587" s="42" t="str">
        <f>IFERROR(VLOOKUP(O1587&amp;P1587,Table!$X$3:$Y$746,2,FALSE),"")</f>
        <v/>
      </c>
      <c r="R1587" s="29"/>
      <c r="S1587" s="29"/>
      <c r="T1587" s="36"/>
      <c r="U1587" s="36"/>
      <c r="V1587" s="36"/>
      <c r="W1587" s="36"/>
      <c r="X1587" s="36"/>
      <c r="Y1587" s="36"/>
      <c r="Z1587" s="25"/>
      <c r="AA1587" s="25"/>
      <c r="AB1587" s="26"/>
      <c r="AC1587" s="26"/>
      <c r="AD1587" s="26"/>
      <c r="AE1587" s="51">
        <f t="shared" si="146"/>
        <v>0</v>
      </c>
      <c r="AF1587" s="25"/>
      <c r="AG1587" s="51">
        <f t="shared" si="147"/>
        <v>0</v>
      </c>
      <c r="AH1587" s="6">
        <f t="shared" si="148"/>
        <v>0</v>
      </c>
      <c r="AI1587" s="24"/>
      <c r="AJ1587" s="24"/>
      <c r="AK1587" s="36"/>
      <c r="AL1587" s="24"/>
      <c r="AM1587" s="36"/>
      <c r="AN1587" s="36"/>
      <c r="AO1587" s="7" t="str">
        <f>IFERROR(VLOOKUP(AN1587,Table!$K$3:$L$29,2,FALSE),"")</f>
        <v/>
      </c>
      <c r="AP1587" s="56"/>
      <c r="AQ1587" s="57" t="str">
        <f t="shared" si="149"/>
        <v/>
      </c>
      <c r="AR1587" s="57" t="str">
        <f>IFERROR(VLOOKUP(AQ1587,Table!$K$3:$K$774,2,FALSE),"")</f>
        <v/>
      </c>
      <c r="AS1587" s="57" t="str">
        <f>IFERROR(VLOOKUP(AQ1587,Table!$K$3:$K$774,3,FALSE),"")</f>
        <v/>
      </c>
      <c r="AT1587" s="57" t="str">
        <f>IFERROR(VLOOKUP(AQ1587,Table!$K$3:$K$774,4,FALSE),"")</f>
        <v/>
      </c>
      <c r="AU1587" s="57" t="str">
        <f t="shared" si="150"/>
        <v>NO</v>
      </c>
    </row>
    <row r="1588" spans="1:47" x14ac:dyDescent="0.25">
      <c r="A1588" s="2">
        <f t="shared" ref="A1588:A1651" si="151">A1587+1</f>
        <v>1577</v>
      </c>
      <c r="B1588" s="24"/>
      <c r="C1588" s="36"/>
      <c r="D1588" s="54"/>
      <c r="E1588" s="93"/>
      <c r="F1588" s="94"/>
      <c r="G1588" s="24"/>
      <c r="H1588" s="42" t="str">
        <f>IFERROR(IF(C1588="","",VLOOKUP($F$4,Table!$P$3:$Q$38,2,FALSE)),"")</f>
        <v/>
      </c>
      <c r="I1588" s="35"/>
      <c r="J1588" s="35"/>
      <c r="K1588" s="42" t="str">
        <f>IFERROR(VLOOKUP(I1588&amp;J1588,Table!$X$3:$Y$746,2,FALSE),"")</f>
        <v/>
      </c>
      <c r="L1588" s="35"/>
      <c r="M1588" s="35"/>
      <c r="N1588" s="42" t="str">
        <f>IFERROR(VLOOKUP(L1588&amp;M1588,Table!$X$3:$Y$746,2,FALSE),"")</f>
        <v/>
      </c>
      <c r="O1588" s="35"/>
      <c r="P1588" s="35"/>
      <c r="Q1588" s="42" t="str">
        <f>IFERROR(VLOOKUP(O1588&amp;P1588,Table!$X$3:$Y$746,2,FALSE),"")</f>
        <v/>
      </c>
      <c r="R1588" s="29"/>
      <c r="S1588" s="29"/>
      <c r="T1588" s="36"/>
      <c r="U1588" s="36"/>
      <c r="V1588" s="36"/>
      <c r="W1588" s="36"/>
      <c r="X1588" s="36"/>
      <c r="Y1588" s="36"/>
      <c r="Z1588" s="25"/>
      <c r="AA1588" s="25"/>
      <c r="AB1588" s="26"/>
      <c r="AC1588" s="26"/>
      <c r="AD1588" s="26"/>
      <c r="AE1588" s="51">
        <f t="shared" ref="AE1588:AE1651" si="152">AB1588*AC1588*AD1588/1000000</f>
        <v>0</v>
      </c>
      <c r="AF1588" s="25"/>
      <c r="AG1588" s="51">
        <f t="shared" si="147"/>
        <v>0</v>
      </c>
      <c r="AH1588" s="6">
        <f t="shared" si="148"/>
        <v>0</v>
      </c>
      <c r="AI1588" s="24"/>
      <c r="AJ1588" s="24"/>
      <c r="AK1588" s="36"/>
      <c r="AL1588" s="24"/>
      <c r="AM1588" s="36"/>
      <c r="AN1588" s="36"/>
      <c r="AO1588" s="7" t="str">
        <f>IFERROR(VLOOKUP(AN1588,Table!$K$3:$L$29,2,FALSE),"")</f>
        <v/>
      </c>
      <c r="AP1588" s="56"/>
      <c r="AQ1588" s="57" t="str">
        <f t="shared" si="149"/>
        <v/>
      </c>
      <c r="AR1588" s="57" t="str">
        <f>IFERROR(VLOOKUP(AQ1588,Table!$K$3:$K$774,2,FALSE),"")</f>
        <v/>
      </c>
      <c r="AS1588" s="57" t="str">
        <f>IFERROR(VLOOKUP(AQ1588,Table!$K$3:$K$774,3,FALSE),"")</f>
        <v/>
      </c>
      <c r="AT1588" s="57" t="str">
        <f>IFERROR(VLOOKUP(AQ1588,Table!$K$3:$K$774,4,FALSE),"")</f>
        <v/>
      </c>
      <c r="AU1588" s="57" t="str">
        <f t="shared" si="150"/>
        <v>NO</v>
      </c>
    </row>
    <row r="1589" spans="1:47" x14ac:dyDescent="0.25">
      <c r="A1589" s="2">
        <f t="shared" si="151"/>
        <v>1578</v>
      </c>
      <c r="B1589" s="24"/>
      <c r="C1589" s="36"/>
      <c r="D1589" s="54"/>
      <c r="E1589" s="93"/>
      <c r="F1589" s="94"/>
      <c r="G1589" s="24"/>
      <c r="H1589" s="42" t="str">
        <f>IFERROR(IF(C1589="","",VLOOKUP($F$4,Table!$P$3:$Q$38,2,FALSE)),"")</f>
        <v/>
      </c>
      <c r="I1589" s="35"/>
      <c r="J1589" s="35"/>
      <c r="K1589" s="42" t="str">
        <f>IFERROR(VLOOKUP(I1589&amp;J1589,Table!$X$3:$Y$746,2,FALSE),"")</f>
        <v/>
      </c>
      <c r="L1589" s="35"/>
      <c r="M1589" s="35"/>
      <c r="N1589" s="42" t="str">
        <f>IFERROR(VLOOKUP(L1589&amp;M1589,Table!$X$3:$Y$746,2,FALSE),"")</f>
        <v/>
      </c>
      <c r="O1589" s="35"/>
      <c r="P1589" s="35"/>
      <c r="Q1589" s="42" t="str">
        <f>IFERROR(VLOOKUP(O1589&amp;P1589,Table!$X$3:$Y$746,2,FALSE),"")</f>
        <v/>
      </c>
      <c r="R1589" s="29"/>
      <c r="S1589" s="29"/>
      <c r="T1589" s="36"/>
      <c r="U1589" s="36"/>
      <c r="V1589" s="36"/>
      <c r="W1589" s="36"/>
      <c r="X1589" s="36"/>
      <c r="Y1589" s="36"/>
      <c r="Z1589" s="25"/>
      <c r="AA1589" s="25"/>
      <c r="AB1589" s="26"/>
      <c r="AC1589" s="26"/>
      <c r="AD1589" s="26"/>
      <c r="AE1589" s="51">
        <f t="shared" si="152"/>
        <v>0</v>
      </c>
      <c r="AF1589" s="25"/>
      <c r="AG1589" s="51">
        <f t="shared" si="147"/>
        <v>0</v>
      </c>
      <c r="AH1589" s="6">
        <f t="shared" si="148"/>
        <v>0</v>
      </c>
      <c r="AI1589" s="24"/>
      <c r="AJ1589" s="24"/>
      <c r="AK1589" s="36"/>
      <c r="AL1589" s="24"/>
      <c r="AM1589" s="36"/>
      <c r="AN1589" s="36"/>
      <c r="AO1589" s="7" t="str">
        <f>IFERROR(VLOOKUP(AN1589,Table!$K$3:$L$29,2,FALSE),"")</f>
        <v/>
      </c>
      <c r="AP1589" s="56"/>
      <c r="AQ1589" s="57" t="str">
        <f t="shared" si="149"/>
        <v/>
      </c>
      <c r="AR1589" s="57" t="str">
        <f>IFERROR(VLOOKUP(AQ1589,Table!$K$3:$K$774,2,FALSE),"")</f>
        <v/>
      </c>
      <c r="AS1589" s="57" t="str">
        <f>IFERROR(VLOOKUP(AQ1589,Table!$K$3:$K$774,3,FALSE),"")</f>
        <v/>
      </c>
      <c r="AT1589" s="57" t="str">
        <f>IFERROR(VLOOKUP(AQ1589,Table!$K$3:$K$774,4,FALSE),"")</f>
        <v/>
      </c>
      <c r="AU1589" s="57" t="str">
        <f t="shared" si="150"/>
        <v>NO</v>
      </c>
    </row>
    <row r="1590" spans="1:47" x14ac:dyDescent="0.25">
      <c r="A1590" s="2">
        <f t="shared" si="151"/>
        <v>1579</v>
      </c>
      <c r="B1590" s="24"/>
      <c r="C1590" s="36"/>
      <c r="D1590" s="54"/>
      <c r="E1590" s="93"/>
      <c r="F1590" s="94"/>
      <c r="G1590" s="24"/>
      <c r="H1590" s="42" t="str">
        <f>IFERROR(IF(C1590="","",VLOOKUP($F$4,Table!$P$3:$Q$38,2,FALSE)),"")</f>
        <v/>
      </c>
      <c r="I1590" s="35"/>
      <c r="J1590" s="35"/>
      <c r="K1590" s="42" t="str">
        <f>IFERROR(VLOOKUP(I1590&amp;J1590,Table!$X$3:$Y$746,2,FALSE),"")</f>
        <v/>
      </c>
      <c r="L1590" s="35"/>
      <c r="M1590" s="35"/>
      <c r="N1590" s="42" t="str">
        <f>IFERROR(VLOOKUP(L1590&amp;M1590,Table!$X$3:$Y$746,2,FALSE),"")</f>
        <v/>
      </c>
      <c r="O1590" s="35"/>
      <c r="P1590" s="35"/>
      <c r="Q1590" s="42" t="str">
        <f>IFERROR(VLOOKUP(O1590&amp;P1590,Table!$X$3:$Y$746,2,FALSE),"")</f>
        <v/>
      </c>
      <c r="R1590" s="29"/>
      <c r="S1590" s="29"/>
      <c r="T1590" s="36"/>
      <c r="U1590" s="36"/>
      <c r="V1590" s="36"/>
      <c r="W1590" s="36"/>
      <c r="X1590" s="36"/>
      <c r="Y1590" s="36"/>
      <c r="Z1590" s="25"/>
      <c r="AA1590" s="25"/>
      <c r="AB1590" s="26"/>
      <c r="AC1590" s="26"/>
      <c r="AD1590" s="26"/>
      <c r="AE1590" s="51">
        <f t="shared" si="152"/>
        <v>0</v>
      </c>
      <c r="AF1590" s="25"/>
      <c r="AG1590" s="51">
        <f t="shared" si="147"/>
        <v>0</v>
      </c>
      <c r="AH1590" s="6">
        <f t="shared" si="148"/>
        <v>0</v>
      </c>
      <c r="AI1590" s="24"/>
      <c r="AJ1590" s="24"/>
      <c r="AK1590" s="36"/>
      <c r="AL1590" s="24"/>
      <c r="AM1590" s="36"/>
      <c r="AN1590" s="36"/>
      <c r="AO1590" s="7" t="str">
        <f>IFERROR(VLOOKUP(AN1590,Table!$K$3:$L$29,2,FALSE),"")</f>
        <v/>
      </c>
      <c r="AP1590" s="56"/>
      <c r="AQ1590" s="57" t="str">
        <f t="shared" si="149"/>
        <v/>
      </c>
      <c r="AR1590" s="57" t="str">
        <f>IFERROR(VLOOKUP(AQ1590,Table!$K$3:$K$774,2,FALSE),"")</f>
        <v/>
      </c>
      <c r="AS1590" s="57" t="str">
        <f>IFERROR(VLOOKUP(AQ1590,Table!$K$3:$K$774,3,FALSE),"")</f>
        <v/>
      </c>
      <c r="AT1590" s="57" t="str">
        <f>IFERROR(VLOOKUP(AQ1590,Table!$K$3:$K$774,4,FALSE),"")</f>
        <v/>
      </c>
      <c r="AU1590" s="57" t="str">
        <f t="shared" si="150"/>
        <v>NO</v>
      </c>
    </row>
    <row r="1591" spans="1:47" x14ac:dyDescent="0.25">
      <c r="A1591" s="2">
        <f t="shared" si="151"/>
        <v>1580</v>
      </c>
      <c r="B1591" s="24"/>
      <c r="C1591" s="36"/>
      <c r="D1591" s="54"/>
      <c r="E1591" s="93"/>
      <c r="F1591" s="94"/>
      <c r="G1591" s="24"/>
      <c r="H1591" s="42" t="str">
        <f>IFERROR(IF(C1591="","",VLOOKUP($F$4,Table!$P$3:$Q$38,2,FALSE)),"")</f>
        <v/>
      </c>
      <c r="I1591" s="35"/>
      <c r="J1591" s="35"/>
      <c r="K1591" s="42" t="str">
        <f>IFERROR(VLOOKUP(I1591&amp;J1591,Table!$X$3:$Y$746,2,FALSE),"")</f>
        <v/>
      </c>
      <c r="L1591" s="35"/>
      <c r="M1591" s="35"/>
      <c r="N1591" s="42" t="str">
        <f>IFERROR(VLOOKUP(L1591&amp;M1591,Table!$X$3:$Y$746,2,FALSE),"")</f>
        <v/>
      </c>
      <c r="O1591" s="35"/>
      <c r="P1591" s="35"/>
      <c r="Q1591" s="42" t="str">
        <f>IFERROR(VLOOKUP(O1591&amp;P1591,Table!$X$3:$Y$746,2,FALSE),"")</f>
        <v/>
      </c>
      <c r="R1591" s="29"/>
      <c r="S1591" s="29"/>
      <c r="T1591" s="36"/>
      <c r="U1591" s="36"/>
      <c r="V1591" s="36"/>
      <c r="W1591" s="36"/>
      <c r="X1591" s="36"/>
      <c r="Y1591" s="36"/>
      <c r="Z1591" s="25"/>
      <c r="AA1591" s="25"/>
      <c r="AB1591" s="26"/>
      <c r="AC1591" s="26"/>
      <c r="AD1591" s="26"/>
      <c r="AE1591" s="51">
        <f t="shared" si="152"/>
        <v>0</v>
      </c>
      <c r="AF1591" s="25"/>
      <c r="AG1591" s="51">
        <f t="shared" si="147"/>
        <v>0</v>
      </c>
      <c r="AH1591" s="6">
        <f t="shared" si="148"/>
        <v>0</v>
      </c>
      <c r="AI1591" s="24"/>
      <c r="AJ1591" s="24"/>
      <c r="AK1591" s="36"/>
      <c r="AL1591" s="24"/>
      <c r="AM1591" s="36"/>
      <c r="AN1591" s="36"/>
      <c r="AO1591" s="7" t="str">
        <f>IFERROR(VLOOKUP(AN1591,Table!$K$3:$L$29,2,FALSE),"")</f>
        <v/>
      </c>
      <c r="AP1591" s="56"/>
      <c r="AQ1591" s="57" t="str">
        <f t="shared" si="149"/>
        <v/>
      </c>
      <c r="AR1591" s="57" t="str">
        <f>IFERROR(VLOOKUP(AQ1591,Table!$K$3:$K$774,2,FALSE),"")</f>
        <v/>
      </c>
      <c r="AS1591" s="57" t="str">
        <f>IFERROR(VLOOKUP(AQ1591,Table!$K$3:$K$774,3,FALSE),"")</f>
        <v/>
      </c>
      <c r="AT1591" s="57" t="str">
        <f>IFERROR(VLOOKUP(AQ1591,Table!$K$3:$K$774,4,FALSE),"")</f>
        <v/>
      </c>
      <c r="AU1591" s="57" t="str">
        <f t="shared" si="150"/>
        <v>NO</v>
      </c>
    </row>
    <row r="1592" spans="1:47" x14ac:dyDescent="0.25">
      <c r="A1592" s="2">
        <f t="shared" si="151"/>
        <v>1581</v>
      </c>
      <c r="B1592" s="24"/>
      <c r="C1592" s="36"/>
      <c r="D1592" s="54"/>
      <c r="E1592" s="93"/>
      <c r="F1592" s="94"/>
      <c r="G1592" s="24"/>
      <c r="H1592" s="42" t="str">
        <f>IFERROR(IF(C1592="","",VLOOKUP($F$4,Table!$P$3:$Q$38,2,FALSE)),"")</f>
        <v/>
      </c>
      <c r="I1592" s="35"/>
      <c r="J1592" s="35"/>
      <c r="K1592" s="42" t="str">
        <f>IFERROR(VLOOKUP(I1592&amp;J1592,Table!$X$3:$Y$746,2,FALSE),"")</f>
        <v/>
      </c>
      <c r="L1592" s="35"/>
      <c r="M1592" s="35"/>
      <c r="N1592" s="42" t="str">
        <f>IFERROR(VLOOKUP(L1592&amp;M1592,Table!$X$3:$Y$746,2,FALSE),"")</f>
        <v/>
      </c>
      <c r="O1592" s="35"/>
      <c r="P1592" s="35"/>
      <c r="Q1592" s="42" t="str">
        <f>IFERROR(VLOOKUP(O1592&amp;P1592,Table!$X$3:$Y$746,2,FALSE),"")</f>
        <v/>
      </c>
      <c r="R1592" s="29"/>
      <c r="S1592" s="29"/>
      <c r="T1592" s="36"/>
      <c r="U1592" s="36"/>
      <c r="V1592" s="36"/>
      <c r="W1592" s="36"/>
      <c r="X1592" s="36"/>
      <c r="Y1592" s="36"/>
      <c r="Z1592" s="25"/>
      <c r="AA1592" s="25"/>
      <c r="AB1592" s="26"/>
      <c r="AC1592" s="26"/>
      <c r="AD1592" s="26"/>
      <c r="AE1592" s="51">
        <f t="shared" si="152"/>
        <v>0</v>
      </c>
      <c r="AF1592" s="25"/>
      <c r="AG1592" s="51">
        <f t="shared" si="147"/>
        <v>0</v>
      </c>
      <c r="AH1592" s="6">
        <f t="shared" si="148"/>
        <v>0</v>
      </c>
      <c r="AI1592" s="24"/>
      <c r="AJ1592" s="24"/>
      <c r="AK1592" s="36"/>
      <c r="AL1592" s="24"/>
      <c r="AM1592" s="36"/>
      <c r="AN1592" s="36"/>
      <c r="AO1592" s="7" t="str">
        <f>IFERROR(VLOOKUP(AN1592,Table!$K$3:$L$29,2,FALSE),"")</f>
        <v/>
      </c>
      <c r="AP1592" s="56"/>
      <c r="AQ1592" s="57" t="str">
        <f t="shared" si="149"/>
        <v/>
      </c>
      <c r="AR1592" s="57" t="str">
        <f>IFERROR(VLOOKUP(AQ1592,Table!$K$3:$K$774,2,FALSE),"")</f>
        <v/>
      </c>
      <c r="AS1592" s="57" t="str">
        <f>IFERROR(VLOOKUP(AQ1592,Table!$K$3:$K$774,3,FALSE),"")</f>
        <v/>
      </c>
      <c r="AT1592" s="57" t="str">
        <f>IFERROR(VLOOKUP(AQ1592,Table!$K$3:$K$774,4,FALSE),"")</f>
        <v/>
      </c>
      <c r="AU1592" s="57" t="str">
        <f t="shared" si="150"/>
        <v>NO</v>
      </c>
    </row>
    <row r="1593" spans="1:47" x14ac:dyDescent="0.25">
      <c r="A1593" s="2">
        <f t="shared" si="151"/>
        <v>1582</v>
      </c>
      <c r="B1593" s="24"/>
      <c r="C1593" s="36"/>
      <c r="D1593" s="54"/>
      <c r="E1593" s="93"/>
      <c r="F1593" s="94"/>
      <c r="G1593" s="24"/>
      <c r="H1593" s="42" t="str">
        <f>IFERROR(IF(C1593="","",VLOOKUP($F$4,Table!$P$3:$Q$38,2,FALSE)),"")</f>
        <v/>
      </c>
      <c r="I1593" s="35"/>
      <c r="J1593" s="35"/>
      <c r="K1593" s="42" t="str">
        <f>IFERROR(VLOOKUP(I1593&amp;J1593,Table!$X$3:$Y$746,2,FALSE),"")</f>
        <v/>
      </c>
      <c r="L1593" s="35"/>
      <c r="M1593" s="35"/>
      <c r="N1593" s="42" t="str">
        <f>IFERROR(VLOOKUP(L1593&amp;M1593,Table!$X$3:$Y$746,2,FALSE),"")</f>
        <v/>
      </c>
      <c r="O1593" s="35"/>
      <c r="P1593" s="35"/>
      <c r="Q1593" s="42" t="str">
        <f>IFERROR(VLOOKUP(O1593&amp;P1593,Table!$X$3:$Y$746,2,FALSE),"")</f>
        <v/>
      </c>
      <c r="R1593" s="29"/>
      <c r="S1593" s="29"/>
      <c r="T1593" s="36"/>
      <c r="U1593" s="36"/>
      <c r="V1593" s="36"/>
      <c r="W1593" s="36"/>
      <c r="X1593" s="36"/>
      <c r="Y1593" s="36"/>
      <c r="Z1593" s="25"/>
      <c r="AA1593" s="25"/>
      <c r="AB1593" s="26"/>
      <c r="AC1593" s="26"/>
      <c r="AD1593" s="26"/>
      <c r="AE1593" s="51">
        <f t="shared" si="152"/>
        <v>0</v>
      </c>
      <c r="AF1593" s="25"/>
      <c r="AG1593" s="51">
        <f t="shared" si="147"/>
        <v>0</v>
      </c>
      <c r="AH1593" s="6">
        <f t="shared" si="148"/>
        <v>0</v>
      </c>
      <c r="AI1593" s="24"/>
      <c r="AJ1593" s="24"/>
      <c r="AK1593" s="36"/>
      <c r="AL1593" s="24"/>
      <c r="AM1593" s="36"/>
      <c r="AN1593" s="36"/>
      <c r="AO1593" s="7" t="str">
        <f>IFERROR(VLOOKUP(AN1593,Table!$K$3:$L$29,2,FALSE),"")</f>
        <v/>
      </c>
      <c r="AP1593" s="56"/>
      <c r="AQ1593" s="57" t="str">
        <f t="shared" si="149"/>
        <v/>
      </c>
      <c r="AR1593" s="57" t="str">
        <f>IFERROR(VLOOKUP(AQ1593,Table!$K$3:$K$774,2,FALSE),"")</f>
        <v/>
      </c>
      <c r="AS1593" s="57" t="str">
        <f>IFERROR(VLOOKUP(AQ1593,Table!$K$3:$K$774,3,FALSE),"")</f>
        <v/>
      </c>
      <c r="AT1593" s="57" t="str">
        <f>IFERROR(VLOOKUP(AQ1593,Table!$K$3:$K$774,4,FALSE),"")</f>
        <v/>
      </c>
      <c r="AU1593" s="57" t="str">
        <f t="shared" si="150"/>
        <v>NO</v>
      </c>
    </row>
    <row r="1594" spans="1:47" x14ac:dyDescent="0.25">
      <c r="A1594" s="2">
        <f t="shared" si="151"/>
        <v>1583</v>
      </c>
      <c r="B1594" s="24"/>
      <c r="C1594" s="36"/>
      <c r="D1594" s="54"/>
      <c r="E1594" s="93"/>
      <c r="F1594" s="94"/>
      <c r="G1594" s="24"/>
      <c r="H1594" s="42" t="str">
        <f>IFERROR(IF(C1594="","",VLOOKUP($F$4,Table!$P$3:$Q$38,2,FALSE)),"")</f>
        <v/>
      </c>
      <c r="I1594" s="35"/>
      <c r="J1594" s="35"/>
      <c r="K1594" s="42" t="str">
        <f>IFERROR(VLOOKUP(I1594&amp;J1594,Table!$X$3:$Y$746,2,FALSE),"")</f>
        <v/>
      </c>
      <c r="L1594" s="35"/>
      <c r="M1594" s="35"/>
      <c r="N1594" s="42" t="str">
        <f>IFERROR(VLOOKUP(L1594&amp;M1594,Table!$X$3:$Y$746,2,FALSE),"")</f>
        <v/>
      </c>
      <c r="O1594" s="35"/>
      <c r="P1594" s="35"/>
      <c r="Q1594" s="42" t="str">
        <f>IFERROR(VLOOKUP(O1594&amp;P1594,Table!$X$3:$Y$746,2,FALSE),"")</f>
        <v/>
      </c>
      <c r="R1594" s="29"/>
      <c r="S1594" s="29"/>
      <c r="T1594" s="36"/>
      <c r="U1594" s="36"/>
      <c r="V1594" s="36"/>
      <c r="W1594" s="36"/>
      <c r="X1594" s="36"/>
      <c r="Y1594" s="36"/>
      <c r="Z1594" s="25"/>
      <c r="AA1594" s="25"/>
      <c r="AB1594" s="26"/>
      <c r="AC1594" s="26"/>
      <c r="AD1594" s="26"/>
      <c r="AE1594" s="51">
        <f t="shared" si="152"/>
        <v>0</v>
      </c>
      <c r="AF1594" s="25"/>
      <c r="AG1594" s="51">
        <f t="shared" si="147"/>
        <v>0</v>
      </c>
      <c r="AH1594" s="6">
        <f t="shared" si="148"/>
        <v>0</v>
      </c>
      <c r="AI1594" s="24"/>
      <c r="AJ1594" s="24"/>
      <c r="AK1594" s="36"/>
      <c r="AL1594" s="24"/>
      <c r="AM1594" s="36"/>
      <c r="AN1594" s="36"/>
      <c r="AO1594" s="7" t="str">
        <f>IFERROR(VLOOKUP(AN1594,Table!$K$3:$L$29,2,FALSE),"")</f>
        <v/>
      </c>
      <c r="AP1594" s="56"/>
      <c r="AQ1594" s="57" t="str">
        <f t="shared" si="149"/>
        <v/>
      </c>
      <c r="AR1594" s="57" t="str">
        <f>IFERROR(VLOOKUP(AQ1594,Table!$K$3:$K$774,2,FALSE),"")</f>
        <v/>
      </c>
      <c r="AS1594" s="57" t="str">
        <f>IFERROR(VLOOKUP(AQ1594,Table!$K$3:$K$774,3,FALSE),"")</f>
        <v/>
      </c>
      <c r="AT1594" s="57" t="str">
        <f>IFERROR(VLOOKUP(AQ1594,Table!$K$3:$K$774,4,FALSE),"")</f>
        <v/>
      </c>
      <c r="AU1594" s="57" t="str">
        <f t="shared" si="150"/>
        <v>NO</v>
      </c>
    </row>
    <row r="1595" spans="1:47" x14ac:dyDescent="0.25">
      <c r="A1595" s="2">
        <f t="shared" si="151"/>
        <v>1584</v>
      </c>
      <c r="B1595" s="24"/>
      <c r="C1595" s="36"/>
      <c r="D1595" s="54"/>
      <c r="E1595" s="93"/>
      <c r="F1595" s="94"/>
      <c r="G1595" s="24"/>
      <c r="H1595" s="42" t="str">
        <f>IFERROR(IF(C1595="","",VLOOKUP($F$4,Table!$P$3:$Q$38,2,FALSE)),"")</f>
        <v/>
      </c>
      <c r="I1595" s="35"/>
      <c r="J1595" s="35"/>
      <c r="K1595" s="42" t="str">
        <f>IFERROR(VLOOKUP(I1595&amp;J1595,Table!$X$3:$Y$746,2,FALSE),"")</f>
        <v/>
      </c>
      <c r="L1595" s="35"/>
      <c r="M1595" s="35"/>
      <c r="N1595" s="42" t="str">
        <f>IFERROR(VLOOKUP(L1595&amp;M1595,Table!$X$3:$Y$746,2,FALSE),"")</f>
        <v/>
      </c>
      <c r="O1595" s="35"/>
      <c r="P1595" s="35"/>
      <c r="Q1595" s="42" t="str">
        <f>IFERROR(VLOOKUP(O1595&amp;P1595,Table!$X$3:$Y$746,2,FALSE),"")</f>
        <v/>
      </c>
      <c r="R1595" s="29"/>
      <c r="S1595" s="29"/>
      <c r="T1595" s="36"/>
      <c r="U1595" s="36"/>
      <c r="V1595" s="36"/>
      <c r="W1595" s="36"/>
      <c r="X1595" s="36"/>
      <c r="Y1595" s="36"/>
      <c r="Z1595" s="25"/>
      <c r="AA1595" s="25"/>
      <c r="AB1595" s="26"/>
      <c r="AC1595" s="26"/>
      <c r="AD1595" s="26"/>
      <c r="AE1595" s="51">
        <f t="shared" si="152"/>
        <v>0</v>
      </c>
      <c r="AF1595" s="25"/>
      <c r="AG1595" s="51">
        <f t="shared" si="147"/>
        <v>0</v>
      </c>
      <c r="AH1595" s="6">
        <f t="shared" si="148"/>
        <v>0</v>
      </c>
      <c r="AI1595" s="24"/>
      <c r="AJ1595" s="24"/>
      <c r="AK1595" s="36"/>
      <c r="AL1595" s="24"/>
      <c r="AM1595" s="36"/>
      <c r="AN1595" s="36"/>
      <c r="AO1595" s="7" t="str">
        <f>IFERROR(VLOOKUP(AN1595,Table!$K$3:$L$29,2,FALSE),"")</f>
        <v/>
      </c>
      <c r="AP1595" s="56"/>
      <c r="AQ1595" s="57" t="str">
        <f t="shared" si="149"/>
        <v/>
      </c>
      <c r="AR1595" s="57" t="str">
        <f>IFERROR(VLOOKUP(AQ1595,Table!$K$3:$K$774,2,FALSE),"")</f>
        <v/>
      </c>
      <c r="AS1595" s="57" t="str">
        <f>IFERROR(VLOOKUP(AQ1595,Table!$K$3:$K$774,3,FALSE),"")</f>
        <v/>
      </c>
      <c r="AT1595" s="57" t="str">
        <f>IFERROR(VLOOKUP(AQ1595,Table!$K$3:$K$774,4,FALSE),"")</f>
        <v/>
      </c>
      <c r="AU1595" s="57" t="str">
        <f t="shared" si="150"/>
        <v>NO</v>
      </c>
    </row>
    <row r="1596" spans="1:47" x14ac:dyDescent="0.25">
      <c r="A1596" s="2">
        <f t="shared" si="151"/>
        <v>1585</v>
      </c>
      <c r="B1596" s="24"/>
      <c r="C1596" s="36"/>
      <c r="D1596" s="54"/>
      <c r="E1596" s="93"/>
      <c r="F1596" s="94"/>
      <c r="G1596" s="24"/>
      <c r="H1596" s="42" t="str">
        <f>IFERROR(IF(C1596="","",VLOOKUP($F$4,Table!$P$3:$Q$38,2,FALSE)),"")</f>
        <v/>
      </c>
      <c r="I1596" s="35"/>
      <c r="J1596" s="35"/>
      <c r="K1596" s="42" t="str">
        <f>IFERROR(VLOOKUP(I1596&amp;J1596,Table!$X$3:$Y$746,2,FALSE),"")</f>
        <v/>
      </c>
      <c r="L1596" s="35"/>
      <c r="M1596" s="35"/>
      <c r="N1596" s="42" t="str">
        <f>IFERROR(VLOOKUP(L1596&amp;M1596,Table!$X$3:$Y$746,2,FALSE),"")</f>
        <v/>
      </c>
      <c r="O1596" s="35"/>
      <c r="P1596" s="35"/>
      <c r="Q1596" s="42" t="str">
        <f>IFERROR(VLOOKUP(O1596&amp;P1596,Table!$X$3:$Y$746,2,FALSE),"")</f>
        <v/>
      </c>
      <c r="R1596" s="29"/>
      <c r="S1596" s="29"/>
      <c r="T1596" s="36"/>
      <c r="U1596" s="36"/>
      <c r="V1596" s="36"/>
      <c r="W1596" s="36"/>
      <c r="X1596" s="36"/>
      <c r="Y1596" s="36"/>
      <c r="Z1596" s="25"/>
      <c r="AA1596" s="25"/>
      <c r="AB1596" s="26"/>
      <c r="AC1596" s="26"/>
      <c r="AD1596" s="26"/>
      <c r="AE1596" s="51">
        <f t="shared" si="152"/>
        <v>0</v>
      </c>
      <c r="AF1596" s="25"/>
      <c r="AG1596" s="51">
        <f t="shared" si="147"/>
        <v>0</v>
      </c>
      <c r="AH1596" s="6">
        <f t="shared" si="148"/>
        <v>0</v>
      </c>
      <c r="AI1596" s="24"/>
      <c r="AJ1596" s="24"/>
      <c r="AK1596" s="36"/>
      <c r="AL1596" s="24"/>
      <c r="AM1596" s="36"/>
      <c r="AN1596" s="36"/>
      <c r="AO1596" s="7" t="str">
        <f>IFERROR(VLOOKUP(AN1596,Table!$K$3:$L$29,2,FALSE),"")</f>
        <v/>
      </c>
      <c r="AP1596" s="56"/>
      <c r="AQ1596" s="57" t="str">
        <f t="shared" si="149"/>
        <v/>
      </c>
      <c r="AR1596" s="57" t="str">
        <f>IFERROR(VLOOKUP(AQ1596,Table!$K$3:$K$774,2,FALSE),"")</f>
        <v/>
      </c>
      <c r="AS1596" s="57" t="str">
        <f>IFERROR(VLOOKUP(AQ1596,Table!$K$3:$K$774,3,FALSE),"")</f>
        <v/>
      </c>
      <c r="AT1596" s="57" t="str">
        <f>IFERROR(VLOOKUP(AQ1596,Table!$K$3:$K$774,4,FALSE),"")</f>
        <v/>
      </c>
      <c r="AU1596" s="57" t="str">
        <f t="shared" si="150"/>
        <v>NO</v>
      </c>
    </row>
    <row r="1597" spans="1:47" x14ac:dyDescent="0.25">
      <c r="A1597" s="2">
        <f t="shared" si="151"/>
        <v>1586</v>
      </c>
      <c r="B1597" s="24"/>
      <c r="C1597" s="36"/>
      <c r="D1597" s="54"/>
      <c r="E1597" s="93"/>
      <c r="F1597" s="94"/>
      <c r="G1597" s="24"/>
      <c r="H1597" s="42" t="str">
        <f>IFERROR(IF(C1597="","",VLOOKUP($F$4,Table!$P$3:$Q$38,2,FALSE)),"")</f>
        <v/>
      </c>
      <c r="I1597" s="35"/>
      <c r="J1597" s="35"/>
      <c r="K1597" s="42" t="str">
        <f>IFERROR(VLOOKUP(I1597&amp;J1597,Table!$X$3:$Y$746,2,FALSE),"")</f>
        <v/>
      </c>
      <c r="L1597" s="35"/>
      <c r="M1597" s="35"/>
      <c r="N1597" s="42" t="str">
        <f>IFERROR(VLOOKUP(L1597&amp;M1597,Table!$X$3:$Y$746,2,FALSE),"")</f>
        <v/>
      </c>
      <c r="O1597" s="35"/>
      <c r="P1597" s="35"/>
      <c r="Q1597" s="42" t="str">
        <f>IFERROR(VLOOKUP(O1597&amp;P1597,Table!$X$3:$Y$746,2,FALSE),"")</f>
        <v/>
      </c>
      <c r="R1597" s="29"/>
      <c r="S1597" s="29"/>
      <c r="T1597" s="36"/>
      <c r="U1597" s="36"/>
      <c r="V1597" s="36"/>
      <c r="W1597" s="36"/>
      <c r="X1597" s="36"/>
      <c r="Y1597" s="36"/>
      <c r="Z1597" s="25"/>
      <c r="AA1597" s="25"/>
      <c r="AB1597" s="26"/>
      <c r="AC1597" s="26"/>
      <c r="AD1597" s="26"/>
      <c r="AE1597" s="51">
        <f t="shared" si="152"/>
        <v>0</v>
      </c>
      <c r="AF1597" s="25"/>
      <c r="AG1597" s="51">
        <f t="shared" si="147"/>
        <v>0</v>
      </c>
      <c r="AH1597" s="6">
        <f t="shared" si="148"/>
        <v>0</v>
      </c>
      <c r="AI1597" s="24"/>
      <c r="AJ1597" s="24"/>
      <c r="AK1597" s="36"/>
      <c r="AL1597" s="24"/>
      <c r="AM1597" s="36"/>
      <c r="AN1597" s="36"/>
      <c r="AO1597" s="7" t="str">
        <f>IFERROR(VLOOKUP(AN1597,Table!$K$3:$L$29,2,FALSE),"")</f>
        <v/>
      </c>
      <c r="AP1597" s="56"/>
      <c r="AQ1597" s="57" t="str">
        <f t="shared" si="149"/>
        <v/>
      </c>
      <c r="AR1597" s="57" t="str">
        <f>IFERROR(VLOOKUP(AQ1597,Table!$K$3:$K$774,2,FALSE),"")</f>
        <v/>
      </c>
      <c r="AS1597" s="57" t="str">
        <f>IFERROR(VLOOKUP(AQ1597,Table!$K$3:$K$774,3,FALSE),"")</f>
        <v/>
      </c>
      <c r="AT1597" s="57" t="str">
        <f>IFERROR(VLOOKUP(AQ1597,Table!$K$3:$K$774,4,FALSE),"")</f>
        <v/>
      </c>
      <c r="AU1597" s="57" t="str">
        <f t="shared" si="150"/>
        <v>NO</v>
      </c>
    </row>
    <row r="1598" spans="1:47" x14ac:dyDescent="0.25">
      <c r="A1598" s="2">
        <f t="shared" si="151"/>
        <v>1587</v>
      </c>
      <c r="B1598" s="24"/>
      <c r="C1598" s="36"/>
      <c r="D1598" s="54"/>
      <c r="E1598" s="93"/>
      <c r="F1598" s="94"/>
      <c r="G1598" s="24"/>
      <c r="H1598" s="42" t="str">
        <f>IFERROR(IF(C1598="","",VLOOKUP($F$4,Table!$P$3:$Q$38,2,FALSE)),"")</f>
        <v/>
      </c>
      <c r="I1598" s="35"/>
      <c r="J1598" s="35"/>
      <c r="K1598" s="42" t="str">
        <f>IFERROR(VLOOKUP(I1598&amp;J1598,Table!$X$3:$Y$746,2,FALSE),"")</f>
        <v/>
      </c>
      <c r="L1598" s="35"/>
      <c r="M1598" s="35"/>
      <c r="N1598" s="42" t="str">
        <f>IFERROR(VLOOKUP(L1598&amp;M1598,Table!$X$3:$Y$746,2,FALSE),"")</f>
        <v/>
      </c>
      <c r="O1598" s="35"/>
      <c r="P1598" s="35"/>
      <c r="Q1598" s="42" t="str">
        <f>IFERROR(VLOOKUP(O1598&amp;P1598,Table!$X$3:$Y$746,2,FALSE),"")</f>
        <v/>
      </c>
      <c r="R1598" s="29"/>
      <c r="S1598" s="29"/>
      <c r="T1598" s="36"/>
      <c r="U1598" s="36"/>
      <c r="V1598" s="36"/>
      <c r="W1598" s="36"/>
      <c r="X1598" s="36"/>
      <c r="Y1598" s="36"/>
      <c r="Z1598" s="25"/>
      <c r="AA1598" s="25"/>
      <c r="AB1598" s="26"/>
      <c r="AC1598" s="26"/>
      <c r="AD1598" s="26"/>
      <c r="AE1598" s="51">
        <f t="shared" si="152"/>
        <v>0</v>
      </c>
      <c r="AF1598" s="25"/>
      <c r="AG1598" s="51">
        <f t="shared" si="147"/>
        <v>0</v>
      </c>
      <c r="AH1598" s="6">
        <f t="shared" si="148"/>
        <v>0</v>
      </c>
      <c r="AI1598" s="24"/>
      <c r="AJ1598" s="24"/>
      <c r="AK1598" s="36"/>
      <c r="AL1598" s="24"/>
      <c r="AM1598" s="36"/>
      <c r="AN1598" s="36"/>
      <c r="AO1598" s="7" t="str">
        <f>IFERROR(VLOOKUP(AN1598,Table!$K$3:$L$29,2,FALSE),"")</f>
        <v/>
      </c>
      <c r="AP1598" s="56"/>
      <c r="AQ1598" s="57" t="str">
        <f t="shared" si="149"/>
        <v/>
      </c>
      <c r="AR1598" s="57" t="str">
        <f>IFERROR(VLOOKUP(AQ1598,Table!$K$3:$K$774,2,FALSE),"")</f>
        <v/>
      </c>
      <c r="AS1598" s="57" t="str">
        <f>IFERROR(VLOOKUP(AQ1598,Table!$K$3:$K$774,3,FALSE),"")</f>
        <v/>
      </c>
      <c r="AT1598" s="57" t="str">
        <f>IFERROR(VLOOKUP(AQ1598,Table!$K$3:$K$774,4,FALSE),"")</f>
        <v/>
      </c>
      <c r="AU1598" s="57" t="str">
        <f t="shared" si="150"/>
        <v>NO</v>
      </c>
    </row>
    <row r="1599" spans="1:47" x14ac:dyDescent="0.25">
      <c r="A1599" s="2">
        <f t="shared" si="151"/>
        <v>1588</v>
      </c>
      <c r="B1599" s="24"/>
      <c r="C1599" s="36"/>
      <c r="D1599" s="54"/>
      <c r="E1599" s="93"/>
      <c r="F1599" s="94"/>
      <c r="G1599" s="24"/>
      <c r="H1599" s="42" t="str">
        <f>IFERROR(IF(C1599="","",VLOOKUP($F$4,Table!$P$3:$Q$38,2,FALSE)),"")</f>
        <v/>
      </c>
      <c r="I1599" s="35"/>
      <c r="J1599" s="35"/>
      <c r="K1599" s="42" t="str">
        <f>IFERROR(VLOOKUP(I1599&amp;J1599,Table!$X$3:$Y$746,2,FALSE),"")</f>
        <v/>
      </c>
      <c r="L1599" s="35"/>
      <c r="M1599" s="35"/>
      <c r="N1599" s="42" t="str">
        <f>IFERROR(VLOOKUP(L1599&amp;M1599,Table!$X$3:$Y$746,2,FALSE),"")</f>
        <v/>
      </c>
      <c r="O1599" s="35"/>
      <c r="P1599" s="35"/>
      <c r="Q1599" s="42" t="str">
        <f>IFERROR(VLOOKUP(O1599&amp;P1599,Table!$X$3:$Y$746,2,FALSE),"")</f>
        <v/>
      </c>
      <c r="R1599" s="29"/>
      <c r="S1599" s="29"/>
      <c r="T1599" s="36"/>
      <c r="U1599" s="36"/>
      <c r="V1599" s="36"/>
      <c r="W1599" s="36"/>
      <c r="X1599" s="36"/>
      <c r="Y1599" s="36"/>
      <c r="Z1599" s="25"/>
      <c r="AA1599" s="25"/>
      <c r="AB1599" s="26"/>
      <c r="AC1599" s="26"/>
      <c r="AD1599" s="26"/>
      <c r="AE1599" s="51">
        <f t="shared" si="152"/>
        <v>0</v>
      </c>
      <c r="AF1599" s="25"/>
      <c r="AG1599" s="51">
        <f t="shared" si="147"/>
        <v>0</v>
      </c>
      <c r="AH1599" s="6">
        <f t="shared" si="148"/>
        <v>0</v>
      </c>
      <c r="AI1599" s="24"/>
      <c r="AJ1599" s="24"/>
      <c r="AK1599" s="36"/>
      <c r="AL1599" s="24"/>
      <c r="AM1599" s="36"/>
      <c r="AN1599" s="36"/>
      <c r="AO1599" s="7" t="str">
        <f>IFERROR(VLOOKUP(AN1599,Table!$K$3:$L$29,2,FALSE),"")</f>
        <v/>
      </c>
      <c r="AP1599" s="56"/>
      <c r="AQ1599" s="57" t="str">
        <f t="shared" si="149"/>
        <v/>
      </c>
      <c r="AR1599" s="57" t="str">
        <f>IFERROR(VLOOKUP(AQ1599,Table!$K$3:$K$774,2,FALSE),"")</f>
        <v/>
      </c>
      <c r="AS1599" s="57" t="str">
        <f>IFERROR(VLOOKUP(AQ1599,Table!$K$3:$K$774,3,FALSE),"")</f>
        <v/>
      </c>
      <c r="AT1599" s="57" t="str">
        <f>IFERROR(VLOOKUP(AQ1599,Table!$K$3:$K$774,4,FALSE),"")</f>
        <v/>
      </c>
      <c r="AU1599" s="57" t="str">
        <f t="shared" si="150"/>
        <v>NO</v>
      </c>
    </row>
    <row r="1600" spans="1:47" x14ac:dyDescent="0.25">
      <c r="A1600" s="2">
        <f t="shared" si="151"/>
        <v>1589</v>
      </c>
      <c r="B1600" s="24"/>
      <c r="C1600" s="36"/>
      <c r="D1600" s="54"/>
      <c r="E1600" s="93"/>
      <c r="F1600" s="94"/>
      <c r="G1600" s="24"/>
      <c r="H1600" s="42" t="str">
        <f>IFERROR(IF(C1600="","",VLOOKUP($F$4,Table!$P$3:$Q$38,2,FALSE)),"")</f>
        <v/>
      </c>
      <c r="I1600" s="35"/>
      <c r="J1600" s="35"/>
      <c r="K1600" s="42" t="str">
        <f>IFERROR(VLOOKUP(I1600&amp;J1600,Table!$X$3:$Y$746,2,FALSE),"")</f>
        <v/>
      </c>
      <c r="L1600" s="35"/>
      <c r="M1600" s="35"/>
      <c r="N1600" s="42" t="str">
        <f>IFERROR(VLOOKUP(L1600&amp;M1600,Table!$X$3:$Y$746,2,FALSE),"")</f>
        <v/>
      </c>
      <c r="O1600" s="35"/>
      <c r="P1600" s="35"/>
      <c r="Q1600" s="42" t="str">
        <f>IFERROR(VLOOKUP(O1600&amp;P1600,Table!$X$3:$Y$746,2,FALSE),"")</f>
        <v/>
      </c>
      <c r="R1600" s="29"/>
      <c r="S1600" s="29"/>
      <c r="T1600" s="36"/>
      <c r="U1600" s="36"/>
      <c r="V1600" s="36"/>
      <c r="W1600" s="36"/>
      <c r="X1600" s="36"/>
      <c r="Y1600" s="36"/>
      <c r="Z1600" s="25"/>
      <c r="AA1600" s="25"/>
      <c r="AB1600" s="26"/>
      <c r="AC1600" s="26"/>
      <c r="AD1600" s="26"/>
      <c r="AE1600" s="51">
        <f t="shared" si="152"/>
        <v>0</v>
      </c>
      <c r="AF1600" s="25"/>
      <c r="AG1600" s="51">
        <f t="shared" si="147"/>
        <v>0</v>
      </c>
      <c r="AH1600" s="6">
        <f t="shared" si="148"/>
        <v>0</v>
      </c>
      <c r="AI1600" s="24"/>
      <c r="AJ1600" s="24"/>
      <c r="AK1600" s="36"/>
      <c r="AL1600" s="24"/>
      <c r="AM1600" s="36"/>
      <c r="AN1600" s="36"/>
      <c r="AO1600" s="7" t="str">
        <f>IFERROR(VLOOKUP(AN1600,Table!$K$3:$L$29,2,FALSE),"")</f>
        <v/>
      </c>
      <c r="AP1600" s="56"/>
      <c r="AQ1600" s="57" t="str">
        <f t="shared" si="149"/>
        <v/>
      </c>
      <c r="AR1600" s="57" t="str">
        <f>IFERROR(VLOOKUP(AQ1600,Table!$K$3:$K$774,2,FALSE),"")</f>
        <v/>
      </c>
      <c r="AS1600" s="57" t="str">
        <f>IFERROR(VLOOKUP(AQ1600,Table!$K$3:$K$774,3,FALSE),"")</f>
        <v/>
      </c>
      <c r="AT1600" s="57" t="str">
        <f>IFERROR(VLOOKUP(AQ1600,Table!$K$3:$K$774,4,FALSE),"")</f>
        <v/>
      </c>
      <c r="AU1600" s="57" t="str">
        <f t="shared" si="150"/>
        <v>NO</v>
      </c>
    </row>
    <row r="1601" spans="1:47" x14ac:dyDescent="0.25">
      <c r="A1601" s="2">
        <f t="shared" si="151"/>
        <v>1590</v>
      </c>
      <c r="B1601" s="24"/>
      <c r="C1601" s="36"/>
      <c r="D1601" s="54"/>
      <c r="E1601" s="93"/>
      <c r="F1601" s="94"/>
      <c r="G1601" s="24"/>
      <c r="H1601" s="42" t="str">
        <f>IFERROR(IF(C1601="","",VLOOKUP($F$4,Table!$P$3:$Q$38,2,FALSE)),"")</f>
        <v/>
      </c>
      <c r="I1601" s="35"/>
      <c r="J1601" s="35"/>
      <c r="K1601" s="42" t="str">
        <f>IFERROR(VLOOKUP(I1601&amp;J1601,Table!$X$3:$Y$746,2,FALSE),"")</f>
        <v/>
      </c>
      <c r="L1601" s="35"/>
      <c r="M1601" s="35"/>
      <c r="N1601" s="42" t="str">
        <f>IFERROR(VLOOKUP(L1601&amp;M1601,Table!$X$3:$Y$746,2,FALSE),"")</f>
        <v/>
      </c>
      <c r="O1601" s="35"/>
      <c r="P1601" s="35"/>
      <c r="Q1601" s="42" t="str">
        <f>IFERROR(VLOOKUP(O1601&amp;P1601,Table!$X$3:$Y$746,2,FALSE),"")</f>
        <v/>
      </c>
      <c r="R1601" s="29"/>
      <c r="S1601" s="29"/>
      <c r="T1601" s="36"/>
      <c r="U1601" s="36"/>
      <c r="V1601" s="36"/>
      <c r="W1601" s="36"/>
      <c r="X1601" s="36"/>
      <c r="Y1601" s="36"/>
      <c r="Z1601" s="25"/>
      <c r="AA1601" s="25"/>
      <c r="AB1601" s="26"/>
      <c r="AC1601" s="26"/>
      <c r="AD1601" s="26"/>
      <c r="AE1601" s="51">
        <f t="shared" si="152"/>
        <v>0</v>
      </c>
      <c r="AF1601" s="25"/>
      <c r="AG1601" s="51">
        <f t="shared" si="147"/>
        <v>0</v>
      </c>
      <c r="AH1601" s="6">
        <f t="shared" si="148"/>
        <v>0</v>
      </c>
      <c r="AI1601" s="24"/>
      <c r="AJ1601" s="24"/>
      <c r="AK1601" s="36"/>
      <c r="AL1601" s="24"/>
      <c r="AM1601" s="36"/>
      <c r="AN1601" s="36"/>
      <c r="AO1601" s="7" t="str">
        <f>IFERROR(VLOOKUP(AN1601,Table!$K$3:$L$29,2,FALSE),"")</f>
        <v/>
      </c>
      <c r="AP1601" s="56"/>
      <c r="AQ1601" s="57" t="str">
        <f t="shared" si="149"/>
        <v/>
      </c>
      <c r="AR1601" s="57" t="str">
        <f>IFERROR(VLOOKUP(AQ1601,Table!$K$3:$K$774,2,FALSE),"")</f>
        <v/>
      </c>
      <c r="AS1601" s="57" t="str">
        <f>IFERROR(VLOOKUP(AQ1601,Table!$K$3:$K$774,3,FALSE),"")</f>
        <v/>
      </c>
      <c r="AT1601" s="57" t="str">
        <f>IFERROR(VLOOKUP(AQ1601,Table!$K$3:$K$774,4,FALSE),"")</f>
        <v/>
      </c>
      <c r="AU1601" s="57" t="str">
        <f t="shared" si="150"/>
        <v>NO</v>
      </c>
    </row>
    <row r="1602" spans="1:47" x14ac:dyDescent="0.25">
      <c r="A1602" s="2">
        <f t="shared" si="151"/>
        <v>1591</v>
      </c>
      <c r="B1602" s="24"/>
      <c r="C1602" s="36"/>
      <c r="D1602" s="54"/>
      <c r="E1602" s="93"/>
      <c r="F1602" s="94"/>
      <c r="G1602" s="24"/>
      <c r="H1602" s="42" t="str">
        <f>IFERROR(IF(C1602="","",VLOOKUP($F$4,Table!$P$3:$Q$38,2,FALSE)),"")</f>
        <v/>
      </c>
      <c r="I1602" s="35"/>
      <c r="J1602" s="35"/>
      <c r="K1602" s="42" t="str">
        <f>IFERROR(VLOOKUP(I1602&amp;J1602,Table!$X$3:$Y$746,2,FALSE),"")</f>
        <v/>
      </c>
      <c r="L1602" s="35"/>
      <c r="M1602" s="35"/>
      <c r="N1602" s="42" t="str">
        <f>IFERROR(VLOOKUP(L1602&amp;M1602,Table!$X$3:$Y$746,2,FALSE),"")</f>
        <v/>
      </c>
      <c r="O1602" s="35"/>
      <c r="P1602" s="35"/>
      <c r="Q1602" s="42" t="str">
        <f>IFERROR(VLOOKUP(O1602&amp;P1602,Table!$X$3:$Y$746,2,FALSE),"")</f>
        <v/>
      </c>
      <c r="R1602" s="29"/>
      <c r="S1602" s="29"/>
      <c r="T1602" s="36"/>
      <c r="U1602" s="36"/>
      <c r="V1602" s="36"/>
      <c r="W1602" s="36"/>
      <c r="X1602" s="36"/>
      <c r="Y1602" s="36"/>
      <c r="Z1602" s="25"/>
      <c r="AA1602" s="25"/>
      <c r="AB1602" s="26"/>
      <c r="AC1602" s="26"/>
      <c r="AD1602" s="26"/>
      <c r="AE1602" s="51">
        <f t="shared" si="152"/>
        <v>0</v>
      </c>
      <c r="AF1602" s="25"/>
      <c r="AG1602" s="51">
        <f t="shared" si="147"/>
        <v>0</v>
      </c>
      <c r="AH1602" s="6">
        <f t="shared" si="148"/>
        <v>0</v>
      </c>
      <c r="AI1602" s="24"/>
      <c r="AJ1602" s="24"/>
      <c r="AK1602" s="36"/>
      <c r="AL1602" s="24"/>
      <c r="AM1602" s="36"/>
      <c r="AN1602" s="36"/>
      <c r="AO1602" s="7" t="str">
        <f>IFERROR(VLOOKUP(AN1602,Table!$K$3:$L$29,2,FALSE),"")</f>
        <v/>
      </c>
      <c r="AP1602" s="56"/>
      <c r="AQ1602" s="57" t="str">
        <f t="shared" si="149"/>
        <v/>
      </c>
      <c r="AR1602" s="57" t="str">
        <f>IFERROR(VLOOKUP(AQ1602,Table!$K$3:$K$774,2,FALSE),"")</f>
        <v/>
      </c>
      <c r="AS1602" s="57" t="str">
        <f>IFERROR(VLOOKUP(AQ1602,Table!$K$3:$K$774,3,FALSE),"")</f>
        <v/>
      </c>
      <c r="AT1602" s="57" t="str">
        <f>IFERROR(VLOOKUP(AQ1602,Table!$K$3:$K$774,4,FALSE),"")</f>
        <v/>
      </c>
      <c r="AU1602" s="57" t="str">
        <f t="shared" si="150"/>
        <v>NO</v>
      </c>
    </row>
    <row r="1603" spans="1:47" x14ac:dyDescent="0.25">
      <c r="A1603" s="2">
        <f t="shared" si="151"/>
        <v>1592</v>
      </c>
      <c r="B1603" s="24"/>
      <c r="C1603" s="36"/>
      <c r="D1603" s="54"/>
      <c r="E1603" s="93"/>
      <c r="F1603" s="94"/>
      <c r="G1603" s="24"/>
      <c r="H1603" s="42" t="str">
        <f>IFERROR(IF(C1603="","",VLOOKUP($F$4,Table!$P$3:$Q$38,2,FALSE)),"")</f>
        <v/>
      </c>
      <c r="I1603" s="35"/>
      <c r="J1603" s="35"/>
      <c r="K1603" s="42" t="str">
        <f>IFERROR(VLOOKUP(I1603&amp;J1603,Table!$X$3:$Y$746,2,FALSE),"")</f>
        <v/>
      </c>
      <c r="L1603" s="35"/>
      <c r="M1603" s="35"/>
      <c r="N1603" s="42" t="str">
        <f>IFERROR(VLOOKUP(L1603&amp;M1603,Table!$X$3:$Y$746,2,FALSE),"")</f>
        <v/>
      </c>
      <c r="O1603" s="35"/>
      <c r="P1603" s="35"/>
      <c r="Q1603" s="42" t="str">
        <f>IFERROR(VLOOKUP(O1603&amp;P1603,Table!$X$3:$Y$746,2,FALSE),"")</f>
        <v/>
      </c>
      <c r="R1603" s="29"/>
      <c r="S1603" s="29"/>
      <c r="T1603" s="36"/>
      <c r="U1603" s="36"/>
      <c r="V1603" s="36"/>
      <c r="W1603" s="36"/>
      <c r="X1603" s="36"/>
      <c r="Y1603" s="36"/>
      <c r="Z1603" s="25"/>
      <c r="AA1603" s="25"/>
      <c r="AB1603" s="26"/>
      <c r="AC1603" s="26"/>
      <c r="AD1603" s="26"/>
      <c r="AE1603" s="51">
        <f t="shared" si="152"/>
        <v>0</v>
      </c>
      <c r="AF1603" s="25"/>
      <c r="AG1603" s="51">
        <f t="shared" si="147"/>
        <v>0</v>
      </c>
      <c r="AH1603" s="6">
        <f t="shared" si="148"/>
        <v>0</v>
      </c>
      <c r="AI1603" s="24"/>
      <c r="AJ1603" s="24"/>
      <c r="AK1603" s="36"/>
      <c r="AL1603" s="24"/>
      <c r="AM1603" s="36"/>
      <c r="AN1603" s="36"/>
      <c r="AO1603" s="7" t="str">
        <f>IFERROR(VLOOKUP(AN1603,Table!$K$3:$L$29,2,FALSE),"")</f>
        <v/>
      </c>
      <c r="AP1603" s="56"/>
      <c r="AQ1603" s="57" t="str">
        <f t="shared" si="149"/>
        <v/>
      </c>
      <c r="AR1603" s="57" t="str">
        <f>IFERROR(VLOOKUP(AQ1603,Table!$K$3:$K$774,2,FALSE),"")</f>
        <v/>
      </c>
      <c r="AS1603" s="57" t="str">
        <f>IFERROR(VLOOKUP(AQ1603,Table!$K$3:$K$774,3,FALSE),"")</f>
        <v/>
      </c>
      <c r="AT1603" s="57" t="str">
        <f>IFERROR(VLOOKUP(AQ1603,Table!$K$3:$K$774,4,FALSE),"")</f>
        <v/>
      </c>
      <c r="AU1603" s="57" t="str">
        <f t="shared" si="150"/>
        <v>NO</v>
      </c>
    </row>
    <row r="1604" spans="1:47" x14ac:dyDescent="0.25">
      <c r="A1604" s="2">
        <f t="shared" si="151"/>
        <v>1593</v>
      </c>
      <c r="B1604" s="24"/>
      <c r="C1604" s="36"/>
      <c r="D1604" s="54"/>
      <c r="E1604" s="93"/>
      <c r="F1604" s="94"/>
      <c r="G1604" s="24"/>
      <c r="H1604" s="42" t="str">
        <f>IFERROR(IF(C1604="","",VLOOKUP($F$4,Table!$P$3:$Q$38,2,FALSE)),"")</f>
        <v/>
      </c>
      <c r="I1604" s="35"/>
      <c r="J1604" s="35"/>
      <c r="K1604" s="42" t="str">
        <f>IFERROR(VLOOKUP(I1604&amp;J1604,Table!$X$3:$Y$746,2,FALSE),"")</f>
        <v/>
      </c>
      <c r="L1604" s="35"/>
      <c r="M1604" s="35"/>
      <c r="N1604" s="42" t="str">
        <f>IFERROR(VLOOKUP(L1604&amp;M1604,Table!$X$3:$Y$746,2,FALSE),"")</f>
        <v/>
      </c>
      <c r="O1604" s="35"/>
      <c r="P1604" s="35"/>
      <c r="Q1604" s="42" t="str">
        <f>IFERROR(VLOOKUP(O1604&amp;P1604,Table!$X$3:$Y$746,2,FALSE),"")</f>
        <v/>
      </c>
      <c r="R1604" s="29"/>
      <c r="S1604" s="29"/>
      <c r="T1604" s="36"/>
      <c r="U1604" s="36"/>
      <c r="V1604" s="36"/>
      <c r="W1604" s="36"/>
      <c r="X1604" s="36"/>
      <c r="Y1604" s="36"/>
      <c r="Z1604" s="25"/>
      <c r="AA1604" s="25"/>
      <c r="AB1604" s="26"/>
      <c r="AC1604" s="26"/>
      <c r="AD1604" s="26"/>
      <c r="AE1604" s="51">
        <f t="shared" si="152"/>
        <v>0</v>
      </c>
      <c r="AF1604" s="25"/>
      <c r="AG1604" s="51">
        <f t="shared" si="147"/>
        <v>0</v>
      </c>
      <c r="AH1604" s="6">
        <f t="shared" si="148"/>
        <v>0</v>
      </c>
      <c r="AI1604" s="24"/>
      <c r="AJ1604" s="24"/>
      <c r="AK1604" s="36"/>
      <c r="AL1604" s="24"/>
      <c r="AM1604" s="36"/>
      <c r="AN1604" s="36"/>
      <c r="AO1604" s="7" t="str">
        <f>IFERROR(VLOOKUP(AN1604,Table!$K$3:$L$29,2,FALSE),"")</f>
        <v/>
      </c>
      <c r="AP1604" s="56"/>
      <c r="AQ1604" s="57" t="str">
        <f t="shared" si="149"/>
        <v/>
      </c>
      <c r="AR1604" s="57" t="str">
        <f>IFERROR(VLOOKUP(AQ1604,Table!$K$3:$K$774,2,FALSE),"")</f>
        <v/>
      </c>
      <c r="AS1604" s="57" t="str">
        <f>IFERROR(VLOOKUP(AQ1604,Table!$K$3:$K$774,3,FALSE),"")</f>
        <v/>
      </c>
      <c r="AT1604" s="57" t="str">
        <f>IFERROR(VLOOKUP(AQ1604,Table!$K$3:$K$774,4,FALSE),"")</f>
        <v/>
      </c>
      <c r="AU1604" s="57" t="str">
        <f t="shared" si="150"/>
        <v>NO</v>
      </c>
    </row>
    <row r="1605" spans="1:47" x14ac:dyDescent="0.25">
      <c r="A1605" s="2">
        <f t="shared" si="151"/>
        <v>1594</v>
      </c>
      <c r="B1605" s="24"/>
      <c r="C1605" s="36"/>
      <c r="D1605" s="54"/>
      <c r="E1605" s="93"/>
      <c r="F1605" s="94"/>
      <c r="G1605" s="24"/>
      <c r="H1605" s="42" t="str">
        <f>IFERROR(IF(C1605="","",VLOOKUP($F$4,Table!$P$3:$Q$38,2,FALSE)),"")</f>
        <v/>
      </c>
      <c r="I1605" s="35"/>
      <c r="J1605" s="35"/>
      <c r="K1605" s="42" t="str">
        <f>IFERROR(VLOOKUP(I1605&amp;J1605,Table!$X$3:$Y$746,2,FALSE),"")</f>
        <v/>
      </c>
      <c r="L1605" s="35"/>
      <c r="M1605" s="35"/>
      <c r="N1605" s="42" t="str">
        <f>IFERROR(VLOOKUP(L1605&amp;M1605,Table!$X$3:$Y$746,2,FALSE),"")</f>
        <v/>
      </c>
      <c r="O1605" s="35"/>
      <c r="P1605" s="35"/>
      <c r="Q1605" s="42" t="str">
        <f>IFERROR(VLOOKUP(O1605&amp;P1605,Table!$X$3:$Y$746,2,FALSE),"")</f>
        <v/>
      </c>
      <c r="R1605" s="29"/>
      <c r="S1605" s="29"/>
      <c r="T1605" s="36"/>
      <c r="U1605" s="36"/>
      <c r="V1605" s="36"/>
      <c r="W1605" s="36"/>
      <c r="X1605" s="36"/>
      <c r="Y1605" s="36"/>
      <c r="Z1605" s="25"/>
      <c r="AA1605" s="25"/>
      <c r="AB1605" s="26"/>
      <c r="AC1605" s="26"/>
      <c r="AD1605" s="26"/>
      <c r="AE1605" s="51">
        <f t="shared" si="152"/>
        <v>0</v>
      </c>
      <c r="AF1605" s="25"/>
      <c r="AG1605" s="51">
        <f t="shared" si="147"/>
        <v>0</v>
      </c>
      <c r="AH1605" s="6">
        <f t="shared" si="148"/>
        <v>0</v>
      </c>
      <c r="AI1605" s="24"/>
      <c r="AJ1605" s="24"/>
      <c r="AK1605" s="36"/>
      <c r="AL1605" s="24"/>
      <c r="AM1605" s="36"/>
      <c r="AN1605" s="36"/>
      <c r="AO1605" s="7" t="str">
        <f>IFERROR(VLOOKUP(AN1605,Table!$K$3:$L$29,2,FALSE),"")</f>
        <v/>
      </c>
      <c r="AP1605" s="56"/>
      <c r="AQ1605" s="57" t="str">
        <f t="shared" si="149"/>
        <v/>
      </c>
      <c r="AR1605" s="57" t="str">
        <f>IFERROR(VLOOKUP(AQ1605,Table!$K$3:$K$774,2,FALSE),"")</f>
        <v/>
      </c>
      <c r="AS1605" s="57" t="str">
        <f>IFERROR(VLOOKUP(AQ1605,Table!$K$3:$K$774,3,FALSE),"")</f>
        <v/>
      </c>
      <c r="AT1605" s="57" t="str">
        <f>IFERROR(VLOOKUP(AQ1605,Table!$K$3:$K$774,4,FALSE),"")</f>
        <v/>
      </c>
      <c r="AU1605" s="57" t="str">
        <f t="shared" si="150"/>
        <v>NO</v>
      </c>
    </row>
    <row r="1606" spans="1:47" x14ac:dyDescent="0.25">
      <c r="A1606" s="2">
        <f t="shared" si="151"/>
        <v>1595</v>
      </c>
      <c r="B1606" s="24"/>
      <c r="C1606" s="36"/>
      <c r="D1606" s="54"/>
      <c r="E1606" s="93"/>
      <c r="F1606" s="94"/>
      <c r="G1606" s="24"/>
      <c r="H1606" s="42" t="str">
        <f>IFERROR(IF(C1606="","",VLOOKUP($F$4,Table!$P$3:$Q$38,2,FALSE)),"")</f>
        <v/>
      </c>
      <c r="I1606" s="35"/>
      <c r="J1606" s="35"/>
      <c r="K1606" s="42" t="str">
        <f>IFERROR(VLOOKUP(I1606&amp;J1606,Table!$X$3:$Y$746,2,FALSE),"")</f>
        <v/>
      </c>
      <c r="L1606" s="35"/>
      <c r="M1606" s="35"/>
      <c r="N1606" s="42" t="str">
        <f>IFERROR(VLOOKUP(L1606&amp;M1606,Table!$X$3:$Y$746,2,FALSE),"")</f>
        <v/>
      </c>
      <c r="O1606" s="35"/>
      <c r="P1606" s="35"/>
      <c r="Q1606" s="42" t="str">
        <f>IFERROR(VLOOKUP(O1606&amp;P1606,Table!$X$3:$Y$746,2,FALSE),"")</f>
        <v/>
      </c>
      <c r="R1606" s="29"/>
      <c r="S1606" s="29"/>
      <c r="T1606" s="36"/>
      <c r="U1606" s="36"/>
      <c r="V1606" s="36"/>
      <c r="W1606" s="36"/>
      <c r="X1606" s="36"/>
      <c r="Y1606" s="36"/>
      <c r="Z1606" s="25"/>
      <c r="AA1606" s="25"/>
      <c r="AB1606" s="26"/>
      <c r="AC1606" s="26"/>
      <c r="AD1606" s="26"/>
      <c r="AE1606" s="51">
        <f t="shared" si="152"/>
        <v>0</v>
      </c>
      <c r="AF1606" s="25"/>
      <c r="AG1606" s="51">
        <f t="shared" si="147"/>
        <v>0</v>
      </c>
      <c r="AH1606" s="6">
        <f t="shared" si="148"/>
        <v>0</v>
      </c>
      <c r="AI1606" s="24"/>
      <c r="AJ1606" s="24"/>
      <c r="AK1606" s="36"/>
      <c r="AL1606" s="24"/>
      <c r="AM1606" s="36"/>
      <c r="AN1606" s="36"/>
      <c r="AO1606" s="7" t="str">
        <f>IFERROR(VLOOKUP(AN1606,Table!$K$3:$L$29,2,FALSE),"")</f>
        <v/>
      </c>
      <c r="AP1606" s="56"/>
      <c r="AQ1606" s="57" t="str">
        <f t="shared" si="149"/>
        <v/>
      </c>
      <c r="AR1606" s="57" t="str">
        <f>IFERROR(VLOOKUP(AQ1606,Table!$K$3:$K$774,2,FALSE),"")</f>
        <v/>
      </c>
      <c r="AS1606" s="57" t="str">
        <f>IFERROR(VLOOKUP(AQ1606,Table!$K$3:$K$774,3,FALSE),"")</f>
        <v/>
      </c>
      <c r="AT1606" s="57" t="str">
        <f>IFERROR(VLOOKUP(AQ1606,Table!$K$3:$K$774,4,FALSE),"")</f>
        <v/>
      </c>
      <c r="AU1606" s="57" t="str">
        <f t="shared" si="150"/>
        <v>NO</v>
      </c>
    </row>
    <row r="1607" spans="1:47" x14ac:dyDescent="0.25">
      <c r="A1607" s="2">
        <f t="shared" si="151"/>
        <v>1596</v>
      </c>
      <c r="B1607" s="24"/>
      <c r="C1607" s="36"/>
      <c r="D1607" s="54"/>
      <c r="E1607" s="93"/>
      <c r="F1607" s="94"/>
      <c r="G1607" s="24"/>
      <c r="H1607" s="42" t="str">
        <f>IFERROR(IF(C1607="","",VLOOKUP($F$4,Table!$P$3:$Q$38,2,FALSE)),"")</f>
        <v/>
      </c>
      <c r="I1607" s="35"/>
      <c r="J1607" s="35"/>
      <c r="K1607" s="42" t="str">
        <f>IFERROR(VLOOKUP(I1607&amp;J1607,Table!$X$3:$Y$746,2,FALSE),"")</f>
        <v/>
      </c>
      <c r="L1607" s="35"/>
      <c r="M1607" s="35"/>
      <c r="N1607" s="42" t="str">
        <f>IFERROR(VLOOKUP(L1607&amp;M1607,Table!$X$3:$Y$746,2,FALSE),"")</f>
        <v/>
      </c>
      <c r="O1607" s="35"/>
      <c r="P1607" s="35"/>
      <c r="Q1607" s="42" t="str">
        <f>IFERROR(VLOOKUP(O1607&amp;P1607,Table!$X$3:$Y$746,2,FALSE),"")</f>
        <v/>
      </c>
      <c r="R1607" s="29"/>
      <c r="S1607" s="29"/>
      <c r="T1607" s="36"/>
      <c r="U1607" s="36"/>
      <c r="V1607" s="36"/>
      <c r="W1607" s="36"/>
      <c r="X1607" s="36"/>
      <c r="Y1607" s="36"/>
      <c r="Z1607" s="25"/>
      <c r="AA1607" s="25"/>
      <c r="AB1607" s="26"/>
      <c r="AC1607" s="26"/>
      <c r="AD1607" s="26"/>
      <c r="AE1607" s="51">
        <f t="shared" si="152"/>
        <v>0</v>
      </c>
      <c r="AF1607" s="25"/>
      <c r="AG1607" s="51">
        <f t="shared" si="147"/>
        <v>0</v>
      </c>
      <c r="AH1607" s="6">
        <f t="shared" si="148"/>
        <v>0</v>
      </c>
      <c r="AI1607" s="24"/>
      <c r="AJ1607" s="24"/>
      <c r="AK1607" s="36"/>
      <c r="AL1607" s="24"/>
      <c r="AM1607" s="36"/>
      <c r="AN1607" s="36"/>
      <c r="AO1607" s="7" t="str">
        <f>IFERROR(VLOOKUP(AN1607,Table!$K$3:$L$29,2,FALSE),"")</f>
        <v/>
      </c>
      <c r="AP1607" s="56"/>
      <c r="AQ1607" s="57" t="str">
        <f t="shared" si="149"/>
        <v/>
      </c>
      <c r="AR1607" s="57" t="str">
        <f>IFERROR(VLOOKUP(AQ1607,Table!$K$3:$K$774,2,FALSE),"")</f>
        <v/>
      </c>
      <c r="AS1607" s="57" t="str">
        <f>IFERROR(VLOOKUP(AQ1607,Table!$K$3:$K$774,3,FALSE),"")</f>
        <v/>
      </c>
      <c r="AT1607" s="57" t="str">
        <f>IFERROR(VLOOKUP(AQ1607,Table!$K$3:$K$774,4,FALSE),"")</f>
        <v/>
      </c>
      <c r="AU1607" s="57" t="str">
        <f t="shared" si="150"/>
        <v>NO</v>
      </c>
    </row>
    <row r="1608" spans="1:47" x14ac:dyDescent="0.25">
      <c r="A1608" s="2">
        <f t="shared" si="151"/>
        <v>1597</v>
      </c>
      <c r="B1608" s="24"/>
      <c r="C1608" s="36"/>
      <c r="D1608" s="54"/>
      <c r="E1608" s="93"/>
      <c r="F1608" s="94"/>
      <c r="G1608" s="24"/>
      <c r="H1608" s="42" t="str">
        <f>IFERROR(IF(C1608="","",VLOOKUP($F$4,Table!$P$3:$Q$38,2,FALSE)),"")</f>
        <v/>
      </c>
      <c r="I1608" s="35"/>
      <c r="J1608" s="35"/>
      <c r="K1608" s="42" t="str">
        <f>IFERROR(VLOOKUP(I1608&amp;J1608,Table!$X$3:$Y$746,2,FALSE),"")</f>
        <v/>
      </c>
      <c r="L1608" s="35"/>
      <c r="M1608" s="35"/>
      <c r="N1608" s="42" t="str">
        <f>IFERROR(VLOOKUP(L1608&amp;M1608,Table!$X$3:$Y$746,2,FALSE),"")</f>
        <v/>
      </c>
      <c r="O1608" s="35"/>
      <c r="P1608" s="35"/>
      <c r="Q1608" s="42" t="str">
        <f>IFERROR(VLOOKUP(O1608&amp;P1608,Table!$X$3:$Y$746,2,FALSE),"")</f>
        <v/>
      </c>
      <c r="R1608" s="29"/>
      <c r="S1608" s="29"/>
      <c r="T1608" s="36"/>
      <c r="U1608" s="36"/>
      <c r="V1608" s="36"/>
      <c r="W1608" s="36"/>
      <c r="X1608" s="36"/>
      <c r="Y1608" s="36"/>
      <c r="Z1608" s="25"/>
      <c r="AA1608" s="25"/>
      <c r="AB1608" s="26"/>
      <c r="AC1608" s="26"/>
      <c r="AD1608" s="26"/>
      <c r="AE1608" s="51">
        <f t="shared" si="152"/>
        <v>0</v>
      </c>
      <c r="AF1608" s="25"/>
      <c r="AG1608" s="51">
        <f t="shared" si="147"/>
        <v>0</v>
      </c>
      <c r="AH1608" s="6">
        <f t="shared" si="148"/>
        <v>0</v>
      </c>
      <c r="AI1608" s="24"/>
      <c r="AJ1608" s="24"/>
      <c r="AK1608" s="36"/>
      <c r="AL1608" s="24"/>
      <c r="AM1608" s="36"/>
      <c r="AN1608" s="36"/>
      <c r="AO1608" s="7" t="str">
        <f>IFERROR(VLOOKUP(AN1608,Table!$K$3:$L$29,2,FALSE),"")</f>
        <v/>
      </c>
      <c r="AP1608" s="56"/>
      <c r="AQ1608" s="57" t="str">
        <f t="shared" si="149"/>
        <v/>
      </c>
      <c r="AR1608" s="57" t="str">
        <f>IFERROR(VLOOKUP(AQ1608,Table!$K$3:$K$774,2,FALSE),"")</f>
        <v/>
      </c>
      <c r="AS1608" s="57" t="str">
        <f>IFERROR(VLOOKUP(AQ1608,Table!$K$3:$K$774,3,FALSE),"")</f>
        <v/>
      </c>
      <c r="AT1608" s="57" t="str">
        <f>IFERROR(VLOOKUP(AQ1608,Table!$K$3:$K$774,4,FALSE),"")</f>
        <v/>
      </c>
      <c r="AU1608" s="57" t="str">
        <f t="shared" si="150"/>
        <v>NO</v>
      </c>
    </row>
    <row r="1609" spans="1:47" x14ac:dyDescent="0.25">
      <c r="A1609" s="2">
        <f t="shared" si="151"/>
        <v>1598</v>
      </c>
      <c r="B1609" s="24"/>
      <c r="C1609" s="36"/>
      <c r="D1609" s="54"/>
      <c r="E1609" s="93"/>
      <c r="F1609" s="94"/>
      <c r="G1609" s="24"/>
      <c r="H1609" s="42" t="str">
        <f>IFERROR(IF(C1609="","",VLOOKUP($F$4,Table!$P$3:$Q$38,2,FALSE)),"")</f>
        <v/>
      </c>
      <c r="I1609" s="35"/>
      <c r="J1609" s="35"/>
      <c r="K1609" s="42" t="str">
        <f>IFERROR(VLOOKUP(I1609&amp;J1609,Table!$X$3:$Y$746,2,FALSE),"")</f>
        <v/>
      </c>
      <c r="L1609" s="35"/>
      <c r="M1609" s="35"/>
      <c r="N1609" s="42" t="str">
        <f>IFERROR(VLOOKUP(L1609&amp;M1609,Table!$X$3:$Y$746,2,FALSE),"")</f>
        <v/>
      </c>
      <c r="O1609" s="35"/>
      <c r="P1609" s="35"/>
      <c r="Q1609" s="42" t="str">
        <f>IFERROR(VLOOKUP(O1609&amp;P1609,Table!$X$3:$Y$746,2,FALSE),"")</f>
        <v/>
      </c>
      <c r="R1609" s="29"/>
      <c r="S1609" s="29"/>
      <c r="T1609" s="36"/>
      <c r="U1609" s="36"/>
      <c r="V1609" s="36"/>
      <c r="W1609" s="36"/>
      <c r="X1609" s="36"/>
      <c r="Y1609" s="36"/>
      <c r="Z1609" s="25"/>
      <c r="AA1609" s="25"/>
      <c r="AB1609" s="26"/>
      <c r="AC1609" s="26"/>
      <c r="AD1609" s="26"/>
      <c r="AE1609" s="51">
        <f t="shared" si="152"/>
        <v>0</v>
      </c>
      <c r="AF1609" s="25"/>
      <c r="AG1609" s="51">
        <f t="shared" si="147"/>
        <v>0</v>
      </c>
      <c r="AH1609" s="6">
        <f t="shared" si="148"/>
        <v>0</v>
      </c>
      <c r="AI1609" s="24"/>
      <c r="AJ1609" s="24"/>
      <c r="AK1609" s="36"/>
      <c r="AL1609" s="24"/>
      <c r="AM1609" s="36"/>
      <c r="AN1609" s="36"/>
      <c r="AO1609" s="7" t="str">
        <f>IFERROR(VLOOKUP(AN1609,Table!$K$3:$L$29,2,FALSE),"")</f>
        <v/>
      </c>
      <c r="AP1609" s="56"/>
      <c r="AQ1609" s="57" t="str">
        <f t="shared" si="149"/>
        <v/>
      </c>
      <c r="AR1609" s="57" t="str">
        <f>IFERROR(VLOOKUP(AQ1609,Table!$K$3:$K$774,2,FALSE),"")</f>
        <v/>
      </c>
      <c r="AS1609" s="57" t="str">
        <f>IFERROR(VLOOKUP(AQ1609,Table!$K$3:$K$774,3,FALSE),"")</f>
        <v/>
      </c>
      <c r="AT1609" s="57" t="str">
        <f>IFERROR(VLOOKUP(AQ1609,Table!$K$3:$K$774,4,FALSE),"")</f>
        <v/>
      </c>
      <c r="AU1609" s="57" t="str">
        <f t="shared" si="150"/>
        <v>NO</v>
      </c>
    </row>
    <row r="1610" spans="1:47" x14ac:dyDescent="0.25">
      <c r="A1610" s="2">
        <f t="shared" si="151"/>
        <v>1599</v>
      </c>
      <c r="B1610" s="24"/>
      <c r="C1610" s="36"/>
      <c r="D1610" s="54"/>
      <c r="E1610" s="93"/>
      <c r="F1610" s="94"/>
      <c r="G1610" s="24"/>
      <c r="H1610" s="42" t="str">
        <f>IFERROR(IF(C1610="","",VLOOKUP($F$4,Table!$P$3:$Q$38,2,FALSE)),"")</f>
        <v/>
      </c>
      <c r="I1610" s="35"/>
      <c r="J1610" s="35"/>
      <c r="K1610" s="42" t="str">
        <f>IFERROR(VLOOKUP(I1610&amp;J1610,Table!$X$3:$Y$746,2,FALSE),"")</f>
        <v/>
      </c>
      <c r="L1610" s="35"/>
      <c r="M1610" s="35"/>
      <c r="N1610" s="42" t="str">
        <f>IFERROR(VLOOKUP(L1610&amp;M1610,Table!$X$3:$Y$746,2,FALSE),"")</f>
        <v/>
      </c>
      <c r="O1610" s="35"/>
      <c r="P1610" s="35"/>
      <c r="Q1610" s="42" t="str">
        <f>IFERROR(VLOOKUP(O1610&amp;P1610,Table!$X$3:$Y$746,2,FALSE),"")</f>
        <v/>
      </c>
      <c r="R1610" s="29"/>
      <c r="S1610" s="29"/>
      <c r="T1610" s="36"/>
      <c r="U1610" s="36"/>
      <c r="V1610" s="36"/>
      <c r="W1610" s="36"/>
      <c r="X1610" s="36"/>
      <c r="Y1610" s="36"/>
      <c r="Z1610" s="25"/>
      <c r="AA1610" s="25"/>
      <c r="AB1610" s="26"/>
      <c r="AC1610" s="26"/>
      <c r="AD1610" s="26"/>
      <c r="AE1610" s="51">
        <f t="shared" si="152"/>
        <v>0</v>
      </c>
      <c r="AF1610" s="25"/>
      <c r="AG1610" s="51">
        <f t="shared" si="147"/>
        <v>0</v>
      </c>
      <c r="AH1610" s="6">
        <f t="shared" si="148"/>
        <v>0</v>
      </c>
      <c r="AI1610" s="24"/>
      <c r="AJ1610" s="24"/>
      <c r="AK1610" s="36"/>
      <c r="AL1610" s="24"/>
      <c r="AM1610" s="36"/>
      <c r="AN1610" s="36"/>
      <c r="AO1610" s="7" t="str">
        <f>IFERROR(VLOOKUP(AN1610,Table!$K$3:$L$29,2,FALSE),"")</f>
        <v/>
      </c>
      <c r="AP1610" s="56"/>
      <c r="AQ1610" s="57" t="str">
        <f t="shared" si="149"/>
        <v/>
      </c>
      <c r="AR1610" s="57" t="str">
        <f>IFERROR(VLOOKUP(AQ1610,Table!$K$3:$K$774,2,FALSE),"")</f>
        <v/>
      </c>
      <c r="AS1610" s="57" t="str">
        <f>IFERROR(VLOOKUP(AQ1610,Table!$K$3:$K$774,3,FALSE),"")</f>
        <v/>
      </c>
      <c r="AT1610" s="57" t="str">
        <f>IFERROR(VLOOKUP(AQ1610,Table!$K$3:$K$774,4,FALSE),"")</f>
        <v/>
      </c>
      <c r="AU1610" s="57" t="str">
        <f t="shared" si="150"/>
        <v>NO</v>
      </c>
    </row>
    <row r="1611" spans="1:47" x14ac:dyDescent="0.25">
      <c r="A1611" s="2">
        <f t="shared" si="151"/>
        <v>1600</v>
      </c>
      <c r="B1611" s="24"/>
      <c r="C1611" s="36"/>
      <c r="D1611" s="54"/>
      <c r="E1611" s="93"/>
      <c r="F1611" s="94"/>
      <c r="G1611" s="24"/>
      <c r="H1611" s="42" t="str">
        <f>IFERROR(IF(C1611="","",VLOOKUP($F$4,Table!$P$3:$Q$38,2,FALSE)),"")</f>
        <v/>
      </c>
      <c r="I1611" s="35"/>
      <c r="J1611" s="35"/>
      <c r="K1611" s="42" t="str">
        <f>IFERROR(VLOOKUP(I1611&amp;J1611,Table!$X$3:$Y$746,2,FALSE),"")</f>
        <v/>
      </c>
      <c r="L1611" s="35"/>
      <c r="M1611" s="35"/>
      <c r="N1611" s="42" t="str">
        <f>IFERROR(VLOOKUP(L1611&amp;M1611,Table!$X$3:$Y$746,2,FALSE),"")</f>
        <v/>
      </c>
      <c r="O1611" s="35"/>
      <c r="P1611" s="35"/>
      <c r="Q1611" s="42" t="str">
        <f>IFERROR(VLOOKUP(O1611&amp;P1611,Table!$X$3:$Y$746,2,FALSE),"")</f>
        <v/>
      </c>
      <c r="R1611" s="29"/>
      <c r="S1611" s="29"/>
      <c r="T1611" s="36"/>
      <c r="U1611" s="36"/>
      <c r="V1611" s="36"/>
      <c r="W1611" s="36"/>
      <c r="X1611" s="36"/>
      <c r="Y1611" s="36"/>
      <c r="Z1611" s="25"/>
      <c r="AA1611" s="25"/>
      <c r="AB1611" s="26"/>
      <c r="AC1611" s="26"/>
      <c r="AD1611" s="26"/>
      <c r="AE1611" s="51">
        <f t="shared" si="152"/>
        <v>0</v>
      </c>
      <c r="AF1611" s="25"/>
      <c r="AG1611" s="51">
        <f t="shared" si="147"/>
        <v>0</v>
      </c>
      <c r="AH1611" s="6">
        <f t="shared" si="148"/>
        <v>0</v>
      </c>
      <c r="AI1611" s="24"/>
      <c r="AJ1611" s="24"/>
      <c r="AK1611" s="36"/>
      <c r="AL1611" s="24"/>
      <c r="AM1611" s="36"/>
      <c r="AN1611" s="36"/>
      <c r="AO1611" s="7" t="str">
        <f>IFERROR(VLOOKUP(AN1611,Table!$K$3:$L$29,2,FALSE),"")</f>
        <v/>
      </c>
      <c r="AP1611" s="56"/>
      <c r="AQ1611" s="57" t="str">
        <f t="shared" si="149"/>
        <v/>
      </c>
      <c r="AR1611" s="57" t="str">
        <f>IFERROR(VLOOKUP(AQ1611,Table!$K$3:$K$774,2,FALSE),"")</f>
        <v/>
      </c>
      <c r="AS1611" s="57" t="str">
        <f>IFERROR(VLOOKUP(AQ1611,Table!$K$3:$K$774,3,FALSE),"")</f>
        <v/>
      </c>
      <c r="AT1611" s="57" t="str">
        <f>IFERROR(VLOOKUP(AQ1611,Table!$K$3:$K$774,4,FALSE),"")</f>
        <v/>
      </c>
      <c r="AU1611" s="57" t="str">
        <f t="shared" si="150"/>
        <v>NO</v>
      </c>
    </row>
    <row r="1612" spans="1:47" x14ac:dyDescent="0.25">
      <c r="A1612" s="2">
        <f t="shared" si="151"/>
        <v>1601</v>
      </c>
      <c r="B1612" s="24"/>
      <c r="C1612" s="36"/>
      <c r="D1612" s="54"/>
      <c r="E1612" s="93"/>
      <c r="F1612" s="94"/>
      <c r="G1612" s="24"/>
      <c r="H1612" s="42" t="str">
        <f>IFERROR(IF(C1612="","",VLOOKUP($F$4,Table!$P$3:$Q$38,2,FALSE)),"")</f>
        <v/>
      </c>
      <c r="I1612" s="35"/>
      <c r="J1612" s="35"/>
      <c r="K1612" s="42" t="str">
        <f>IFERROR(VLOOKUP(I1612&amp;J1612,Table!$X$3:$Y$746,2,FALSE),"")</f>
        <v/>
      </c>
      <c r="L1612" s="35"/>
      <c r="M1612" s="35"/>
      <c r="N1612" s="42" t="str">
        <f>IFERROR(VLOOKUP(L1612&amp;M1612,Table!$X$3:$Y$746,2,FALSE),"")</f>
        <v/>
      </c>
      <c r="O1612" s="35"/>
      <c r="P1612" s="35"/>
      <c r="Q1612" s="42" t="str">
        <f>IFERROR(VLOOKUP(O1612&amp;P1612,Table!$X$3:$Y$746,2,FALSE),"")</f>
        <v/>
      </c>
      <c r="R1612" s="29"/>
      <c r="S1612" s="29"/>
      <c r="T1612" s="36"/>
      <c r="U1612" s="36"/>
      <c r="V1612" s="36"/>
      <c r="W1612" s="36"/>
      <c r="X1612" s="36"/>
      <c r="Y1612" s="36"/>
      <c r="Z1612" s="25"/>
      <c r="AA1612" s="25"/>
      <c r="AB1612" s="26"/>
      <c r="AC1612" s="26"/>
      <c r="AD1612" s="26"/>
      <c r="AE1612" s="51">
        <f t="shared" si="152"/>
        <v>0</v>
      </c>
      <c r="AF1612" s="25"/>
      <c r="AG1612" s="51">
        <f t="shared" si="147"/>
        <v>0</v>
      </c>
      <c r="AH1612" s="6">
        <f t="shared" si="148"/>
        <v>0</v>
      </c>
      <c r="AI1612" s="24"/>
      <c r="AJ1612" s="24"/>
      <c r="AK1612" s="36"/>
      <c r="AL1612" s="24"/>
      <c r="AM1612" s="36"/>
      <c r="AN1612" s="36"/>
      <c r="AO1612" s="7" t="str">
        <f>IFERROR(VLOOKUP(AN1612,Table!$K$3:$L$29,2,FALSE),"")</f>
        <v/>
      </c>
      <c r="AP1612" s="56"/>
      <c r="AQ1612" s="57" t="str">
        <f t="shared" si="149"/>
        <v/>
      </c>
      <c r="AR1612" s="57" t="str">
        <f>IFERROR(VLOOKUP(AQ1612,Table!$K$3:$K$774,2,FALSE),"")</f>
        <v/>
      </c>
      <c r="AS1612" s="57" t="str">
        <f>IFERROR(VLOOKUP(AQ1612,Table!$K$3:$K$774,3,FALSE),"")</f>
        <v/>
      </c>
      <c r="AT1612" s="57" t="str">
        <f>IFERROR(VLOOKUP(AQ1612,Table!$K$3:$K$774,4,FALSE),"")</f>
        <v/>
      </c>
      <c r="AU1612" s="57" t="str">
        <f t="shared" si="150"/>
        <v>NO</v>
      </c>
    </row>
    <row r="1613" spans="1:47" x14ac:dyDescent="0.25">
      <c r="A1613" s="2">
        <f t="shared" si="151"/>
        <v>1602</v>
      </c>
      <c r="B1613" s="24"/>
      <c r="C1613" s="36"/>
      <c r="D1613" s="54"/>
      <c r="E1613" s="93"/>
      <c r="F1613" s="94"/>
      <c r="G1613" s="24"/>
      <c r="H1613" s="42" t="str">
        <f>IFERROR(IF(C1613="","",VLOOKUP($F$4,Table!$P$3:$Q$38,2,FALSE)),"")</f>
        <v/>
      </c>
      <c r="I1613" s="35"/>
      <c r="J1613" s="35"/>
      <c r="K1613" s="42" t="str">
        <f>IFERROR(VLOOKUP(I1613&amp;J1613,Table!$X$3:$Y$746,2,FALSE),"")</f>
        <v/>
      </c>
      <c r="L1613" s="35"/>
      <c r="M1613" s="35"/>
      <c r="N1613" s="42" t="str">
        <f>IFERROR(VLOOKUP(L1613&amp;M1613,Table!$X$3:$Y$746,2,FALSE),"")</f>
        <v/>
      </c>
      <c r="O1613" s="35"/>
      <c r="P1613" s="35"/>
      <c r="Q1613" s="42" t="str">
        <f>IFERROR(VLOOKUP(O1613&amp;P1613,Table!$X$3:$Y$746,2,FALSE),"")</f>
        <v/>
      </c>
      <c r="R1613" s="29"/>
      <c r="S1613" s="29"/>
      <c r="T1613" s="36"/>
      <c r="U1613" s="36"/>
      <c r="V1613" s="36"/>
      <c r="W1613" s="36"/>
      <c r="X1613" s="36"/>
      <c r="Y1613" s="36"/>
      <c r="Z1613" s="25"/>
      <c r="AA1613" s="25"/>
      <c r="AB1613" s="26"/>
      <c r="AC1613" s="26"/>
      <c r="AD1613" s="26"/>
      <c r="AE1613" s="51">
        <f t="shared" si="152"/>
        <v>0</v>
      </c>
      <c r="AF1613" s="25"/>
      <c r="AG1613" s="51">
        <f t="shared" ref="AG1613:AG1676" si="153">(AB1613*AC1613*AD1613/1000000)*AA1613</f>
        <v>0</v>
      </c>
      <c r="AH1613" s="6">
        <f t="shared" ref="AH1613:AH1676" si="154">AF1613*AA1613</f>
        <v>0</v>
      </c>
      <c r="AI1613" s="24"/>
      <c r="AJ1613" s="24"/>
      <c r="AK1613" s="36"/>
      <c r="AL1613" s="24"/>
      <c r="AM1613" s="36"/>
      <c r="AN1613" s="36"/>
      <c r="AO1613" s="7" t="str">
        <f>IFERROR(VLOOKUP(AN1613,Table!$K$3:$L$29,2,FALSE),"")</f>
        <v/>
      </c>
      <c r="AP1613" s="56"/>
      <c r="AQ1613" s="57" t="str">
        <f t="shared" ref="AQ1613:AQ1676" si="155">T1613&amp;U1613&amp;V1613&amp;W1613&amp;X1613&amp;Y1613</f>
        <v/>
      </c>
      <c r="AR1613" s="57" t="str">
        <f>IFERROR(VLOOKUP(AQ1613,Table!$K$3:$K$774,2,FALSE),"")</f>
        <v/>
      </c>
      <c r="AS1613" s="57" t="str">
        <f>IFERROR(VLOOKUP(AQ1613,Table!$K$3:$K$774,3,FALSE),"")</f>
        <v/>
      </c>
      <c r="AT1613" s="57" t="str">
        <f>IFERROR(VLOOKUP(AQ1613,Table!$K$3:$K$774,4,FALSE),"")</f>
        <v/>
      </c>
      <c r="AU1613" s="57" t="str">
        <f t="shared" ref="AU1613:AU1676" si="156">IF(U1613="CONTAINER","CONT","NO")</f>
        <v>NO</v>
      </c>
    </row>
    <row r="1614" spans="1:47" x14ac:dyDescent="0.25">
      <c r="A1614" s="2">
        <f t="shared" si="151"/>
        <v>1603</v>
      </c>
      <c r="B1614" s="24"/>
      <c r="C1614" s="36"/>
      <c r="D1614" s="54"/>
      <c r="E1614" s="93"/>
      <c r="F1614" s="94"/>
      <c r="G1614" s="24"/>
      <c r="H1614" s="42" t="str">
        <f>IFERROR(IF(C1614="","",VLOOKUP($F$4,Table!$P$3:$Q$38,2,FALSE)),"")</f>
        <v/>
      </c>
      <c r="I1614" s="35"/>
      <c r="J1614" s="35"/>
      <c r="K1614" s="42" t="str">
        <f>IFERROR(VLOOKUP(I1614&amp;J1614,Table!$X$3:$Y$746,2,FALSE),"")</f>
        <v/>
      </c>
      <c r="L1614" s="35"/>
      <c r="M1614" s="35"/>
      <c r="N1614" s="42" t="str">
        <f>IFERROR(VLOOKUP(L1614&amp;M1614,Table!$X$3:$Y$746,2,FALSE),"")</f>
        <v/>
      </c>
      <c r="O1614" s="35"/>
      <c r="P1614" s="35"/>
      <c r="Q1614" s="42" t="str">
        <f>IFERROR(VLOOKUP(O1614&amp;P1614,Table!$X$3:$Y$746,2,FALSE),"")</f>
        <v/>
      </c>
      <c r="R1614" s="29"/>
      <c r="S1614" s="29"/>
      <c r="T1614" s="36"/>
      <c r="U1614" s="36"/>
      <c r="V1614" s="36"/>
      <c r="W1614" s="36"/>
      <c r="X1614" s="36"/>
      <c r="Y1614" s="36"/>
      <c r="Z1614" s="25"/>
      <c r="AA1614" s="25"/>
      <c r="AB1614" s="26"/>
      <c r="AC1614" s="26"/>
      <c r="AD1614" s="26"/>
      <c r="AE1614" s="51">
        <f t="shared" si="152"/>
        <v>0</v>
      </c>
      <c r="AF1614" s="25"/>
      <c r="AG1614" s="51">
        <f t="shared" si="153"/>
        <v>0</v>
      </c>
      <c r="AH1614" s="6">
        <f t="shared" si="154"/>
        <v>0</v>
      </c>
      <c r="AI1614" s="24"/>
      <c r="AJ1614" s="24"/>
      <c r="AK1614" s="36"/>
      <c r="AL1614" s="24"/>
      <c r="AM1614" s="36"/>
      <c r="AN1614" s="36"/>
      <c r="AO1614" s="7" t="str">
        <f>IFERROR(VLOOKUP(AN1614,Table!$K$3:$L$29,2,FALSE),"")</f>
        <v/>
      </c>
      <c r="AP1614" s="56"/>
      <c r="AQ1614" s="57" t="str">
        <f t="shared" si="155"/>
        <v/>
      </c>
      <c r="AR1614" s="57" t="str">
        <f>IFERROR(VLOOKUP(AQ1614,Table!$K$3:$K$774,2,FALSE),"")</f>
        <v/>
      </c>
      <c r="AS1614" s="57" t="str">
        <f>IFERROR(VLOOKUP(AQ1614,Table!$K$3:$K$774,3,FALSE),"")</f>
        <v/>
      </c>
      <c r="AT1614" s="57" t="str">
        <f>IFERROR(VLOOKUP(AQ1614,Table!$K$3:$K$774,4,FALSE),"")</f>
        <v/>
      </c>
      <c r="AU1614" s="57" t="str">
        <f t="shared" si="156"/>
        <v>NO</v>
      </c>
    </row>
    <row r="1615" spans="1:47" x14ac:dyDescent="0.25">
      <c r="A1615" s="2">
        <f t="shared" si="151"/>
        <v>1604</v>
      </c>
      <c r="B1615" s="24"/>
      <c r="C1615" s="36"/>
      <c r="D1615" s="54"/>
      <c r="E1615" s="93"/>
      <c r="F1615" s="94"/>
      <c r="G1615" s="24"/>
      <c r="H1615" s="42" t="str">
        <f>IFERROR(IF(C1615="","",VLOOKUP($F$4,Table!$P$3:$Q$38,2,FALSE)),"")</f>
        <v/>
      </c>
      <c r="I1615" s="35"/>
      <c r="J1615" s="35"/>
      <c r="K1615" s="42" t="str">
        <f>IFERROR(VLOOKUP(I1615&amp;J1615,Table!$X$3:$Y$746,2,FALSE),"")</f>
        <v/>
      </c>
      <c r="L1615" s="35"/>
      <c r="M1615" s="35"/>
      <c r="N1615" s="42" t="str">
        <f>IFERROR(VLOOKUP(L1615&amp;M1615,Table!$X$3:$Y$746,2,FALSE),"")</f>
        <v/>
      </c>
      <c r="O1615" s="35"/>
      <c r="P1615" s="35"/>
      <c r="Q1615" s="42" t="str">
        <f>IFERROR(VLOOKUP(O1615&amp;P1615,Table!$X$3:$Y$746,2,FALSE),"")</f>
        <v/>
      </c>
      <c r="R1615" s="29"/>
      <c r="S1615" s="29"/>
      <c r="T1615" s="36"/>
      <c r="U1615" s="36"/>
      <c r="V1615" s="36"/>
      <c r="W1615" s="36"/>
      <c r="X1615" s="36"/>
      <c r="Y1615" s="36"/>
      <c r="Z1615" s="25"/>
      <c r="AA1615" s="25"/>
      <c r="AB1615" s="26"/>
      <c r="AC1615" s="26"/>
      <c r="AD1615" s="26"/>
      <c r="AE1615" s="51">
        <f t="shared" si="152"/>
        <v>0</v>
      </c>
      <c r="AF1615" s="25"/>
      <c r="AG1615" s="51">
        <f t="shared" si="153"/>
        <v>0</v>
      </c>
      <c r="AH1615" s="6">
        <f t="shared" si="154"/>
        <v>0</v>
      </c>
      <c r="AI1615" s="24"/>
      <c r="AJ1615" s="24"/>
      <c r="AK1615" s="36"/>
      <c r="AL1615" s="24"/>
      <c r="AM1615" s="36"/>
      <c r="AN1615" s="36"/>
      <c r="AO1615" s="7" t="str">
        <f>IFERROR(VLOOKUP(AN1615,Table!$K$3:$L$29,2,FALSE),"")</f>
        <v/>
      </c>
      <c r="AP1615" s="56"/>
      <c r="AQ1615" s="57" t="str">
        <f t="shared" si="155"/>
        <v/>
      </c>
      <c r="AR1615" s="57" t="str">
        <f>IFERROR(VLOOKUP(AQ1615,Table!$K$3:$K$774,2,FALSE),"")</f>
        <v/>
      </c>
      <c r="AS1615" s="57" t="str">
        <f>IFERROR(VLOOKUP(AQ1615,Table!$K$3:$K$774,3,FALSE),"")</f>
        <v/>
      </c>
      <c r="AT1615" s="57" t="str">
        <f>IFERROR(VLOOKUP(AQ1615,Table!$K$3:$K$774,4,FALSE),"")</f>
        <v/>
      </c>
      <c r="AU1615" s="57" t="str">
        <f t="shared" si="156"/>
        <v>NO</v>
      </c>
    </row>
    <row r="1616" spans="1:47" x14ac:dyDescent="0.25">
      <c r="A1616" s="2">
        <f t="shared" si="151"/>
        <v>1605</v>
      </c>
      <c r="B1616" s="24"/>
      <c r="C1616" s="36"/>
      <c r="D1616" s="54"/>
      <c r="E1616" s="93"/>
      <c r="F1616" s="94"/>
      <c r="G1616" s="24"/>
      <c r="H1616" s="42" t="str">
        <f>IFERROR(IF(C1616="","",VLOOKUP($F$4,Table!$P$3:$Q$38,2,FALSE)),"")</f>
        <v/>
      </c>
      <c r="I1616" s="35"/>
      <c r="J1616" s="35"/>
      <c r="K1616" s="42" t="str">
        <f>IFERROR(VLOOKUP(I1616&amp;J1616,Table!$X$3:$Y$746,2,FALSE),"")</f>
        <v/>
      </c>
      <c r="L1616" s="35"/>
      <c r="M1616" s="35"/>
      <c r="N1616" s="42" t="str">
        <f>IFERROR(VLOOKUP(L1616&amp;M1616,Table!$X$3:$Y$746,2,FALSE),"")</f>
        <v/>
      </c>
      <c r="O1616" s="35"/>
      <c r="P1616" s="35"/>
      <c r="Q1616" s="42" t="str">
        <f>IFERROR(VLOOKUP(O1616&amp;P1616,Table!$X$3:$Y$746,2,FALSE),"")</f>
        <v/>
      </c>
      <c r="R1616" s="29"/>
      <c r="S1616" s="29"/>
      <c r="T1616" s="36"/>
      <c r="U1616" s="36"/>
      <c r="V1616" s="36"/>
      <c r="W1616" s="36"/>
      <c r="X1616" s="36"/>
      <c r="Y1616" s="36"/>
      <c r="Z1616" s="25"/>
      <c r="AA1616" s="25"/>
      <c r="AB1616" s="26"/>
      <c r="AC1616" s="26"/>
      <c r="AD1616" s="26"/>
      <c r="AE1616" s="51">
        <f t="shared" si="152"/>
        <v>0</v>
      </c>
      <c r="AF1616" s="25"/>
      <c r="AG1616" s="51">
        <f t="shared" si="153"/>
        <v>0</v>
      </c>
      <c r="AH1616" s="6">
        <f t="shared" si="154"/>
        <v>0</v>
      </c>
      <c r="AI1616" s="24"/>
      <c r="AJ1616" s="24"/>
      <c r="AK1616" s="36"/>
      <c r="AL1616" s="24"/>
      <c r="AM1616" s="36"/>
      <c r="AN1616" s="36"/>
      <c r="AO1616" s="7" t="str">
        <f>IFERROR(VLOOKUP(AN1616,Table!$K$3:$L$29,2,FALSE),"")</f>
        <v/>
      </c>
      <c r="AP1616" s="56"/>
      <c r="AQ1616" s="57" t="str">
        <f t="shared" si="155"/>
        <v/>
      </c>
      <c r="AR1616" s="57" t="str">
        <f>IFERROR(VLOOKUP(AQ1616,Table!$K$3:$K$774,2,FALSE),"")</f>
        <v/>
      </c>
      <c r="AS1616" s="57" t="str">
        <f>IFERROR(VLOOKUP(AQ1616,Table!$K$3:$K$774,3,FALSE),"")</f>
        <v/>
      </c>
      <c r="AT1616" s="57" t="str">
        <f>IFERROR(VLOOKUP(AQ1616,Table!$K$3:$K$774,4,FALSE),"")</f>
        <v/>
      </c>
      <c r="AU1616" s="57" t="str">
        <f t="shared" si="156"/>
        <v>NO</v>
      </c>
    </row>
    <row r="1617" spans="1:47" x14ac:dyDescent="0.25">
      <c r="A1617" s="2">
        <f t="shared" si="151"/>
        <v>1606</v>
      </c>
      <c r="B1617" s="24"/>
      <c r="C1617" s="36"/>
      <c r="D1617" s="54"/>
      <c r="E1617" s="93"/>
      <c r="F1617" s="94"/>
      <c r="G1617" s="24"/>
      <c r="H1617" s="42" t="str">
        <f>IFERROR(IF(C1617="","",VLOOKUP($F$4,Table!$P$3:$Q$38,2,FALSE)),"")</f>
        <v/>
      </c>
      <c r="I1617" s="35"/>
      <c r="J1617" s="35"/>
      <c r="K1617" s="42" t="str">
        <f>IFERROR(VLOOKUP(I1617&amp;J1617,Table!$X$3:$Y$746,2,FALSE),"")</f>
        <v/>
      </c>
      <c r="L1617" s="35"/>
      <c r="M1617" s="35"/>
      <c r="N1617" s="42" t="str">
        <f>IFERROR(VLOOKUP(L1617&amp;M1617,Table!$X$3:$Y$746,2,FALSE),"")</f>
        <v/>
      </c>
      <c r="O1617" s="35"/>
      <c r="P1617" s="35"/>
      <c r="Q1617" s="42" t="str">
        <f>IFERROR(VLOOKUP(O1617&amp;P1617,Table!$X$3:$Y$746,2,FALSE),"")</f>
        <v/>
      </c>
      <c r="R1617" s="29"/>
      <c r="S1617" s="29"/>
      <c r="T1617" s="36"/>
      <c r="U1617" s="36"/>
      <c r="V1617" s="36"/>
      <c r="W1617" s="36"/>
      <c r="X1617" s="36"/>
      <c r="Y1617" s="36"/>
      <c r="Z1617" s="25"/>
      <c r="AA1617" s="25"/>
      <c r="AB1617" s="26"/>
      <c r="AC1617" s="26"/>
      <c r="AD1617" s="26"/>
      <c r="AE1617" s="51">
        <f t="shared" si="152"/>
        <v>0</v>
      </c>
      <c r="AF1617" s="25"/>
      <c r="AG1617" s="51">
        <f t="shared" si="153"/>
        <v>0</v>
      </c>
      <c r="AH1617" s="6">
        <f t="shared" si="154"/>
        <v>0</v>
      </c>
      <c r="AI1617" s="24"/>
      <c r="AJ1617" s="24"/>
      <c r="AK1617" s="36"/>
      <c r="AL1617" s="24"/>
      <c r="AM1617" s="36"/>
      <c r="AN1617" s="36"/>
      <c r="AO1617" s="7" t="str">
        <f>IFERROR(VLOOKUP(AN1617,Table!$K$3:$L$29,2,FALSE),"")</f>
        <v/>
      </c>
      <c r="AP1617" s="56"/>
      <c r="AQ1617" s="57" t="str">
        <f t="shared" si="155"/>
        <v/>
      </c>
      <c r="AR1617" s="57" t="str">
        <f>IFERROR(VLOOKUP(AQ1617,Table!$K$3:$K$774,2,FALSE),"")</f>
        <v/>
      </c>
      <c r="AS1617" s="57" t="str">
        <f>IFERROR(VLOOKUP(AQ1617,Table!$K$3:$K$774,3,FALSE),"")</f>
        <v/>
      </c>
      <c r="AT1617" s="57" t="str">
        <f>IFERROR(VLOOKUP(AQ1617,Table!$K$3:$K$774,4,FALSE),"")</f>
        <v/>
      </c>
      <c r="AU1617" s="57" t="str">
        <f t="shared" si="156"/>
        <v>NO</v>
      </c>
    </row>
    <row r="1618" spans="1:47" x14ac:dyDescent="0.25">
      <c r="A1618" s="2">
        <f t="shared" si="151"/>
        <v>1607</v>
      </c>
      <c r="B1618" s="24"/>
      <c r="C1618" s="36"/>
      <c r="D1618" s="54"/>
      <c r="E1618" s="93"/>
      <c r="F1618" s="94"/>
      <c r="G1618" s="24"/>
      <c r="H1618" s="42" t="str">
        <f>IFERROR(IF(C1618="","",VLOOKUP($F$4,Table!$P$3:$Q$38,2,FALSE)),"")</f>
        <v/>
      </c>
      <c r="I1618" s="35"/>
      <c r="J1618" s="35"/>
      <c r="K1618" s="42" t="str">
        <f>IFERROR(VLOOKUP(I1618&amp;J1618,Table!$X$3:$Y$746,2,FALSE),"")</f>
        <v/>
      </c>
      <c r="L1618" s="35"/>
      <c r="M1618" s="35"/>
      <c r="N1618" s="42" t="str">
        <f>IFERROR(VLOOKUP(L1618&amp;M1618,Table!$X$3:$Y$746,2,FALSE),"")</f>
        <v/>
      </c>
      <c r="O1618" s="35"/>
      <c r="P1618" s="35"/>
      <c r="Q1618" s="42" t="str">
        <f>IFERROR(VLOOKUP(O1618&amp;P1618,Table!$X$3:$Y$746,2,FALSE),"")</f>
        <v/>
      </c>
      <c r="R1618" s="29"/>
      <c r="S1618" s="29"/>
      <c r="T1618" s="36"/>
      <c r="U1618" s="36"/>
      <c r="V1618" s="36"/>
      <c r="W1618" s="36"/>
      <c r="X1618" s="36"/>
      <c r="Y1618" s="36"/>
      <c r="Z1618" s="25"/>
      <c r="AA1618" s="25"/>
      <c r="AB1618" s="26"/>
      <c r="AC1618" s="26"/>
      <c r="AD1618" s="26"/>
      <c r="AE1618" s="51">
        <f t="shared" si="152"/>
        <v>0</v>
      </c>
      <c r="AF1618" s="25"/>
      <c r="AG1618" s="51">
        <f t="shared" si="153"/>
        <v>0</v>
      </c>
      <c r="AH1618" s="6">
        <f t="shared" si="154"/>
        <v>0</v>
      </c>
      <c r="AI1618" s="24"/>
      <c r="AJ1618" s="24"/>
      <c r="AK1618" s="36"/>
      <c r="AL1618" s="24"/>
      <c r="AM1618" s="36"/>
      <c r="AN1618" s="36"/>
      <c r="AO1618" s="7" t="str">
        <f>IFERROR(VLOOKUP(AN1618,Table!$K$3:$L$29,2,FALSE),"")</f>
        <v/>
      </c>
      <c r="AP1618" s="56"/>
      <c r="AQ1618" s="57" t="str">
        <f t="shared" si="155"/>
        <v/>
      </c>
      <c r="AR1618" s="57" t="str">
        <f>IFERROR(VLOOKUP(AQ1618,Table!$K$3:$K$774,2,FALSE),"")</f>
        <v/>
      </c>
      <c r="AS1618" s="57" t="str">
        <f>IFERROR(VLOOKUP(AQ1618,Table!$K$3:$K$774,3,FALSE),"")</f>
        <v/>
      </c>
      <c r="AT1618" s="57" t="str">
        <f>IFERROR(VLOOKUP(AQ1618,Table!$K$3:$K$774,4,FALSE),"")</f>
        <v/>
      </c>
      <c r="AU1618" s="57" t="str">
        <f t="shared" si="156"/>
        <v>NO</v>
      </c>
    </row>
    <row r="1619" spans="1:47" x14ac:dyDescent="0.25">
      <c r="A1619" s="2">
        <f t="shared" si="151"/>
        <v>1608</v>
      </c>
      <c r="B1619" s="24"/>
      <c r="C1619" s="36"/>
      <c r="D1619" s="54"/>
      <c r="E1619" s="93"/>
      <c r="F1619" s="94"/>
      <c r="G1619" s="24"/>
      <c r="H1619" s="42" t="str">
        <f>IFERROR(IF(C1619="","",VLOOKUP($F$4,Table!$P$3:$Q$38,2,FALSE)),"")</f>
        <v/>
      </c>
      <c r="I1619" s="35"/>
      <c r="J1619" s="35"/>
      <c r="K1619" s="42" t="str">
        <f>IFERROR(VLOOKUP(I1619&amp;J1619,Table!$X$3:$Y$746,2,FALSE),"")</f>
        <v/>
      </c>
      <c r="L1619" s="35"/>
      <c r="M1619" s="35"/>
      <c r="N1619" s="42" t="str">
        <f>IFERROR(VLOOKUP(L1619&amp;M1619,Table!$X$3:$Y$746,2,FALSE),"")</f>
        <v/>
      </c>
      <c r="O1619" s="35"/>
      <c r="P1619" s="35"/>
      <c r="Q1619" s="42" t="str">
        <f>IFERROR(VLOOKUP(O1619&amp;P1619,Table!$X$3:$Y$746,2,FALSE),"")</f>
        <v/>
      </c>
      <c r="R1619" s="29"/>
      <c r="S1619" s="29"/>
      <c r="T1619" s="36"/>
      <c r="U1619" s="36"/>
      <c r="V1619" s="36"/>
      <c r="W1619" s="36"/>
      <c r="X1619" s="36"/>
      <c r="Y1619" s="36"/>
      <c r="Z1619" s="25"/>
      <c r="AA1619" s="25"/>
      <c r="AB1619" s="26"/>
      <c r="AC1619" s="26"/>
      <c r="AD1619" s="26"/>
      <c r="AE1619" s="51">
        <f t="shared" si="152"/>
        <v>0</v>
      </c>
      <c r="AF1619" s="25"/>
      <c r="AG1619" s="51">
        <f t="shared" si="153"/>
        <v>0</v>
      </c>
      <c r="AH1619" s="6">
        <f t="shared" si="154"/>
        <v>0</v>
      </c>
      <c r="AI1619" s="24"/>
      <c r="AJ1619" s="24"/>
      <c r="AK1619" s="36"/>
      <c r="AL1619" s="24"/>
      <c r="AM1619" s="36"/>
      <c r="AN1619" s="36"/>
      <c r="AO1619" s="7" t="str">
        <f>IFERROR(VLOOKUP(AN1619,Table!$K$3:$L$29,2,FALSE),"")</f>
        <v/>
      </c>
      <c r="AP1619" s="56"/>
      <c r="AQ1619" s="57" t="str">
        <f t="shared" si="155"/>
        <v/>
      </c>
      <c r="AR1619" s="57" t="str">
        <f>IFERROR(VLOOKUP(AQ1619,Table!$K$3:$K$774,2,FALSE),"")</f>
        <v/>
      </c>
      <c r="AS1619" s="57" t="str">
        <f>IFERROR(VLOOKUP(AQ1619,Table!$K$3:$K$774,3,FALSE),"")</f>
        <v/>
      </c>
      <c r="AT1619" s="57" t="str">
        <f>IFERROR(VLOOKUP(AQ1619,Table!$K$3:$K$774,4,FALSE),"")</f>
        <v/>
      </c>
      <c r="AU1619" s="57" t="str">
        <f t="shared" si="156"/>
        <v>NO</v>
      </c>
    </row>
    <row r="1620" spans="1:47" x14ac:dyDescent="0.25">
      <c r="A1620" s="2">
        <f t="shared" si="151"/>
        <v>1609</v>
      </c>
      <c r="B1620" s="24"/>
      <c r="C1620" s="36"/>
      <c r="D1620" s="54"/>
      <c r="E1620" s="93"/>
      <c r="F1620" s="94"/>
      <c r="G1620" s="24"/>
      <c r="H1620" s="42" t="str">
        <f>IFERROR(IF(C1620="","",VLOOKUP($F$4,Table!$P$3:$Q$38,2,FALSE)),"")</f>
        <v/>
      </c>
      <c r="I1620" s="35"/>
      <c r="J1620" s="35"/>
      <c r="K1620" s="42" t="str">
        <f>IFERROR(VLOOKUP(I1620&amp;J1620,Table!$X$3:$Y$746,2,FALSE),"")</f>
        <v/>
      </c>
      <c r="L1620" s="35"/>
      <c r="M1620" s="35"/>
      <c r="N1620" s="42" t="str">
        <f>IFERROR(VLOOKUP(L1620&amp;M1620,Table!$X$3:$Y$746,2,FALSE),"")</f>
        <v/>
      </c>
      <c r="O1620" s="35"/>
      <c r="P1620" s="35"/>
      <c r="Q1620" s="42" t="str">
        <f>IFERROR(VLOOKUP(O1620&amp;P1620,Table!$X$3:$Y$746,2,FALSE),"")</f>
        <v/>
      </c>
      <c r="R1620" s="29"/>
      <c r="S1620" s="29"/>
      <c r="T1620" s="36"/>
      <c r="U1620" s="36"/>
      <c r="V1620" s="36"/>
      <c r="W1620" s="36"/>
      <c r="X1620" s="36"/>
      <c r="Y1620" s="36"/>
      <c r="Z1620" s="25"/>
      <c r="AA1620" s="25"/>
      <c r="AB1620" s="26"/>
      <c r="AC1620" s="26"/>
      <c r="AD1620" s="26"/>
      <c r="AE1620" s="51">
        <f t="shared" si="152"/>
        <v>0</v>
      </c>
      <c r="AF1620" s="25"/>
      <c r="AG1620" s="51">
        <f t="shared" si="153"/>
        <v>0</v>
      </c>
      <c r="AH1620" s="6">
        <f t="shared" si="154"/>
        <v>0</v>
      </c>
      <c r="AI1620" s="24"/>
      <c r="AJ1620" s="24"/>
      <c r="AK1620" s="36"/>
      <c r="AL1620" s="24"/>
      <c r="AM1620" s="36"/>
      <c r="AN1620" s="36"/>
      <c r="AO1620" s="7" t="str">
        <f>IFERROR(VLOOKUP(AN1620,Table!$K$3:$L$29,2,FALSE),"")</f>
        <v/>
      </c>
      <c r="AP1620" s="56"/>
      <c r="AQ1620" s="57" t="str">
        <f t="shared" si="155"/>
        <v/>
      </c>
      <c r="AR1620" s="57" t="str">
        <f>IFERROR(VLOOKUP(AQ1620,Table!$K$3:$K$774,2,FALSE),"")</f>
        <v/>
      </c>
      <c r="AS1620" s="57" t="str">
        <f>IFERROR(VLOOKUP(AQ1620,Table!$K$3:$K$774,3,FALSE),"")</f>
        <v/>
      </c>
      <c r="AT1620" s="57" t="str">
        <f>IFERROR(VLOOKUP(AQ1620,Table!$K$3:$K$774,4,FALSE),"")</f>
        <v/>
      </c>
      <c r="AU1620" s="57" t="str">
        <f t="shared" si="156"/>
        <v>NO</v>
      </c>
    </row>
    <row r="1621" spans="1:47" x14ac:dyDescent="0.25">
      <c r="A1621" s="2">
        <f t="shared" si="151"/>
        <v>1610</v>
      </c>
      <c r="B1621" s="24"/>
      <c r="C1621" s="36"/>
      <c r="D1621" s="54"/>
      <c r="E1621" s="93"/>
      <c r="F1621" s="94"/>
      <c r="G1621" s="24"/>
      <c r="H1621" s="42" t="str">
        <f>IFERROR(IF(C1621="","",VLOOKUP($F$4,Table!$P$3:$Q$38,2,FALSE)),"")</f>
        <v/>
      </c>
      <c r="I1621" s="35"/>
      <c r="J1621" s="35"/>
      <c r="K1621" s="42" t="str">
        <f>IFERROR(VLOOKUP(I1621&amp;J1621,Table!$X$3:$Y$746,2,FALSE),"")</f>
        <v/>
      </c>
      <c r="L1621" s="35"/>
      <c r="M1621" s="35"/>
      <c r="N1621" s="42" t="str">
        <f>IFERROR(VLOOKUP(L1621&amp;M1621,Table!$X$3:$Y$746,2,FALSE),"")</f>
        <v/>
      </c>
      <c r="O1621" s="35"/>
      <c r="P1621" s="35"/>
      <c r="Q1621" s="42" t="str">
        <f>IFERROR(VLOOKUP(O1621&amp;P1621,Table!$X$3:$Y$746,2,FALSE),"")</f>
        <v/>
      </c>
      <c r="R1621" s="29"/>
      <c r="S1621" s="29"/>
      <c r="T1621" s="36"/>
      <c r="U1621" s="36"/>
      <c r="V1621" s="36"/>
      <c r="W1621" s="36"/>
      <c r="X1621" s="36"/>
      <c r="Y1621" s="36"/>
      <c r="Z1621" s="25"/>
      <c r="AA1621" s="25"/>
      <c r="AB1621" s="26"/>
      <c r="AC1621" s="26"/>
      <c r="AD1621" s="26"/>
      <c r="AE1621" s="51">
        <f t="shared" si="152"/>
        <v>0</v>
      </c>
      <c r="AF1621" s="25"/>
      <c r="AG1621" s="51">
        <f t="shared" si="153"/>
        <v>0</v>
      </c>
      <c r="AH1621" s="6">
        <f t="shared" si="154"/>
        <v>0</v>
      </c>
      <c r="AI1621" s="24"/>
      <c r="AJ1621" s="24"/>
      <c r="AK1621" s="36"/>
      <c r="AL1621" s="24"/>
      <c r="AM1621" s="36"/>
      <c r="AN1621" s="36"/>
      <c r="AO1621" s="7" t="str">
        <f>IFERROR(VLOOKUP(AN1621,Table!$K$3:$L$29,2,FALSE),"")</f>
        <v/>
      </c>
      <c r="AP1621" s="56"/>
      <c r="AQ1621" s="57" t="str">
        <f t="shared" si="155"/>
        <v/>
      </c>
      <c r="AR1621" s="57" t="str">
        <f>IFERROR(VLOOKUP(AQ1621,Table!$K$3:$K$774,2,FALSE),"")</f>
        <v/>
      </c>
      <c r="AS1621" s="57" t="str">
        <f>IFERROR(VLOOKUP(AQ1621,Table!$K$3:$K$774,3,FALSE),"")</f>
        <v/>
      </c>
      <c r="AT1621" s="57" t="str">
        <f>IFERROR(VLOOKUP(AQ1621,Table!$K$3:$K$774,4,FALSE),"")</f>
        <v/>
      </c>
      <c r="AU1621" s="57" t="str">
        <f t="shared" si="156"/>
        <v>NO</v>
      </c>
    </row>
    <row r="1622" spans="1:47" x14ac:dyDescent="0.25">
      <c r="A1622" s="2">
        <f t="shared" si="151"/>
        <v>1611</v>
      </c>
      <c r="B1622" s="24"/>
      <c r="C1622" s="36"/>
      <c r="D1622" s="54"/>
      <c r="E1622" s="93"/>
      <c r="F1622" s="94"/>
      <c r="G1622" s="24"/>
      <c r="H1622" s="42" t="str">
        <f>IFERROR(IF(C1622="","",VLOOKUP($F$4,Table!$P$3:$Q$38,2,FALSE)),"")</f>
        <v/>
      </c>
      <c r="I1622" s="35"/>
      <c r="J1622" s="35"/>
      <c r="K1622" s="42" t="str">
        <f>IFERROR(VLOOKUP(I1622&amp;J1622,Table!$X$3:$Y$746,2,FALSE),"")</f>
        <v/>
      </c>
      <c r="L1622" s="35"/>
      <c r="M1622" s="35"/>
      <c r="N1622" s="42" t="str">
        <f>IFERROR(VLOOKUP(L1622&amp;M1622,Table!$X$3:$Y$746,2,FALSE),"")</f>
        <v/>
      </c>
      <c r="O1622" s="35"/>
      <c r="P1622" s="35"/>
      <c r="Q1622" s="42" t="str">
        <f>IFERROR(VLOOKUP(O1622&amp;P1622,Table!$X$3:$Y$746,2,FALSE),"")</f>
        <v/>
      </c>
      <c r="R1622" s="29"/>
      <c r="S1622" s="29"/>
      <c r="T1622" s="36"/>
      <c r="U1622" s="36"/>
      <c r="V1622" s="36"/>
      <c r="W1622" s="36"/>
      <c r="X1622" s="36"/>
      <c r="Y1622" s="36"/>
      <c r="Z1622" s="25"/>
      <c r="AA1622" s="25"/>
      <c r="AB1622" s="26"/>
      <c r="AC1622" s="26"/>
      <c r="AD1622" s="26"/>
      <c r="AE1622" s="51">
        <f t="shared" si="152"/>
        <v>0</v>
      </c>
      <c r="AF1622" s="25"/>
      <c r="AG1622" s="51">
        <f t="shared" si="153"/>
        <v>0</v>
      </c>
      <c r="AH1622" s="6">
        <f t="shared" si="154"/>
        <v>0</v>
      </c>
      <c r="AI1622" s="24"/>
      <c r="AJ1622" s="24"/>
      <c r="AK1622" s="36"/>
      <c r="AL1622" s="24"/>
      <c r="AM1622" s="36"/>
      <c r="AN1622" s="36"/>
      <c r="AO1622" s="7" t="str">
        <f>IFERROR(VLOOKUP(AN1622,Table!$K$3:$L$29,2,FALSE),"")</f>
        <v/>
      </c>
      <c r="AP1622" s="56"/>
      <c r="AQ1622" s="57" t="str">
        <f t="shared" si="155"/>
        <v/>
      </c>
      <c r="AR1622" s="57" t="str">
        <f>IFERROR(VLOOKUP(AQ1622,Table!$K$3:$K$774,2,FALSE),"")</f>
        <v/>
      </c>
      <c r="AS1622" s="57" t="str">
        <f>IFERROR(VLOOKUP(AQ1622,Table!$K$3:$K$774,3,FALSE),"")</f>
        <v/>
      </c>
      <c r="AT1622" s="57" t="str">
        <f>IFERROR(VLOOKUP(AQ1622,Table!$K$3:$K$774,4,FALSE),"")</f>
        <v/>
      </c>
      <c r="AU1622" s="57" t="str">
        <f t="shared" si="156"/>
        <v>NO</v>
      </c>
    </row>
    <row r="1623" spans="1:47" x14ac:dyDescent="0.25">
      <c r="A1623" s="2">
        <f t="shared" si="151"/>
        <v>1612</v>
      </c>
      <c r="B1623" s="24"/>
      <c r="C1623" s="36"/>
      <c r="D1623" s="54"/>
      <c r="E1623" s="93"/>
      <c r="F1623" s="94"/>
      <c r="G1623" s="24"/>
      <c r="H1623" s="42" t="str">
        <f>IFERROR(IF(C1623="","",VLOOKUP($F$4,Table!$P$3:$Q$38,2,FALSE)),"")</f>
        <v/>
      </c>
      <c r="I1623" s="35"/>
      <c r="J1623" s="35"/>
      <c r="K1623" s="42" t="str">
        <f>IFERROR(VLOOKUP(I1623&amp;J1623,Table!$X$3:$Y$746,2,FALSE),"")</f>
        <v/>
      </c>
      <c r="L1623" s="35"/>
      <c r="M1623" s="35"/>
      <c r="N1623" s="42" t="str">
        <f>IFERROR(VLOOKUP(L1623&amp;M1623,Table!$X$3:$Y$746,2,FALSE),"")</f>
        <v/>
      </c>
      <c r="O1623" s="35"/>
      <c r="P1623" s="35"/>
      <c r="Q1623" s="42" t="str">
        <f>IFERROR(VLOOKUP(O1623&amp;P1623,Table!$X$3:$Y$746,2,FALSE),"")</f>
        <v/>
      </c>
      <c r="R1623" s="29"/>
      <c r="S1623" s="29"/>
      <c r="T1623" s="36"/>
      <c r="U1623" s="36"/>
      <c r="V1623" s="36"/>
      <c r="W1623" s="36"/>
      <c r="X1623" s="36"/>
      <c r="Y1623" s="36"/>
      <c r="Z1623" s="25"/>
      <c r="AA1623" s="25"/>
      <c r="AB1623" s="26"/>
      <c r="AC1623" s="26"/>
      <c r="AD1623" s="26"/>
      <c r="AE1623" s="51">
        <f t="shared" si="152"/>
        <v>0</v>
      </c>
      <c r="AF1623" s="25"/>
      <c r="AG1623" s="51">
        <f t="shared" si="153"/>
        <v>0</v>
      </c>
      <c r="AH1623" s="6">
        <f t="shared" si="154"/>
        <v>0</v>
      </c>
      <c r="AI1623" s="24"/>
      <c r="AJ1623" s="24"/>
      <c r="AK1623" s="36"/>
      <c r="AL1623" s="24"/>
      <c r="AM1623" s="36"/>
      <c r="AN1623" s="36"/>
      <c r="AO1623" s="7" t="str">
        <f>IFERROR(VLOOKUP(AN1623,Table!$K$3:$L$29,2,FALSE),"")</f>
        <v/>
      </c>
      <c r="AP1623" s="56"/>
      <c r="AQ1623" s="57" t="str">
        <f t="shared" si="155"/>
        <v/>
      </c>
      <c r="AR1623" s="57" t="str">
        <f>IFERROR(VLOOKUP(AQ1623,Table!$K$3:$K$774,2,FALSE),"")</f>
        <v/>
      </c>
      <c r="AS1623" s="57" t="str">
        <f>IFERROR(VLOOKUP(AQ1623,Table!$K$3:$K$774,3,FALSE),"")</f>
        <v/>
      </c>
      <c r="AT1623" s="57" t="str">
        <f>IFERROR(VLOOKUP(AQ1623,Table!$K$3:$K$774,4,FALSE),"")</f>
        <v/>
      </c>
      <c r="AU1623" s="57" t="str">
        <f t="shared" si="156"/>
        <v>NO</v>
      </c>
    </row>
    <row r="1624" spans="1:47" x14ac:dyDescent="0.25">
      <c r="A1624" s="2">
        <f t="shared" si="151"/>
        <v>1613</v>
      </c>
      <c r="B1624" s="24"/>
      <c r="C1624" s="36"/>
      <c r="D1624" s="54"/>
      <c r="E1624" s="93"/>
      <c r="F1624" s="94"/>
      <c r="G1624" s="24"/>
      <c r="H1624" s="42" t="str">
        <f>IFERROR(IF(C1624="","",VLOOKUP($F$4,Table!$P$3:$Q$38,2,FALSE)),"")</f>
        <v/>
      </c>
      <c r="I1624" s="35"/>
      <c r="J1624" s="35"/>
      <c r="K1624" s="42" t="str">
        <f>IFERROR(VLOOKUP(I1624&amp;J1624,Table!$X$3:$Y$746,2,FALSE),"")</f>
        <v/>
      </c>
      <c r="L1624" s="35"/>
      <c r="M1624" s="35"/>
      <c r="N1624" s="42" t="str">
        <f>IFERROR(VLOOKUP(L1624&amp;M1624,Table!$X$3:$Y$746,2,FALSE),"")</f>
        <v/>
      </c>
      <c r="O1624" s="35"/>
      <c r="P1624" s="35"/>
      <c r="Q1624" s="42" t="str">
        <f>IFERROR(VLOOKUP(O1624&amp;P1624,Table!$X$3:$Y$746,2,FALSE),"")</f>
        <v/>
      </c>
      <c r="R1624" s="29"/>
      <c r="S1624" s="29"/>
      <c r="T1624" s="36"/>
      <c r="U1624" s="36"/>
      <c r="V1624" s="36"/>
      <c r="W1624" s="36"/>
      <c r="X1624" s="36"/>
      <c r="Y1624" s="36"/>
      <c r="Z1624" s="25"/>
      <c r="AA1624" s="25"/>
      <c r="AB1624" s="26"/>
      <c r="AC1624" s="26"/>
      <c r="AD1624" s="26"/>
      <c r="AE1624" s="51">
        <f t="shared" si="152"/>
        <v>0</v>
      </c>
      <c r="AF1624" s="25"/>
      <c r="AG1624" s="51">
        <f t="shared" si="153"/>
        <v>0</v>
      </c>
      <c r="AH1624" s="6">
        <f t="shared" si="154"/>
        <v>0</v>
      </c>
      <c r="AI1624" s="24"/>
      <c r="AJ1624" s="24"/>
      <c r="AK1624" s="36"/>
      <c r="AL1624" s="24"/>
      <c r="AM1624" s="36"/>
      <c r="AN1624" s="36"/>
      <c r="AO1624" s="7" t="str">
        <f>IFERROR(VLOOKUP(AN1624,Table!$K$3:$L$29,2,FALSE),"")</f>
        <v/>
      </c>
      <c r="AP1624" s="56"/>
      <c r="AQ1624" s="57" t="str">
        <f t="shared" si="155"/>
        <v/>
      </c>
      <c r="AR1624" s="57" t="str">
        <f>IFERROR(VLOOKUP(AQ1624,Table!$K$3:$K$774,2,FALSE),"")</f>
        <v/>
      </c>
      <c r="AS1624" s="57" t="str">
        <f>IFERROR(VLOOKUP(AQ1624,Table!$K$3:$K$774,3,FALSE),"")</f>
        <v/>
      </c>
      <c r="AT1624" s="57" t="str">
        <f>IFERROR(VLOOKUP(AQ1624,Table!$K$3:$K$774,4,FALSE),"")</f>
        <v/>
      </c>
      <c r="AU1624" s="57" t="str">
        <f t="shared" si="156"/>
        <v>NO</v>
      </c>
    </row>
    <row r="1625" spans="1:47" x14ac:dyDescent="0.25">
      <c r="A1625" s="2">
        <f t="shared" si="151"/>
        <v>1614</v>
      </c>
      <c r="B1625" s="24"/>
      <c r="C1625" s="36"/>
      <c r="D1625" s="54"/>
      <c r="E1625" s="93"/>
      <c r="F1625" s="94"/>
      <c r="G1625" s="24"/>
      <c r="H1625" s="42" t="str">
        <f>IFERROR(IF(C1625="","",VLOOKUP($F$4,Table!$P$3:$Q$38,2,FALSE)),"")</f>
        <v/>
      </c>
      <c r="I1625" s="35"/>
      <c r="J1625" s="35"/>
      <c r="K1625" s="42" t="str">
        <f>IFERROR(VLOOKUP(I1625&amp;J1625,Table!$X$3:$Y$746,2,FALSE),"")</f>
        <v/>
      </c>
      <c r="L1625" s="35"/>
      <c r="M1625" s="35"/>
      <c r="N1625" s="42" t="str">
        <f>IFERROR(VLOOKUP(L1625&amp;M1625,Table!$X$3:$Y$746,2,FALSE),"")</f>
        <v/>
      </c>
      <c r="O1625" s="35"/>
      <c r="P1625" s="35"/>
      <c r="Q1625" s="42" t="str">
        <f>IFERROR(VLOOKUP(O1625&amp;P1625,Table!$X$3:$Y$746,2,FALSE),"")</f>
        <v/>
      </c>
      <c r="R1625" s="29"/>
      <c r="S1625" s="29"/>
      <c r="T1625" s="36"/>
      <c r="U1625" s="36"/>
      <c r="V1625" s="36"/>
      <c r="W1625" s="36"/>
      <c r="X1625" s="36"/>
      <c r="Y1625" s="36"/>
      <c r="Z1625" s="25"/>
      <c r="AA1625" s="25"/>
      <c r="AB1625" s="26"/>
      <c r="AC1625" s="26"/>
      <c r="AD1625" s="26"/>
      <c r="AE1625" s="51">
        <f t="shared" si="152"/>
        <v>0</v>
      </c>
      <c r="AF1625" s="25"/>
      <c r="AG1625" s="51">
        <f t="shared" si="153"/>
        <v>0</v>
      </c>
      <c r="AH1625" s="6">
        <f t="shared" si="154"/>
        <v>0</v>
      </c>
      <c r="AI1625" s="24"/>
      <c r="AJ1625" s="24"/>
      <c r="AK1625" s="36"/>
      <c r="AL1625" s="24"/>
      <c r="AM1625" s="36"/>
      <c r="AN1625" s="36"/>
      <c r="AO1625" s="7" t="str">
        <f>IFERROR(VLOOKUP(AN1625,Table!$K$3:$L$29,2,FALSE),"")</f>
        <v/>
      </c>
      <c r="AP1625" s="56"/>
      <c r="AQ1625" s="57" t="str">
        <f t="shared" si="155"/>
        <v/>
      </c>
      <c r="AR1625" s="57" t="str">
        <f>IFERROR(VLOOKUP(AQ1625,Table!$K$3:$K$774,2,FALSE),"")</f>
        <v/>
      </c>
      <c r="AS1625" s="57" t="str">
        <f>IFERROR(VLOOKUP(AQ1625,Table!$K$3:$K$774,3,FALSE),"")</f>
        <v/>
      </c>
      <c r="AT1625" s="57" t="str">
        <f>IFERROR(VLOOKUP(AQ1625,Table!$K$3:$K$774,4,FALSE),"")</f>
        <v/>
      </c>
      <c r="AU1625" s="57" t="str">
        <f t="shared" si="156"/>
        <v>NO</v>
      </c>
    </row>
    <row r="1626" spans="1:47" x14ac:dyDescent="0.25">
      <c r="A1626" s="2">
        <f t="shared" si="151"/>
        <v>1615</v>
      </c>
      <c r="B1626" s="24"/>
      <c r="C1626" s="36"/>
      <c r="D1626" s="54"/>
      <c r="E1626" s="93"/>
      <c r="F1626" s="94"/>
      <c r="G1626" s="24"/>
      <c r="H1626" s="42" t="str">
        <f>IFERROR(IF(C1626="","",VLOOKUP($F$4,Table!$P$3:$Q$38,2,FALSE)),"")</f>
        <v/>
      </c>
      <c r="I1626" s="35"/>
      <c r="J1626" s="35"/>
      <c r="K1626" s="42" t="str">
        <f>IFERROR(VLOOKUP(I1626&amp;J1626,Table!$X$3:$Y$746,2,FALSE),"")</f>
        <v/>
      </c>
      <c r="L1626" s="35"/>
      <c r="M1626" s="35"/>
      <c r="N1626" s="42" t="str">
        <f>IFERROR(VLOOKUP(L1626&amp;M1626,Table!$X$3:$Y$746,2,FALSE),"")</f>
        <v/>
      </c>
      <c r="O1626" s="35"/>
      <c r="P1626" s="35"/>
      <c r="Q1626" s="42" t="str">
        <f>IFERROR(VLOOKUP(O1626&amp;P1626,Table!$X$3:$Y$746,2,FALSE),"")</f>
        <v/>
      </c>
      <c r="R1626" s="29"/>
      <c r="S1626" s="29"/>
      <c r="T1626" s="36"/>
      <c r="U1626" s="36"/>
      <c r="V1626" s="36"/>
      <c r="W1626" s="36"/>
      <c r="X1626" s="36"/>
      <c r="Y1626" s="36"/>
      <c r="Z1626" s="25"/>
      <c r="AA1626" s="25"/>
      <c r="AB1626" s="26"/>
      <c r="AC1626" s="26"/>
      <c r="AD1626" s="26"/>
      <c r="AE1626" s="51">
        <f t="shared" si="152"/>
        <v>0</v>
      </c>
      <c r="AF1626" s="25"/>
      <c r="AG1626" s="51">
        <f t="shared" si="153"/>
        <v>0</v>
      </c>
      <c r="AH1626" s="6">
        <f t="shared" si="154"/>
        <v>0</v>
      </c>
      <c r="AI1626" s="24"/>
      <c r="AJ1626" s="24"/>
      <c r="AK1626" s="36"/>
      <c r="AL1626" s="24"/>
      <c r="AM1626" s="36"/>
      <c r="AN1626" s="36"/>
      <c r="AO1626" s="7" t="str">
        <f>IFERROR(VLOOKUP(AN1626,Table!$K$3:$L$29,2,FALSE),"")</f>
        <v/>
      </c>
      <c r="AP1626" s="56"/>
      <c r="AQ1626" s="57" t="str">
        <f t="shared" si="155"/>
        <v/>
      </c>
      <c r="AR1626" s="57" t="str">
        <f>IFERROR(VLOOKUP(AQ1626,Table!$K$3:$K$774,2,FALSE),"")</f>
        <v/>
      </c>
      <c r="AS1626" s="57" t="str">
        <f>IFERROR(VLOOKUP(AQ1626,Table!$K$3:$K$774,3,FALSE),"")</f>
        <v/>
      </c>
      <c r="AT1626" s="57" t="str">
        <f>IFERROR(VLOOKUP(AQ1626,Table!$K$3:$K$774,4,FALSE),"")</f>
        <v/>
      </c>
      <c r="AU1626" s="57" t="str">
        <f t="shared" si="156"/>
        <v>NO</v>
      </c>
    </row>
    <row r="1627" spans="1:47" x14ac:dyDescent="0.25">
      <c r="A1627" s="2">
        <f t="shared" si="151"/>
        <v>1616</v>
      </c>
      <c r="B1627" s="24"/>
      <c r="C1627" s="36"/>
      <c r="D1627" s="54"/>
      <c r="E1627" s="93"/>
      <c r="F1627" s="94"/>
      <c r="G1627" s="24"/>
      <c r="H1627" s="42" t="str">
        <f>IFERROR(IF(C1627="","",VLOOKUP($F$4,Table!$P$3:$Q$38,2,FALSE)),"")</f>
        <v/>
      </c>
      <c r="I1627" s="35"/>
      <c r="J1627" s="35"/>
      <c r="K1627" s="42" t="str">
        <f>IFERROR(VLOOKUP(I1627&amp;J1627,Table!$X$3:$Y$746,2,FALSE),"")</f>
        <v/>
      </c>
      <c r="L1627" s="35"/>
      <c r="M1627" s="35"/>
      <c r="N1627" s="42" t="str">
        <f>IFERROR(VLOOKUP(L1627&amp;M1627,Table!$X$3:$Y$746,2,FALSE),"")</f>
        <v/>
      </c>
      <c r="O1627" s="35"/>
      <c r="P1627" s="35"/>
      <c r="Q1627" s="42" t="str">
        <f>IFERROR(VLOOKUP(O1627&amp;P1627,Table!$X$3:$Y$746,2,FALSE),"")</f>
        <v/>
      </c>
      <c r="R1627" s="29"/>
      <c r="S1627" s="29"/>
      <c r="T1627" s="36"/>
      <c r="U1627" s="36"/>
      <c r="V1627" s="36"/>
      <c r="W1627" s="36"/>
      <c r="X1627" s="36"/>
      <c r="Y1627" s="36"/>
      <c r="Z1627" s="25"/>
      <c r="AA1627" s="25"/>
      <c r="AB1627" s="26"/>
      <c r="AC1627" s="26"/>
      <c r="AD1627" s="26"/>
      <c r="AE1627" s="51">
        <f t="shared" si="152"/>
        <v>0</v>
      </c>
      <c r="AF1627" s="25"/>
      <c r="AG1627" s="51">
        <f t="shared" si="153"/>
        <v>0</v>
      </c>
      <c r="AH1627" s="6">
        <f t="shared" si="154"/>
        <v>0</v>
      </c>
      <c r="AI1627" s="24"/>
      <c r="AJ1627" s="24"/>
      <c r="AK1627" s="36"/>
      <c r="AL1627" s="24"/>
      <c r="AM1627" s="36"/>
      <c r="AN1627" s="36"/>
      <c r="AO1627" s="7" t="str">
        <f>IFERROR(VLOOKUP(AN1627,Table!$K$3:$L$29,2,FALSE),"")</f>
        <v/>
      </c>
      <c r="AP1627" s="56"/>
      <c r="AQ1627" s="57" t="str">
        <f t="shared" si="155"/>
        <v/>
      </c>
      <c r="AR1627" s="57" t="str">
        <f>IFERROR(VLOOKUP(AQ1627,Table!$K$3:$K$774,2,FALSE),"")</f>
        <v/>
      </c>
      <c r="AS1627" s="57" t="str">
        <f>IFERROR(VLOOKUP(AQ1627,Table!$K$3:$K$774,3,FALSE),"")</f>
        <v/>
      </c>
      <c r="AT1627" s="57" t="str">
        <f>IFERROR(VLOOKUP(AQ1627,Table!$K$3:$K$774,4,FALSE),"")</f>
        <v/>
      </c>
      <c r="AU1627" s="57" t="str">
        <f t="shared" si="156"/>
        <v>NO</v>
      </c>
    </row>
    <row r="1628" spans="1:47" x14ac:dyDescent="0.25">
      <c r="A1628" s="2">
        <f t="shared" si="151"/>
        <v>1617</v>
      </c>
      <c r="B1628" s="24"/>
      <c r="C1628" s="36"/>
      <c r="D1628" s="54"/>
      <c r="E1628" s="93"/>
      <c r="F1628" s="94"/>
      <c r="G1628" s="24"/>
      <c r="H1628" s="42" t="str">
        <f>IFERROR(IF(C1628="","",VLOOKUP($F$4,Table!$P$3:$Q$38,2,FALSE)),"")</f>
        <v/>
      </c>
      <c r="I1628" s="35"/>
      <c r="J1628" s="35"/>
      <c r="K1628" s="42" t="str">
        <f>IFERROR(VLOOKUP(I1628&amp;J1628,Table!$X$3:$Y$746,2,FALSE),"")</f>
        <v/>
      </c>
      <c r="L1628" s="35"/>
      <c r="M1628" s="35"/>
      <c r="N1628" s="42" t="str">
        <f>IFERROR(VLOOKUP(L1628&amp;M1628,Table!$X$3:$Y$746,2,FALSE),"")</f>
        <v/>
      </c>
      <c r="O1628" s="35"/>
      <c r="P1628" s="35"/>
      <c r="Q1628" s="42" t="str">
        <f>IFERROR(VLOOKUP(O1628&amp;P1628,Table!$X$3:$Y$746,2,FALSE),"")</f>
        <v/>
      </c>
      <c r="R1628" s="29"/>
      <c r="S1628" s="29"/>
      <c r="T1628" s="36"/>
      <c r="U1628" s="36"/>
      <c r="V1628" s="36"/>
      <c r="W1628" s="36"/>
      <c r="X1628" s="36"/>
      <c r="Y1628" s="36"/>
      <c r="Z1628" s="25"/>
      <c r="AA1628" s="25"/>
      <c r="AB1628" s="26"/>
      <c r="AC1628" s="26"/>
      <c r="AD1628" s="26"/>
      <c r="AE1628" s="51">
        <f t="shared" si="152"/>
        <v>0</v>
      </c>
      <c r="AF1628" s="25"/>
      <c r="AG1628" s="51">
        <f t="shared" si="153"/>
        <v>0</v>
      </c>
      <c r="AH1628" s="6">
        <f t="shared" si="154"/>
        <v>0</v>
      </c>
      <c r="AI1628" s="24"/>
      <c r="AJ1628" s="24"/>
      <c r="AK1628" s="36"/>
      <c r="AL1628" s="24"/>
      <c r="AM1628" s="36"/>
      <c r="AN1628" s="36"/>
      <c r="AO1628" s="7" t="str">
        <f>IFERROR(VLOOKUP(AN1628,Table!$K$3:$L$29,2,FALSE),"")</f>
        <v/>
      </c>
      <c r="AP1628" s="56"/>
      <c r="AQ1628" s="57" t="str">
        <f t="shared" si="155"/>
        <v/>
      </c>
      <c r="AR1628" s="57" t="str">
        <f>IFERROR(VLOOKUP(AQ1628,Table!$K$3:$K$774,2,FALSE),"")</f>
        <v/>
      </c>
      <c r="AS1628" s="57" t="str">
        <f>IFERROR(VLOOKUP(AQ1628,Table!$K$3:$K$774,3,FALSE),"")</f>
        <v/>
      </c>
      <c r="AT1628" s="57" t="str">
        <f>IFERROR(VLOOKUP(AQ1628,Table!$K$3:$K$774,4,FALSE),"")</f>
        <v/>
      </c>
      <c r="AU1628" s="57" t="str">
        <f t="shared" si="156"/>
        <v>NO</v>
      </c>
    </row>
    <row r="1629" spans="1:47" x14ac:dyDescent="0.25">
      <c r="A1629" s="2">
        <f t="shared" si="151"/>
        <v>1618</v>
      </c>
      <c r="B1629" s="24"/>
      <c r="C1629" s="36"/>
      <c r="D1629" s="54"/>
      <c r="E1629" s="93"/>
      <c r="F1629" s="94"/>
      <c r="G1629" s="24"/>
      <c r="H1629" s="42" t="str">
        <f>IFERROR(IF(C1629="","",VLOOKUP($F$4,Table!$P$3:$Q$38,2,FALSE)),"")</f>
        <v/>
      </c>
      <c r="I1629" s="35"/>
      <c r="J1629" s="35"/>
      <c r="K1629" s="42" t="str">
        <f>IFERROR(VLOOKUP(I1629&amp;J1629,Table!$X$3:$Y$746,2,FALSE),"")</f>
        <v/>
      </c>
      <c r="L1629" s="35"/>
      <c r="M1629" s="35"/>
      <c r="N1629" s="42" t="str">
        <f>IFERROR(VLOOKUP(L1629&amp;M1629,Table!$X$3:$Y$746,2,FALSE),"")</f>
        <v/>
      </c>
      <c r="O1629" s="35"/>
      <c r="P1629" s="35"/>
      <c r="Q1629" s="42" t="str">
        <f>IFERROR(VLOOKUP(O1629&amp;P1629,Table!$X$3:$Y$746,2,FALSE),"")</f>
        <v/>
      </c>
      <c r="R1629" s="29"/>
      <c r="S1629" s="29"/>
      <c r="T1629" s="36"/>
      <c r="U1629" s="36"/>
      <c r="V1629" s="36"/>
      <c r="W1629" s="36"/>
      <c r="X1629" s="36"/>
      <c r="Y1629" s="36"/>
      <c r="Z1629" s="25"/>
      <c r="AA1629" s="25"/>
      <c r="AB1629" s="26"/>
      <c r="AC1629" s="26"/>
      <c r="AD1629" s="26"/>
      <c r="AE1629" s="51">
        <f t="shared" si="152"/>
        <v>0</v>
      </c>
      <c r="AF1629" s="25"/>
      <c r="AG1629" s="51">
        <f t="shared" si="153"/>
        <v>0</v>
      </c>
      <c r="AH1629" s="6">
        <f t="shared" si="154"/>
        <v>0</v>
      </c>
      <c r="AI1629" s="24"/>
      <c r="AJ1629" s="24"/>
      <c r="AK1629" s="36"/>
      <c r="AL1629" s="24"/>
      <c r="AM1629" s="36"/>
      <c r="AN1629" s="36"/>
      <c r="AO1629" s="7" t="str">
        <f>IFERROR(VLOOKUP(AN1629,Table!$K$3:$L$29,2,FALSE),"")</f>
        <v/>
      </c>
      <c r="AP1629" s="56"/>
      <c r="AQ1629" s="57" t="str">
        <f t="shared" si="155"/>
        <v/>
      </c>
      <c r="AR1629" s="57" t="str">
        <f>IFERROR(VLOOKUP(AQ1629,Table!$K$3:$K$774,2,FALSE),"")</f>
        <v/>
      </c>
      <c r="AS1629" s="57" t="str">
        <f>IFERROR(VLOOKUP(AQ1629,Table!$K$3:$K$774,3,FALSE),"")</f>
        <v/>
      </c>
      <c r="AT1629" s="57" t="str">
        <f>IFERROR(VLOOKUP(AQ1629,Table!$K$3:$K$774,4,FALSE),"")</f>
        <v/>
      </c>
      <c r="AU1629" s="57" t="str">
        <f t="shared" si="156"/>
        <v>NO</v>
      </c>
    </row>
    <row r="1630" spans="1:47" x14ac:dyDescent="0.25">
      <c r="A1630" s="2">
        <f t="shared" si="151"/>
        <v>1619</v>
      </c>
      <c r="B1630" s="24"/>
      <c r="C1630" s="36"/>
      <c r="D1630" s="54"/>
      <c r="E1630" s="93"/>
      <c r="F1630" s="94"/>
      <c r="G1630" s="24"/>
      <c r="H1630" s="42" t="str">
        <f>IFERROR(IF(C1630="","",VLOOKUP($F$4,Table!$P$3:$Q$38,2,FALSE)),"")</f>
        <v/>
      </c>
      <c r="I1630" s="35"/>
      <c r="J1630" s="35"/>
      <c r="K1630" s="42" t="str">
        <f>IFERROR(VLOOKUP(I1630&amp;J1630,Table!$X$3:$Y$746,2,FALSE),"")</f>
        <v/>
      </c>
      <c r="L1630" s="35"/>
      <c r="M1630" s="35"/>
      <c r="N1630" s="42" t="str">
        <f>IFERROR(VLOOKUP(L1630&amp;M1630,Table!$X$3:$Y$746,2,FALSE),"")</f>
        <v/>
      </c>
      <c r="O1630" s="35"/>
      <c r="P1630" s="35"/>
      <c r="Q1630" s="42" t="str">
        <f>IFERROR(VLOOKUP(O1630&amp;P1630,Table!$X$3:$Y$746,2,FALSE),"")</f>
        <v/>
      </c>
      <c r="R1630" s="29"/>
      <c r="S1630" s="29"/>
      <c r="T1630" s="36"/>
      <c r="U1630" s="36"/>
      <c r="V1630" s="36"/>
      <c r="W1630" s="36"/>
      <c r="X1630" s="36"/>
      <c r="Y1630" s="36"/>
      <c r="Z1630" s="25"/>
      <c r="AA1630" s="25"/>
      <c r="AB1630" s="26"/>
      <c r="AC1630" s="26"/>
      <c r="AD1630" s="26"/>
      <c r="AE1630" s="51">
        <f t="shared" si="152"/>
        <v>0</v>
      </c>
      <c r="AF1630" s="25"/>
      <c r="AG1630" s="51">
        <f t="shared" si="153"/>
        <v>0</v>
      </c>
      <c r="AH1630" s="6">
        <f t="shared" si="154"/>
        <v>0</v>
      </c>
      <c r="AI1630" s="24"/>
      <c r="AJ1630" s="24"/>
      <c r="AK1630" s="36"/>
      <c r="AL1630" s="24"/>
      <c r="AM1630" s="36"/>
      <c r="AN1630" s="36"/>
      <c r="AO1630" s="7" t="str">
        <f>IFERROR(VLOOKUP(AN1630,Table!$K$3:$L$29,2,FALSE),"")</f>
        <v/>
      </c>
      <c r="AP1630" s="56"/>
      <c r="AQ1630" s="57" t="str">
        <f t="shared" si="155"/>
        <v/>
      </c>
      <c r="AR1630" s="57" t="str">
        <f>IFERROR(VLOOKUP(AQ1630,Table!$K$3:$K$774,2,FALSE),"")</f>
        <v/>
      </c>
      <c r="AS1630" s="57" t="str">
        <f>IFERROR(VLOOKUP(AQ1630,Table!$K$3:$K$774,3,FALSE),"")</f>
        <v/>
      </c>
      <c r="AT1630" s="57" t="str">
        <f>IFERROR(VLOOKUP(AQ1630,Table!$K$3:$K$774,4,FALSE),"")</f>
        <v/>
      </c>
      <c r="AU1630" s="57" t="str">
        <f t="shared" si="156"/>
        <v>NO</v>
      </c>
    </row>
    <row r="1631" spans="1:47" x14ac:dyDescent="0.25">
      <c r="A1631" s="2">
        <f t="shared" si="151"/>
        <v>1620</v>
      </c>
      <c r="B1631" s="24"/>
      <c r="C1631" s="36"/>
      <c r="D1631" s="54"/>
      <c r="E1631" s="93"/>
      <c r="F1631" s="94"/>
      <c r="G1631" s="24"/>
      <c r="H1631" s="42" t="str">
        <f>IFERROR(IF(C1631="","",VLOOKUP($F$4,Table!$P$3:$Q$38,2,FALSE)),"")</f>
        <v/>
      </c>
      <c r="I1631" s="35"/>
      <c r="J1631" s="35"/>
      <c r="K1631" s="42" t="str">
        <f>IFERROR(VLOOKUP(I1631&amp;J1631,Table!$X$3:$Y$746,2,FALSE),"")</f>
        <v/>
      </c>
      <c r="L1631" s="35"/>
      <c r="M1631" s="35"/>
      <c r="N1631" s="42" t="str">
        <f>IFERROR(VLOOKUP(L1631&amp;M1631,Table!$X$3:$Y$746,2,FALSE),"")</f>
        <v/>
      </c>
      <c r="O1631" s="35"/>
      <c r="P1631" s="35"/>
      <c r="Q1631" s="42" t="str">
        <f>IFERROR(VLOOKUP(O1631&amp;P1631,Table!$X$3:$Y$746,2,FALSE),"")</f>
        <v/>
      </c>
      <c r="R1631" s="29"/>
      <c r="S1631" s="29"/>
      <c r="T1631" s="36"/>
      <c r="U1631" s="36"/>
      <c r="V1631" s="36"/>
      <c r="W1631" s="36"/>
      <c r="X1631" s="36"/>
      <c r="Y1631" s="36"/>
      <c r="Z1631" s="25"/>
      <c r="AA1631" s="25"/>
      <c r="AB1631" s="26"/>
      <c r="AC1631" s="26"/>
      <c r="AD1631" s="26"/>
      <c r="AE1631" s="51">
        <f t="shared" si="152"/>
        <v>0</v>
      </c>
      <c r="AF1631" s="25"/>
      <c r="AG1631" s="51">
        <f t="shared" si="153"/>
        <v>0</v>
      </c>
      <c r="AH1631" s="6">
        <f t="shared" si="154"/>
        <v>0</v>
      </c>
      <c r="AI1631" s="24"/>
      <c r="AJ1631" s="24"/>
      <c r="AK1631" s="36"/>
      <c r="AL1631" s="24"/>
      <c r="AM1631" s="36"/>
      <c r="AN1631" s="36"/>
      <c r="AO1631" s="7" t="str">
        <f>IFERROR(VLOOKUP(AN1631,Table!$K$3:$L$29,2,FALSE),"")</f>
        <v/>
      </c>
      <c r="AP1631" s="56"/>
      <c r="AQ1631" s="57" t="str">
        <f t="shared" si="155"/>
        <v/>
      </c>
      <c r="AR1631" s="57" t="str">
        <f>IFERROR(VLOOKUP(AQ1631,Table!$K$3:$K$774,2,FALSE),"")</f>
        <v/>
      </c>
      <c r="AS1631" s="57" t="str">
        <f>IFERROR(VLOOKUP(AQ1631,Table!$K$3:$K$774,3,FALSE),"")</f>
        <v/>
      </c>
      <c r="AT1631" s="57" t="str">
        <f>IFERROR(VLOOKUP(AQ1631,Table!$K$3:$K$774,4,FALSE),"")</f>
        <v/>
      </c>
      <c r="AU1631" s="57" t="str">
        <f t="shared" si="156"/>
        <v>NO</v>
      </c>
    </row>
    <row r="1632" spans="1:47" x14ac:dyDescent="0.25">
      <c r="A1632" s="2">
        <f t="shared" si="151"/>
        <v>1621</v>
      </c>
      <c r="B1632" s="24"/>
      <c r="C1632" s="36"/>
      <c r="D1632" s="54"/>
      <c r="E1632" s="93"/>
      <c r="F1632" s="94"/>
      <c r="G1632" s="24"/>
      <c r="H1632" s="42" t="str">
        <f>IFERROR(IF(C1632="","",VLOOKUP($F$4,Table!$P$3:$Q$38,2,FALSE)),"")</f>
        <v/>
      </c>
      <c r="I1632" s="35"/>
      <c r="J1632" s="35"/>
      <c r="K1632" s="42" t="str">
        <f>IFERROR(VLOOKUP(I1632&amp;J1632,Table!$X$3:$Y$746,2,FALSE),"")</f>
        <v/>
      </c>
      <c r="L1632" s="35"/>
      <c r="M1632" s="35"/>
      <c r="N1632" s="42" t="str">
        <f>IFERROR(VLOOKUP(L1632&amp;M1632,Table!$X$3:$Y$746,2,FALSE),"")</f>
        <v/>
      </c>
      <c r="O1632" s="35"/>
      <c r="P1632" s="35"/>
      <c r="Q1632" s="42" t="str">
        <f>IFERROR(VLOOKUP(O1632&amp;P1632,Table!$X$3:$Y$746,2,FALSE),"")</f>
        <v/>
      </c>
      <c r="R1632" s="29"/>
      <c r="S1632" s="29"/>
      <c r="T1632" s="36"/>
      <c r="U1632" s="36"/>
      <c r="V1632" s="36"/>
      <c r="W1632" s="36"/>
      <c r="X1632" s="36"/>
      <c r="Y1632" s="36"/>
      <c r="Z1632" s="25"/>
      <c r="AA1632" s="25"/>
      <c r="AB1632" s="26"/>
      <c r="AC1632" s="26"/>
      <c r="AD1632" s="26"/>
      <c r="AE1632" s="51">
        <f t="shared" si="152"/>
        <v>0</v>
      </c>
      <c r="AF1632" s="25"/>
      <c r="AG1632" s="51">
        <f t="shared" si="153"/>
        <v>0</v>
      </c>
      <c r="AH1632" s="6">
        <f t="shared" si="154"/>
        <v>0</v>
      </c>
      <c r="AI1632" s="24"/>
      <c r="AJ1632" s="24"/>
      <c r="AK1632" s="36"/>
      <c r="AL1632" s="24"/>
      <c r="AM1632" s="36"/>
      <c r="AN1632" s="36"/>
      <c r="AO1632" s="7" t="str">
        <f>IFERROR(VLOOKUP(AN1632,Table!$K$3:$L$29,2,FALSE),"")</f>
        <v/>
      </c>
      <c r="AP1632" s="56"/>
      <c r="AQ1632" s="57" t="str">
        <f t="shared" si="155"/>
        <v/>
      </c>
      <c r="AR1632" s="57" t="str">
        <f>IFERROR(VLOOKUP(AQ1632,Table!$K$3:$K$774,2,FALSE),"")</f>
        <v/>
      </c>
      <c r="AS1632" s="57" t="str">
        <f>IFERROR(VLOOKUP(AQ1632,Table!$K$3:$K$774,3,FALSE),"")</f>
        <v/>
      </c>
      <c r="AT1632" s="57" t="str">
        <f>IFERROR(VLOOKUP(AQ1632,Table!$K$3:$K$774,4,FALSE),"")</f>
        <v/>
      </c>
      <c r="AU1632" s="57" t="str">
        <f t="shared" si="156"/>
        <v>NO</v>
      </c>
    </row>
    <row r="1633" spans="1:47" x14ac:dyDescent="0.25">
      <c r="A1633" s="2">
        <f t="shared" si="151"/>
        <v>1622</v>
      </c>
      <c r="B1633" s="24"/>
      <c r="C1633" s="36"/>
      <c r="D1633" s="54"/>
      <c r="E1633" s="93"/>
      <c r="F1633" s="94"/>
      <c r="G1633" s="24"/>
      <c r="H1633" s="42" t="str">
        <f>IFERROR(IF(C1633="","",VLOOKUP($F$4,Table!$P$3:$Q$38,2,FALSE)),"")</f>
        <v/>
      </c>
      <c r="I1633" s="35"/>
      <c r="J1633" s="35"/>
      <c r="K1633" s="42" t="str">
        <f>IFERROR(VLOOKUP(I1633&amp;J1633,Table!$X$3:$Y$746,2,FALSE),"")</f>
        <v/>
      </c>
      <c r="L1633" s="35"/>
      <c r="M1633" s="35"/>
      <c r="N1633" s="42" t="str">
        <f>IFERROR(VLOOKUP(L1633&amp;M1633,Table!$X$3:$Y$746,2,FALSE),"")</f>
        <v/>
      </c>
      <c r="O1633" s="35"/>
      <c r="P1633" s="35"/>
      <c r="Q1633" s="42" t="str">
        <f>IFERROR(VLOOKUP(O1633&amp;P1633,Table!$X$3:$Y$746,2,FALSE),"")</f>
        <v/>
      </c>
      <c r="R1633" s="29"/>
      <c r="S1633" s="29"/>
      <c r="T1633" s="36"/>
      <c r="U1633" s="36"/>
      <c r="V1633" s="36"/>
      <c r="W1633" s="36"/>
      <c r="X1633" s="36"/>
      <c r="Y1633" s="36"/>
      <c r="Z1633" s="25"/>
      <c r="AA1633" s="25"/>
      <c r="AB1633" s="26"/>
      <c r="AC1633" s="26"/>
      <c r="AD1633" s="26"/>
      <c r="AE1633" s="51">
        <f t="shared" si="152"/>
        <v>0</v>
      </c>
      <c r="AF1633" s="25"/>
      <c r="AG1633" s="51">
        <f t="shared" si="153"/>
        <v>0</v>
      </c>
      <c r="AH1633" s="6">
        <f t="shared" si="154"/>
        <v>0</v>
      </c>
      <c r="AI1633" s="24"/>
      <c r="AJ1633" s="24"/>
      <c r="AK1633" s="36"/>
      <c r="AL1633" s="24"/>
      <c r="AM1633" s="36"/>
      <c r="AN1633" s="36"/>
      <c r="AO1633" s="7" t="str">
        <f>IFERROR(VLOOKUP(AN1633,Table!$K$3:$L$29,2,FALSE),"")</f>
        <v/>
      </c>
      <c r="AP1633" s="56"/>
      <c r="AQ1633" s="57" t="str">
        <f t="shared" si="155"/>
        <v/>
      </c>
      <c r="AR1633" s="57" t="str">
        <f>IFERROR(VLOOKUP(AQ1633,Table!$K$3:$K$774,2,FALSE),"")</f>
        <v/>
      </c>
      <c r="AS1633" s="57" t="str">
        <f>IFERROR(VLOOKUP(AQ1633,Table!$K$3:$K$774,3,FALSE),"")</f>
        <v/>
      </c>
      <c r="AT1633" s="57" t="str">
        <f>IFERROR(VLOOKUP(AQ1633,Table!$K$3:$K$774,4,FALSE),"")</f>
        <v/>
      </c>
      <c r="AU1633" s="57" t="str">
        <f t="shared" si="156"/>
        <v>NO</v>
      </c>
    </row>
    <row r="1634" spans="1:47" x14ac:dyDescent="0.25">
      <c r="A1634" s="2">
        <f t="shared" si="151"/>
        <v>1623</v>
      </c>
      <c r="B1634" s="24"/>
      <c r="C1634" s="36"/>
      <c r="D1634" s="54"/>
      <c r="E1634" s="93"/>
      <c r="F1634" s="94"/>
      <c r="G1634" s="24"/>
      <c r="H1634" s="42" t="str">
        <f>IFERROR(IF(C1634="","",VLOOKUP($F$4,Table!$P$3:$Q$38,2,FALSE)),"")</f>
        <v/>
      </c>
      <c r="I1634" s="35"/>
      <c r="J1634" s="35"/>
      <c r="K1634" s="42" t="str">
        <f>IFERROR(VLOOKUP(I1634&amp;J1634,Table!$X$3:$Y$746,2,FALSE),"")</f>
        <v/>
      </c>
      <c r="L1634" s="35"/>
      <c r="M1634" s="35"/>
      <c r="N1634" s="42" t="str">
        <f>IFERROR(VLOOKUP(L1634&amp;M1634,Table!$X$3:$Y$746,2,FALSE),"")</f>
        <v/>
      </c>
      <c r="O1634" s="35"/>
      <c r="P1634" s="35"/>
      <c r="Q1634" s="42" t="str">
        <f>IFERROR(VLOOKUP(O1634&amp;P1634,Table!$X$3:$Y$746,2,FALSE),"")</f>
        <v/>
      </c>
      <c r="R1634" s="29"/>
      <c r="S1634" s="29"/>
      <c r="T1634" s="36"/>
      <c r="U1634" s="36"/>
      <c r="V1634" s="36"/>
      <c r="W1634" s="36"/>
      <c r="X1634" s="36"/>
      <c r="Y1634" s="36"/>
      <c r="Z1634" s="25"/>
      <c r="AA1634" s="25"/>
      <c r="AB1634" s="26"/>
      <c r="AC1634" s="26"/>
      <c r="AD1634" s="26"/>
      <c r="AE1634" s="51">
        <f t="shared" si="152"/>
        <v>0</v>
      </c>
      <c r="AF1634" s="25"/>
      <c r="AG1634" s="51">
        <f t="shared" si="153"/>
        <v>0</v>
      </c>
      <c r="AH1634" s="6">
        <f t="shared" si="154"/>
        <v>0</v>
      </c>
      <c r="AI1634" s="24"/>
      <c r="AJ1634" s="24"/>
      <c r="AK1634" s="36"/>
      <c r="AL1634" s="24"/>
      <c r="AM1634" s="36"/>
      <c r="AN1634" s="36"/>
      <c r="AO1634" s="7" t="str">
        <f>IFERROR(VLOOKUP(AN1634,Table!$K$3:$L$29,2,FALSE),"")</f>
        <v/>
      </c>
      <c r="AP1634" s="56"/>
      <c r="AQ1634" s="57" t="str">
        <f t="shared" si="155"/>
        <v/>
      </c>
      <c r="AR1634" s="57" t="str">
        <f>IFERROR(VLOOKUP(AQ1634,Table!$K$3:$K$774,2,FALSE),"")</f>
        <v/>
      </c>
      <c r="AS1634" s="57" t="str">
        <f>IFERROR(VLOOKUP(AQ1634,Table!$K$3:$K$774,3,FALSE),"")</f>
        <v/>
      </c>
      <c r="AT1634" s="57" t="str">
        <f>IFERROR(VLOOKUP(AQ1634,Table!$K$3:$K$774,4,FALSE),"")</f>
        <v/>
      </c>
      <c r="AU1634" s="57" t="str">
        <f t="shared" si="156"/>
        <v>NO</v>
      </c>
    </row>
    <row r="1635" spans="1:47" x14ac:dyDescent="0.25">
      <c r="A1635" s="2">
        <f t="shared" si="151"/>
        <v>1624</v>
      </c>
      <c r="B1635" s="24"/>
      <c r="C1635" s="36"/>
      <c r="D1635" s="54"/>
      <c r="E1635" s="93"/>
      <c r="F1635" s="94"/>
      <c r="G1635" s="24"/>
      <c r="H1635" s="42" t="str">
        <f>IFERROR(IF(C1635="","",VLOOKUP($F$4,Table!$P$3:$Q$38,2,FALSE)),"")</f>
        <v/>
      </c>
      <c r="I1635" s="35"/>
      <c r="J1635" s="35"/>
      <c r="K1635" s="42" t="str">
        <f>IFERROR(VLOOKUP(I1635&amp;J1635,Table!$X$3:$Y$746,2,FALSE),"")</f>
        <v/>
      </c>
      <c r="L1635" s="35"/>
      <c r="M1635" s="35"/>
      <c r="N1635" s="42" t="str">
        <f>IFERROR(VLOOKUP(L1635&amp;M1635,Table!$X$3:$Y$746,2,FALSE),"")</f>
        <v/>
      </c>
      <c r="O1635" s="35"/>
      <c r="P1635" s="35"/>
      <c r="Q1635" s="42" t="str">
        <f>IFERROR(VLOOKUP(O1635&amp;P1635,Table!$X$3:$Y$746,2,FALSE),"")</f>
        <v/>
      </c>
      <c r="R1635" s="29"/>
      <c r="S1635" s="29"/>
      <c r="T1635" s="36"/>
      <c r="U1635" s="36"/>
      <c r="V1635" s="36"/>
      <c r="W1635" s="36"/>
      <c r="X1635" s="36"/>
      <c r="Y1635" s="36"/>
      <c r="Z1635" s="25"/>
      <c r="AA1635" s="25"/>
      <c r="AB1635" s="26"/>
      <c r="AC1635" s="26"/>
      <c r="AD1635" s="26"/>
      <c r="AE1635" s="51">
        <f t="shared" si="152"/>
        <v>0</v>
      </c>
      <c r="AF1635" s="25"/>
      <c r="AG1635" s="51">
        <f t="shared" si="153"/>
        <v>0</v>
      </c>
      <c r="AH1635" s="6">
        <f t="shared" si="154"/>
        <v>0</v>
      </c>
      <c r="AI1635" s="24"/>
      <c r="AJ1635" s="24"/>
      <c r="AK1635" s="36"/>
      <c r="AL1635" s="24"/>
      <c r="AM1635" s="36"/>
      <c r="AN1635" s="36"/>
      <c r="AO1635" s="7" t="str">
        <f>IFERROR(VLOOKUP(AN1635,Table!$K$3:$L$29,2,FALSE),"")</f>
        <v/>
      </c>
      <c r="AP1635" s="56"/>
      <c r="AQ1635" s="57" t="str">
        <f t="shared" si="155"/>
        <v/>
      </c>
      <c r="AR1635" s="57" t="str">
        <f>IFERROR(VLOOKUP(AQ1635,Table!$K$3:$K$774,2,FALSE),"")</f>
        <v/>
      </c>
      <c r="AS1635" s="57" t="str">
        <f>IFERROR(VLOOKUP(AQ1635,Table!$K$3:$K$774,3,FALSE),"")</f>
        <v/>
      </c>
      <c r="AT1635" s="57" t="str">
        <f>IFERROR(VLOOKUP(AQ1635,Table!$K$3:$K$774,4,FALSE),"")</f>
        <v/>
      </c>
      <c r="AU1635" s="57" t="str">
        <f t="shared" si="156"/>
        <v>NO</v>
      </c>
    </row>
    <row r="1636" spans="1:47" x14ac:dyDescent="0.25">
      <c r="A1636" s="2">
        <f t="shared" si="151"/>
        <v>1625</v>
      </c>
      <c r="B1636" s="24"/>
      <c r="C1636" s="36"/>
      <c r="D1636" s="54"/>
      <c r="E1636" s="93"/>
      <c r="F1636" s="94"/>
      <c r="G1636" s="24"/>
      <c r="H1636" s="42" t="str">
        <f>IFERROR(IF(C1636="","",VLOOKUP($F$4,Table!$P$3:$Q$38,2,FALSE)),"")</f>
        <v/>
      </c>
      <c r="I1636" s="35"/>
      <c r="J1636" s="35"/>
      <c r="K1636" s="42" t="str">
        <f>IFERROR(VLOOKUP(I1636&amp;J1636,Table!$X$3:$Y$746,2,FALSE),"")</f>
        <v/>
      </c>
      <c r="L1636" s="35"/>
      <c r="M1636" s="35"/>
      <c r="N1636" s="42" t="str">
        <f>IFERROR(VLOOKUP(L1636&amp;M1636,Table!$X$3:$Y$746,2,FALSE),"")</f>
        <v/>
      </c>
      <c r="O1636" s="35"/>
      <c r="P1636" s="35"/>
      <c r="Q1636" s="42" t="str">
        <f>IFERROR(VLOOKUP(O1636&amp;P1636,Table!$X$3:$Y$746,2,FALSE),"")</f>
        <v/>
      </c>
      <c r="R1636" s="29"/>
      <c r="S1636" s="29"/>
      <c r="T1636" s="36"/>
      <c r="U1636" s="36"/>
      <c r="V1636" s="36"/>
      <c r="W1636" s="36"/>
      <c r="X1636" s="36"/>
      <c r="Y1636" s="36"/>
      <c r="Z1636" s="25"/>
      <c r="AA1636" s="25"/>
      <c r="AB1636" s="26"/>
      <c r="AC1636" s="26"/>
      <c r="AD1636" s="26"/>
      <c r="AE1636" s="51">
        <f t="shared" si="152"/>
        <v>0</v>
      </c>
      <c r="AF1636" s="25"/>
      <c r="AG1636" s="51">
        <f t="shared" si="153"/>
        <v>0</v>
      </c>
      <c r="AH1636" s="6">
        <f t="shared" si="154"/>
        <v>0</v>
      </c>
      <c r="AI1636" s="24"/>
      <c r="AJ1636" s="24"/>
      <c r="AK1636" s="36"/>
      <c r="AL1636" s="24"/>
      <c r="AM1636" s="36"/>
      <c r="AN1636" s="36"/>
      <c r="AO1636" s="7" t="str">
        <f>IFERROR(VLOOKUP(AN1636,Table!$K$3:$L$29,2,FALSE),"")</f>
        <v/>
      </c>
      <c r="AP1636" s="56"/>
      <c r="AQ1636" s="57" t="str">
        <f t="shared" si="155"/>
        <v/>
      </c>
      <c r="AR1636" s="57" t="str">
        <f>IFERROR(VLOOKUP(AQ1636,Table!$K$3:$K$774,2,FALSE),"")</f>
        <v/>
      </c>
      <c r="AS1636" s="57" t="str">
        <f>IFERROR(VLOOKUP(AQ1636,Table!$K$3:$K$774,3,FALSE),"")</f>
        <v/>
      </c>
      <c r="AT1636" s="57" t="str">
        <f>IFERROR(VLOOKUP(AQ1636,Table!$K$3:$K$774,4,FALSE),"")</f>
        <v/>
      </c>
      <c r="AU1636" s="57" t="str">
        <f t="shared" si="156"/>
        <v>NO</v>
      </c>
    </row>
    <row r="1637" spans="1:47" x14ac:dyDescent="0.25">
      <c r="A1637" s="2">
        <f t="shared" si="151"/>
        <v>1626</v>
      </c>
      <c r="B1637" s="24"/>
      <c r="C1637" s="36"/>
      <c r="D1637" s="54"/>
      <c r="E1637" s="93"/>
      <c r="F1637" s="94"/>
      <c r="G1637" s="24"/>
      <c r="H1637" s="42" t="str">
        <f>IFERROR(IF(C1637="","",VLOOKUP($F$4,Table!$P$3:$Q$38,2,FALSE)),"")</f>
        <v/>
      </c>
      <c r="I1637" s="35"/>
      <c r="J1637" s="35"/>
      <c r="K1637" s="42" t="str">
        <f>IFERROR(VLOOKUP(I1637&amp;J1637,Table!$X$3:$Y$746,2,FALSE),"")</f>
        <v/>
      </c>
      <c r="L1637" s="35"/>
      <c r="M1637" s="35"/>
      <c r="N1637" s="42" t="str">
        <f>IFERROR(VLOOKUP(L1637&amp;M1637,Table!$X$3:$Y$746,2,FALSE),"")</f>
        <v/>
      </c>
      <c r="O1637" s="35"/>
      <c r="P1637" s="35"/>
      <c r="Q1637" s="42" t="str">
        <f>IFERROR(VLOOKUP(O1637&amp;P1637,Table!$X$3:$Y$746,2,FALSE),"")</f>
        <v/>
      </c>
      <c r="R1637" s="29"/>
      <c r="S1637" s="29"/>
      <c r="T1637" s="36"/>
      <c r="U1637" s="36"/>
      <c r="V1637" s="36"/>
      <c r="W1637" s="36"/>
      <c r="X1637" s="36"/>
      <c r="Y1637" s="36"/>
      <c r="Z1637" s="25"/>
      <c r="AA1637" s="25"/>
      <c r="AB1637" s="26"/>
      <c r="AC1637" s="26"/>
      <c r="AD1637" s="26"/>
      <c r="AE1637" s="51">
        <f t="shared" si="152"/>
        <v>0</v>
      </c>
      <c r="AF1637" s="25"/>
      <c r="AG1637" s="51">
        <f t="shared" si="153"/>
        <v>0</v>
      </c>
      <c r="AH1637" s="6">
        <f t="shared" si="154"/>
        <v>0</v>
      </c>
      <c r="AI1637" s="24"/>
      <c r="AJ1637" s="24"/>
      <c r="AK1637" s="36"/>
      <c r="AL1637" s="24"/>
      <c r="AM1637" s="36"/>
      <c r="AN1637" s="36"/>
      <c r="AO1637" s="7" t="str">
        <f>IFERROR(VLOOKUP(AN1637,Table!$K$3:$L$29,2,FALSE),"")</f>
        <v/>
      </c>
      <c r="AP1637" s="56"/>
      <c r="AQ1637" s="57" t="str">
        <f t="shared" si="155"/>
        <v/>
      </c>
      <c r="AR1637" s="57" t="str">
        <f>IFERROR(VLOOKUP(AQ1637,Table!$K$3:$K$774,2,FALSE),"")</f>
        <v/>
      </c>
      <c r="AS1637" s="57" t="str">
        <f>IFERROR(VLOOKUP(AQ1637,Table!$K$3:$K$774,3,FALSE),"")</f>
        <v/>
      </c>
      <c r="AT1637" s="57" t="str">
        <f>IFERROR(VLOOKUP(AQ1637,Table!$K$3:$K$774,4,FALSE),"")</f>
        <v/>
      </c>
      <c r="AU1637" s="57" t="str">
        <f t="shared" si="156"/>
        <v>NO</v>
      </c>
    </row>
    <row r="1638" spans="1:47" x14ac:dyDescent="0.25">
      <c r="A1638" s="2">
        <f t="shared" si="151"/>
        <v>1627</v>
      </c>
      <c r="B1638" s="24"/>
      <c r="C1638" s="36"/>
      <c r="D1638" s="54"/>
      <c r="E1638" s="93"/>
      <c r="F1638" s="94"/>
      <c r="G1638" s="24"/>
      <c r="H1638" s="42" t="str">
        <f>IFERROR(IF(C1638="","",VLOOKUP($F$4,Table!$P$3:$Q$38,2,FALSE)),"")</f>
        <v/>
      </c>
      <c r="I1638" s="35"/>
      <c r="J1638" s="35"/>
      <c r="K1638" s="42" t="str">
        <f>IFERROR(VLOOKUP(I1638&amp;J1638,Table!$X$3:$Y$746,2,FALSE),"")</f>
        <v/>
      </c>
      <c r="L1638" s="35"/>
      <c r="M1638" s="35"/>
      <c r="N1638" s="42" t="str">
        <f>IFERROR(VLOOKUP(L1638&amp;M1638,Table!$X$3:$Y$746,2,FALSE),"")</f>
        <v/>
      </c>
      <c r="O1638" s="35"/>
      <c r="P1638" s="35"/>
      <c r="Q1638" s="42" t="str">
        <f>IFERROR(VLOOKUP(O1638&amp;P1638,Table!$X$3:$Y$746,2,FALSE),"")</f>
        <v/>
      </c>
      <c r="R1638" s="29"/>
      <c r="S1638" s="29"/>
      <c r="T1638" s="36"/>
      <c r="U1638" s="36"/>
      <c r="V1638" s="36"/>
      <c r="W1638" s="36"/>
      <c r="X1638" s="36"/>
      <c r="Y1638" s="36"/>
      <c r="Z1638" s="25"/>
      <c r="AA1638" s="25"/>
      <c r="AB1638" s="26"/>
      <c r="AC1638" s="26"/>
      <c r="AD1638" s="26"/>
      <c r="AE1638" s="51">
        <f t="shared" si="152"/>
        <v>0</v>
      </c>
      <c r="AF1638" s="25"/>
      <c r="AG1638" s="51">
        <f t="shared" si="153"/>
        <v>0</v>
      </c>
      <c r="AH1638" s="6">
        <f t="shared" si="154"/>
        <v>0</v>
      </c>
      <c r="AI1638" s="24"/>
      <c r="AJ1638" s="24"/>
      <c r="AK1638" s="36"/>
      <c r="AL1638" s="24"/>
      <c r="AM1638" s="36"/>
      <c r="AN1638" s="36"/>
      <c r="AO1638" s="7" t="str">
        <f>IFERROR(VLOOKUP(AN1638,Table!$K$3:$L$29,2,FALSE),"")</f>
        <v/>
      </c>
      <c r="AP1638" s="56"/>
      <c r="AQ1638" s="57" t="str">
        <f t="shared" si="155"/>
        <v/>
      </c>
      <c r="AR1638" s="57" t="str">
        <f>IFERROR(VLOOKUP(AQ1638,Table!$K$3:$K$774,2,FALSE),"")</f>
        <v/>
      </c>
      <c r="AS1638" s="57" t="str">
        <f>IFERROR(VLOOKUP(AQ1638,Table!$K$3:$K$774,3,FALSE),"")</f>
        <v/>
      </c>
      <c r="AT1638" s="57" t="str">
        <f>IFERROR(VLOOKUP(AQ1638,Table!$K$3:$K$774,4,FALSE),"")</f>
        <v/>
      </c>
      <c r="AU1638" s="57" t="str">
        <f t="shared" si="156"/>
        <v>NO</v>
      </c>
    </row>
    <row r="1639" spans="1:47" x14ac:dyDescent="0.25">
      <c r="A1639" s="2">
        <f t="shared" si="151"/>
        <v>1628</v>
      </c>
      <c r="B1639" s="24"/>
      <c r="C1639" s="36"/>
      <c r="D1639" s="54"/>
      <c r="E1639" s="93"/>
      <c r="F1639" s="94"/>
      <c r="G1639" s="24"/>
      <c r="H1639" s="42" t="str">
        <f>IFERROR(IF(C1639="","",VLOOKUP($F$4,Table!$P$3:$Q$38,2,FALSE)),"")</f>
        <v/>
      </c>
      <c r="I1639" s="35"/>
      <c r="J1639" s="35"/>
      <c r="K1639" s="42" t="str">
        <f>IFERROR(VLOOKUP(I1639&amp;J1639,Table!$X$3:$Y$746,2,FALSE),"")</f>
        <v/>
      </c>
      <c r="L1639" s="35"/>
      <c r="M1639" s="35"/>
      <c r="N1639" s="42" t="str">
        <f>IFERROR(VLOOKUP(L1639&amp;M1639,Table!$X$3:$Y$746,2,FALSE),"")</f>
        <v/>
      </c>
      <c r="O1639" s="35"/>
      <c r="P1639" s="35"/>
      <c r="Q1639" s="42" t="str">
        <f>IFERROR(VLOOKUP(O1639&amp;P1639,Table!$X$3:$Y$746,2,FALSE),"")</f>
        <v/>
      </c>
      <c r="R1639" s="29"/>
      <c r="S1639" s="29"/>
      <c r="T1639" s="36"/>
      <c r="U1639" s="36"/>
      <c r="V1639" s="36"/>
      <c r="W1639" s="36"/>
      <c r="X1639" s="36"/>
      <c r="Y1639" s="36"/>
      <c r="Z1639" s="25"/>
      <c r="AA1639" s="25"/>
      <c r="AB1639" s="26"/>
      <c r="AC1639" s="26"/>
      <c r="AD1639" s="26"/>
      <c r="AE1639" s="51">
        <f t="shared" si="152"/>
        <v>0</v>
      </c>
      <c r="AF1639" s="25"/>
      <c r="AG1639" s="51">
        <f t="shared" si="153"/>
        <v>0</v>
      </c>
      <c r="AH1639" s="6">
        <f t="shared" si="154"/>
        <v>0</v>
      </c>
      <c r="AI1639" s="24"/>
      <c r="AJ1639" s="24"/>
      <c r="AK1639" s="36"/>
      <c r="AL1639" s="24"/>
      <c r="AM1639" s="36"/>
      <c r="AN1639" s="36"/>
      <c r="AO1639" s="7" t="str">
        <f>IFERROR(VLOOKUP(AN1639,Table!$K$3:$L$29,2,FALSE),"")</f>
        <v/>
      </c>
      <c r="AP1639" s="56"/>
      <c r="AQ1639" s="57" t="str">
        <f t="shared" si="155"/>
        <v/>
      </c>
      <c r="AR1639" s="57" t="str">
        <f>IFERROR(VLOOKUP(AQ1639,Table!$K$3:$K$774,2,FALSE),"")</f>
        <v/>
      </c>
      <c r="AS1639" s="57" t="str">
        <f>IFERROR(VLOOKUP(AQ1639,Table!$K$3:$K$774,3,FALSE),"")</f>
        <v/>
      </c>
      <c r="AT1639" s="57" t="str">
        <f>IFERROR(VLOOKUP(AQ1639,Table!$K$3:$K$774,4,FALSE),"")</f>
        <v/>
      </c>
      <c r="AU1639" s="57" t="str">
        <f t="shared" si="156"/>
        <v>NO</v>
      </c>
    </row>
    <row r="1640" spans="1:47" x14ac:dyDescent="0.25">
      <c r="A1640" s="2">
        <f t="shared" si="151"/>
        <v>1629</v>
      </c>
      <c r="B1640" s="24"/>
      <c r="C1640" s="36"/>
      <c r="D1640" s="54"/>
      <c r="E1640" s="93"/>
      <c r="F1640" s="94"/>
      <c r="G1640" s="24"/>
      <c r="H1640" s="42" t="str">
        <f>IFERROR(IF(C1640="","",VLOOKUP($F$4,Table!$P$3:$Q$38,2,FALSE)),"")</f>
        <v/>
      </c>
      <c r="I1640" s="35"/>
      <c r="J1640" s="35"/>
      <c r="K1640" s="42" t="str">
        <f>IFERROR(VLOOKUP(I1640&amp;J1640,Table!$X$3:$Y$746,2,FALSE),"")</f>
        <v/>
      </c>
      <c r="L1640" s="35"/>
      <c r="M1640" s="35"/>
      <c r="N1640" s="42" t="str">
        <f>IFERROR(VLOOKUP(L1640&amp;M1640,Table!$X$3:$Y$746,2,FALSE),"")</f>
        <v/>
      </c>
      <c r="O1640" s="35"/>
      <c r="P1640" s="35"/>
      <c r="Q1640" s="42" t="str">
        <f>IFERROR(VLOOKUP(O1640&amp;P1640,Table!$X$3:$Y$746,2,FALSE),"")</f>
        <v/>
      </c>
      <c r="R1640" s="29"/>
      <c r="S1640" s="29"/>
      <c r="T1640" s="36"/>
      <c r="U1640" s="36"/>
      <c r="V1640" s="36"/>
      <c r="W1640" s="36"/>
      <c r="X1640" s="36"/>
      <c r="Y1640" s="36"/>
      <c r="Z1640" s="25"/>
      <c r="AA1640" s="25"/>
      <c r="AB1640" s="26"/>
      <c r="AC1640" s="26"/>
      <c r="AD1640" s="26"/>
      <c r="AE1640" s="51">
        <f t="shared" si="152"/>
        <v>0</v>
      </c>
      <c r="AF1640" s="25"/>
      <c r="AG1640" s="51">
        <f t="shared" si="153"/>
        <v>0</v>
      </c>
      <c r="AH1640" s="6">
        <f t="shared" si="154"/>
        <v>0</v>
      </c>
      <c r="AI1640" s="24"/>
      <c r="AJ1640" s="24"/>
      <c r="AK1640" s="36"/>
      <c r="AL1640" s="24"/>
      <c r="AM1640" s="36"/>
      <c r="AN1640" s="36"/>
      <c r="AO1640" s="7" t="str">
        <f>IFERROR(VLOOKUP(AN1640,Table!$K$3:$L$29,2,FALSE),"")</f>
        <v/>
      </c>
      <c r="AP1640" s="56"/>
      <c r="AQ1640" s="57" t="str">
        <f t="shared" si="155"/>
        <v/>
      </c>
      <c r="AR1640" s="57" t="str">
        <f>IFERROR(VLOOKUP(AQ1640,Table!$K$3:$K$774,2,FALSE),"")</f>
        <v/>
      </c>
      <c r="AS1640" s="57" t="str">
        <f>IFERROR(VLOOKUP(AQ1640,Table!$K$3:$K$774,3,FALSE),"")</f>
        <v/>
      </c>
      <c r="AT1640" s="57" t="str">
        <f>IFERROR(VLOOKUP(AQ1640,Table!$K$3:$K$774,4,FALSE),"")</f>
        <v/>
      </c>
      <c r="AU1640" s="57" t="str">
        <f t="shared" si="156"/>
        <v>NO</v>
      </c>
    </row>
    <row r="1641" spans="1:47" x14ac:dyDescent="0.25">
      <c r="A1641" s="2">
        <f t="shared" si="151"/>
        <v>1630</v>
      </c>
      <c r="B1641" s="24"/>
      <c r="C1641" s="36"/>
      <c r="D1641" s="54"/>
      <c r="E1641" s="93"/>
      <c r="F1641" s="94"/>
      <c r="G1641" s="24"/>
      <c r="H1641" s="42" t="str">
        <f>IFERROR(IF(C1641="","",VLOOKUP($F$4,Table!$P$3:$Q$38,2,FALSE)),"")</f>
        <v/>
      </c>
      <c r="I1641" s="35"/>
      <c r="J1641" s="35"/>
      <c r="K1641" s="42" t="str">
        <f>IFERROR(VLOOKUP(I1641&amp;J1641,Table!$X$3:$Y$746,2,FALSE),"")</f>
        <v/>
      </c>
      <c r="L1641" s="35"/>
      <c r="M1641" s="35"/>
      <c r="N1641" s="42" t="str">
        <f>IFERROR(VLOOKUP(L1641&amp;M1641,Table!$X$3:$Y$746,2,FALSE),"")</f>
        <v/>
      </c>
      <c r="O1641" s="35"/>
      <c r="P1641" s="35"/>
      <c r="Q1641" s="42" t="str">
        <f>IFERROR(VLOOKUP(O1641&amp;P1641,Table!$X$3:$Y$746,2,FALSE),"")</f>
        <v/>
      </c>
      <c r="R1641" s="29"/>
      <c r="S1641" s="29"/>
      <c r="T1641" s="36"/>
      <c r="U1641" s="36"/>
      <c r="V1641" s="36"/>
      <c r="W1641" s="36"/>
      <c r="X1641" s="36"/>
      <c r="Y1641" s="36"/>
      <c r="Z1641" s="25"/>
      <c r="AA1641" s="25"/>
      <c r="AB1641" s="26"/>
      <c r="AC1641" s="26"/>
      <c r="AD1641" s="26"/>
      <c r="AE1641" s="51">
        <f t="shared" si="152"/>
        <v>0</v>
      </c>
      <c r="AF1641" s="25"/>
      <c r="AG1641" s="51">
        <f t="shared" si="153"/>
        <v>0</v>
      </c>
      <c r="AH1641" s="6">
        <f t="shared" si="154"/>
        <v>0</v>
      </c>
      <c r="AI1641" s="24"/>
      <c r="AJ1641" s="24"/>
      <c r="AK1641" s="36"/>
      <c r="AL1641" s="24"/>
      <c r="AM1641" s="36"/>
      <c r="AN1641" s="36"/>
      <c r="AO1641" s="7" t="str">
        <f>IFERROR(VLOOKUP(AN1641,Table!$K$3:$L$29,2,FALSE),"")</f>
        <v/>
      </c>
      <c r="AP1641" s="56"/>
      <c r="AQ1641" s="57" t="str">
        <f t="shared" si="155"/>
        <v/>
      </c>
      <c r="AR1641" s="57" t="str">
        <f>IFERROR(VLOOKUP(AQ1641,Table!$K$3:$K$774,2,FALSE),"")</f>
        <v/>
      </c>
      <c r="AS1641" s="57" t="str">
        <f>IFERROR(VLOOKUP(AQ1641,Table!$K$3:$K$774,3,FALSE),"")</f>
        <v/>
      </c>
      <c r="AT1641" s="57" t="str">
        <f>IFERROR(VLOOKUP(AQ1641,Table!$K$3:$K$774,4,FALSE),"")</f>
        <v/>
      </c>
      <c r="AU1641" s="57" t="str">
        <f t="shared" si="156"/>
        <v>NO</v>
      </c>
    </row>
    <row r="1642" spans="1:47" x14ac:dyDescent="0.25">
      <c r="A1642" s="2">
        <f t="shared" si="151"/>
        <v>1631</v>
      </c>
      <c r="B1642" s="24"/>
      <c r="C1642" s="36"/>
      <c r="D1642" s="54"/>
      <c r="E1642" s="93"/>
      <c r="F1642" s="94"/>
      <c r="G1642" s="24"/>
      <c r="H1642" s="42" t="str">
        <f>IFERROR(IF(C1642="","",VLOOKUP($F$4,Table!$P$3:$Q$38,2,FALSE)),"")</f>
        <v/>
      </c>
      <c r="I1642" s="35"/>
      <c r="J1642" s="35"/>
      <c r="K1642" s="42" t="str">
        <f>IFERROR(VLOOKUP(I1642&amp;J1642,Table!$X$3:$Y$746,2,FALSE),"")</f>
        <v/>
      </c>
      <c r="L1642" s="35"/>
      <c r="M1642" s="35"/>
      <c r="N1642" s="42" t="str">
        <f>IFERROR(VLOOKUP(L1642&amp;M1642,Table!$X$3:$Y$746,2,FALSE),"")</f>
        <v/>
      </c>
      <c r="O1642" s="35"/>
      <c r="P1642" s="35"/>
      <c r="Q1642" s="42" t="str">
        <f>IFERROR(VLOOKUP(O1642&amp;P1642,Table!$X$3:$Y$746,2,FALSE),"")</f>
        <v/>
      </c>
      <c r="R1642" s="29"/>
      <c r="S1642" s="29"/>
      <c r="T1642" s="36"/>
      <c r="U1642" s="36"/>
      <c r="V1642" s="36"/>
      <c r="W1642" s="36"/>
      <c r="X1642" s="36"/>
      <c r="Y1642" s="36"/>
      <c r="Z1642" s="25"/>
      <c r="AA1642" s="25"/>
      <c r="AB1642" s="26"/>
      <c r="AC1642" s="26"/>
      <c r="AD1642" s="26"/>
      <c r="AE1642" s="51">
        <f t="shared" si="152"/>
        <v>0</v>
      </c>
      <c r="AF1642" s="25"/>
      <c r="AG1642" s="51">
        <f t="shared" si="153"/>
        <v>0</v>
      </c>
      <c r="AH1642" s="6">
        <f t="shared" si="154"/>
        <v>0</v>
      </c>
      <c r="AI1642" s="24"/>
      <c r="AJ1642" s="24"/>
      <c r="AK1642" s="36"/>
      <c r="AL1642" s="24"/>
      <c r="AM1642" s="36"/>
      <c r="AN1642" s="36"/>
      <c r="AO1642" s="7" t="str">
        <f>IFERROR(VLOOKUP(AN1642,Table!$K$3:$L$29,2,FALSE),"")</f>
        <v/>
      </c>
      <c r="AP1642" s="56"/>
      <c r="AQ1642" s="57" t="str">
        <f t="shared" si="155"/>
        <v/>
      </c>
      <c r="AR1642" s="57" t="str">
        <f>IFERROR(VLOOKUP(AQ1642,Table!$K$3:$K$774,2,FALSE),"")</f>
        <v/>
      </c>
      <c r="AS1642" s="57" t="str">
        <f>IFERROR(VLOOKUP(AQ1642,Table!$K$3:$K$774,3,FALSE),"")</f>
        <v/>
      </c>
      <c r="AT1642" s="57" t="str">
        <f>IFERROR(VLOOKUP(AQ1642,Table!$K$3:$K$774,4,FALSE),"")</f>
        <v/>
      </c>
      <c r="AU1642" s="57" t="str">
        <f t="shared" si="156"/>
        <v>NO</v>
      </c>
    </row>
    <row r="1643" spans="1:47" x14ac:dyDescent="0.25">
      <c r="A1643" s="2">
        <f t="shared" si="151"/>
        <v>1632</v>
      </c>
      <c r="B1643" s="24"/>
      <c r="C1643" s="36"/>
      <c r="D1643" s="54"/>
      <c r="E1643" s="93"/>
      <c r="F1643" s="94"/>
      <c r="G1643" s="24"/>
      <c r="H1643" s="42" t="str">
        <f>IFERROR(IF(C1643="","",VLOOKUP($F$4,Table!$P$3:$Q$38,2,FALSE)),"")</f>
        <v/>
      </c>
      <c r="I1643" s="35"/>
      <c r="J1643" s="35"/>
      <c r="K1643" s="42" t="str">
        <f>IFERROR(VLOOKUP(I1643&amp;J1643,Table!$X$3:$Y$746,2,FALSE),"")</f>
        <v/>
      </c>
      <c r="L1643" s="35"/>
      <c r="M1643" s="35"/>
      <c r="N1643" s="42" t="str">
        <f>IFERROR(VLOOKUP(L1643&amp;M1643,Table!$X$3:$Y$746,2,FALSE),"")</f>
        <v/>
      </c>
      <c r="O1643" s="35"/>
      <c r="P1643" s="35"/>
      <c r="Q1643" s="42" t="str">
        <f>IFERROR(VLOOKUP(O1643&amp;P1643,Table!$X$3:$Y$746,2,FALSE),"")</f>
        <v/>
      </c>
      <c r="R1643" s="29"/>
      <c r="S1643" s="29"/>
      <c r="T1643" s="36"/>
      <c r="U1643" s="36"/>
      <c r="V1643" s="36"/>
      <c r="W1643" s="36"/>
      <c r="X1643" s="36"/>
      <c r="Y1643" s="36"/>
      <c r="Z1643" s="25"/>
      <c r="AA1643" s="25"/>
      <c r="AB1643" s="26"/>
      <c r="AC1643" s="26"/>
      <c r="AD1643" s="26"/>
      <c r="AE1643" s="51">
        <f t="shared" si="152"/>
        <v>0</v>
      </c>
      <c r="AF1643" s="25"/>
      <c r="AG1643" s="51">
        <f t="shared" si="153"/>
        <v>0</v>
      </c>
      <c r="AH1643" s="6">
        <f t="shared" si="154"/>
        <v>0</v>
      </c>
      <c r="AI1643" s="24"/>
      <c r="AJ1643" s="24"/>
      <c r="AK1643" s="36"/>
      <c r="AL1643" s="24"/>
      <c r="AM1643" s="36"/>
      <c r="AN1643" s="36"/>
      <c r="AO1643" s="7" t="str">
        <f>IFERROR(VLOOKUP(AN1643,Table!$K$3:$L$29,2,FALSE),"")</f>
        <v/>
      </c>
      <c r="AP1643" s="56"/>
      <c r="AQ1643" s="57" t="str">
        <f t="shared" si="155"/>
        <v/>
      </c>
      <c r="AR1643" s="57" t="str">
        <f>IFERROR(VLOOKUP(AQ1643,Table!$K$3:$K$774,2,FALSE),"")</f>
        <v/>
      </c>
      <c r="AS1643" s="57" t="str">
        <f>IFERROR(VLOOKUP(AQ1643,Table!$K$3:$K$774,3,FALSE),"")</f>
        <v/>
      </c>
      <c r="AT1643" s="57" t="str">
        <f>IFERROR(VLOOKUP(AQ1643,Table!$K$3:$K$774,4,FALSE),"")</f>
        <v/>
      </c>
      <c r="AU1643" s="57" t="str">
        <f t="shared" si="156"/>
        <v>NO</v>
      </c>
    </row>
    <row r="1644" spans="1:47" x14ac:dyDescent="0.25">
      <c r="A1644" s="2">
        <f t="shared" si="151"/>
        <v>1633</v>
      </c>
      <c r="B1644" s="24"/>
      <c r="C1644" s="36"/>
      <c r="D1644" s="54"/>
      <c r="E1644" s="93"/>
      <c r="F1644" s="94"/>
      <c r="G1644" s="24"/>
      <c r="H1644" s="42" t="str">
        <f>IFERROR(IF(C1644="","",VLOOKUP($F$4,Table!$P$3:$Q$38,2,FALSE)),"")</f>
        <v/>
      </c>
      <c r="I1644" s="35"/>
      <c r="J1644" s="35"/>
      <c r="K1644" s="42" t="str">
        <f>IFERROR(VLOOKUP(I1644&amp;J1644,Table!$X$3:$Y$746,2,FALSE),"")</f>
        <v/>
      </c>
      <c r="L1644" s="35"/>
      <c r="M1644" s="35"/>
      <c r="N1644" s="42" t="str">
        <f>IFERROR(VLOOKUP(L1644&amp;M1644,Table!$X$3:$Y$746,2,FALSE),"")</f>
        <v/>
      </c>
      <c r="O1644" s="35"/>
      <c r="P1644" s="35"/>
      <c r="Q1644" s="42" t="str">
        <f>IFERROR(VLOOKUP(O1644&amp;P1644,Table!$X$3:$Y$746,2,FALSE),"")</f>
        <v/>
      </c>
      <c r="R1644" s="29"/>
      <c r="S1644" s="29"/>
      <c r="T1644" s="36"/>
      <c r="U1644" s="36"/>
      <c r="V1644" s="36"/>
      <c r="W1644" s="36"/>
      <c r="X1644" s="36"/>
      <c r="Y1644" s="36"/>
      <c r="Z1644" s="25"/>
      <c r="AA1644" s="25"/>
      <c r="AB1644" s="26"/>
      <c r="AC1644" s="26"/>
      <c r="AD1644" s="26"/>
      <c r="AE1644" s="51">
        <f t="shared" si="152"/>
        <v>0</v>
      </c>
      <c r="AF1644" s="25"/>
      <c r="AG1644" s="51">
        <f t="shared" si="153"/>
        <v>0</v>
      </c>
      <c r="AH1644" s="6">
        <f t="shared" si="154"/>
        <v>0</v>
      </c>
      <c r="AI1644" s="24"/>
      <c r="AJ1644" s="24"/>
      <c r="AK1644" s="36"/>
      <c r="AL1644" s="24"/>
      <c r="AM1644" s="36"/>
      <c r="AN1644" s="36"/>
      <c r="AO1644" s="7" t="str">
        <f>IFERROR(VLOOKUP(AN1644,Table!$K$3:$L$29,2,FALSE),"")</f>
        <v/>
      </c>
      <c r="AP1644" s="56"/>
      <c r="AQ1644" s="57" t="str">
        <f t="shared" si="155"/>
        <v/>
      </c>
      <c r="AR1644" s="57" t="str">
        <f>IFERROR(VLOOKUP(AQ1644,Table!$K$3:$K$774,2,FALSE),"")</f>
        <v/>
      </c>
      <c r="AS1644" s="57" t="str">
        <f>IFERROR(VLOOKUP(AQ1644,Table!$K$3:$K$774,3,FALSE),"")</f>
        <v/>
      </c>
      <c r="AT1644" s="57" t="str">
        <f>IFERROR(VLOOKUP(AQ1644,Table!$K$3:$K$774,4,FALSE),"")</f>
        <v/>
      </c>
      <c r="AU1644" s="57" t="str">
        <f t="shared" si="156"/>
        <v>NO</v>
      </c>
    </row>
    <row r="1645" spans="1:47" x14ac:dyDescent="0.25">
      <c r="A1645" s="2">
        <f t="shared" si="151"/>
        <v>1634</v>
      </c>
      <c r="B1645" s="24"/>
      <c r="C1645" s="36"/>
      <c r="D1645" s="54"/>
      <c r="E1645" s="93"/>
      <c r="F1645" s="94"/>
      <c r="G1645" s="24"/>
      <c r="H1645" s="42" t="str">
        <f>IFERROR(IF(C1645="","",VLOOKUP($F$4,Table!$P$3:$Q$38,2,FALSE)),"")</f>
        <v/>
      </c>
      <c r="I1645" s="35"/>
      <c r="J1645" s="35"/>
      <c r="K1645" s="42" t="str">
        <f>IFERROR(VLOOKUP(I1645&amp;J1645,Table!$X$3:$Y$746,2,FALSE),"")</f>
        <v/>
      </c>
      <c r="L1645" s="35"/>
      <c r="M1645" s="35"/>
      <c r="N1645" s="42" t="str">
        <f>IFERROR(VLOOKUP(L1645&amp;M1645,Table!$X$3:$Y$746,2,FALSE),"")</f>
        <v/>
      </c>
      <c r="O1645" s="35"/>
      <c r="P1645" s="35"/>
      <c r="Q1645" s="42" t="str">
        <f>IFERROR(VLOOKUP(O1645&amp;P1645,Table!$X$3:$Y$746,2,FALSE),"")</f>
        <v/>
      </c>
      <c r="R1645" s="29"/>
      <c r="S1645" s="29"/>
      <c r="T1645" s="36"/>
      <c r="U1645" s="36"/>
      <c r="V1645" s="36"/>
      <c r="W1645" s="36"/>
      <c r="X1645" s="36"/>
      <c r="Y1645" s="36"/>
      <c r="Z1645" s="25"/>
      <c r="AA1645" s="25"/>
      <c r="AB1645" s="26"/>
      <c r="AC1645" s="26"/>
      <c r="AD1645" s="26"/>
      <c r="AE1645" s="51">
        <f t="shared" si="152"/>
        <v>0</v>
      </c>
      <c r="AF1645" s="25"/>
      <c r="AG1645" s="51">
        <f t="shared" si="153"/>
        <v>0</v>
      </c>
      <c r="AH1645" s="6">
        <f t="shared" si="154"/>
        <v>0</v>
      </c>
      <c r="AI1645" s="24"/>
      <c r="AJ1645" s="24"/>
      <c r="AK1645" s="36"/>
      <c r="AL1645" s="24"/>
      <c r="AM1645" s="36"/>
      <c r="AN1645" s="36"/>
      <c r="AO1645" s="7" t="str">
        <f>IFERROR(VLOOKUP(AN1645,Table!$K$3:$L$29,2,FALSE),"")</f>
        <v/>
      </c>
      <c r="AP1645" s="56"/>
      <c r="AQ1645" s="57" t="str">
        <f t="shared" si="155"/>
        <v/>
      </c>
      <c r="AR1645" s="57" t="str">
        <f>IFERROR(VLOOKUP(AQ1645,Table!$K$3:$K$774,2,FALSE),"")</f>
        <v/>
      </c>
      <c r="AS1645" s="57" t="str">
        <f>IFERROR(VLOOKUP(AQ1645,Table!$K$3:$K$774,3,FALSE),"")</f>
        <v/>
      </c>
      <c r="AT1645" s="57" t="str">
        <f>IFERROR(VLOOKUP(AQ1645,Table!$K$3:$K$774,4,FALSE),"")</f>
        <v/>
      </c>
      <c r="AU1645" s="57" t="str">
        <f t="shared" si="156"/>
        <v>NO</v>
      </c>
    </row>
    <row r="1646" spans="1:47" x14ac:dyDescent="0.25">
      <c r="A1646" s="2">
        <f t="shared" si="151"/>
        <v>1635</v>
      </c>
      <c r="B1646" s="24"/>
      <c r="C1646" s="36"/>
      <c r="D1646" s="54"/>
      <c r="E1646" s="93"/>
      <c r="F1646" s="94"/>
      <c r="G1646" s="24"/>
      <c r="H1646" s="42" t="str">
        <f>IFERROR(IF(C1646="","",VLOOKUP($F$4,Table!$P$3:$Q$38,2,FALSE)),"")</f>
        <v/>
      </c>
      <c r="I1646" s="35"/>
      <c r="J1646" s="35"/>
      <c r="K1646" s="42" t="str">
        <f>IFERROR(VLOOKUP(I1646&amp;J1646,Table!$X$3:$Y$746,2,FALSE),"")</f>
        <v/>
      </c>
      <c r="L1646" s="35"/>
      <c r="M1646" s="35"/>
      <c r="N1646" s="42" t="str">
        <f>IFERROR(VLOOKUP(L1646&amp;M1646,Table!$X$3:$Y$746,2,FALSE),"")</f>
        <v/>
      </c>
      <c r="O1646" s="35"/>
      <c r="P1646" s="35"/>
      <c r="Q1646" s="42" t="str">
        <f>IFERROR(VLOOKUP(O1646&amp;P1646,Table!$X$3:$Y$746,2,FALSE),"")</f>
        <v/>
      </c>
      <c r="R1646" s="29"/>
      <c r="S1646" s="29"/>
      <c r="T1646" s="36"/>
      <c r="U1646" s="36"/>
      <c r="V1646" s="36"/>
      <c r="W1646" s="36"/>
      <c r="X1646" s="36"/>
      <c r="Y1646" s="36"/>
      <c r="Z1646" s="25"/>
      <c r="AA1646" s="25"/>
      <c r="AB1646" s="26"/>
      <c r="AC1646" s="26"/>
      <c r="AD1646" s="26"/>
      <c r="AE1646" s="51">
        <f t="shared" si="152"/>
        <v>0</v>
      </c>
      <c r="AF1646" s="25"/>
      <c r="AG1646" s="51">
        <f t="shared" si="153"/>
        <v>0</v>
      </c>
      <c r="AH1646" s="6">
        <f t="shared" si="154"/>
        <v>0</v>
      </c>
      <c r="AI1646" s="24"/>
      <c r="AJ1646" s="24"/>
      <c r="AK1646" s="36"/>
      <c r="AL1646" s="24"/>
      <c r="AM1646" s="36"/>
      <c r="AN1646" s="36"/>
      <c r="AO1646" s="7" t="str">
        <f>IFERROR(VLOOKUP(AN1646,Table!$K$3:$L$29,2,FALSE),"")</f>
        <v/>
      </c>
      <c r="AP1646" s="56"/>
      <c r="AQ1646" s="57" t="str">
        <f t="shared" si="155"/>
        <v/>
      </c>
      <c r="AR1646" s="57" t="str">
        <f>IFERROR(VLOOKUP(AQ1646,Table!$K$3:$K$774,2,FALSE),"")</f>
        <v/>
      </c>
      <c r="AS1646" s="57" t="str">
        <f>IFERROR(VLOOKUP(AQ1646,Table!$K$3:$K$774,3,FALSE),"")</f>
        <v/>
      </c>
      <c r="AT1646" s="57" t="str">
        <f>IFERROR(VLOOKUP(AQ1646,Table!$K$3:$K$774,4,FALSE),"")</f>
        <v/>
      </c>
      <c r="AU1646" s="57" t="str">
        <f t="shared" si="156"/>
        <v>NO</v>
      </c>
    </row>
    <row r="1647" spans="1:47" x14ac:dyDescent="0.25">
      <c r="A1647" s="2">
        <f t="shared" si="151"/>
        <v>1636</v>
      </c>
      <c r="B1647" s="24"/>
      <c r="C1647" s="36"/>
      <c r="D1647" s="54"/>
      <c r="E1647" s="93"/>
      <c r="F1647" s="94"/>
      <c r="G1647" s="24"/>
      <c r="H1647" s="42" t="str">
        <f>IFERROR(IF(C1647="","",VLOOKUP($F$4,Table!$P$3:$Q$38,2,FALSE)),"")</f>
        <v/>
      </c>
      <c r="I1647" s="35"/>
      <c r="J1647" s="35"/>
      <c r="K1647" s="42" t="str">
        <f>IFERROR(VLOOKUP(I1647&amp;J1647,Table!$X$3:$Y$746,2,FALSE),"")</f>
        <v/>
      </c>
      <c r="L1647" s="35"/>
      <c r="M1647" s="35"/>
      <c r="N1647" s="42" t="str">
        <f>IFERROR(VLOOKUP(L1647&amp;M1647,Table!$X$3:$Y$746,2,FALSE),"")</f>
        <v/>
      </c>
      <c r="O1647" s="35"/>
      <c r="P1647" s="35"/>
      <c r="Q1647" s="42" t="str">
        <f>IFERROR(VLOOKUP(O1647&amp;P1647,Table!$X$3:$Y$746,2,FALSE),"")</f>
        <v/>
      </c>
      <c r="R1647" s="29"/>
      <c r="S1647" s="29"/>
      <c r="T1647" s="36"/>
      <c r="U1647" s="36"/>
      <c r="V1647" s="36"/>
      <c r="W1647" s="36"/>
      <c r="X1647" s="36"/>
      <c r="Y1647" s="36"/>
      <c r="Z1647" s="25"/>
      <c r="AA1647" s="25"/>
      <c r="AB1647" s="26"/>
      <c r="AC1647" s="26"/>
      <c r="AD1647" s="26"/>
      <c r="AE1647" s="51">
        <f t="shared" si="152"/>
        <v>0</v>
      </c>
      <c r="AF1647" s="25"/>
      <c r="AG1647" s="51">
        <f t="shared" si="153"/>
        <v>0</v>
      </c>
      <c r="AH1647" s="6">
        <f t="shared" si="154"/>
        <v>0</v>
      </c>
      <c r="AI1647" s="24"/>
      <c r="AJ1647" s="24"/>
      <c r="AK1647" s="36"/>
      <c r="AL1647" s="24"/>
      <c r="AM1647" s="36"/>
      <c r="AN1647" s="36"/>
      <c r="AO1647" s="7" t="str">
        <f>IFERROR(VLOOKUP(AN1647,Table!$K$3:$L$29,2,FALSE),"")</f>
        <v/>
      </c>
      <c r="AP1647" s="56"/>
      <c r="AQ1647" s="57" t="str">
        <f t="shared" si="155"/>
        <v/>
      </c>
      <c r="AR1647" s="57" t="str">
        <f>IFERROR(VLOOKUP(AQ1647,Table!$K$3:$K$774,2,FALSE),"")</f>
        <v/>
      </c>
      <c r="AS1647" s="57" t="str">
        <f>IFERROR(VLOOKUP(AQ1647,Table!$K$3:$K$774,3,FALSE),"")</f>
        <v/>
      </c>
      <c r="AT1647" s="57" t="str">
        <f>IFERROR(VLOOKUP(AQ1647,Table!$K$3:$K$774,4,FALSE),"")</f>
        <v/>
      </c>
      <c r="AU1647" s="57" t="str">
        <f t="shared" si="156"/>
        <v>NO</v>
      </c>
    </row>
    <row r="1648" spans="1:47" x14ac:dyDescent="0.25">
      <c r="A1648" s="2">
        <f t="shared" si="151"/>
        <v>1637</v>
      </c>
      <c r="B1648" s="24"/>
      <c r="C1648" s="36"/>
      <c r="D1648" s="54"/>
      <c r="E1648" s="93"/>
      <c r="F1648" s="94"/>
      <c r="G1648" s="24"/>
      <c r="H1648" s="42" t="str">
        <f>IFERROR(IF(C1648="","",VLOOKUP($F$4,Table!$P$3:$Q$38,2,FALSE)),"")</f>
        <v/>
      </c>
      <c r="I1648" s="35"/>
      <c r="J1648" s="35"/>
      <c r="K1648" s="42" t="str">
        <f>IFERROR(VLOOKUP(I1648&amp;J1648,Table!$X$3:$Y$746,2,FALSE),"")</f>
        <v/>
      </c>
      <c r="L1648" s="35"/>
      <c r="M1648" s="35"/>
      <c r="N1648" s="42" t="str">
        <f>IFERROR(VLOOKUP(L1648&amp;M1648,Table!$X$3:$Y$746,2,FALSE),"")</f>
        <v/>
      </c>
      <c r="O1648" s="35"/>
      <c r="P1648" s="35"/>
      <c r="Q1648" s="42" t="str">
        <f>IFERROR(VLOOKUP(O1648&amp;P1648,Table!$X$3:$Y$746,2,FALSE),"")</f>
        <v/>
      </c>
      <c r="R1648" s="29"/>
      <c r="S1648" s="29"/>
      <c r="T1648" s="36"/>
      <c r="U1648" s="36"/>
      <c r="V1648" s="36"/>
      <c r="W1648" s="36"/>
      <c r="X1648" s="36"/>
      <c r="Y1648" s="36"/>
      <c r="Z1648" s="25"/>
      <c r="AA1648" s="25"/>
      <c r="AB1648" s="26"/>
      <c r="AC1648" s="26"/>
      <c r="AD1648" s="26"/>
      <c r="AE1648" s="51">
        <f t="shared" si="152"/>
        <v>0</v>
      </c>
      <c r="AF1648" s="25"/>
      <c r="AG1648" s="51">
        <f t="shared" si="153"/>
        <v>0</v>
      </c>
      <c r="AH1648" s="6">
        <f t="shared" si="154"/>
        <v>0</v>
      </c>
      <c r="AI1648" s="24"/>
      <c r="AJ1648" s="24"/>
      <c r="AK1648" s="36"/>
      <c r="AL1648" s="24"/>
      <c r="AM1648" s="36"/>
      <c r="AN1648" s="36"/>
      <c r="AO1648" s="7" t="str">
        <f>IFERROR(VLOOKUP(AN1648,Table!$K$3:$L$29,2,FALSE),"")</f>
        <v/>
      </c>
      <c r="AP1648" s="56"/>
      <c r="AQ1648" s="57" t="str">
        <f t="shared" si="155"/>
        <v/>
      </c>
      <c r="AR1648" s="57" t="str">
        <f>IFERROR(VLOOKUP(AQ1648,Table!$K$3:$K$774,2,FALSE),"")</f>
        <v/>
      </c>
      <c r="AS1648" s="57" t="str">
        <f>IFERROR(VLOOKUP(AQ1648,Table!$K$3:$K$774,3,FALSE),"")</f>
        <v/>
      </c>
      <c r="AT1648" s="57" t="str">
        <f>IFERROR(VLOOKUP(AQ1648,Table!$K$3:$K$774,4,FALSE),"")</f>
        <v/>
      </c>
      <c r="AU1648" s="57" t="str">
        <f t="shared" si="156"/>
        <v>NO</v>
      </c>
    </row>
    <row r="1649" spans="1:47" x14ac:dyDescent="0.25">
      <c r="A1649" s="2">
        <f t="shared" si="151"/>
        <v>1638</v>
      </c>
      <c r="B1649" s="24"/>
      <c r="C1649" s="36"/>
      <c r="D1649" s="54"/>
      <c r="E1649" s="93"/>
      <c r="F1649" s="94"/>
      <c r="G1649" s="24"/>
      <c r="H1649" s="42" t="str">
        <f>IFERROR(IF(C1649="","",VLOOKUP($F$4,Table!$P$3:$Q$38,2,FALSE)),"")</f>
        <v/>
      </c>
      <c r="I1649" s="35"/>
      <c r="J1649" s="35"/>
      <c r="K1649" s="42" t="str">
        <f>IFERROR(VLOOKUP(I1649&amp;J1649,Table!$X$3:$Y$746,2,FALSE),"")</f>
        <v/>
      </c>
      <c r="L1649" s="35"/>
      <c r="M1649" s="35"/>
      <c r="N1649" s="42" t="str">
        <f>IFERROR(VLOOKUP(L1649&amp;M1649,Table!$X$3:$Y$746,2,FALSE),"")</f>
        <v/>
      </c>
      <c r="O1649" s="35"/>
      <c r="P1649" s="35"/>
      <c r="Q1649" s="42" t="str">
        <f>IFERROR(VLOOKUP(O1649&amp;P1649,Table!$X$3:$Y$746,2,FALSE),"")</f>
        <v/>
      </c>
      <c r="R1649" s="29"/>
      <c r="S1649" s="29"/>
      <c r="T1649" s="36"/>
      <c r="U1649" s="36"/>
      <c r="V1649" s="36"/>
      <c r="W1649" s="36"/>
      <c r="X1649" s="36"/>
      <c r="Y1649" s="36"/>
      <c r="Z1649" s="25"/>
      <c r="AA1649" s="25"/>
      <c r="AB1649" s="26"/>
      <c r="AC1649" s="26"/>
      <c r="AD1649" s="26"/>
      <c r="AE1649" s="51">
        <f t="shared" si="152"/>
        <v>0</v>
      </c>
      <c r="AF1649" s="25"/>
      <c r="AG1649" s="51">
        <f t="shared" si="153"/>
        <v>0</v>
      </c>
      <c r="AH1649" s="6">
        <f t="shared" si="154"/>
        <v>0</v>
      </c>
      <c r="AI1649" s="24"/>
      <c r="AJ1649" s="24"/>
      <c r="AK1649" s="36"/>
      <c r="AL1649" s="24"/>
      <c r="AM1649" s="36"/>
      <c r="AN1649" s="36"/>
      <c r="AO1649" s="7" t="str">
        <f>IFERROR(VLOOKUP(AN1649,Table!$K$3:$L$29,2,FALSE),"")</f>
        <v/>
      </c>
      <c r="AP1649" s="56"/>
      <c r="AQ1649" s="57" t="str">
        <f t="shared" si="155"/>
        <v/>
      </c>
      <c r="AR1649" s="57" t="str">
        <f>IFERROR(VLOOKUP(AQ1649,Table!$K$3:$K$774,2,FALSE),"")</f>
        <v/>
      </c>
      <c r="AS1649" s="57" t="str">
        <f>IFERROR(VLOOKUP(AQ1649,Table!$K$3:$K$774,3,FALSE),"")</f>
        <v/>
      </c>
      <c r="AT1649" s="57" t="str">
        <f>IFERROR(VLOOKUP(AQ1649,Table!$K$3:$K$774,4,FALSE),"")</f>
        <v/>
      </c>
      <c r="AU1649" s="57" t="str">
        <f t="shared" si="156"/>
        <v>NO</v>
      </c>
    </row>
    <row r="1650" spans="1:47" x14ac:dyDescent="0.25">
      <c r="A1650" s="2">
        <f t="shared" si="151"/>
        <v>1639</v>
      </c>
      <c r="B1650" s="24"/>
      <c r="C1650" s="36"/>
      <c r="D1650" s="54"/>
      <c r="E1650" s="93"/>
      <c r="F1650" s="94"/>
      <c r="G1650" s="24"/>
      <c r="H1650" s="42" t="str">
        <f>IFERROR(IF(C1650="","",VLOOKUP($F$4,Table!$P$3:$Q$38,2,FALSE)),"")</f>
        <v/>
      </c>
      <c r="I1650" s="35"/>
      <c r="J1650" s="35"/>
      <c r="K1650" s="42" t="str">
        <f>IFERROR(VLOOKUP(I1650&amp;J1650,Table!$X$3:$Y$746,2,FALSE),"")</f>
        <v/>
      </c>
      <c r="L1650" s="35"/>
      <c r="M1650" s="35"/>
      <c r="N1650" s="42" t="str">
        <f>IFERROR(VLOOKUP(L1650&amp;M1650,Table!$X$3:$Y$746,2,FALSE),"")</f>
        <v/>
      </c>
      <c r="O1650" s="35"/>
      <c r="P1650" s="35"/>
      <c r="Q1650" s="42" t="str">
        <f>IFERROR(VLOOKUP(O1650&amp;P1650,Table!$X$3:$Y$746,2,FALSE),"")</f>
        <v/>
      </c>
      <c r="R1650" s="29"/>
      <c r="S1650" s="29"/>
      <c r="T1650" s="36"/>
      <c r="U1650" s="36"/>
      <c r="V1650" s="36"/>
      <c r="W1650" s="36"/>
      <c r="X1650" s="36"/>
      <c r="Y1650" s="36"/>
      <c r="Z1650" s="25"/>
      <c r="AA1650" s="25"/>
      <c r="AB1650" s="26"/>
      <c r="AC1650" s="26"/>
      <c r="AD1650" s="26"/>
      <c r="AE1650" s="51">
        <f t="shared" si="152"/>
        <v>0</v>
      </c>
      <c r="AF1650" s="25"/>
      <c r="AG1650" s="51">
        <f t="shared" si="153"/>
        <v>0</v>
      </c>
      <c r="AH1650" s="6">
        <f t="shared" si="154"/>
        <v>0</v>
      </c>
      <c r="AI1650" s="24"/>
      <c r="AJ1650" s="24"/>
      <c r="AK1650" s="36"/>
      <c r="AL1650" s="24"/>
      <c r="AM1650" s="36"/>
      <c r="AN1650" s="36"/>
      <c r="AO1650" s="7" t="str">
        <f>IFERROR(VLOOKUP(AN1650,Table!$K$3:$L$29,2,FALSE),"")</f>
        <v/>
      </c>
      <c r="AP1650" s="56"/>
      <c r="AQ1650" s="57" t="str">
        <f t="shared" si="155"/>
        <v/>
      </c>
      <c r="AR1650" s="57" t="str">
        <f>IFERROR(VLOOKUP(AQ1650,Table!$K$3:$K$774,2,FALSE),"")</f>
        <v/>
      </c>
      <c r="AS1650" s="57" t="str">
        <f>IFERROR(VLOOKUP(AQ1650,Table!$K$3:$K$774,3,FALSE),"")</f>
        <v/>
      </c>
      <c r="AT1650" s="57" t="str">
        <f>IFERROR(VLOOKUP(AQ1650,Table!$K$3:$K$774,4,FALSE),"")</f>
        <v/>
      </c>
      <c r="AU1650" s="57" t="str">
        <f t="shared" si="156"/>
        <v>NO</v>
      </c>
    </row>
    <row r="1651" spans="1:47" x14ac:dyDescent="0.25">
      <c r="A1651" s="2">
        <f t="shared" si="151"/>
        <v>1640</v>
      </c>
      <c r="B1651" s="24"/>
      <c r="C1651" s="36"/>
      <c r="D1651" s="54"/>
      <c r="E1651" s="93"/>
      <c r="F1651" s="94"/>
      <c r="G1651" s="24"/>
      <c r="H1651" s="42" t="str">
        <f>IFERROR(IF(C1651="","",VLOOKUP($F$4,Table!$P$3:$Q$38,2,FALSE)),"")</f>
        <v/>
      </c>
      <c r="I1651" s="35"/>
      <c r="J1651" s="35"/>
      <c r="K1651" s="42" t="str">
        <f>IFERROR(VLOOKUP(I1651&amp;J1651,Table!$X$3:$Y$746,2,FALSE),"")</f>
        <v/>
      </c>
      <c r="L1651" s="35"/>
      <c r="M1651" s="35"/>
      <c r="N1651" s="42" t="str">
        <f>IFERROR(VLOOKUP(L1651&amp;M1651,Table!$X$3:$Y$746,2,FALSE),"")</f>
        <v/>
      </c>
      <c r="O1651" s="35"/>
      <c r="P1651" s="35"/>
      <c r="Q1651" s="42" t="str">
        <f>IFERROR(VLOOKUP(O1651&amp;P1651,Table!$X$3:$Y$746,2,FALSE),"")</f>
        <v/>
      </c>
      <c r="R1651" s="29"/>
      <c r="S1651" s="29"/>
      <c r="T1651" s="36"/>
      <c r="U1651" s="36"/>
      <c r="V1651" s="36"/>
      <c r="W1651" s="36"/>
      <c r="X1651" s="36"/>
      <c r="Y1651" s="36"/>
      <c r="Z1651" s="25"/>
      <c r="AA1651" s="25"/>
      <c r="AB1651" s="26"/>
      <c r="AC1651" s="26"/>
      <c r="AD1651" s="26"/>
      <c r="AE1651" s="51">
        <f t="shared" si="152"/>
        <v>0</v>
      </c>
      <c r="AF1651" s="25"/>
      <c r="AG1651" s="51">
        <f t="shared" si="153"/>
        <v>0</v>
      </c>
      <c r="AH1651" s="6">
        <f t="shared" si="154"/>
        <v>0</v>
      </c>
      <c r="AI1651" s="24"/>
      <c r="AJ1651" s="24"/>
      <c r="AK1651" s="36"/>
      <c r="AL1651" s="24"/>
      <c r="AM1651" s="36"/>
      <c r="AN1651" s="36"/>
      <c r="AO1651" s="7" t="str">
        <f>IFERROR(VLOOKUP(AN1651,Table!$K$3:$L$29,2,FALSE),"")</f>
        <v/>
      </c>
      <c r="AP1651" s="56"/>
      <c r="AQ1651" s="57" t="str">
        <f t="shared" si="155"/>
        <v/>
      </c>
      <c r="AR1651" s="57" t="str">
        <f>IFERROR(VLOOKUP(AQ1651,Table!$K$3:$K$774,2,FALSE),"")</f>
        <v/>
      </c>
      <c r="AS1651" s="57" t="str">
        <f>IFERROR(VLOOKUP(AQ1651,Table!$K$3:$K$774,3,FALSE),"")</f>
        <v/>
      </c>
      <c r="AT1651" s="57" t="str">
        <f>IFERROR(VLOOKUP(AQ1651,Table!$K$3:$K$774,4,FALSE),"")</f>
        <v/>
      </c>
      <c r="AU1651" s="57" t="str">
        <f t="shared" si="156"/>
        <v>NO</v>
      </c>
    </row>
    <row r="1652" spans="1:47" x14ac:dyDescent="0.25">
      <c r="A1652" s="2">
        <f t="shared" ref="A1652:A1715" si="157">A1651+1</f>
        <v>1641</v>
      </c>
      <c r="B1652" s="24"/>
      <c r="C1652" s="36"/>
      <c r="D1652" s="54"/>
      <c r="E1652" s="93"/>
      <c r="F1652" s="94"/>
      <c r="G1652" s="24"/>
      <c r="H1652" s="42" t="str">
        <f>IFERROR(IF(C1652="","",VLOOKUP($F$4,Table!$P$3:$Q$38,2,FALSE)),"")</f>
        <v/>
      </c>
      <c r="I1652" s="35"/>
      <c r="J1652" s="35"/>
      <c r="K1652" s="42" t="str">
        <f>IFERROR(VLOOKUP(I1652&amp;J1652,Table!$X$3:$Y$746,2,FALSE),"")</f>
        <v/>
      </c>
      <c r="L1652" s="35"/>
      <c r="M1652" s="35"/>
      <c r="N1652" s="42" t="str">
        <f>IFERROR(VLOOKUP(L1652&amp;M1652,Table!$X$3:$Y$746,2,FALSE),"")</f>
        <v/>
      </c>
      <c r="O1652" s="35"/>
      <c r="P1652" s="35"/>
      <c r="Q1652" s="42" t="str">
        <f>IFERROR(VLOOKUP(O1652&amp;P1652,Table!$X$3:$Y$746,2,FALSE),"")</f>
        <v/>
      </c>
      <c r="R1652" s="29"/>
      <c r="S1652" s="29"/>
      <c r="T1652" s="36"/>
      <c r="U1652" s="36"/>
      <c r="V1652" s="36"/>
      <c r="W1652" s="36"/>
      <c r="X1652" s="36"/>
      <c r="Y1652" s="36"/>
      <c r="Z1652" s="25"/>
      <c r="AA1652" s="25"/>
      <c r="AB1652" s="26"/>
      <c r="AC1652" s="26"/>
      <c r="AD1652" s="26"/>
      <c r="AE1652" s="51">
        <f t="shared" ref="AE1652:AE1715" si="158">AB1652*AC1652*AD1652/1000000</f>
        <v>0</v>
      </c>
      <c r="AF1652" s="25"/>
      <c r="AG1652" s="51">
        <f t="shared" si="153"/>
        <v>0</v>
      </c>
      <c r="AH1652" s="6">
        <f t="shared" si="154"/>
        <v>0</v>
      </c>
      <c r="AI1652" s="24"/>
      <c r="AJ1652" s="24"/>
      <c r="AK1652" s="36"/>
      <c r="AL1652" s="24"/>
      <c r="AM1652" s="36"/>
      <c r="AN1652" s="36"/>
      <c r="AO1652" s="7" t="str">
        <f>IFERROR(VLOOKUP(AN1652,Table!$K$3:$L$29,2,FALSE),"")</f>
        <v/>
      </c>
      <c r="AP1652" s="56"/>
      <c r="AQ1652" s="57" t="str">
        <f t="shared" si="155"/>
        <v/>
      </c>
      <c r="AR1652" s="57" t="str">
        <f>IFERROR(VLOOKUP(AQ1652,Table!$K$3:$K$774,2,FALSE),"")</f>
        <v/>
      </c>
      <c r="AS1652" s="57" t="str">
        <f>IFERROR(VLOOKUP(AQ1652,Table!$K$3:$K$774,3,FALSE),"")</f>
        <v/>
      </c>
      <c r="AT1652" s="57" t="str">
        <f>IFERROR(VLOOKUP(AQ1652,Table!$K$3:$K$774,4,FALSE),"")</f>
        <v/>
      </c>
      <c r="AU1652" s="57" t="str">
        <f t="shared" si="156"/>
        <v>NO</v>
      </c>
    </row>
    <row r="1653" spans="1:47" x14ac:dyDescent="0.25">
      <c r="A1653" s="2">
        <f t="shared" si="157"/>
        <v>1642</v>
      </c>
      <c r="B1653" s="24"/>
      <c r="C1653" s="36"/>
      <c r="D1653" s="54"/>
      <c r="E1653" s="93"/>
      <c r="F1653" s="94"/>
      <c r="G1653" s="24"/>
      <c r="H1653" s="42" t="str">
        <f>IFERROR(IF(C1653="","",VLOOKUP($F$4,Table!$P$3:$Q$38,2,FALSE)),"")</f>
        <v/>
      </c>
      <c r="I1653" s="35"/>
      <c r="J1653" s="35"/>
      <c r="K1653" s="42" t="str">
        <f>IFERROR(VLOOKUP(I1653&amp;J1653,Table!$X$3:$Y$746,2,FALSE),"")</f>
        <v/>
      </c>
      <c r="L1653" s="35"/>
      <c r="M1653" s="35"/>
      <c r="N1653" s="42" t="str">
        <f>IFERROR(VLOOKUP(L1653&amp;M1653,Table!$X$3:$Y$746,2,FALSE),"")</f>
        <v/>
      </c>
      <c r="O1653" s="35"/>
      <c r="P1653" s="35"/>
      <c r="Q1653" s="42" t="str">
        <f>IFERROR(VLOOKUP(O1653&amp;P1653,Table!$X$3:$Y$746,2,FALSE),"")</f>
        <v/>
      </c>
      <c r="R1653" s="29"/>
      <c r="S1653" s="29"/>
      <c r="T1653" s="36"/>
      <c r="U1653" s="36"/>
      <c r="V1653" s="36"/>
      <c r="W1653" s="36"/>
      <c r="X1653" s="36"/>
      <c r="Y1653" s="36"/>
      <c r="Z1653" s="25"/>
      <c r="AA1653" s="25"/>
      <c r="AB1653" s="26"/>
      <c r="AC1653" s="26"/>
      <c r="AD1653" s="26"/>
      <c r="AE1653" s="51">
        <f t="shared" si="158"/>
        <v>0</v>
      </c>
      <c r="AF1653" s="25"/>
      <c r="AG1653" s="51">
        <f t="shared" si="153"/>
        <v>0</v>
      </c>
      <c r="AH1653" s="6">
        <f t="shared" si="154"/>
        <v>0</v>
      </c>
      <c r="AI1653" s="24"/>
      <c r="AJ1653" s="24"/>
      <c r="AK1653" s="36"/>
      <c r="AL1653" s="24"/>
      <c r="AM1653" s="36"/>
      <c r="AN1653" s="36"/>
      <c r="AO1653" s="7" t="str">
        <f>IFERROR(VLOOKUP(AN1653,Table!$K$3:$L$29,2,FALSE),"")</f>
        <v/>
      </c>
      <c r="AP1653" s="56"/>
      <c r="AQ1653" s="57" t="str">
        <f t="shared" si="155"/>
        <v/>
      </c>
      <c r="AR1653" s="57" t="str">
        <f>IFERROR(VLOOKUP(AQ1653,Table!$K$3:$K$774,2,FALSE),"")</f>
        <v/>
      </c>
      <c r="AS1653" s="57" t="str">
        <f>IFERROR(VLOOKUP(AQ1653,Table!$K$3:$K$774,3,FALSE),"")</f>
        <v/>
      </c>
      <c r="AT1653" s="57" t="str">
        <f>IFERROR(VLOOKUP(AQ1653,Table!$K$3:$K$774,4,FALSE),"")</f>
        <v/>
      </c>
      <c r="AU1653" s="57" t="str">
        <f t="shared" si="156"/>
        <v>NO</v>
      </c>
    </row>
    <row r="1654" spans="1:47" x14ac:dyDescent="0.25">
      <c r="A1654" s="2">
        <f t="shared" si="157"/>
        <v>1643</v>
      </c>
      <c r="B1654" s="24"/>
      <c r="C1654" s="36"/>
      <c r="D1654" s="54"/>
      <c r="E1654" s="93"/>
      <c r="F1654" s="94"/>
      <c r="G1654" s="24"/>
      <c r="H1654" s="42" t="str">
        <f>IFERROR(IF(C1654="","",VLOOKUP($F$4,Table!$P$3:$Q$38,2,FALSE)),"")</f>
        <v/>
      </c>
      <c r="I1654" s="35"/>
      <c r="J1654" s="35"/>
      <c r="K1654" s="42" t="str">
        <f>IFERROR(VLOOKUP(I1654&amp;J1654,Table!$X$3:$Y$746,2,FALSE),"")</f>
        <v/>
      </c>
      <c r="L1654" s="35"/>
      <c r="M1654" s="35"/>
      <c r="N1654" s="42" t="str">
        <f>IFERROR(VLOOKUP(L1654&amp;M1654,Table!$X$3:$Y$746,2,FALSE),"")</f>
        <v/>
      </c>
      <c r="O1654" s="35"/>
      <c r="P1654" s="35"/>
      <c r="Q1654" s="42" t="str">
        <f>IFERROR(VLOOKUP(O1654&amp;P1654,Table!$X$3:$Y$746,2,FALSE),"")</f>
        <v/>
      </c>
      <c r="R1654" s="29"/>
      <c r="S1654" s="29"/>
      <c r="T1654" s="36"/>
      <c r="U1654" s="36"/>
      <c r="V1654" s="36"/>
      <c r="W1654" s="36"/>
      <c r="X1654" s="36"/>
      <c r="Y1654" s="36"/>
      <c r="Z1654" s="25"/>
      <c r="AA1654" s="25"/>
      <c r="AB1654" s="26"/>
      <c r="AC1654" s="26"/>
      <c r="AD1654" s="26"/>
      <c r="AE1654" s="51">
        <f t="shared" si="158"/>
        <v>0</v>
      </c>
      <c r="AF1654" s="25"/>
      <c r="AG1654" s="51">
        <f t="shared" si="153"/>
        <v>0</v>
      </c>
      <c r="AH1654" s="6">
        <f t="shared" si="154"/>
        <v>0</v>
      </c>
      <c r="AI1654" s="24"/>
      <c r="AJ1654" s="24"/>
      <c r="AK1654" s="36"/>
      <c r="AL1654" s="24"/>
      <c r="AM1654" s="36"/>
      <c r="AN1654" s="36"/>
      <c r="AO1654" s="7" t="str">
        <f>IFERROR(VLOOKUP(AN1654,Table!$K$3:$L$29,2,FALSE),"")</f>
        <v/>
      </c>
      <c r="AP1654" s="56"/>
      <c r="AQ1654" s="57" t="str">
        <f t="shared" si="155"/>
        <v/>
      </c>
      <c r="AR1654" s="57" t="str">
        <f>IFERROR(VLOOKUP(AQ1654,Table!$K$3:$K$774,2,FALSE),"")</f>
        <v/>
      </c>
      <c r="AS1654" s="57" t="str">
        <f>IFERROR(VLOOKUP(AQ1654,Table!$K$3:$K$774,3,FALSE),"")</f>
        <v/>
      </c>
      <c r="AT1654" s="57" t="str">
        <f>IFERROR(VLOOKUP(AQ1654,Table!$K$3:$K$774,4,FALSE),"")</f>
        <v/>
      </c>
      <c r="AU1654" s="57" t="str">
        <f t="shared" si="156"/>
        <v>NO</v>
      </c>
    </row>
    <row r="1655" spans="1:47" x14ac:dyDescent="0.25">
      <c r="A1655" s="2">
        <f t="shared" si="157"/>
        <v>1644</v>
      </c>
      <c r="B1655" s="24"/>
      <c r="C1655" s="36"/>
      <c r="D1655" s="54"/>
      <c r="E1655" s="93"/>
      <c r="F1655" s="94"/>
      <c r="G1655" s="24"/>
      <c r="H1655" s="42" t="str">
        <f>IFERROR(IF(C1655="","",VLOOKUP($F$4,Table!$P$3:$Q$38,2,FALSE)),"")</f>
        <v/>
      </c>
      <c r="I1655" s="35"/>
      <c r="J1655" s="35"/>
      <c r="K1655" s="42" t="str">
        <f>IFERROR(VLOOKUP(I1655&amp;J1655,Table!$X$3:$Y$746,2,FALSE),"")</f>
        <v/>
      </c>
      <c r="L1655" s="35"/>
      <c r="M1655" s="35"/>
      <c r="N1655" s="42" t="str">
        <f>IFERROR(VLOOKUP(L1655&amp;M1655,Table!$X$3:$Y$746,2,FALSE),"")</f>
        <v/>
      </c>
      <c r="O1655" s="35"/>
      <c r="P1655" s="35"/>
      <c r="Q1655" s="42" t="str">
        <f>IFERROR(VLOOKUP(O1655&amp;P1655,Table!$X$3:$Y$746,2,FALSE),"")</f>
        <v/>
      </c>
      <c r="R1655" s="29"/>
      <c r="S1655" s="29"/>
      <c r="T1655" s="36"/>
      <c r="U1655" s="36"/>
      <c r="V1655" s="36"/>
      <c r="W1655" s="36"/>
      <c r="X1655" s="36"/>
      <c r="Y1655" s="36"/>
      <c r="Z1655" s="25"/>
      <c r="AA1655" s="25"/>
      <c r="AB1655" s="26"/>
      <c r="AC1655" s="26"/>
      <c r="AD1655" s="26"/>
      <c r="AE1655" s="51">
        <f t="shared" si="158"/>
        <v>0</v>
      </c>
      <c r="AF1655" s="25"/>
      <c r="AG1655" s="51">
        <f t="shared" si="153"/>
        <v>0</v>
      </c>
      <c r="AH1655" s="6">
        <f t="shared" si="154"/>
        <v>0</v>
      </c>
      <c r="AI1655" s="24"/>
      <c r="AJ1655" s="24"/>
      <c r="AK1655" s="36"/>
      <c r="AL1655" s="24"/>
      <c r="AM1655" s="36"/>
      <c r="AN1655" s="36"/>
      <c r="AO1655" s="7" t="str">
        <f>IFERROR(VLOOKUP(AN1655,Table!$K$3:$L$29,2,FALSE),"")</f>
        <v/>
      </c>
      <c r="AP1655" s="56"/>
      <c r="AQ1655" s="57" t="str">
        <f t="shared" si="155"/>
        <v/>
      </c>
      <c r="AR1655" s="57" t="str">
        <f>IFERROR(VLOOKUP(AQ1655,Table!$K$3:$K$774,2,FALSE),"")</f>
        <v/>
      </c>
      <c r="AS1655" s="57" t="str">
        <f>IFERROR(VLOOKUP(AQ1655,Table!$K$3:$K$774,3,FALSE),"")</f>
        <v/>
      </c>
      <c r="AT1655" s="57" t="str">
        <f>IFERROR(VLOOKUP(AQ1655,Table!$K$3:$K$774,4,FALSE),"")</f>
        <v/>
      </c>
      <c r="AU1655" s="57" t="str">
        <f t="shared" si="156"/>
        <v>NO</v>
      </c>
    </row>
    <row r="1656" spans="1:47" x14ac:dyDescent="0.25">
      <c r="A1656" s="2">
        <f t="shared" si="157"/>
        <v>1645</v>
      </c>
      <c r="B1656" s="24"/>
      <c r="C1656" s="36"/>
      <c r="D1656" s="54"/>
      <c r="E1656" s="93"/>
      <c r="F1656" s="94"/>
      <c r="G1656" s="24"/>
      <c r="H1656" s="42" t="str">
        <f>IFERROR(IF(C1656="","",VLOOKUP($F$4,Table!$P$3:$Q$38,2,FALSE)),"")</f>
        <v/>
      </c>
      <c r="I1656" s="35"/>
      <c r="J1656" s="35"/>
      <c r="K1656" s="42" t="str">
        <f>IFERROR(VLOOKUP(I1656&amp;J1656,Table!$X$3:$Y$746,2,FALSE),"")</f>
        <v/>
      </c>
      <c r="L1656" s="35"/>
      <c r="M1656" s="35"/>
      <c r="N1656" s="42" t="str">
        <f>IFERROR(VLOOKUP(L1656&amp;M1656,Table!$X$3:$Y$746,2,FALSE),"")</f>
        <v/>
      </c>
      <c r="O1656" s="35"/>
      <c r="P1656" s="35"/>
      <c r="Q1656" s="42" t="str">
        <f>IFERROR(VLOOKUP(O1656&amp;P1656,Table!$X$3:$Y$746,2,FALSE),"")</f>
        <v/>
      </c>
      <c r="R1656" s="29"/>
      <c r="S1656" s="29"/>
      <c r="T1656" s="36"/>
      <c r="U1656" s="36"/>
      <c r="V1656" s="36"/>
      <c r="W1656" s="36"/>
      <c r="X1656" s="36"/>
      <c r="Y1656" s="36"/>
      <c r="Z1656" s="25"/>
      <c r="AA1656" s="25"/>
      <c r="AB1656" s="26"/>
      <c r="AC1656" s="26"/>
      <c r="AD1656" s="26"/>
      <c r="AE1656" s="51">
        <f t="shared" si="158"/>
        <v>0</v>
      </c>
      <c r="AF1656" s="25"/>
      <c r="AG1656" s="51">
        <f t="shared" si="153"/>
        <v>0</v>
      </c>
      <c r="AH1656" s="6">
        <f t="shared" si="154"/>
        <v>0</v>
      </c>
      <c r="AI1656" s="24"/>
      <c r="AJ1656" s="24"/>
      <c r="AK1656" s="36"/>
      <c r="AL1656" s="24"/>
      <c r="AM1656" s="36"/>
      <c r="AN1656" s="36"/>
      <c r="AO1656" s="7" t="str">
        <f>IFERROR(VLOOKUP(AN1656,Table!$K$3:$L$29,2,FALSE),"")</f>
        <v/>
      </c>
      <c r="AP1656" s="56"/>
      <c r="AQ1656" s="57" t="str">
        <f t="shared" si="155"/>
        <v/>
      </c>
      <c r="AR1656" s="57" t="str">
        <f>IFERROR(VLOOKUP(AQ1656,Table!$K$3:$K$774,2,FALSE),"")</f>
        <v/>
      </c>
      <c r="AS1656" s="57" t="str">
        <f>IFERROR(VLOOKUP(AQ1656,Table!$K$3:$K$774,3,FALSE),"")</f>
        <v/>
      </c>
      <c r="AT1656" s="57" t="str">
        <f>IFERROR(VLOOKUP(AQ1656,Table!$K$3:$K$774,4,FALSE),"")</f>
        <v/>
      </c>
      <c r="AU1656" s="57" t="str">
        <f t="shared" si="156"/>
        <v>NO</v>
      </c>
    </row>
    <row r="1657" spans="1:47" x14ac:dyDescent="0.25">
      <c r="A1657" s="2">
        <f t="shared" si="157"/>
        <v>1646</v>
      </c>
      <c r="B1657" s="24"/>
      <c r="C1657" s="36"/>
      <c r="D1657" s="54"/>
      <c r="E1657" s="93"/>
      <c r="F1657" s="94"/>
      <c r="G1657" s="24"/>
      <c r="H1657" s="42" t="str">
        <f>IFERROR(IF(C1657="","",VLOOKUP($F$4,Table!$P$3:$Q$38,2,FALSE)),"")</f>
        <v/>
      </c>
      <c r="I1657" s="35"/>
      <c r="J1657" s="35"/>
      <c r="K1657" s="42" t="str">
        <f>IFERROR(VLOOKUP(I1657&amp;J1657,Table!$X$3:$Y$746,2,FALSE),"")</f>
        <v/>
      </c>
      <c r="L1657" s="35"/>
      <c r="M1657" s="35"/>
      <c r="N1657" s="42" t="str">
        <f>IFERROR(VLOOKUP(L1657&amp;M1657,Table!$X$3:$Y$746,2,FALSE),"")</f>
        <v/>
      </c>
      <c r="O1657" s="35"/>
      <c r="P1657" s="35"/>
      <c r="Q1657" s="42" t="str">
        <f>IFERROR(VLOOKUP(O1657&amp;P1657,Table!$X$3:$Y$746,2,FALSE),"")</f>
        <v/>
      </c>
      <c r="R1657" s="29"/>
      <c r="S1657" s="29"/>
      <c r="T1657" s="36"/>
      <c r="U1657" s="36"/>
      <c r="V1657" s="36"/>
      <c r="W1657" s="36"/>
      <c r="X1657" s="36"/>
      <c r="Y1657" s="36"/>
      <c r="Z1657" s="25"/>
      <c r="AA1657" s="25"/>
      <c r="AB1657" s="26"/>
      <c r="AC1657" s="26"/>
      <c r="AD1657" s="26"/>
      <c r="AE1657" s="51">
        <f t="shared" si="158"/>
        <v>0</v>
      </c>
      <c r="AF1657" s="25"/>
      <c r="AG1657" s="51">
        <f t="shared" si="153"/>
        <v>0</v>
      </c>
      <c r="AH1657" s="6">
        <f t="shared" si="154"/>
        <v>0</v>
      </c>
      <c r="AI1657" s="24"/>
      <c r="AJ1657" s="24"/>
      <c r="AK1657" s="36"/>
      <c r="AL1657" s="24"/>
      <c r="AM1657" s="36"/>
      <c r="AN1657" s="36"/>
      <c r="AO1657" s="7" t="str">
        <f>IFERROR(VLOOKUP(AN1657,Table!$K$3:$L$29,2,FALSE),"")</f>
        <v/>
      </c>
      <c r="AP1657" s="56"/>
      <c r="AQ1657" s="57" t="str">
        <f t="shared" si="155"/>
        <v/>
      </c>
      <c r="AR1657" s="57" t="str">
        <f>IFERROR(VLOOKUP(AQ1657,Table!$K$3:$K$774,2,FALSE),"")</f>
        <v/>
      </c>
      <c r="AS1657" s="57" t="str">
        <f>IFERROR(VLOOKUP(AQ1657,Table!$K$3:$K$774,3,FALSE),"")</f>
        <v/>
      </c>
      <c r="AT1657" s="57" t="str">
        <f>IFERROR(VLOOKUP(AQ1657,Table!$K$3:$K$774,4,FALSE),"")</f>
        <v/>
      </c>
      <c r="AU1657" s="57" t="str">
        <f t="shared" si="156"/>
        <v>NO</v>
      </c>
    </row>
    <row r="1658" spans="1:47" x14ac:dyDescent="0.25">
      <c r="A1658" s="2">
        <f t="shared" si="157"/>
        <v>1647</v>
      </c>
      <c r="B1658" s="24"/>
      <c r="C1658" s="36"/>
      <c r="D1658" s="54"/>
      <c r="E1658" s="93"/>
      <c r="F1658" s="94"/>
      <c r="G1658" s="24"/>
      <c r="H1658" s="42" t="str">
        <f>IFERROR(IF(C1658="","",VLOOKUP($F$4,Table!$P$3:$Q$38,2,FALSE)),"")</f>
        <v/>
      </c>
      <c r="I1658" s="35"/>
      <c r="J1658" s="35"/>
      <c r="K1658" s="42" t="str">
        <f>IFERROR(VLOOKUP(I1658&amp;J1658,Table!$X$3:$Y$746,2,FALSE),"")</f>
        <v/>
      </c>
      <c r="L1658" s="35"/>
      <c r="M1658" s="35"/>
      <c r="N1658" s="42" t="str">
        <f>IFERROR(VLOOKUP(L1658&amp;M1658,Table!$X$3:$Y$746,2,FALSE),"")</f>
        <v/>
      </c>
      <c r="O1658" s="35"/>
      <c r="P1658" s="35"/>
      <c r="Q1658" s="42" t="str">
        <f>IFERROR(VLOOKUP(O1658&amp;P1658,Table!$X$3:$Y$746,2,FALSE),"")</f>
        <v/>
      </c>
      <c r="R1658" s="29"/>
      <c r="S1658" s="29"/>
      <c r="T1658" s="36"/>
      <c r="U1658" s="36"/>
      <c r="V1658" s="36"/>
      <c r="W1658" s="36"/>
      <c r="X1658" s="36"/>
      <c r="Y1658" s="36"/>
      <c r="Z1658" s="25"/>
      <c r="AA1658" s="25"/>
      <c r="AB1658" s="26"/>
      <c r="AC1658" s="26"/>
      <c r="AD1658" s="26"/>
      <c r="AE1658" s="51">
        <f t="shared" si="158"/>
        <v>0</v>
      </c>
      <c r="AF1658" s="25"/>
      <c r="AG1658" s="51">
        <f t="shared" si="153"/>
        <v>0</v>
      </c>
      <c r="AH1658" s="6">
        <f t="shared" si="154"/>
        <v>0</v>
      </c>
      <c r="AI1658" s="24"/>
      <c r="AJ1658" s="24"/>
      <c r="AK1658" s="36"/>
      <c r="AL1658" s="24"/>
      <c r="AM1658" s="36"/>
      <c r="AN1658" s="36"/>
      <c r="AO1658" s="7" t="str">
        <f>IFERROR(VLOOKUP(AN1658,Table!$K$3:$L$29,2,FALSE),"")</f>
        <v/>
      </c>
      <c r="AP1658" s="56"/>
      <c r="AQ1658" s="57" t="str">
        <f t="shared" si="155"/>
        <v/>
      </c>
      <c r="AR1658" s="57" t="str">
        <f>IFERROR(VLOOKUP(AQ1658,Table!$K$3:$K$774,2,FALSE),"")</f>
        <v/>
      </c>
      <c r="AS1658" s="57" t="str">
        <f>IFERROR(VLOOKUP(AQ1658,Table!$K$3:$K$774,3,FALSE),"")</f>
        <v/>
      </c>
      <c r="AT1658" s="57" t="str">
        <f>IFERROR(VLOOKUP(AQ1658,Table!$K$3:$K$774,4,FALSE),"")</f>
        <v/>
      </c>
      <c r="AU1658" s="57" t="str">
        <f t="shared" si="156"/>
        <v>NO</v>
      </c>
    </row>
    <row r="1659" spans="1:47" x14ac:dyDescent="0.25">
      <c r="A1659" s="2">
        <f t="shared" si="157"/>
        <v>1648</v>
      </c>
      <c r="B1659" s="24"/>
      <c r="C1659" s="36"/>
      <c r="D1659" s="54"/>
      <c r="E1659" s="93"/>
      <c r="F1659" s="94"/>
      <c r="G1659" s="24"/>
      <c r="H1659" s="42" t="str">
        <f>IFERROR(IF(C1659="","",VLOOKUP($F$4,Table!$P$3:$Q$38,2,FALSE)),"")</f>
        <v/>
      </c>
      <c r="I1659" s="35"/>
      <c r="J1659" s="35"/>
      <c r="K1659" s="42" t="str">
        <f>IFERROR(VLOOKUP(I1659&amp;J1659,Table!$X$3:$Y$746,2,FALSE),"")</f>
        <v/>
      </c>
      <c r="L1659" s="35"/>
      <c r="M1659" s="35"/>
      <c r="N1659" s="42" t="str">
        <f>IFERROR(VLOOKUP(L1659&amp;M1659,Table!$X$3:$Y$746,2,FALSE),"")</f>
        <v/>
      </c>
      <c r="O1659" s="35"/>
      <c r="P1659" s="35"/>
      <c r="Q1659" s="42" t="str">
        <f>IFERROR(VLOOKUP(O1659&amp;P1659,Table!$X$3:$Y$746,2,FALSE),"")</f>
        <v/>
      </c>
      <c r="R1659" s="29"/>
      <c r="S1659" s="29"/>
      <c r="T1659" s="36"/>
      <c r="U1659" s="36"/>
      <c r="V1659" s="36"/>
      <c r="W1659" s="36"/>
      <c r="X1659" s="36"/>
      <c r="Y1659" s="36"/>
      <c r="Z1659" s="25"/>
      <c r="AA1659" s="25"/>
      <c r="AB1659" s="26"/>
      <c r="AC1659" s="26"/>
      <c r="AD1659" s="26"/>
      <c r="AE1659" s="51">
        <f t="shared" si="158"/>
        <v>0</v>
      </c>
      <c r="AF1659" s="25"/>
      <c r="AG1659" s="51">
        <f t="shared" si="153"/>
        <v>0</v>
      </c>
      <c r="AH1659" s="6">
        <f t="shared" si="154"/>
        <v>0</v>
      </c>
      <c r="AI1659" s="24"/>
      <c r="AJ1659" s="24"/>
      <c r="AK1659" s="36"/>
      <c r="AL1659" s="24"/>
      <c r="AM1659" s="36"/>
      <c r="AN1659" s="36"/>
      <c r="AO1659" s="7" t="str">
        <f>IFERROR(VLOOKUP(AN1659,Table!$K$3:$L$29,2,FALSE),"")</f>
        <v/>
      </c>
      <c r="AP1659" s="56"/>
      <c r="AQ1659" s="57" t="str">
        <f t="shared" si="155"/>
        <v/>
      </c>
      <c r="AR1659" s="57" t="str">
        <f>IFERROR(VLOOKUP(AQ1659,Table!$K$3:$K$774,2,FALSE),"")</f>
        <v/>
      </c>
      <c r="AS1659" s="57" t="str">
        <f>IFERROR(VLOOKUP(AQ1659,Table!$K$3:$K$774,3,FALSE),"")</f>
        <v/>
      </c>
      <c r="AT1659" s="57" t="str">
        <f>IFERROR(VLOOKUP(AQ1659,Table!$K$3:$K$774,4,FALSE),"")</f>
        <v/>
      </c>
      <c r="AU1659" s="57" t="str">
        <f t="shared" si="156"/>
        <v>NO</v>
      </c>
    </row>
    <row r="1660" spans="1:47" x14ac:dyDescent="0.25">
      <c r="A1660" s="2">
        <f t="shared" si="157"/>
        <v>1649</v>
      </c>
      <c r="B1660" s="24"/>
      <c r="C1660" s="36"/>
      <c r="D1660" s="54"/>
      <c r="E1660" s="93"/>
      <c r="F1660" s="94"/>
      <c r="G1660" s="24"/>
      <c r="H1660" s="42" t="str">
        <f>IFERROR(IF(C1660="","",VLOOKUP($F$4,Table!$P$3:$Q$38,2,FALSE)),"")</f>
        <v/>
      </c>
      <c r="I1660" s="35"/>
      <c r="J1660" s="35"/>
      <c r="K1660" s="42" t="str">
        <f>IFERROR(VLOOKUP(I1660&amp;J1660,Table!$X$3:$Y$746,2,FALSE),"")</f>
        <v/>
      </c>
      <c r="L1660" s="35"/>
      <c r="M1660" s="35"/>
      <c r="N1660" s="42" t="str">
        <f>IFERROR(VLOOKUP(L1660&amp;M1660,Table!$X$3:$Y$746,2,FALSE),"")</f>
        <v/>
      </c>
      <c r="O1660" s="35"/>
      <c r="P1660" s="35"/>
      <c r="Q1660" s="42" t="str">
        <f>IFERROR(VLOOKUP(O1660&amp;P1660,Table!$X$3:$Y$746,2,FALSE),"")</f>
        <v/>
      </c>
      <c r="R1660" s="29"/>
      <c r="S1660" s="29"/>
      <c r="T1660" s="36"/>
      <c r="U1660" s="36"/>
      <c r="V1660" s="36"/>
      <c r="W1660" s="36"/>
      <c r="X1660" s="36"/>
      <c r="Y1660" s="36"/>
      <c r="Z1660" s="25"/>
      <c r="AA1660" s="25"/>
      <c r="AB1660" s="26"/>
      <c r="AC1660" s="26"/>
      <c r="AD1660" s="26"/>
      <c r="AE1660" s="51">
        <f t="shared" si="158"/>
        <v>0</v>
      </c>
      <c r="AF1660" s="25"/>
      <c r="AG1660" s="51">
        <f t="shared" si="153"/>
        <v>0</v>
      </c>
      <c r="AH1660" s="6">
        <f t="shared" si="154"/>
        <v>0</v>
      </c>
      <c r="AI1660" s="24"/>
      <c r="AJ1660" s="24"/>
      <c r="AK1660" s="36"/>
      <c r="AL1660" s="24"/>
      <c r="AM1660" s="36"/>
      <c r="AN1660" s="36"/>
      <c r="AO1660" s="7" t="str">
        <f>IFERROR(VLOOKUP(AN1660,Table!$K$3:$L$29,2,FALSE),"")</f>
        <v/>
      </c>
      <c r="AP1660" s="56"/>
      <c r="AQ1660" s="57" t="str">
        <f t="shared" si="155"/>
        <v/>
      </c>
      <c r="AR1660" s="57" t="str">
        <f>IFERROR(VLOOKUP(AQ1660,Table!$K$3:$K$774,2,FALSE),"")</f>
        <v/>
      </c>
      <c r="AS1660" s="57" t="str">
        <f>IFERROR(VLOOKUP(AQ1660,Table!$K$3:$K$774,3,FALSE),"")</f>
        <v/>
      </c>
      <c r="AT1660" s="57" t="str">
        <f>IFERROR(VLOOKUP(AQ1660,Table!$K$3:$K$774,4,FALSE),"")</f>
        <v/>
      </c>
      <c r="AU1660" s="57" t="str">
        <f t="shared" si="156"/>
        <v>NO</v>
      </c>
    </row>
    <row r="1661" spans="1:47" x14ac:dyDescent="0.25">
      <c r="A1661" s="2">
        <f t="shared" si="157"/>
        <v>1650</v>
      </c>
      <c r="B1661" s="24"/>
      <c r="C1661" s="36"/>
      <c r="D1661" s="54"/>
      <c r="E1661" s="93"/>
      <c r="F1661" s="94"/>
      <c r="G1661" s="24"/>
      <c r="H1661" s="42" t="str">
        <f>IFERROR(IF(C1661="","",VLOOKUP($F$4,Table!$P$3:$Q$38,2,FALSE)),"")</f>
        <v/>
      </c>
      <c r="I1661" s="35"/>
      <c r="J1661" s="35"/>
      <c r="K1661" s="42" t="str">
        <f>IFERROR(VLOOKUP(I1661&amp;J1661,Table!$X$3:$Y$746,2,FALSE),"")</f>
        <v/>
      </c>
      <c r="L1661" s="35"/>
      <c r="M1661" s="35"/>
      <c r="N1661" s="42" t="str">
        <f>IFERROR(VLOOKUP(L1661&amp;M1661,Table!$X$3:$Y$746,2,FALSE),"")</f>
        <v/>
      </c>
      <c r="O1661" s="35"/>
      <c r="P1661" s="35"/>
      <c r="Q1661" s="42" t="str">
        <f>IFERROR(VLOOKUP(O1661&amp;P1661,Table!$X$3:$Y$746,2,FALSE),"")</f>
        <v/>
      </c>
      <c r="R1661" s="29"/>
      <c r="S1661" s="29"/>
      <c r="T1661" s="36"/>
      <c r="U1661" s="36"/>
      <c r="V1661" s="36"/>
      <c r="W1661" s="36"/>
      <c r="X1661" s="36"/>
      <c r="Y1661" s="36"/>
      <c r="Z1661" s="25"/>
      <c r="AA1661" s="25"/>
      <c r="AB1661" s="26"/>
      <c r="AC1661" s="26"/>
      <c r="AD1661" s="26"/>
      <c r="AE1661" s="51">
        <f t="shared" si="158"/>
        <v>0</v>
      </c>
      <c r="AF1661" s="25"/>
      <c r="AG1661" s="51">
        <f t="shared" si="153"/>
        <v>0</v>
      </c>
      <c r="AH1661" s="6">
        <f t="shared" si="154"/>
        <v>0</v>
      </c>
      <c r="AI1661" s="24"/>
      <c r="AJ1661" s="24"/>
      <c r="AK1661" s="36"/>
      <c r="AL1661" s="24"/>
      <c r="AM1661" s="36"/>
      <c r="AN1661" s="36"/>
      <c r="AO1661" s="7" t="str">
        <f>IFERROR(VLOOKUP(AN1661,Table!$K$3:$L$29,2,FALSE),"")</f>
        <v/>
      </c>
      <c r="AP1661" s="56"/>
      <c r="AQ1661" s="57" t="str">
        <f t="shared" si="155"/>
        <v/>
      </c>
      <c r="AR1661" s="57" t="str">
        <f>IFERROR(VLOOKUP(AQ1661,Table!$K$3:$K$774,2,FALSE),"")</f>
        <v/>
      </c>
      <c r="AS1661" s="57" t="str">
        <f>IFERROR(VLOOKUP(AQ1661,Table!$K$3:$K$774,3,FALSE),"")</f>
        <v/>
      </c>
      <c r="AT1661" s="57" t="str">
        <f>IFERROR(VLOOKUP(AQ1661,Table!$K$3:$K$774,4,FALSE),"")</f>
        <v/>
      </c>
      <c r="AU1661" s="57" t="str">
        <f t="shared" si="156"/>
        <v>NO</v>
      </c>
    </row>
    <row r="1662" spans="1:47" x14ac:dyDescent="0.25">
      <c r="A1662" s="2">
        <f t="shared" si="157"/>
        <v>1651</v>
      </c>
      <c r="B1662" s="24"/>
      <c r="C1662" s="36"/>
      <c r="D1662" s="54"/>
      <c r="E1662" s="93"/>
      <c r="F1662" s="94"/>
      <c r="G1662" s="24"/>
      <c r="H1662" s="42" t="str">
        <f>IFERROR(IF(C1662="","",VLOOKUP($F$4,Table!$P$3:$Q$38,2,FALSE)),"")</f>
        <v/>
      </c>
      <c r="I1662" s="35"/>
      <c r="J1662" s="35"/>
      <c r="K1662" s="42" t="str">
        <f>IFERROR(VLOOKUP(I1662&amp;J1662,Table!$X$3:$Y$746,2,FALSE),"")</f>
        <v/>
      </c>
      <c r="L1662" s="35"/>
      <c r="M1662" s="35"/>
      <c r="N1662" s="42" t="str">
        <f>IFERROR(VLOOKUP(L1662&amp;M1662,Table!$X$3:$Y$746,2,FALSE),"")</f>
        <v/>
      </c>
      <c r="O1662" s="35"/>
      <c r="P1662" s="35"/>
      <c r="Q1662" s="42" t="str">
        <f>IFERROR(VLOOKUP(O1662&amp;P1662,Table!$X$3:$Y$746,2,FALSE),"")</f>
        <v/>
      </c>
      <c r="R1662" s="29"/>
      <c r="S1662" s="29"/>
      <c r="T1662" s="36"/>
      <c r="U1662" s="36"/>
      <c r="V1662" s="36"/>
      <c r="W1662" s="36"/>
      <c r="X1662" s="36"/>
      <c r="Y1662" s="36"/>
      <c r="Z1662" s="25"/>
      <c r="AA1662" s="25"/>
      <c r="AB1662" s="26"/>
      <c r="AC1662" s="26"/>
      <c r="AD1662" s="26"/>
      <c r="AE1662" s="51">
        <f t="shared" si="158"/>
        <v>0</v>
      </c>
      <c r="AF1662" s="25"/>
      <c r="AG1662" s="51">
        <f t="shared" si="153"/>
        <v>0</v>
      </c>
      <c r="AH1662" s="6">
        <f t="shared" si="154"/>
        <v>0</v>
      </c>
      <c r="AI1662" s="24"/>
      <c r="AJ1662" s="24"/>
      <c r="AK1662" s="36"/>
      <c r="AL1662" s="24"/>
      <c r="AM1662" s="36"/>
      <c r="AN1662" s="36"/>
      <c r="AO1662" s="7" t="str">
        <f>IFERROR(VLOOKUP(AN1662,Table!$K$3:$L$29,2,FALSE),"")</f>
        <v/>
      </c>
      <c r="AP1662" s="56"/>
      <c r="AQ1662" s="57" t="str">
        <f t="shared" si="155"/>
        <v/>
      </c>
      <c r="AR1662" s="57" t="str">
        <f>IFERROR(VLOOKUP(AQ1662,Table!$K$3:$K$774,2,FALSE),"")</f>
        <v/>
      </c>
      <c r="AS1662" s="57" t="str">
        <f>IFERROR(VLOOKUP(AQ1662,Table!$K$3:$K$774,3,FALSE),"")</f>
        <v/>
      </c>
      <c r="AT1662" s="57" t="str">
        <f>IFERROR(VLOOKUP(AQ1662,Table!$K$3:$K$774,4,FALSE),"")</f>
        <v/>
      </c>
      <c r="AU1662" s="57" t="str">
        <f t="shared" si="156"/>
        <v>NO</v>
      </c>
    </row>
    <row r="1663" spans="1:47" x14ac:dyDescent="0.25">
      <c r="A1663" s="2">
        <f t="shared" si="157"/>
        <v>1652</v>
      </c>
      <c r="B1663" s="24"/>
      <c r="C1663" s="36"/>
      <c r="D1663" s="54"/>
      <c r="E1663" s="93"/>
      <c r="F1663" s="94"/>
      <c r="G1663" s="24"/>
      <c r="H1663" s="42" t="str">
        <f>IFERROR(IF(C1663="","",VLOOKUP($F$4,Table!$P$3:$Q$38,2,FALSE)),"")</f>
        <v/>
      </c>
      <c r="I1663" s="35"/>
      <c r="J1663" s="35"/>
      <c r="K1663" s="42" t="str">
        <f>IFERROR(VLOOKUP(I1663&amp;J1663,Table!$X$3:$Y$746,2,FALSE),"")</f>
        <v/>
      </c>
      <c r="L1663" s="35"/>
      <c r="M1663" s="35"/>
      <c r="N1663" s="42" t="str">
        <f>IFERROR(VLOOKUP(L1663&amp;M1663,Table!$X$3:$Y$746,2,FALSE),"")</f>
        <v/>
      </c>
      <c r="O1663" s="35"/>
      <c r="P1663" s="35"/>
      <c r="Q1663" s="42" t="str">
        <f>IFERROR(VLOOKUP(O1663&amp;P1663,Table!$X$3:$Y$746,2,FALSE),"")</f>
        <v/>
      </c>
      <c r="R1663" s="29"/>
      <c r="S1663" s="29"/>
      <c r="T1663" s="36"/>
      <c r="U1663" s="36"/>
      <c r="V1663" s="36"/>
      <c r="W1663" s="36"/>
      <c r="X1663" s="36"/>
      <c r="Y1663" s="36"/>
      <c r="Z1663" s="25"/>
      <c r="AA1663" s="25"/>
      <c r="AB1663" s="26"/>
      <c r="AC1663" s="26"/>
      <c r="AD1663" s="26"/>
      <c r="AE1663" s="51">
        <f t="shared" si="158"/>
        <v>0</v>
      </c>
      <c r="AF1663" s="25"/>
      <c r="AG1663" s="51">
        <f t="shared" si="153"/>
        <v>0</v>
      </c>
      <c r="AH1663" s="6">
        <f t="shared" si="154"/>
        <v>0</v>
      </c>
      <c r="AI1663" s="24"/>
      <c r="AJ1663" s="24"/>
      <c r="AK1663" s="36"/>
      <c r="AL1663" s="24"/>
      <c r="AM1663" s="36"/>
      <c r="AN1663" s="36"/>
      <c r="AO1663" s="7" t="str">
        <f>IFERROR(VLOOKUP(AN1663,Table!$K$3:$L$29,2,FALSE),"")</f>
        <v/>
      </c>
      <c r="AP1663" s="56"/>
      <c r="AQ1663" s="57" t="str">
        <f t="shared" si="155"/>
        <v/>
      </c>
      <c r="AR1663" s="57" t="str">
        <f>IFERROR(VLOOKUP(AQ1663,Table!$K$3:$K$774,2,FALSE),"")</f>
        <v/>
      </c>
      <c r="AS1663" s="57" t="str">
        <f>IFERROR(VLOOKUP(AQ1663,Table!$K$3:$K$774,3,FALSE),"")</f>
        <v/>
      </c>
      <c r="AT1663" s="57" t="str">
        <f>IFERROR(VLOOKUP(AQ1663,Table!$K$3:$K$774,4,FALSE),"")</f>
        <v/>
      </c>
      <c r="AU1663" s="57" t="str">
        <f t="shared" si="156"/>
        <v>NO</v>
      </c>
    </row>
    <row r="1664" spans="1:47" x14ac:dyDescent="0.25">
      <c r="A1664" s="2">
        <f t="shared" si="157"/>
        <v>1653</v>
      </c>
      <c r="B1664" s="24"/>
      <c r="C1664" s="36"/>
      <c r="D1664" s="54"/>
      <c r="E1664" s="93"/>
      <c r="F1664" s="94"/>
      <c r="G1664" s="24"/>
      <c r="H1664" s="42" t="str">
        <f>IFERROR(IF(C1664="","",VLOOKUP($F$4,Table!$P$3:$Q$38,2,FALSE)),"")</f>
        <v/>
      </c>
      <c r="I1664" s="35"/>
      <c r="J1664" s="35"/>
      <c r="K1664" s="42" t="str">
        <f>IFERROR(VLOOKUP(I1664&amp;J1664,Table!$X$3:$Y$746,2,FALSE),"")</f>
        <v/>
      </c>
      <c r="L1664" s="35"/>
      <c r="M1664" s="35"/>
      <c r="N1664" s="42" t="str">
        <f>IFERROR(VLOOKUP(L1664&amp;M1664,Table!$X$3:$Y$746,2,FALSE),"")</f>
        <v/>
      </c>
      <c r="O1664" s="35"/>
      <c r="P1664" s="35"/>
      <c r="Q1664" s="42" t="str">
        <f>IFERROR(VLOOKUP(O1664&amp;P1664,Table!$X$3:$Y$746,2,FALSE),"")</f>
        <v/>
      </c>
      <c r="R1664" s="29"/>
      <c r="S1664" s="29"/>
      <c r="T1664" s="36"/>
      <c r="U1664" s="36"/>
      <c r="V1664" s="36"/>
      <c r="W1664" s="36"/>
      <c r="X1664" s="36"/>
      <c r="Y1664" s="36"/>
      <c r="Z1664" s="25"/>
      <c r="AA1664" s="25"/>
      <c r="AB1664" s="26"/>
      <c r="AC1664" s="26"/>
      <c r="AD1664" s="26"/>
      <c r="AE1664" s="51">
        <f t="shared" si="158"/>
        <v>0</v>
      </c>
      <c r="AF1664" s="25"/>
      <c r="AG1664" s="51">
        <f t="shared" si="153"/>
        <v>0</v>
      </c>
      <c r="AH1664" s="6">
        <f t="shared" si="154"/>
        <v>0</v>
      </c>
      <c r="AI1664" s="24"/>
      <c r="AJ1664" s="24"/>
      <c r="AK1664" s="36"/>
      <c r="AL1664" s="24"/>
      <c r="AM1664" s="36"/>
      <c r="AN1664" s="36"/>
      <c r="AO1664" s="7" t="str">
        <f>IFERROR(VLOOKUP(AN1664,Table!$K$3:$L$29,2,FALSE),"")</f>
        <v/>
      </c>
      <c r="AP1664" s="56"/>
      <c r="AQ1664" s="57" t="str">
        <f t="shared" si="155"/>
        <v/>
      </c>
      <c r="AR1664" s="57" t="str">
        <f>IFERROR(VLOOKUP(AQ1664,Table!$K$3:$K$774,2,FALSE),"")</f>
        <v/>
      </c>
      <c r="AS1664" s="57" t="str">
        <f>IFERROR(VLOOKUP(AQ1664,Table!$K$3:$K$774,3,FALSE),"")</f>
        <v/>
      </c>
      <c r="AT1664" s="57" t="str">
        <f>IFERROR(VLOOKUP(AQ1664,Table!$K$3:$K$774,4,FALSE),"")</f>
        <v/>
      </c>
      <c r="AU1664" s="57" t="str">
        <f t="shared" si="156"/>
        <v>NO</v>
      </c>
    </row>
    <row r="1665" spans="1:47" x14ac:dyDescent="0.25">
      <c r="A1665" s="2">
        <f t="shared" si="157"/>
        <v>1654</v>
      </c>
      <c r="B1665" s="24"/>
      <c r="C1665" s="36"/>
      <c r="D1665" s="54"/>
      <c r="E1665" s="93"/>
      <c r="F1665" s="94"/>
      <c r="G1665" s="24"/>
      <c r="H1665" s="42" t="str">
        <f>IFERROR(IF(C1665="","",VLOOKUP($F$4,Table!$P$3:$Q$38,2,FALSE)),"")</f>
        <v/>
      </c>
      <c r="I1665" s="35"/>
      <c r="J1665" s="35"/>
      <c r="K1665" s="42" t="str">
        <f>IFERROR(VLOOKUP(I1665&amp;J1665,Table!$X$3:$Y$746,2,FALSE),"")</f>
        <v/>
      </c>
      <c r="L1665" s="35"/>
      <c r="M1665" s="35"/>
      <c r="N1665" s="42" t="str">
        <f>IFERROR(VLOOKUP(L1665&amp;M1665,Table!$X$3:$Y$746,2,FALSE),"")</f>
        <v/>
      </c>
      <c r="O1665" s="35"/>
      <c r="P1665" s="35"/>
      <c r="Q1665" s="42" t="str">
        <f>IFERROR(VLOOKUP(O1665&amp;P1665,Table!$X$3:$Y$746,2,FALSE),"")</f>
        <v/>
      </c>
      <c r="R1665" s="29"/>
      <c r="S1665" s="29"/>
      <c r="T1665" s="36"/>
      <c r="U1665" s="36"/>
      <c r="V1665" s="36"/>
      <c r="W1665" s="36"/>
      <c r="X1665" s="36"/>
      <c r="Y1665" s="36"/>
      <c r="Z1665" s="25"/>
      <c r="AA1665" s="25"/>
      <c r="AB1665" s="26"/>
      <c r="AC1665" s="26"/>
      <c r="AD1665" s="26"/>
      <c r="AE1665" s="51">
        <f t="shared" si="158"/>
        <v>0</v>
      </c>
      <c r="AF1665" s="25"/>
      <c r="AG1665" s="51">
        <f t="shared" si="153"/>
        <v>0</v>
      </c>
      <c r="AH1665" s="6">
        <f t="shared" si="154"/>
        <v>0</v>
      </c>
      <c r="AI1665" s="24"/>
      <c r="AJ1665" s="24"/>
      <c r="AK1665" s="36"/>
      <c r="AL1665" s="24"/>
      <c r="AM1665" s="36"/>
      <c r="AN1665" s="36"/>
      <c r="AO1665" s="7" t="str">
        <f>IFERROR(VLOOKUP(AN1665,Table!$K$3:$L$29,2,FALSE),"")</f>
        <v/>
      </c>
      <c r="AP1665" s="56"/>
      <c r="AQ1665" s="57" t="str">
        <f t="shared" si="155"/>
        <v/>
      </c>
      <c r="AR1665" s="57" t="str">
        <f>IFERROR(VLOOKUP(AQ1665,Table!$K$3:$K$774,2,FALSE),"")</f>
        <v/>
      </c>
      <c r="AS1665" s="57" t="str">
        <f>IFERROR(VLOOKUP(AQ1665,Table!$K$3:$K$774,3,FALSE),"")</f>
        <v/>
      </c>
      <c r="AT1665" s="57" t="str">
        <f>IFERROR(VLOOKUP(AQ1665,Table!$K$3:$K$774,4,FALSE),"")</f>
        <v/>
      </c>
      <c r="AU1665" s="57" t="str">
        <f t="shared" si="156"/>
        <v>NO</v>
      </c>
    </row>
    <row r="1666" spans="1:47" x14ac:dyDescent="0.25">
      <c r="A1666" s="2">
        <f t="shared" si="157"/>
        <v>1655</v>
      </c>
      <c r="B1666" s="24"/>
      <c r="C1666" s="36"/>
      <c r="D1666" s="54"/>
      <c r="E1666" s="93"/>
      <c r="F1666" s="94"/>
      <c r="G1666" s="24"/>
      <c r="H1666" s="42" t="str">
        <f>IFERROR(IF(C1666="","",VLOOKUP($F$4,Table!$P$3:$Q$38,2,FALSE)),"")</f>
        <v/>
      </c>
      <c r="I1666" s="35"/>
      <c r="J1666" s="35"/>
      <c r="K1666" s="42" t="str">
        <f>IFERROR(VLOOKUP(I1666&amp;J1666,Table!$X$3:$Y$746,2,FALSE),"")</f>
        <v/>
      </c>
      <c r="L1666" s="35"/>
      <c r="M1666" s="35"/>
      <c r="N1666" s="42" t="str">
        <f>IFERROR(VLOOKUP(L1666&amp;M1666,Table!$X$3:$Y$746,2,FALSE),"")</f>
        <v/>
      </c>
      <c r="O1666" s="35"/>
      <c r="P1666" s="35"/>
      <c r="Q1666" s="42" t="str">
        <f>IFERROR(VLOOKUP(O1666&amp;P1666,Table!$X$3:$Y$746,2,FALSE),"")</f>
        <v/>
      </c>
      <c r="R1666" s="29"/>
      <c r="S1666" s="29"/>
      <c r="T1666" s="36"/>
      <c r="U1666" s="36"/>
      <c r="V1666" s="36"/>
      <c r="W1666" s="36"/>
      <c r="X1666" s="36"/>
      <c r="Y1666" s="36"/>
      <c r="Z1666" s="25"/>
      <c r="AA1666" s="25"/>
      <c r="AB1666" s="26"/>
      <c r="AC1666" s="26"/>
      <c r="AD1666" s="26"/>
      <c r="AE1666" s="51">
        <f t="shared" si="158"/>
        <v>0</v>
      </c>
      <c r="AF1666" s="25"/>
      <c r="AG1666" s="51">
        <f t="shared" si="153"/>
        <v>0</v>
      </c>
      <c r="AH1666" s="6">
        <f t="shared" si="154"/>
        <v>0</v>
      </c>
      <c r="AI1666" s="24"/>
      <c r="AJ1666" s="24"/>
      <c r="AK1666" s="36"/>
      <c r="AL1666" s="24"/>
      <c r="AM1666" s="36"/>
      <c r="AN1666" s="36"/>
      <c r="AO1666" s="7" t="str">
        <f>IFERROR(VLOOKUP(AN1666,Table!$K$3:$L$29,2,FALSE),"")</f>
        <v/>
      </c>
      <c r="AP1666" s="56"/>
      <c r="AQ1666" s="57" t="str">
        <f t="shared" si="155"/>
        <v/>
      </c>
      <c r="AR1666" s="57" t="str">
        <f>IFERROR(VLOOKUP(AQ1666,Table!$K$3:$K$774,2,FALSE),"")</f>
        <v/>
      </c>
      <c r="AS1666" s="57" t="str">
        <f>IFERROR(VLOOKUP(AQ1666,Table!$K$3:$K$774,3,FALSE),"")</f>
        <v/>
      </c>
      <c r="AT1666" s="57" t="str">
        <f>IFERROR(VLOOKUP(AQ1666,Table!$K$3:$K$774,4,FALSE),"")</f>
        <v/>
      </c>
      <c r="AU1666" s="57" t="str">
        <f t="shared" si="156"/>
        <v>NO</v>
      </c>
    </row>
    <row r="1667" spans="1:47" x14ac:dyDescent="0.25">
      <c r="A1667" s="2">
        <f t="shared" si="157"/>
        <v>1656</v>
      </c>
      <c r="B1667" s="24"/>
      <c r="C1667" s="36"/>
      <c r="D1667" s="54"/>
      <c r="E1667" s="93"/>
      <c r="F1667" s="94"/>
      <c r="G1667" s="24"/>
      <c r="H1667" s="42" t="str">
        <f>IFERROR(IF(C1667="","",VLOOKUP($F$4,Table!$P$3:$Q$38,2,FALSE)),"")</f>
        <v/>
      </c>
      <c r="I1667" s="35"/>
      <c r="J1667" s="35"/>
      <c r="K1667" s="42" t="str">
        <f>IFERROR(VLOOKUP(I1667&amp;J1667,Table!$X$3:$Y$746,2,FALSE),"")</f>
        <v/>
      </c>
      <c r="L1667" s="35"/>
      <c r="M1667" s="35"/>
      <c r="N1667" s="42" t="str">
        <f>IFERROR(VLOOKUP(L1667&amp;M1667,Table!$X$3:$Y$746,2,FALSE),"")</f>
        <v/>
      </c>
      <c r="O1667" s="35"/>
      <c r="P1667" s="35"/>
      <c r="Q1667" s="42" t="str">
        <f>IFERROR(VLOOKUP(O1667&amp;P1667,Table!$X$3:$Y$746,2,FALSE),"")</f>
        <v/>
      </c>
      <c r="R1667" s="29"/>
      <c r="S1667" s="29"/>
      <c r="T1667" s="36"/>
      <c r="U1667" s="36"/>
      <c r="V1667" s="36"/>
      <c r="W1667" s="36"/>
      <c r="X1667" s="36"/>
      <c r="Y1667" s="36"/>
      <c r="Z1667" s="25"/>
      <c r="AA1667" s="25"/>
      <c r="AB1667" s="26"/>
      <c r="AC1667" s="26"/>
      <c r="AD1667" s="26"/>
      <c r="AE1667" s="51">
        <f t="shared" si="158"/>
        <v>0</v>
      </c>
      <c r="AF1667" s="25"/>
      <c r="AG1667" s="51">
        <f t="shared" si="153"/>
        <v>0</v>
      </c>
      <c r="AH1667" s="6">
        <f t="shared" si="154"/>
        <v>0</v>
      </c>
      <c r="AI1667" s="24"/>
      <c r="AJ1667" s="24"/>
      <c r="AK1667" s="36"/>
      <c r="AL1667" s="24"/>
      <c r="AM1667" s="36"/>
      <c r="AN1667" s="36"/>
      <c r="AO1667" s="7" t="str">
        <f>IFERROR(VLOOKUP(AN1667,Table!$K$3:$L$29,2,FALSE),"")</f>
        <v/>
      </c>
      <c r="AP1667" s="56"/>
      <c r="AQ1667" s="57" t="str">
        <f t="shared" si="155"/>
        <v/>
      </c>
      <c r="AR1667" s="57" t="str">
        <f>IFERROR(VLOOKUP(AQ1667,Table!$K$3:$K$774,2,FALSE),"")</f>
        <v/>
      </c>
      <c r="AS1667" s="57" t="str">
        <f>IFERROR(VLOOKUP(AQ1667,Table!$K$3:$K$774,3,FALSE),"")</f>
        <v/>
      </c>
      <c r="AT1667" s="57" t="str">
        <f>IFERROR(VLOOKUP(AQ1667,Table!$K$3:$K$774,4,FALSE),"")</f>
        <v/>
      </c>
      <c r="AU1667" s="57" t="str">
        <f t="shared" si="156"/>
        <v>NO</v>
      </c>
    </row>
    <row r="1668" spans="1:47" x14ac:dyDescent="0.25">
      <c r="A1668" s="2">
        <f t="shared" si="157"/>
        <v>1657</v>
      </c>
      <c r="B1668" s="24"/>
      <c r="C1668" s="36"/>
      <c r="D1668" s="54"/>
      <c r="E1668" s="93"/>
      <c r="F1668" s="94"/>
      <c r="G1668" s="24"/>
      <c r="H1668" s="42" t="str">
        <f>IFERROR(IF(C1668="","",VLOOKUP($F$4,Table!$P$3:$Q$38,2,FALSE)),"")</f>
        <v/>
      </c>
      <c r="I1668" s="35"/>
      <c r="J1668" s="35"/>
      <c r="K1668" s="42" t="str">
        <f>IFERROR(VLOOKUP(I1668&amp;J1668,Table!$X$3:$Y$746,2,FALSE),"")</f>
        <v/>
      </c>
      <c r="L1668" s="35"/>
      <c r="M1668" s="35"/>
      <c r="N1668" s="42" t="str">
        <f>IFERROR(VLOOKUP(L1668&amp;M1668,Table!$X$3:$Y$746,2,FALSE),"")</f>
        <v/>
      </c>
      <c r="O1668" s="35"/>
      <c r="P1668" s="35"/>
      <c r="Q1668" s="42" t="str">
        <f>IFERROR(VLOOKUP(O1668&amp;P1668,Table!$X$3:$Y$746,2,FALSE),"")</f>
        <v/>
      </c>
      <c r="R1668" s="29"/>
      <c r="S1668" s="29"/>
      <c r="T1668" s="36"/>
      <c r="U1668" s="36"/>
      <c r="V1668" s="36"/>
      <c r="W1668" s="36"/>
      <c r="X1668" s="36"/>
      <c r="Y1668" s="36"/>
      <c r="Z1668" s="25"/>
      <c r="AA1668" s="25"/>
      <c r="AB1668" s="26"/>
      <c r="AC1668" s="26"/>
      <c r="AD1668" s="26"/>
      <c r="AE1668" s="51">
        <f t="shared" si="158"/>
        <v>0</v>
      </c>
      <c r="AF1668" s="25"/>
      <c r="AG1668" s="51">
        <f t="shared" si="153"/>
        <v>0</v>
      </c>
      <c r="AH1668" s="6">
        <f t="shared" si="154"/>
        <v>0</v>
      </c>
      <c r="AI1668" s="24"/>
      <c r="AJ1668" s="24"/>
      <c r="AK1668" s="36"/>
      <c r="AL1668" s="24"/>
      <c r="AM1668" s="36"/>
      <c r="AN1668" s="36"/>
      <c r="AO1668" s="7" t="str">
        <f>IFERROR(VLOOKUP(AN1668,Table!$K$3:$L$29,2,FALSE),"")</f>
        <v/>
      </c>
      <c r="AP1668" s="56"/>
      <c r="AQ1668" s="57" t="str">
        <f t="shared" si="155"/>
        <v/>
      </c>
      <c r="AR1668" s="57" t="str">
        <f>IFERROR(VLOOKUP(AQ1668,Table!$K$3:$K$774,2,FALSE),"")</f>
        <v/>
      </c>
      <c r="AS1668" s="57" t="str">
        <f>IFERROR(VLOOKUP(AQ1668,Table!$K$3:$K$774,3,FALSE),"")</f>
        <v/>
      </c>
      <c r="AT1668" s="57" t="str">
        <f>IFERROR(VLOOKUP(AQ1668,Table!$K$3:$K$774,4,FALSE),"")</f>
        <v/>
      </c>
      <c r="AU1668" s="57" t="str">
        <f t="shared" si="156"/>
        <v>NO</v>
      </c>
    </row>
    <row r="1669" spans="1:47" x14ac:dyDescent="0.25">
      <c r="A1669" s="2">
        <f t="shared" si="157"/>
        <v>1658</v>
      </c>
      <c r="B1669" s="24"/>
      <c r="C1669" s="36"/>
      <c r="D1669" s="54"/>
      <c r="E1669" s="93"/>
      <c r="F1669" s="94"/>
      <c r="G1669" s="24"/>
      <c r="H1669" s="42" t="str">
        <f>IFERROR(IF(C1669="","",VLOOKUP($F$4,Table!$P$3:$Q$38,2,FALSE)),"")</f>
        <v/>
      </c>
      <c r="I1669" s="35"/>
      <c r="J1669" s="35"/>
      <c r="K1669" s="42" t="str">
        <f>IFERROR(VLOOKUP(I1669&amp;J1669,Table!$X$3:$Y$746,2,FALSE),"")</f>
        <v/>
      </c>
      <c r="L1669" s="35"/>
      <c r="M1669" s="35"/>
      <c r="N1669" s="42" t="str">
        <f>IFERROR(VLOOKUP(L1669&amp;M1669,Table!$X$3:$Y$746,2,FALSE),"")</f>
        <v/>
      </c>
      <c r="O1669" s="35"/>
      <c r="P1669" s="35"/>
      <c r="Q1669" s="42" t="str">
        <f>IFERROR(VLOOKUP(O1669&amp;P1669,Table!$X$3:$Y$746,2,FALSE),"")</f>
        <v/>
      </c>
      <c r="R1669" s="29"/>
      <c r="S1669" s="29"/>
      <c r="T1669" s="36"/>
      <c r="U1669" s="36"/>
      <c r="V1669" s="36"/>
      <c r="W1669" s="36"/>
      <c r="X1669" s="36"/>
      <c r="Y1669" s="36"/>
      <c r="Z1669" s="25"/>
      <c r="AA1669" s="25"/>
      <c r="AB1669" s="26"/>
      <c r="AC1669" s="26"/>
      <c r="AD1669" s="26"/>
      <c r="AE1669" s="51">
        <f t="shared" si="158"/>
        <v>0</v>
      </c>
      <c r="AF1669" s="25"/>
      <c r="AG1669" s="51">
        <f t="shared" si="153"/>
        <v>0</v>
      </c>
      <c r="AH1669" s="6">
        <f t="shared" si="154"/>
        <v>0</v>
      </c>
      <c r="AI1669" s="24"/>
      <c r="AJ1669" s="24"/>
      <c r="AK1669" s="36"/>
      <c r="AL1669" s="24"/>
      <c r="AM1669" s="36"/>
      <c r="AN1669" s="36"/>
      <c r="AO1669" s="7" t="str">
        <f>IFERROR(VLOOKUP(AN1669,Table!$K$3:$L$29,2,FALSE),"")</f>
        <v/>
      </c>
      <c r="AP1669" s="56"/>
      <c r="AQ1669" s="57" t="str">
        <f t="shared" si="155"/>
        <v/>
      </c>
      <c r="AR1669" s="57" t="str">
        <f>IFERROR(VLOOKUP(AQ1669,Table!$K$3:$K$774,2,FALSE),"")</f>
        <v/>
      </c>
      <c r="AS1669" s="57" t="str">
        <f>IFERROR(VLOOKUP(AQ1669,Table!$K$3:$K$774,3,FALSE),"")</f>
        <v/>
      </c>
      <c r="AT1669" s="57" t="str">
        <f>IFERROR(VLOOKUP(AQ1669,Table!$K$3:$K$774,4,FALSE),"")</f>
        <v/>
      </c>
      <c r="AU1669" s="57" t="str">
        <f t="shared" si="156"/>
        <v>NO</v>
      </c>
    </row>
    <row r="1670" spans="1:47" x14ac:dyDescent="0.25">
      <c r="A1670" s="2">
        <f t="shared" si="157"/>
        <v>1659</v>
      </c>
      <c r="B1670" s="24"/>
      <c r="C1670" s="36"/>
      <c r="D1670" s="54"/>
      <c r="E1670" s="93"/>
      <c r="F1670" s="94"/>
      <c r="G1670" s="24"/>
      <c r="H1670" s="42" t="str">
        <f>IFERROR(IF(C1670="","",VLOOKUP($F$4,Table!$P$3:$Q$38,2,FALSE)),"")</f>
        <v/>
      </c>
      <c r="I1670" s="35"/>
      <c r="J1670" s="35"/>
      <c r="K1670" s="42" t="str">
        <f>IFERROR(VLOOKUP(I1670&amp;J1670,Table!$X$3:$Y$746,2,FALSE),"")</f>
        <v/>
      </c>
      <c r="L1670" s="35"/>
      <c r="M1670" s="35"/>
      <c r="N1670" s="42" t="str">
        <f>IFERROR(VLOOKUP(L1670&amp;M1670,Table!$X$3:$Y$746,2,FALSE),"")</f>
        <v/>
      </c>
      <c r="O1670" s="35"/>
      <c r="P1670" s="35"/>
      <c r="Q1670" s="42" t="str">
        <f>IFERROR(VLOOKUP(O1670&amp;P1670,Table!$X$3:$Y$746,2,FALSE),"")</f>
        <v/>
      </c>
      <c r="R1670" s="29"/>
      <c r="S1670" s="29"/>
      <c r="T1670" s="36"/>
      <c r="U1670" s="36"/>
      <c r="V1670" s="36"/>
      <c r="W1670" s="36"/>
      <c r="X1670" s="36"/>
      <c r="Y1670" s="36"/>
      <c r="Z1670" s="25"/>
      <c r="AA1670" s="25"/>
      <c r="AB1670" s="26"/>
      <c r="AC1670" s="26"/>
      <c r="AD1670" s="26"/>
      <c r="AE1670" s="51">
        <f t="shared" si="158"/>
        <v>0</v>
      </c>
      <c r="AF1670" s="25"/>
      <c r="AG1670" s="51">
        <f t="shared" si="153"/>
        <v>0</v>
      </c>
      <c r="AH1670" s="6">
        <f t="shared" si="154"/>
        <v>0</v>
      </c>
      <c r="AI1670" s="24"/>
      <c r="AJ1670" s="24"/>
      <c r="AK1670" s="36"/>
      <c r="AL1670" s="24"/>
      <c r="AM1670" s="36"/>
      <c r="AN1670" s="36"/>
      <c r="AO1670" s="7" t="str">
        <f>IFERROR(VLOOKUP(AN1670,Table!$K$3:$L$29,2,FALSE),"")</f>
        <v/>
      </c>
      <c r="AP1670" s="56"/>
      <c r="AQ1670" s="57" t="str">
        <f t="shared" si="155"/>
        <v/>
      </c>
      <c r="AR1670" s="57" t="str">
        <f>IFERROR(VLOOKUP(AQ1670,Table!$K$3:$K$774,2,FALSE),"")</f>
        <v/>
      </c>
      <c r="AS1670" s="57" t="str">
        <f>IFERROR(VLOOKUP(AQ1670,Table!$K$3:$K$774,3,FALSE),"")</f>
        <v/>
      </c>
      <c r="AT1670" s="57" t="str">
        <f>IFERROR(VLOOKUP(AQ1670,Table!$K$3:$K$774,4,FALSE),"")</f>
        <v/>
      </c>
      <c r="AU1670" s="57" t="str">
        <f t="shared" si="156"/>
        <v>NO</v>
      </c>
    </row>
    <row r="1671" spans="1:47" x14ac:dyDescent="0.25">
      <c r="A1671" s="2">
        <f t="shared" si="157"/>
        <v>1660</v>
      </c>
      <c r="B1671" s="24"/>
      <c r="C1671" s="36"/>
      <c r="D1671" s="54"/>
      <c r="E1671" s="93"/>
      <c r="F1671" s="94"/>
      <c r="G1671" s="24"/>
      <c r="H1671" s="42" t="str">
        <f>IFERROR(IF(C1671="","",VLOOKUP($F$4,Table!$P$3:$Q$38,2,FALSE)),"")</f>
        <v/>
      </c>
      <c r="I1671" s="35"/>
      <c r="J1671" s="35"/>
      <c r="K1671" s="42" t="str">
        <f>IFERROR(VLOOKUP(I1671&amp;J1671,Table!$X$3:$Y$746,2,FALSE),"")</f>
        <v/>
      </c>
      <c r="L1671" s="35"/>
      <c r="M1671" s="35"/>
      <c r="N1671" s="42" t="str">
        <f>IFERROR(VLOOKUP(L1671&amp;M1671,Table!$X$3:$Y$746,2,FALSE),"")</f>
        <v/>
      </c>
      <c r="O1671" s="35"/>
      <c r="P1671" s="35"/>
      <c r="Q1671" s="42" t="str">
        <f>IFERROR(VLOOKUP(O1671&amp;P1671,Table!$X$3:$Y$746,2,FALSE),"")</f>
        <v/>
      </c>
      <c r="R1671" s="29"/>
      <c r="S1671" s="29"/>
      <c r="T1671" s="36"/>
      <c r="U1671" s="36"/>
      <c r="V1671" s="36"/>
      <c r="W1671" s="36"/>
      <c r="X1671" s="36"/>
      <c r="Y1671" s="36"/>
      <c r="Z1671" s="25"/>
      <c r="AA1671" s="25"/>
      <c r="AB1671" s="26"/>
      <c r="AC1671" s="26"/>
      <c r="AD1671" s="26"/>
      <c r="AE1671" s="51">
        <f t="shared" si="158"/>
        <v>0</v>
      </c>
      <c r="AF1671" s="25"/>
      <c r="AG1671" s="51">
        <f t="shared" si="153"/>
        <v>0</v>
      </c>
      <c r="AH1671" s="6">
        <f t="shared" si="154"/>
        <v>0</v>
      </c>
      <c r="AI1671" s="24"/>
      <c r="AJ1671" s="24"/>
      <c r="AK1671" s="36"/>
      <c r="AL1671" s="24"/>
      <c r="AM1671" s="36"/>
      <c r="AN1671" s="36"/>
      <c r="AO1671" s="7" t="str">
        <f>IFERROR(VLOOKUP(AN1671,Table!$K$3:$L$29,2,FALSE),"")</f>
        <v/>
      </c>
      <c r="AP1671" s="56"/>
      <c r="AQ1671" s="57" t="str">
        <f t="shared" si="155"/>
        <v/>
      </c>
      <c r="AR1671" s="57" t="str">
        <f>IFERROR(VLOOKUP(AQ1671,Table!$K$3:$K$774,2,FALSE),"")</f>
        <v/>
      </c>
      <c r="AS1671" s="57" t="str">
        <f>IFERROR(VLOOKUP(AQ1671,Table!$K$3:$K$774,3,FALSE),"")</f>
        <v/>
      </c>
      <c r="AT1671" s="57" t="str">
        <f>IFERROR(VLOOKUP(AQ1671,Table!$K$3:$K$774,4,FALSE),"")</f>
        <v/>
      </c>
      <c r="AU1671" s="57" t="str">
        <f t="shared" si="156"/>
        <v>NO</v>
      </c>
    </row>
    <row r="1672" spans="1:47" x14ac:dyDescent="0.25">
      <c r="A1672" s="2">
        <f t="shared" si="157"/>
        <v>1661</v>
      </c>
      <c r="B1672" s="24"/>
      <c r="C1672" s="36"/>
      <c r="D1672" s="54"/>
      <c r="E1672" s="93"/>
      <c r="F1672" s="94"/>
      <c r="G1672" s="24"/>
      <c r="H1672" s="42" t="str">
        <f>IFERROR(IF(C1672="","",VLOOKUP($F$4,Table!$P$3:$Q$38,2,FALSE)),"")</f>
        <v/>
      </c>
      <c r="I1672" s="35"/>
      <c r="J1672" s="35"/>
      <c r="K1672" s="42" t="str">
        <f>IFERROR(VLOOKUP(I1672&amp;J1672,Table!$X$3:$Y$746,2,FALSE),"")</f>
        <v/>
      </c>
      <c r="L1672" s="35"/>
      <c r="M1672" s="35"/>
      <c r="N1672" s="42" t="str">
        <f>IFERROR(VLOOKUP(L1672&amp;M1672,Table!$X$3:$Y$746,2,FALSE),"")</f>
        <v/>
      </c>
      <c r="O1672" s="35"/>
      <c r="P1672" s="35"/>
      <c r="Q1672" s="42" t="str">
        <f>IFERROR(VLOOKUP(O1672&amp;P1672,Table!$X$3:$Y$746,2,FALSE),"")</f>
        <v/>
      </c>
      <c r="R1672" s="29"/>
      <c r="S1672" s="29"/>
      <c r="T1672" s="36"/>
      <c r="U1672" s="36"/>
      <c r="V1672" s="36"/>
      <c r="W1672" s="36"/>
      <c r="X1672" s="36"/>
      <c r="Y1672" s="36"/>
      <c r="Z1672" s="25"/>
      <c r="AA1672" s="25"/>
      <c r="AB1672" s="26"/>
      <c r="AC1672" s="26"/>
      <c r="AD1672" s="26"/>
      <c r="AE1672" s="51">
        <f t="shared" si="158"/>
        <v>0</v>
      </c>
      <c r="AF1672" s="25"/>
      <c r="AG1672" s="51">
        <f t="shared" si="153"/>
        <v>0</v>
      </c>
      <c r="AH1672" s="6">
        <f t="shared" si="154"/>
        <v>0</v>
      </c>
      <c r="AI1672" s="24"/>
      <c r="AJ1672" s="24"/>
      <c r="AK1672" s="36"/>
      <c r="AL1672" s="24"/>
      <c r="AM1672" s="36"/>
      <c r="AN1672" s="36"/>
      <c r="AO1672" s="7" t="str">
        <f>IFERROR(VLOOKUP(AN1672,Table!$K$3:$L$29,2,FALSE),"")</f>
        <v/>
      </c>
      <c r="AP1672" s="56"/>
      <c r="AQ1672" s="57" t="str">
        <f t="shared" si="155"/>
        <v/>
      </c>
      <c r="AR1672" s="57" t="str">
        <f>IFERROR(VLOOKUP(AQ1672,Table!$K$3:$K$774,2,FALSE),"")</f>
        <v/>
      </c>
      <c r="AS1672" s="57" t="str">
        <f>IFERROR(VLOOKUP(AQ1672,Table!$K$3:$K$774,3,FALSE),"")</f>
        <v/>
      </c>
      <c r="AT1672" s="57" t="str">
        <f>IFERROR(VLOOKUP(AQ1672,Table!$K$3:$K$774,4,FALSE),"")</f>
        <v/>
      </c>
      <c r="AU1672" s="57" t="str">
        <f t="shared" si="156"/>
        <v>NO</v>
      </c>
    </row>
    <row r="1673" spans="1:47" x14ac:dyDescent="0.25">
      <c r="A1673" s="2">
        <f t="shared" si="157"/>
        <v>1662</v>
      </c>
      <c r="B1673" s="24"/>
      <c r="C1673" s="36"/>
      <c r="D1673" s="54"/>
      <c r="E1673" s="93"/>
      <c r="F1673" s="94"/>
      <c r="G1673" s="24"/>
      <c r="H1673" s="42" t="str">
        <f>IFERROR(IF(C1673="","",VLOOKUP($F$4,Table!$P$3:$Q$38,2,FALSE)),"")</f>
        <v/>
      </c>
      <c r="I1673" s="35"/>
      <c r="J1673" s="35"/>
      <c r="K1673" s="42" t="str">
        <f>IFERROR(VLOOKUP(I1673&amp;J1673,Table!$X$3:$Y$746,2,FALSE),"")</f>
        <v/>
      </c>
      <c r="L1673" s="35"/>
      <c r="M1673" s="35"/>
      <c r="N1673" s="42" t="str">
        <f>IFERROR(VLOOKUP(L1673&amp;M1673,Table!$X$3:$Y$746,2,FALSE),"")</f>
        <v/>
      </c>
      <c r="O1673" s="35"/>
      <c r="P1673" s="35"/>
      <c r="Q1673" s="42" t="str">
        <f>IFERROR(VLOOKUP(O1673&amp;P1673,Table!$X$3:$Y$746,2,FALSE),"")</f>
        <v/>
      </c>
      <c r="R1673" s="29"/>
      <c r="S1673" s="29"/>
      <c r="T1673" s="36"/>
      <c r="U1673" s="36"/>
      <c r="V1673" s="36"/>
      <c r="W1673" s="36"/>
      <c r="X1673" s="36"/>
      <c r="Y1673" s="36"/>
      <c r="Z1673" s="25"/>
      <c r="AA1673" s="25"/>
      <c r="AB1673" s="26"/>
      <c r="AC1673" s="26"/>
      <c r="AD1673" s="26"/>
      <c r="AE1673" s="51">
        <f t="shared" si="158"/>
        <v>0</v>
      </c>
      <c r="AF1673" s="25"/>
      <c r="AG1673" s="51">
        <f t="shared" si="153"/>
        <v>0</v>
      </c>
      <c r="AH1673" s="6">
        <f t="shared" si="154"/>
        <v>0</v>
      </c>
      <c r="AI1673" s="24"/>
      <c r="AJ1673" s="24"/>
      <c r="AK1673" s="36"/>
      <c r="AL1673" s="24"/>
      <c r="AM1673" s="36"/>
      <c r="AN1673" s="36"/>
      <c r="AO1673" s="7" t="str">
        <f>IFERROR(VLOOKUP(AN1673,Table!$K$3:$L$29,2,FALSE),"")</f>
        <v/>
      </c>
      <c r="AP1673" s="56"/>
      <c r="AQ1673" s="57" t="str">
        <f t="shared" si="155"/>
        <v/>
      </c>
      <c r="AR1673" s="57" t="str">
        <f>IFERROR(VLOOKUP(AQ1673,Table!$K$3:$K$774,2,FALSE),"")</f>
        <v/>
      </c>
      <c r="AS1673" s="57" t="str">
        <f>IFERROR(VLOOKUP(AQ1673,Table!$K$3:$K$774,3,FALSE),"")</f>
        <v/>
      </c>
      <c r="AT1673" s="57" t="str">
        <f>IFERROR(VLOOKUP(AQ1673,Table!$K$3:$K$774,4,FALSE),"")</f>
        <v/>
      </c>
      <c r="AU1673" s="57" t="str">
        <f t="shared" si="156"/>
        <v>NO</v>
      </c>
    </row>
    <row r="1674" spans="1:47" x14ac:dyDescent="0.25">
      <c r="A1674" s="2">
        <f t="shared" si="157"/>
        <v>1663</v>
      </c>
      <c r="B1674" s="24"/>
      <c r="C1674" s="36"/>
      <c r="D1674" s="54"/>
      <c r="E1674" s="93"/>
      <c r="F1674" s="94"/>
      <c r="G1674" s="24"/>
      <c r="H1674" s="42" t="str">
        <f>IFERROR(IF(C1674="","",VLOOKUP($F$4,Table!$P$3:$Q$38,2,FALSE)),"")</f>
        <v/>
      </c>
      <c r="I1674" s="35"/>
      <c r="J1674" s="35"/>
      <c r="K1674" s="42" t="str">
        <f>IFERROR(VLOOKUP(I1674&amp;J1674,Table!$X$3:$Y$746,2,FALSE),"")</f>
        <v/>
      </c>
      <c r="L1674" s="35"/>
      <c r="M1674" s="35"/>
      <c r="N1674" s="42" t="str">
        <f>IFERROR(VLOOKUP(L1674&amp;M1674,Table!$X$3:$Y$746,2,FALSE),"")</f>
        <v/>
      </c>
      <c r="O1674" s="35"/>
      <c r="P1674" s="35"/>
      <c r="Q1674" s="42" t="str">
        <f>IFERROR(VLOOKUP(O1674&amp;P1674,Table!$X$3:$Y$746,2,FALSE),"")</f>
        <v/>
      </c>
      <c r="R1674" s="29"/>
      <c r="S1674" s="29"/>
      <c r="T1674" s="36"/>
      <c r="U1674" s="36"/>
      <c r="V1674" s="36"/>
      <c r="W1674" s="36"/>
      <c r="X1674" s="36"/>
      <c r="Y1674" s="36"/>
      <c r="Z1674" s="25"/>
      <c r="AA1674" s="25"/>
      <c r="AB1674" s="26"/>
      <c r="AC1674" s="26"/>
      <c r="AD1674" s="26"/>
      <c r="AE1674" s="51">
        <f t="shared" si="158"/>
        <v>0</v>
      </c>
      <c r="AF1674" s="25"/>
      <c r="AG1674" s="51">
        <f t="shared" si="153"/>
        <v>0</v>
      </c>
      <c r="AH1674" s="6">
        <f t="shared" si="154"/>
        <v>0</v>
      </c>
      <c r="AI1674" s="24"/>
      <c r="AJ1674" s="24"/>
      <c r="AK1674" s="36"/>
      <c r="AL1674" s="24"/>
      <c r="AM1674" s="36"/>
      <c r="AN1674" s="36"/>
      <c r="AO1674" s="7" t="str">
        <f>IFERROR(VLOOKUP(AN1674,Table!$K$3:$L$29,2,FALSE),"")</f>
        <v/>
      </c>
      <c r="AP1674" s="56"/>
      <c r="AQ1674" s="57" t="str">
        <f t="shared" si="155"/>
        <v/>
      </c>
      <c r="AR1674" s="57" t="str">
        <f>IFERROR(VLOOKUP(AQ1674,Table!$K$3:$K$774,2,FALSE),"")</f>
        <v/>
      </c>
      <c r="AS1674" s="57" t="str">
        <f>IFERROR(VLOOKUP(AQ1674,Table!$K$3:$K$774,3,FALSE),"")</f>
        <v/>
      </c>
      <c r="AT1674" s="57" t="str">
        <f>IFERROR(VLOOKUP(AQ1674,Table!$K$3:$K$774,4,FALSE),"")</f>
        <v/>
      </c>
      <c r="AU1674" s="57" t="str">
        <f t="shared" si="156"/>
        <v>NO</v>
      </c>
    </row>
    <row r="1675" spans="1:47" x14ac:dyDescent="0.25">
      <c r="A1675" s="2">
        <f t="shared" si="157"/>
        <v>1664</v>
      </c>
      <c r="B1675" s="24"/>
      <c r="C1675" s="36"/>
      <c r="D1675" s="54"/>
      <c r="E1675" s="93"/>
      <c r="F1675" s="94"/>
      <c r="G1675" s="24"/>
      <c r="H1675" s="42" t="str">
        <f>IFERROR(IF(C1675="","",VLOOKUP($F$4,Table!$P$3:$Q$38,2,FALSE)),"")</f>
        <v/>
      </c>
      <c r="I1675" s="35"/>
      <c r="J1675" s="35"/>
      <c r="K1675" s="42" t="str">
        <f>IFERROR(VLOOKUP(I1675&amp;J1675,Table!$X$3:$Y$746,2,FALSE),"")</f>
        <v/>
      </c>
      <c r="L1675" s="35"/>
      <c r="M1675" s="35"/>
      <c r="N1675" s="42" t="str">
        <f>IFERROR(VLOOKUP(L1675&amp;M1675,Table!$X$3:$Y$746,2,FALSE),"")</f>
        <v/>
      </c>
      <c r="O1675" s="35"/>
      <c r="P1675" s="35"/>
      <c r="Q1675" s="42" t="str">
        <f>IFERROR(VLOOKUP(O1675&amp;P1675,Table!$X$3:$Y$746,2,FALSE),"")</f>
        <v/>
      </c>
      <c r="R1675" s="29"/>
      <c r="S1675" s="29"/>
      <c r="T1675" s="36"/>
      <c r="U1675" s="36"/>
      <c r="V1675" s="36"/>
      <c r="W1675" s="36"/>
      <c r="X1675" s="36"/>
      <c r="Y1675" s="36"/>
      <c r="Z1675" s="25"/>
      <c r="AA1675" s="25"/>
      <c r="AB1675" s="26"/>
      <c r="AC1675" s="26"/>
      <c r="AD1675" s="26"/>
      <c r="AE1675" s="51">
        <f t="shared" si="158"/>
        <v>0</v>
      </c>
      <c r="AF1675" s="25"/>
      <c r="AG1675" s="51">
        <f t="shared" si="153"/>
        <v>0</v>
      </c>
      <c r="AH1675" s="6">
        <f t="shared" si="154"/>
        <v>0</v>
      </c>
      <c r="AI1675" s="24"/>
      <c r="AJ1675" s="24"/>
      <c r="AK1675" s="36"/>
      <c r="AL1675" s="24"/>
      <c r="AM1675" s="36"/>
      <c r="AN1675" s="36"/>
      <c r="AO1675" s="7" t="str">
        <f>IFERROR(VLOOKUP(AN1675,Table!$K$3:$L$29,2,FALSE),"")</f>
        <v/>
      </c>
      <c r="AP1675" s="56"/>
      <c r="AQ1675" s="57" t="str">
        <f t="shared" si="155"/>
        <v/>
      </c>
      <c r="AR1675" s="57" t="str">
        <f>IFERROR(VLOOKUP(AQ1675,Table!$K$3:$K$774,2,FALSE),"")</f>
        <v/>
      </c>
      <c r="AS1675" s="57" t="str">
        <f>IFERROR(VLOOKUP(AQ1675,Table!$K$3:$K$774,3,FALSE),"")</f>
        <v/>
      </c>
      <c r="AT1675" s="57" t="str">
        <f>IFERROR(VLOOKUP(AQ1675,Table!$K$3:$K$774,4,FALSE),"")</f>
        <v/>
      </c>
      <c r="AU1675" s="57" t="str">
        <f t="shared" si="156"/>
        <v>NO</v>
      </c>
    </row>
    <row r="1676" spans="1:47" x14ac:dyDescent="0.25">
      <c r="A1676" s="2">
        <f t="shared" si="157"/>
        <v>1665</v>
      </c>
      <c r="B1676" s="24"/>
      <c r="C1676" s="36"/>
      <c r="D1676" s="54"/>
      <c r="E1676" s="93"/>
      <c r="F1676" s="94"/>
      <c r="G1676" s="24"/>
      <c r="H1676" s="42" t="str">
        <f>IFERROR(IF(C1676="","",VLOOKUP($F$4,Table!$P$3:$Q$38,2,FALSE)),"")</f>
        <v/>
      </c>
      <c r="I1676" s="35"/>
      <c r="J1676" s="35"/>
      <c r="K1676" s="42" t="str">
        <f>IFERROR(VLOOKUP(I1676&amp;J1676,Table!$X$3:$Y$746,2,FALSE),"")</f>
        <v/>
      </c>
      <c r="L1676" s="35"/>
      <c r="M1676" s="35"/>
      <c r="N1676" s="42" t="str">
        <f>IFERROR(VLOOKUP(L1676&amp;M1676,Table!$X$3:$Y$746,2,FALSE),"")</f>
        <v/>
      </c>
      <c r="O1676" s="35"/>
      <c r="P1676" s="35"/>
      <c r="Q1676" s="42" t="str">
        <f>IFERROR(VLOOKUP(O1676&amp;P1676,Table!$X$3:$Y$746,2,FALSE),"")</f>
        <v/>
      </c>
      <c r="R1676" s="29"/>
      <c r="S1676" s="29"/>
      <c r="T1676" s="36"/>
      <c r="U1676" s="36"/>
      <c r="V1676" s="36"/>
      <c r="W1676" s="36"/>
      <c r="X1676" s="36"/>
      <c r="Y1676" s="36"/>
      <c r="Z1676" s="25"/>
      <c r="AA1676" s="25"/>
      <c r="AB1676" s="26"/>
      <c r="AC1676" s="26"/>
      <c r="AD1676" s="26"/>
      <c r="AE1676" s="51">
        <f t="shared" si="158"/>
        <v>0</v>
      </c>
      <c r="AF1676" s="25"/>
      <c r="AG1676" s="51">
        <f t="shared" si="153"/>
        <v>0</v>
      </c>
      <c r="AH1676" s="6">
        <f t="shared" si="154"/>
        <v>0</v>
      </c>
      <c r="AI1676" s="24"/>
      <c r="AJ1676" s="24"/>
      <c r="AK1676" s="36"/>
      <c r="AL1676" s="24"/>
      <c r="AM1676" s="36"/>
      <c r="AN1676" s="36"/>
      <c r="AO1676" s="7" t="str">
        <f>IFERROR(VLOOKUP(AN1676,Table!$K$3:$L$29,2,FALSE),"")</f>
        <v/>
      </c>
      <c r="AP1676" s="56"/>
      <c r="AQ1676" s="57" t="str">
        <f t="shared" si="155"/>
        <v/>
      </c>
      <c r="AR1676" s="57" t="str">
        <f>IFERROR(VLOOKUP(AQ1676,Table!$K$3:$K$774,2,FALSE),"")</f>
        <v/>
      </c>
      <c r="AS1676" s="57" t="str">
        <f>IFERROR(VLOOKUP(AQ1676,Table!$K$3:$K$774,3,FALSE),"")</f>
        <v/>
      </c>
      <c r="AT1676" s="57" t="str">
        <f>IFERROR(VLOOKUP(AQ1676,Table!$K$3:$K$774,4,FALSE),"")</f>
        <v/>
      </c>
      <c r="AU1676" s="57" t="str">
        <f t="shared" si="156"/>
        <v>NO</v>
      </c>
    </row>
    <row r="1677" spans="1:47" x14ac:dyDescent="0.25">
      <c r="A1677" s="2">
        <f t="shared" si="157"/>
        <v>1666</v>
      </c>
      <c r="B1677" s="24"/>
      <c r="C1677" s="36"/>
      <c r="D1677" s="54"/>
      <c r="E1677" s="93"/>
      <c r="F1677" s="94"/>
      <c r="G1677" s="24"/>
      <c r="H1677" s="42" t="str">
        <f>IFERROR(IF(C1677="","",VLOOKUP($F$4,Table!$P$3:$Q$38,2,FALSE)),"")</f>
        <v/>
      </c>
      <c r="I1677" s="35"/>
      <c r="J1677" s="35"/>
      <c r="K1677" s="42" t="str">
        <f>IFERROR(VLOOKUP(I1677&amp;J1677,Table!$X$3:$Y$746,2,FALSE),"")</f>
        <v/>
      </c>
      <c r="L1677" s="35"/>
      <c r="M1677" s="35"/>
      <c r="N1677" s="42" t="str">
        <f>IFERROR(VLOOKUP(L1677&amp;M1677,Table!$X$3:$Y$746,2,FALSE),"")</f>
        <v/>
      </c>
      <c r="O1677" s="35"/>
      <c r="P1677" s="35"/>
      <c r="Q1677" s="42" t="str">
        <f>IFERROR(VLOOKUP(O1677&amp;P1677,Table!$X$3:$Y$746,2,FALSE),"")</f>
        <v/>
      </c>
      <c r="R1677" s="29"/>
      <c r="S1677" s="29"/>
      <c r="T1677" s="36"/>
      <c r="U1677" s="36"/>
      <c r="V1677" s="36"/>
      <c r="W1677" s="36"/>
      <c r="X1677" s="36"/>
      <c r="Y1677" s="36"/>
      <c r="Z1677" s="25"/>
      <c r="AA1677" s="25"/>
      <c r="AB1677" s="26"/>
      <c r="AC1677" s="26"/>
      <c r="AD1677" s="26"/>
      <c r="AE1677" s="51">
        <f t="shared" si="158"/>
        <v>0</v>
      </c>
      <c r="AF1677" s="25"/>
      <c r="AG1677" s="51">
        <f t="shared" ref="AG1677:AG1740" si="159">(AB1677*AC1677*AD1677/1000000)*AA1677</f>
        <v>0</v>
      </c>
      <c r="AH1677" s="6">
        <f t="shared" ref="AH1677:AH1740" si="160">AF1677*AA1677</f>
        <v>0</v>
      </c>
      <c r="AI1677" s="24"/>
      <c r="AJ1677" s="24"/>
      <c r="AK1677" s="36"/>
      <c r="AL1677" s="24"/>
      <c r="AM1677" s="36"/>
      <c r="AN1677" s="36"/>
      <c r="AO1677" s="7" t="str">
        <f>IFERROR(VLOOKUP(AN1677,Table!$K$3:$L$29,2,FALSE),"")</f>
        <v/>
      </c>
      <c r="AP1677" s="56"/>
      <c r="AQ1677" s="57" t="str">
        <f t="shared" ref="AQ1677:AQ1740" si="161">T1677&amp;U1677&amp;V1677&amp;W1677&amp;X1677&amp;Y1677</f>
        <v/>
      </c>
      <c r="AR1677" s="57" t="str">
        <f>IFERROR(VLOOKUP(AQ1677,Table!$K$3:$K$774,2,FALSE),"")</f>
        <v/>
      </c>
      <c r="AS1677" s="57" t="str">
        <f>IFERROR(VLOOKUP(AQ1677,Table!$K$3:$K$774,3,FALSE),"")</f>
        <v/>
      </c>
      <c r="AT1677" s="57" t="str">
        <f>IFERROR(VLOOKUP(AQ1677,Table!$K$3:$K$774,4,FALSE),"")</f>
        <v/>
      </c>
      <c r="AU1677" s="57" t="str">
        <f t="shared" ref="AU1677:AU1740" si="162">IF(U1677="CONTAINER","CONT","NO")</f>
        <v>NO</v>
      </c>
    </row>
    <row r="1678" spans="1:47" x14ac:dyDescent="0.25">
      <c r="A1678" s="2">
        <f t="shared" si="157"/>
        <v>1667</v>
      </c>
      <c r="B1678" s="24"/>
      <c r="C1678" s="36"/>
      <c r="D1678" s="54"/>
      <c r="E1678" s="93"/>
      <c r="F1678" s="94"/>
      <c r="G1678" s="24"/>
      <c r="H1678" s="42" t="str">
        <f>IFERROR(IF(C1678="","",VLOOKUP($F$4,Table!$P$3:$Q$38,2,FALSE)),"")</f>
        <v/>
      </c>
      <c r="I1678" s="35"/>
      <c r="J1678" s="35"/>
      <c r="K1678" s="42" t="str">
        <f>IFERROR(VLOOKUP(I1678&amp;J1678,Table!$X$3:$Y$746,2,FALSE),"")</f>
        <v/>
      </c>
      <c r="L1678" s="35"/>
      <c r="M1678" s="35"/>
      <c r="N1678" s="42" t="str">
        <f>IFERROR(VLOOKUP(L1678&amp;M1678,Table!$X$3:$Y$746,2,FALSE),"")</f>
        <v/>
      </c>
      <c r="O1678" s="35"/>
      <c r="P1678" s="35"/>
      <c r="Q1678" s="42" t="str">
        <f>IFERROR(VLOOKUP(O1678&amp;P1678,Table!$X$3:$Y$746,2,FALSE),"")</f>
        <v/>
      </c>
      <c r="R1678" s="29"/>
      <c r="S1678" s="29"/>
      <c r="T1678" s="36"/>
      <c r="U1678" s="36"/>
      <c r="V1678" s="36"/>
      <c r="W1678" s="36"/>
      <c r="X1678" s="36"/>
      <c r="Y1678" s="36"/>
      <c r="Z1678" s="25"/>
      <c r="AA1678" s="25"/>
      <c r="AB1678" s="26"/>
      <c r="AC1678" s="26"/>
      <c r="AD1678" s="26"/>
      <c r="AE1678" s="51">
        <f t="shared" si="158"/>
        <v>0</v>
      </c>
      <c r="AF1678" s="25"/>
      <c r="AG1678" s="51">
        <f t="shared" si="159"/>
        <v>0</v>
      </c>
      <c r="AH1678" s="6">
        <f t="shared" si="160"/>
        <v>0</v>
      </c>
      <c r="AI1678" s="24"/>
      <c r="AJ1678" s="24"/>
      <c r="AK1678" s="36"/>
      <c r="AL1678" s="24"/>
      <c r="AM1678" s="36"/>
      <c r="AN1678" s="36"/>
      <c r="AO1678" s="7" t="str">
        <f>IFERROR(VLOOKUP(AN1678,Table!$K$3:$L$29,2,FALSE),"")</f>
        <v/>
      </c>
      <c r="AP1678" s="56"/>
      <c r="AQ1678" s="57" t="str">
        <f t="shared" si="161"/>
        <v/>
      </c>
      <c r="AR1678" s="57" t="str">
        <f>IFERROR(VLOOKUP(AQ1678,Table!$K$3:$K$774,2,FALSE),"")</f>
        <v/>
      </c>
      <c r="AS1678" s="57" t="str">
        <f>IFERROR(VLOOKUP(AQ1678,Table!$K$3:$K$774,3,FALSE),"")</f>
        <v/>
      </c>
      <c r="AT1678" s="57" t="str">
        <f>IFERROR(VLOOKUP(AQ1678,Table!$K$3:$K$774,4,FALSE),"")</f>
        <v/>
      </c>
      <c r="AU1678" s="57" t="str">
        <f t="shared" si="162"/>
        <v>NO</v>
      </c>
    </row>
    <row r="1679" spans="1:47" x14ac:dyDescent="0.25">
      <c r="A1679" s="2">
        <f t="shared" si="157"/>
        <v>1668</v>
      </c>
      <c r="B1679" s="24"/>
      <c r="C1679" s="36"/>
      <c r="D1679" s="54"/>
      <c r="E1679" s="93"/>
      <c r="F1679" s="94"/>
      <c r="G1679" s="24"/>
      <c r="H1679" s="42" t="str">
        <f>IFERROR(IF(C1679="","",VLOOKUP($F$4,Table!$P$3:$Q$38,2,FALSE)),"")</f>
        <v/>
      </c>
      <c r="I1679" s="35"/>
      <c r="J1679" s="35"/>
      <c r="K1679" s="42" t="str">
        <f>IFERROR(VLOOKUP(I1679&amp;J1679,Table!$X$3:$Y$746,2,FALSE),"")</f>
        <v/>
      </c>
      <c r="L1679" s="35"/>
      <c r="M1679" s="35"/>
      <c r="N1679" s="42" t="str">
        <f>IFERROR(VLOOKUP(L1679&amp;M1679,Table!$X$3:$Y$746,2,FALSE),"")</f>
        <v/>
      </c>
      <c r="O1679" s="35"/>
      <c r="P1679" s="35"/>
      <c r="Q1679" s="42" t="str">
        <f>IFERROR(VLOOKUP(O1679&amp;P1679,Table!$X$3:$Y$746,2,FALSE),"")</f>
        <v/>
      </c>
      <c r="R1679" s="29"/>
      <c r="S1679" s="29"/>
      <c r="T1679" s="36"/>
      <c r="U1679" s="36"/>
      <c r="V1679" s="36"/>
      <c r="W1679" s="36"/>
      <c r="X1679" s="36"/>
      <c r="Y1679" s="36"/>
      <c r="Z1679" s="25"/>
      <c r="AA1679" s="25"/>
      <c r="AB1679" s="26"/>
      <c r="AC1679" s="26"/>
      <c r="AD1679" s="26"/>
      <c r="AE1679" s="51">
        <f t="shared" si="158"/>
        <v>0</v>
      </c>
      <c r="AF1679" s="25"/>
      <c r="AG1679" s="51">
        <f t="shared" si="159"/>
        <v>0</v>
      </c>
      <c r="AH1679" s="6">
        <f t="shared" si="160"/>
        <v>0</v>
      </c>
      <c r="AI1679" s="24"/>
      <c r="AJ1679" s="24"/>
      <c r="AK1679" s="36"/>
      <c r="AL1679" s="24"/>
      <c r="AM1679" s="36"/>
      <c r="AN1679" s="36"/>
      <c r="AO1679" s="7" t="str">
        <f>IFERROR(VLOOKUP(AN1679,Table!$K$3:$L$29,2,FALSE),"")</f>
        <v/>
      </c>
      <c r="AP1679" s="56"/>
      <c r="AQ1679" s="57" t="str">
        <f t="shared" si="161"/>
        <v/>
      </c>
      <c r="AR1679" s="57" t="str">
        <f>IFERROR(VLOOKUP(AQ1679,Table!$K$3:$K$774,2,FALSE),"")</f>
        <v/>
      </c>
      <c r="AS1679" s="57" t="str">
        <f>IFERROR(VLOOKUP(AQ1679,Table!$K$3:$K$774,3,FALSE),"")</f>
        <v/>
      </c>
      <c r="AT1679" s="57" t="str">
        <f>IFERROR(VLOOKUP(AQ1679,Table!$K$3:$K$774,4,FALSE),"")</f>
        <v/>
      </c>
      <c r="AU1679" s="57" t="str">
        <f t="shared" si="162"/>
        <v>NO</v>
      </c>
    </row>
    <row r="1680" spans="1:47" x14ac:dyDescent="0.25">
      <c r="A1680" s="2">
        <f t="shared" si="157"/>
        <v>1669</v>
      </c>
      <c r="B1680" s="24"/>
      <c r="C1680" s="36"/>
      <c r="D1680" s="54"/>
      <c r="E1680" s="93"/>
      <c r="F1680" s="94"/>
      <c r="G1680" s="24"/>
      <c r="H1680" s="42" t="str">
        <f>IFERROR(IF(C1680="","",VLOOKUP($F$4,Table!$P$3:$Q$38,2,FALSE)),"")</f>
        <v/>
      </c>
      <c r="I1680" s="35"/>
      <c r="J1680" s="35"/>
      <c r="K1680" s="42" t="str">
        <f>IFERROR(VLOOKUP(I1680&amp;J1680,Table!$X$3:$Y$746,2,FALSE),"")</f>
        <v/>
      </c>
      <c r="L1680" s="35"/>
      <c r="M1680" s="35"/>
      <c r="N1680" s="42" t="str">
        <f>IFERROR(VLOOKUP(L1680&amp;M1680,Table!$X$3:$Y$746,2,FALSE),"")</f>
        <v/>
      </c>
      <c r="O1680" s="35"/>
      <c r="P1680" s="35"/>
      <c r="Q1680" s="42" t="str">
        <f>IFERROR(VLOOKUP(O1680&amp;P1680,Table!$X$3:$Y$746,2,FALSE),"")</f>
        <v/>
      </c>
      <c r="R1680" s="29"/>
      <c r="S1680" s="29"/>
      <c r="T1680" s="36"/>
      <c r="U1680" s="36"/>
      <c r="V1680" s="36"/>
      <c r="W1680" s="36"/>
      <c r="X1680" s="36"/>
      <c r="Y1680" s="36"/>
      <c r="Z1680" s="25"/>
      <c r="AA1680" s="25"/>
      <c r="AB1680" s="26"/>
      <c r="AC1680" s="26"/>
      <c r="AD1680" s="26"/>
      <c r="AE1680" s="51">
        <f t="shared" si="158"/>
        <v>0</v>
      </c>
      <c r="AF1680" s="25"/>
      <c r="AG1680" s="51">
        <f t="shared" si="159"/>
        <v>0</v>
      </c>
      <c r="AH1680" s="6">
        <f t="shared" si="160"/>
        <v>0</v>
      </c>
      <c r="AI1680" s="24"/>
      <c r="AJ1680" s="24"/>
      <c r="AK1680" s="36"/>
      <c r="AL1680" s="24"/>
      <c r="AM1680" s="36"/>
      <c r="AN1680" s="36"/>
      <c r="AO1680" s="7" t="str">
        <f>IFERROR(VLOOKUP(AN1680,Table!$K$3:$L$29,2,FALSE),"")</f>
        <v/>
      </c>
      <c r="AP1680" s="56"/>
      <c r="AQ1680" s="57" t="str">
        <f t="shared" si="161"/>
        <v/>
      </c>
      <c r="AR1680" s="57" t="str">
        <f>IFERROR(VLOOKUP(AQ1680,Table!$K$3:$K$774,2,FALSE),"")</f>
        <v/>
      </c>
      <c r="AS1680" s="57" t="str">
        <f>IFERROR(VLOOKUP(AQ1680,Table!$K$3:$K$774,3,FALSE),"")</f>
        <v/>
      </c>
      <c r="AT1680" s="57" t="str">
        <f>IFERROR(VLOOKUP(AQ1680,Table!$K$3:$K$774,4,FALSE),"")</f>
        <v/>
      </c>
      <c r="AU1680" s="57" t="str">
        <f t="shared" si="162"/>
        <v>NO</v>
      </c>
    </row>
    <row r="1681" spans="1:47" x14ac:dyDescent="0.25">
      <c r="A1681" s="2">
        <f t="shared" si="157"/>
        <v>1670</v>
      </c>
      <c r="B1681" s="24"/>
      <c r="C1681" s="36"/>
      <c r="D1681" s="54"/>
      <c r="E1681" s="93"/>
      <c r="F1681" s="94"/>
      <c r="G1681" s="24"/>
      <c r="H1681" s="42" t="str">
        <f>IFERROR(IF(C1681="","",VLOOKUP($F$4,Table!$P$3:$Q$38,2,FALSE)),"")</f>
        <v/>
      </c>
      <c r="I1681" s="35"/>
      <c r="J1681" s="35"/>
      <c r="K1681" s="42" t="str">
        <f>IFERROR(VLOOKUP(I1681&amp;J1681,Table!$X$3:$Y$746,2,FALSE),"")</f>
        <v/>
      </c>
      <c r="L1681" s="35"/>
      <c r="M1681" s="35"/>
      <c r="N1681" s="42" t="str">
        <f>IFERROR(VLOOKUP(L1681&amp;M1681,Table!$X$3:$Y$746,2,FALSE),"")</f>
        <v/>
      </c>
      <c r="O1681" s="35"/>
      <c r="P1681" s="35"/>
      <c r="Q1681" s="42" t="str">
        <f>IFERROR(VLOOKUP(O1681&amp;P1681,Table!$X$3:$Y$746,2,FALSE),"")</f>
        <v/>
      </c>
      <c r="R1681" s="29"/>
      <c r="S1681" s="29"/>
      <c r="T1681" s="36"/>
      <c r="U1681" s="36"/>
      <c r="V1681" s="36"/>
      <c r="W1681" s="36"/>
      <c r="X1681" s="36"/>
      <c r="Y1681" s="36"/>
      <c r="Z1681" s="25"/>
      <c r="AA1681" s="25"/>
      <c r="AB1681" s="26"/>
      <c r="AC1681" s="26"/>
      <c r="AD1681" s="26"/>
      <c r="AE1681" s="51">
        <f t="shared" si="158"/>
        <v>0</v>
      </c>
      <c r="AF1681" s="25"/>
      <c r="AG1681" s="51">
        <f t="shared" si="159"/>
        <v>0</v>
      </c>
      <c r="AH1681" s="6">
        <f t="shared" si="160"/>
        <v>0</v>
      </c>
      <c r="AI1681" s="24"/>
      <c r="AJ1681" s="24"/>
      <c r="AK1681" s="36"/>
      <c r="AL1681" s="24"/>
      <c r="AM1681" s="36"/>
      <c r="AN1681" s="36"/>
      <c r="AO1681" s="7" t="str">
        <f>IFERROR(VLOOKUP(AN1681,Table!$K$3:$L$29,2,FALSE),"")</f>
        <v/>
      </c>
      <c r="AP1681" s="56"/>
      <c r="AQ1681" s="57" t="str">
        <f t="shared" si="161"/>
        <v/>
      </c>
      <c r="AR1681" s="57" t="str">
        <f>IFERROR(VLOOKUP(AQ1681,Table!$K$3:$K$774,2,FALSE),"")</f>
        <v/>
      </c>
      <c r="AS1681" s="57" t="str">
        <f>IFERROR(VLOOKUP(AQ1681,Table!$K$3:$K$774,3,FALSE),"")</f>
        <v/>
      </c>
      <c r="AT1681" s="57" t="str">
        <f>IFERROR(VLOOKUP(AQ1681,Table!$K$3:$K$774,4,FALSE),"")</f>
        <v/>
      </c>
      <c r="AU1681" s="57" t="str">
        <f t="shared" si="162"/>
        <v>NO</v>
      </c>
    </row>
    <row r="1682" spans="1:47" x14ac:dyDescent="0.25">
      <c r="A1682" s="2">
        <f t="shared" si="157"/>
        <v>1671</v>
      </c>
      <c r="B1682" s="24"/>
      <c r="C1682" s="36"/>
      <c r="D1682" s="54"/>
      <c r="E1682" s="93"/>
      <c r="F1682" s="94"/>
      <c r="G1682" s="24"/>
      <c r="H1682" s="42" t="str">
        <f>IFERROR(IF(C1682="","",VLOOKUP($F$4,Table!$P$3:$Q$38,2,FALSE)),"")</f>
        <v/>
      </c>
      <c r="I1682" s="35"/>
      <c r="J1682" s="35"/>
      <c r="K1682" s="42" t="str">
        <f>IFERROR(VLOOKUP(I1682&amp;J1682,Table!$X$3:$Y$746,2,FALSE),"")</f>
        <v/>
      </c>
      <c r="L1682" s="35"/>
      <c r="M1682" s="35"/>
      <c r="N1682" s="42" t="str">
        <f>IFERROR(VLOOKUP(L1682&amp;M1682,Table!$X$3:$Y$746,2,FALSE),"")</f>
        <v/>
      </c>
      <c r="O1682" s="35"/>
      <c r="P1682" s="35"/>
      <c r="Q1682" s="42" t="str">
        <f>IFERROR(VLOOKUP(O1682&amp;P1682,Table!$X$3:$Y$746,2,FALSE),"")</f>
        <v/>
      </c>
      <c r="R1682" s="29"/>
      <c r="S1682" s="29"/>
      <c r="T1682" s="36"/>
      <c r="U1682" s="36"/>
      <c r="V1682" s="36"/>
      <c r="W1682" s="36"/>
      <c r="X1682" s="36"/>
      <c r="Y1682" s="36"/>
      <c r="Z1682" s="25"/>
      <c r="AA1682" s="25"/>
      <c r="AB1682" s="26"/>
      <c r="AC1682" s="26"/>
      <c r="AD1682" s="26"/>
      <c r="AE1682" s="51">
        <f t="shared" si="158"/>
        <v>0</v>
      </c>
      <c r="AF1682" s="25"/>
      <c r="AG1682" s="51">
        <f t="shared" si="159"/>
        <v>0</v>
      </c>
      <c r="AH1682" s="6">
        <f t="shared" si="160"/>
        <v>0</v>
      </c>
      <c r="AI1682" s="24"/>
      <c r="AJ1682" s="24"/>
      <c r="AK1682" s="36"/>
      <c r="AL1682" s="24"/>
      <c r="AM1682" s="36"/>
      <c r="AN1682" s="36"/>
      <c r="AO1682" s="7" t="str">
        <f>IFERROR(VLOOKUP(AN1682,Table!$K$3:$L$29,2,FALSE),"")</f>
        <v/>
      </c>
      <c r="AP1682" s="56"/>
      <c r="AQ1682" s="57" t="str">
        <f t="shared" si="161"/>
        <v/>
      </c>
      <c r="AR1682" s="57" t="str">
        <f>IFERROR(VLOOKUP(AQ1682,Table!$K$3:$K$774,2,FALSE),"")</f>
        <v/>
      </c>
      <c r="AS1682" s="57" t="str">
        <f>IFERROR(VLOOKUP(AQ1682,Table!$K$3:$K$774,3,FALSE),"")</f>
        <v/>
      </c>
      <c r="AT1682" s="57" t="str">
        <f>IFERROR(VLOOKUP(AQ1682,Table!$K$3:$K$774,4,FALSE),"")</f>
        <v/>
      </c>
      <c r="AU1682" s="57" t="str">
        <f t="shared" si="162"/>
        <v>NO</v>
      </c>
    </row>
    <row r="1683" spans="1:47" x14ac:dyDescent="0.25">
      <c r="A1683" s="2">
        <f t="shared" si="157"/>
        <v>1672</v>
      </c>
      <c r="B1683" s="24"/>
      <c r="C1683" s="36"/>
      <c r="D1683" s="54"/>
      <c r="E1683" s="93"/>
      <c r="F1683" s="94"/>
      <c r="G1683" s="24"/>
      <c r="H1683" s="42" t="str">
        <f>IFERROR(IF(C1683="","",VLOOKUP($F$4,Table!$P$3:$Q$38,2,FALSE)),"")</f>
        <v/>
      </c>
      <c r="I1683" s="35"/>
      <c r="J1683" s="35"/>
      <c r="K1683" s="42" t="str">
        <f>IFERROR(VLOOKUP(I1683&amp;J1683,Table!$X$3:$Y$746,2,FALSE),"")</f>
        <v/>
      </c>
      <c r="L1683" s="35"/>
      <c r="M1683" s="35"/>
      <c r="N1683" s="42" t="str">
        <f>IFERROR(VLOOKUP(L1683&amp;M1683,Table!$X$3:$Y$746,2,FALSE),"")</f>
        <v/>
      </c>
      <c r="O1683" s="35"/>
      <c r="P1683" s="35"/>
      <c r="Q1683" s="42" t="str">
        <f>IFERROR(VLOOKUP(O1683&amp;P1683,Table!$X$3:$Y$746,2,FALSE),"")</f>
        <v/>
      </c>
      <c r="R1683" s="29"/>
      <c r="S1683" s="29"/>
      <c r="T1683" s="36"/>
      <c r="U1683" s="36"/>
      <c r="V1683" s="36"/>
      <c r="W1683" s="36"/>
      <c r="X1683" s="36"/>
      <c r="Y1683" s="36"/>
      <c r="Z1683" s="25"/>
      <c r="AA1683" s="25"/>
      <c r="AB1683" s="26"/>
      <c r="AC1683" s="26"/>
      <c r="AD1683" s="26"/>
      <c r="AE1683" s="51">
        <f t="shared" si="158"/>
        <v>0</v>
      </c>
      <c r="AF1683" s="25"/>
      <c r="AG1683" s="51">
        <f t="shared" si="159"/>
        <v>0</v>
      </c>
      <c r="AH1683" s="6">
        <f t="shared" si="160"/>
        <v>0</v>
      </c>
      <c r="AI1683" s="24"/>
      <c r="AJ1683" s="24"/>
      <c r="AK1683" s="36"/>
      <c r="AL1683" s="24"/>
      <c r="AM1683" s="36"/>
      <c r="AN1683" s="36"/>
      <c r="AO1683" s="7" t="str">
        <f>IFERROR(VLOOKUP(AN1683,Table!$K$3:$L$29,2,FALSE),"")</f>
        <v/>
      </c>
      <c r="AP1683" s="56"/>
      <c r="AQ1683" s="57" t="str">
        <f t="shared" si="161"/>
        <v/>
      </c>
      <c r="AR1683" s="57" t="str">
        <f>IFERROR(VLOOKUP(AQ1683,Table!$K$3:$K$774,2,FALSE),"")</f>
        <v/>
      </c>
      <c r="AS1683" s="57" t="str">
        <f>IFERROR(VLOOKUP(AQ1683,Table!$K$3:$K$774,3,FALSE),"")</f>
        <v/>
      </c>
      <c r="AT1683" s="57" t="str">
        <f>IFERROR(VLOOKUP(AQ1683,Table!$K$3:$K$774,4,FALSE),"")</f>
        <v/>
      </c>
      <c r="AU1683" s="57" t="str">
        <f t="shared" si="162"/>
        <v>NO</v>
      </c>
    </row>
    <row r="1684" spans="1:47" x14ac:dyDescent="0.25">
      <c r="A1684" s="2">
        <f t="shared" si="157"/>
        <v>1673</v>
      </c>
      <c r="B1684" s="24"/>
      <c r="C1684" s="36"/>
      <c r="D1684" s="54"/>
      <c r="E1684" s="93"/>
      <c r="F1684" s="94"/>
      <c r="G1684" s="24"/>
      <c r="H1684" s="42" t="str">
        <f>IFERROR(IF(C1684="","",VLOOKUP($F$4,Table!$P$3:$Q$38,2,FALSE)),"")</f>
        <v/>
      </c>
      <c r="I1684" s="35"/>
      <c r="J1684" s="35"/>
      <c r="K1684" s="42" t="str">
        <f>IFERROR(VLOOKUP(I1684&amp;J1684,Table!$X$3:$Y$746,2,FALSE),"")</f>
        <v/>
      </c>
      <c r="L1684" s="35"/>
      <c r="M1684" s="35"/>
      <c r="N1684" s="42" t="str">
        <f>IFERROR(VLOOKUP(L1684&amp;M1684,Table!$X$3:$Y$746,2,FALSE),"")</f>
        <v/>
      </c>
      <c r="O1684" s="35"/>
      <c r="P1684" s="35"/>
      <c r="Q1684" s="42" t="str">
        <f>IFERROR(VLOOKUP(O1684&amp;P1684,Table!$X$3:$Y$746,2,FALSE),"")</f>
        <v/>
      </c>
      <c r="R1684" s="29"/>
      <c r="S1684" s="29"/>
      <c r="T1684" s="36"/>
      <c r="U1684" s="36"/>
      <c r="V1684" s="36"/>
      <c r="W1684" s="36"/>
      <c r="X1684" s="36"/>
      <c r="Y1684" s="36"/>
      <c r="Z1684" s="25"/>
      <c r="AA1684" s="25"/>
      <c r="AB1684" s="26"/>
      <c r="AC1684" s="26"/>
      <c r="AD1684" s="26"/>
      <c r="AE1684" s="51">
        <f t="shared" si="158"/>
        <v>0</v>
      </c>
      <c r="AF1684" s="25"/>
      <c r="AG1684" s="51">
        <f t="shared" si="159"/>
        <v>0</v>
      </c>
      <c r="AH1684" s="6">
        <f t="shared" si="160"/>
        <v>0</v>
      </c>
      <c r="AI1684" s="24"/>
      <c r="AJ1684" s="24"/>
      <c r="AK1684" s="36"/>
      <c r="AL1684" s="24"/>
      <c r="AM1684" s="36"/>
      <c r="AN1684" s="36"/>
      <c r="AO1684" s="7" t="str">
        <f>IFERROR(VLOOKUP(AN1684,Table!$K$3:$L$29,2,FALSE),"")</f>
        <v/>
      </c>
      <c r="AP1684" s="56"/>
      <c r="AQ1684" s="57" t="str">
        <f t="shared" si="161"/>
        <v/>
      </c>
      <c r="AR1684" s="57" t="str">
        <f>IFERROR(VLOOKUP(AQ1684,Table!$K$3:$K$774,2,FALSE),"")</f>
        <v/>
      </c>
      <c r="AS1684" s="57" t="str">
        <f>IFERROR(VLOOKUP(AQ1684,Table!$K$3:$K$774,3,FALSE),"")</f>
        <v/>
      </c>
      <c r="AT1684" s="57" t="str">
        <f>IFERROR(VLOOKUP(AQ1684,Table!$K$3:$K$774,4,FALSE),"")</f>
        <v/>
      </c>
      <c r="AU1684" s="57" t="str">
        <f t="shared" si="162"/>
        <v>NO</v>
      </c>
    </row>
    <row r="1685" spans="1:47" x14ac:dyDescent="0.25">
      <c r="A1685" s="2">
        <f t="shared" si="157"/>
        <v>1674</v>
      </c>
      <c r="B1685" s="24"/>
      <c r="C1685" s="36"/>
      <c r="D1685" s="54"/>
      <c r="E1685" s="93"/>
      <c r="F1685" s="94"/>
      <c r="G1685" s="24"/>
      <c r="H1685" s="42" t="str">
        <f>IFERROR(IF(C1685="","",VLOOKUP($F$4,Table!$P$3:$Q$38,2,FALSE)),"")</f>
        <v/>
      </c>
      <c r="I1685" s="35"/>
      <c r="J1685" s="35"/>
      <c r="K1685" s="42" t="str">
        <f>IFERROR(VLOOKUP(I1685&amp;J1685,Table!$X$3:$Y$746,2,FALSE),"")</f>
        <v/>
      </c>
      <c r="L1685" s="35"/>
      <c r="M1685" s="35"/>
      <c r="N1685" s="42" t="str">
        <f>IFERROR(VLOOKUP(L1685&amp;M1685,Table!$X$3:$Y$746,2,FALSE),"")</f>
        <v/>
      </c>
      <c r="O1685" s="35"/>
      <c r="P1685" s="35"/>
      <c r="Q1685" s="42" t="str">
        <f>IFERROR(VLOOKUP(O1685&amp;P1685,Table!$X$3:$Y$746,2,FALSE),"")</f>
        <v/>
      </c>
      <c r="R1685" s="29"/>
      <c r="S1685" s="29"/>
      <c r="T1685" s="36"/>
      <c r="U1685" s="36"/>
      <c r="V1685" s="36"/>
      <c r="W1685" s="36"/>
      <c r="X1685" s="36"/>
      <c r="Y1685" s="36"/>
      <c r="Z1685" s="25"/>
      <c r="AA1685" s="25"/>
      <c r="AB1685" s="26"/>
      <c r="AC1685" s="26"/>
      <c r="AD1685" s="26"/>
      <c r="AE1685" s="51">
        <f t="shared" si="158"/>
        <v>0</v>
      </c>
      <c r="AF1685" s="25"/>
      <c r="AG1685" s="51">
        <f t="shared" si="159"/>
        <v>0</v>
      </c>
      <c r="AH1685" s="6">
        <f t="shared" si="160"/>
        <v>0</v>
      </c>
      <c r="AI1685" s="24"/>
      <c r="AJ1685" s="24"/>
      <c r="AK1685" s="36"/>
      <c r="AL1685" s="24"/>
      <c r="AM1685" s="36"/>
      <c r="AN1685" s="36"/>
      <c r="AO1685" s="7" t="str">
        <f>IFERROR(VLOOKUP(AN1685,Table!$K$3:$L$29,2,FALSE),"")</f>
        <v/>
      </c>
      <c r="AP1685" s="56"/>
      <c r="AQ1685" s="57" t="str">
        <f t="shared" si="161"/>
        <v/>
      </c>
      <c r="AR1685" s="57" t="str">
        <f>IFERROR(VLOOKUP(AQ1685,Table!$K$3:$K$774,2,FALSE),"")</f>
        <v/>
      </c>
      <c r="AS1685" s="57" t="str">
        <f>IFERROR(VLOOKUP(AQ1685,Table!$K$3:$K$774,3,FALSE),"")</f>
        <v/>
      </c>
      <c r="AT1685" s="57" t="str">
        <f>IFERROR(VLOOKUP(AQ1685,Table!$K$3:$K$774,4,FALSE),"")</f>
        <v/>
      </c>
      <c r="AU1685" s="57" t="str">
        <f t="shared" si="162"/>
        <v>NO</v>
      </c>
    </row>
    <row r="1686" spans="1:47" x14ac:dyDescent="0.25">
      <c r="A1686" s="2">
        <f t="shared" si="157"/>
        <v>1675</v>
      </c>
      <c r="B1686" s="24"/>
      <c r="C1686" s="36"/>
      <c r="D1686" s="54"/>
      <c r="E1686" s="93"/>
      <c r="F1686" s="94"/>
      <c r="G1686" s="24"/>
      <c r="H1686" s="42" t="str">
        <f>IFERROR(IF(C1686="","",VLOOKUP($F$4,Table!$P$3:$Q$38,2,FALSE)),"")</f>
        <v/>
      </c>
      <c r="I1686" s="35"/>
      <c r="J1686" s="35"/>
      <c r="K1686" s="42" t="str">
        <f>IFERROR(VLOOKUP(I1686&amp;J1686,Table!$X$3:$Y$746,2,FALSE),"")</f>
        <v/>
      </c>
      <c r="L1686" s="35"/>
      <c r="M1686" s="35"/>
      <c r="N1686" s="42" t="str">
        <f>IFERROR(VLOOKUP(L1686&amp;M1686,Table!$X$3:$Y$746,2,FALSE),"")</f>
        <v/>
      </c>
      <c r="O1686" s="35"/>
      <c r="P1686" s="35"/>
      <c r="Q1686" s="42" t="str">
        <f>IFERROR(VLOOKUP(O1686&amp;P1686,Table!$X$3:$Y$746,2,FALSE),"")</f>
        <v/>
      </c>
      <c r="R1686" s="29"/>
      <c r="S1686" s="29"/>
      <c r="T1686" s="36"/>
      <c r="U1686" s="36"/>
      <c r="V1686" s="36"/>
      <c r="W1686" s="36"/>
      <c r="X1686" s="36"/>
      <c r="Y1686" s="36"/>
      <c r="Z1686" s="25"/>
      <c r="AA1686" s="25"/>
      <c r="AB1686" s="26"/>
      <c r="AC1686" s="26"/>
      <c r="AD1686" s="26"/>
      <c r="AE1686" s="51">
        <f t="shared" si="158"/>
        <v>0</v>
      </c>
      <c r="AF1686" s="25"/>
      <c r="AG1686" s="51">
        <f t="shared" si="159"/>
        <v>0</v>
      </c>
      <c r="AH1686" s="6">
        <f t="shared" si="160"/>
        <v>0</v>
      </c>
      <c r="AI1686" s="24"/>
      <c r="AJ1686" s="24"/>
      <c r="AK1686" s="36"/>
      <c r="AL1686" s="24"/>
      <c r="AM1686" s="36"/>
      <c r="AN1686" s="36"/>
      <c r="AO1686" s="7" t="str">
        <f>IFERROR(VLOOKUP(AN1686,Table!$K$3:$L$29,2,FALSE),"")</f>
        <v/>
      </c>
      <c r="AP1686" s="56"/>
      <c r="AQ1686" s="57" t="str">
        <f t="shared" si="161"/>
        <v/>
      </c>
      <c r="AR1686" s="57" t="str">
        <f>IFERROR(VLOOKUP(AQ1686,Table!$K$3:$K$774,2,FALSE),"")</f>
        <v/>
      </c>
      <c r="AS1686" s="57" t="str">
        <f>IFERROR(VLOOKUP(AQ1686,Table!$K$3:$K$774,3,FALSE),"")</f>
        <v/>
      </c>
      <c r="AT1686" s="57" t="str">
        <f>IFERROR(VLOOKUP(AQ1686,Table!$K$3:$K$774,4,FALSE),"")</f>
        <v/>
      </c>
      <c r="AU1686" s="57" t="str">
        <f t="shared" si="162"/>
        <v>NO</v>
      </c>
    </row>
    <row r="1687" spans="1:47" x14ac:dyDescent="0.25">
      <c r="A1687" s="2">
        <f t="shared" si="157"/>
        <v>1676</v>
      </c>
      <c r="B1687" s="24"/>
      <c r="C1687" s="36"/>
      <c r="D1687" s="54"/>
      <c r="E1687" s="93"/>
      <c r="F1687" s="94"/>
      <c r="G1687" s="24"/>
      <c r="H1687" s="42" t="str">
        <f>IFERROR(IF(C1687="","",VLOOKUP($F$4,Table!$P$3:$Q$38,2,FALSE)),"")</f>
        <v/>
      </c>
      <c r="I1687" s="35"/>
      <c r="J1687" s="35"/>
      <c r="K1687" s="42" t="str">
        <f>IFERROR(VLOOKUP(I1687&amp;J1687,Table!$X$3:$Y$746,2,FALSE),"")</f>
        <v/>
      </c>
      <c r="L1687" s="35"/>
      <c r="M1687" s="35"/>
      <c r="N1687" s="42" t="str">
        <f>IFERROR(VLOOKUP(L1687&amp;M1687,Table!$X$3:$Y$746,2,FALSE),"")</f>
        <v/>
      </c>
      <c r="O1687" s="35"/>
      <c r="P1687" s="35"/>
      <c r="Q1687" s="42" t="str">
        <f>IFERROR(VLOOKUP(O1687&amp;P1687,Table!$X$3:$Y$746,2,FALSE),"")</f>
        <v/>
      </c>
      <c r="R1687" s="29"/>
      <c r="S1687" s="29"/>
      <c r="T1687" s="36"/>
      <c r="U1687" s="36"/>
      <c r="V1687" s="36"/>
      <c r="W1687" s="36"/>
      <c r="X1687" s="36"/>
      <c r="Y1687" s="36"/>
      <c r="Z1687" s="25"/>
      <c r="AA1687" s="25"/>
      <c r="AB1687" s="26"/>
      <c r="AC1687" s="26"/>
      <c r="AD1687" s="26"/>
      <c r="AE1687" s="51">
        <f t="shared" si="158"/>
        <v>0</v>
      </c>
      <c r="AF1687" s="25"/>
      <c r="AG1687" s="51">
        <f t="shared" si="159"/>
        <v>0</v>
      </c>
      <c r="AH1687" s="6">
        <f t="shared" si="160"/>
        <v>0</v>
      </c>
      <c r="AI1687" s="24"/>
      <c r="AJ1687" s="24"/>
      <c r="AK1687" s="36"/>
      <c r="AL1687" s="24"/>
      <c r="AM1687" s="36"/>
      <c r="AN1687" s="36"/>
      <c r="AO1687" s="7" t="str">
        <f>IFERROR(VLOOKUP(AN1687,Table!$K$3:$L$29,2,FALSE),"")</f>
        <v/>
      </c>
      <c r="AP1687" s="56"/>
      <c r="AQ1687" s="57" t="str">
        <f t="shared" si="161"/>
        <v/>
      </c>
      <c r="AR1687" s="57" t="str">
        <f>IFERROR(VLOOKUP(AQ1687,Table!$K$3:$K$774,2,FALSE),"")</f>
        <v/>
      </c>
      <c r="AS1687" s="57" t="str">
        <f>IFERROR(VLOOKUP(AQ1687,Table!$K$3:$K$774,3,FALSE),"")</f>
        <v/>
      </c>
      <c r="AT1687" s="57" t="str">
        <f>IFERROR(VLOOKUP(AQ1687,Table!$K$3:$K$774,4,FALSE),"")</f>
        <v/>
      </c>
      <c r="AU1687" s="57" t="str">
        <f t="shared" si="162"/>
        <v>NO</v>
      </c>
    </row>
    <row r="1688" spans="1:47" x14ac:dyDescent="0.25">
      <c r="A1688" s="2">
        <f t="shared" si="157"/>
        <v>1677</v>
      </c>
      <c r="B1688" s="24"/>
      <c r="C1688" s="36"/>
      <c r="D1688" s="54"/>
      <c r="E1688" s="93"/>
      <c r="F1688" s="94"/>
      <c r="G1688" s="24"/>
      <c r="H1688" s="42" t="str">
        <f>IFERROR(IF(C1688="","",VLOOKUP($F$4,Table!$P$3:$Q$38,2,FALSE)),"")</f>
        <v/>
      </c>
      <c r="I1688" s="35"/>
      <c r="J1688" s="35"/>
      <c r="K1688" s="42" t="str">
        <f>IFERROR(VLOOKUP(I1688&amp;J1688,Table!$X$3:$Y$746,2,FALSE),"")</f>
        <v/>
      </c>
      <c r="L1688" s="35"/>
      <c r="M1688" s="35"/>
      <c r="N1688" s="42" t="str">
        <f>IFERROR(VLOOKUP(L1688&amp;M1688,Table!$X$3:$Y$746,2,FALSE),"")</f>
        <v/>
      </c>
      <c r="O1688" s="35"/>
      <c r="P1688" s="35"/>
      <c r="Q1688" s="42" t="str">
        <f>IFERROR(VLOOKUP(O1688&amp;P1688,Table!$X$3:$Y$746,2,FALSE),"")</f>
        <v/>
      </c>
      <c r="R1688" s="29"/>
      <c r="S1688" s="29"/>
      <c r="T1688" s="36"/>
      <c r="U1688" s="36"/>
      <c r="V1688" s="36"/>
      <c r="W1688" s="36"/>
      <c r="X1688" s="36"/>
      <c r="Y1688" s="36"/>
      <c r="Z1688" s="25"/>
      <c r="AA1688" s="25"/>
      <c r="AB1688" s="26"/>
      <c r="AC1688" s="26"/>
      <c r="AD1688" s="26"/>
      <c r="AE1688" s="51">
        <f t="shared" si="158"/>
        <v>0</v>
      </c>
      <c r="AF1688" s="25"/>
      <c r="AG1688" s="51">
        <f t="shared" si="159"/>
        <v>0</v>
      </c>
      <c r="AH1688" s="6">
        <f t="shared" si="160"/>
        <v>0</v>
      </c>
      <c r="AI1688" s="24"/>
      <c r="AJ1688" s="24"/>
      <c r="AK1688" s="36"/>
      <c r="AL1688" s="24"/>
      <c r="AM1688" s="36"/>
      <c r="AN1688" s="36"/>
      <c r="AO1688" s="7" t="str">
        <f>IFERROR(VLOOKUP(AN1688,Table!$K$3:$L$29,2,FALSE),"")</f>
        <v/>
      </c>
      <c r="AP1688" s="56"/>
      <c r="AQ1688" s="57" t="str">
        <f t="shared" si="161"/>
        <v/>
      </c>
      <c r="AR1688" s="57" t="str">
        <f>IFERROR(VLOOKUP(AQ1688,Table!$K$3:$K$774,2,FALSE),"")</f>
        <v/>
      </c>
      <c r="AS1688" s="57" t="str">
        <f>IFERROR(VLOOKUP(AQ1688,Table!$K$3:$K$774,3,FALSE),"")</f>
        <v/>
      </c>
      <c r="AT1688" s="57" t="str">
        <f>IFERROR(VLOOKUP(AQ1688,Table!$K$3:$K$774,4,FALSE),"")</f>
        <v/>
      </c>
      <c r="AU1688" s="57" t="str">
        <f t="shared" si="162"/>
        <v>NO</v>
      </c>
    </row>
    <row r="1689" spans="1:47" x14ac:dyDescent="0.25">
      <c r="A1689" s="2">
        <f t="shared" si="157"/>
        <v>1678</v>
      </c>
      <c r="B1689" s="24"/>
      <c r="C1689" s="36"/>
      <c r="D1689" s="54"/>
      <c r="E1689" s="93"/>
      <c r="F1689" s="94"/>
      <c r="G1689" s="24"/>
      <c r="H1689" s="42" t="str">
        <f>IFERROR(IF(C1689="","",VLOOKUP($F$4,Table!$P$3:$Q$38,2,FALSE)),"")</f>
        <v/>
      </c>
      <c r="I1689" s="35"/>
      <c r="J1689" s="35"/>
      <c r="K1689" s="42" t="str">
        <f>IFERROR(VLOOKUP(I1689&amp;J1689,Table!$X$3:$Y$746,2,FALSE),"")</f>
        <v/>
      </c>
      <c r="L1689" s="35"/>
      <c r="M1689" s="35"/>
      <c r="N1689" s="42" t="str">
        <f>IFERROR(VLOOKUP(L1689&amp;M1689,Table!$X$3:$Y$746,2,FALSE),"")</f>
        <v/>
      </c>
      <c r="O1689" s="35"/>
      <c r="P1689" s="35"/>
      <c r="Q1689" s="42" t="str">
        <f>IFERROR(VLOOKUP(O1689&amp;P1689,Table!$X$3:$Y$746,2,FALSE),"")</f>
        <v/>
      </c>
      <c r="R1689" s="29"/>
      <c r="S1689" s="29"/>
      <c r="T1689" s="36"/>
      <c r="U1689" s="36"/>
      <c r="V1689" s="36"/>
      <c r="W1689" s="36"/>
      <c r="X1689" s="36"/>
      <c r="Y1689" s="36"/>
      <c r="Z1689" s="25"/>
      <c r="AA1689" s="25"/>
      <c r="AB1689" s="26"/>
      <c r="AC1689" s="26"/>
      <c r="AD1689" s="26"/>
      <c r="AE1689" s="51">
        <f t="shared" si="158"/>
        <v>0</v>
      </c>
      <c r="AF1689" s="25"/>
      <c r="AG1689" s="51">
        <f t="shared" si="159"/>
        <v>0</v>
      </c>
      <c r="AH1689" s="6">
        <f t="shared" si="160"/>
        <v>0</v>
      </c>
      <c r="AI1689" s="24"/>
      <c r="AJ1689" s="24"/>
      <c r="AK1689" s="36"/>
      <c r="AL1689" s="24"/>
      <c r="AM1689" s="36"/>
      <c r="AN1689" s="36"/>
      <c r="AO1689" s="7" t="str">
        <f>IFERROR(VLOOKUP(AN1689,Table!$K$3:$L$29,2,FALSE),"")</f>
        <v/>
      </c>
      <c r="AP1689" s="56"/>
      <c r="AQ1689" s="57" t="str">
        <f t="shared" si="161"/>
        <v/>
      </c>
      <c r="AR1689" s="57" t="str">
        <f>IFERROR(VLOOKUP(AQ1689,Table!$K$3:$K$774,2,FALSE),"")</f>
        <v/>
      </c>
      <c r="AS1689" s="57" t="str">
        <f>IFERROR(VLOOKUP(AQ1689,Table!$K$3:$K$774,3,FALSE),"")</f>
        <v/>
      </c>
      <c r="AT1689" s="57" t="str">
        <f>IFERROR(VLOOKUP(AQ1689,Table!$K$3:$K$774,4,FALSE),"")</f>
        <v/>
      </c>
      <c r="AU1689" s="57" t="str">
        <f t="shared" si="162"/>
        <v>NO</v>
      </c>
    </row>
    <row r="1690" spans="1:47" x14ac:dyDescent="0.25">
      <c r="A1690" s="2">
        <f t="shared" si="157"/>
        <v>1679</v>
      </c>
      <c r="B1690" s="24"/>
      <c r="C1690" s="36"/>
      <c r="D1690" s="54"/>
      <c r="E1690" s="93"/>
      <c r="F1690" s="94"/>
      <c r="G1690" s="24"/>
      <c r="H1690" s="42" t="str">
        <f>IFERROR(IF(C1690="","",VLOOKUP($F$4,Table!$P$3:$Q$38,2,FALSE)),"")</f>
        <v/>
      </c>
      <c r="I1690" s="35"/>
      <c r="J1690" s="35"/>
      <c r="K1690" s="42" t="str">
        <f>IFERROR(VLOOKUP(I1690&amp;J1690,Table!$X$3:$Y$746,2,FALSE),"")</f>
        <v/>
      </c>
      <c r="L1690" s="35"/>
      <c r="M1690" s="35"/>
      <c r="N1690" s="42" t="str">
        <f>IFERROR(VLOOKUP(L1690&amp;M1690,Table!$X$3:$Y$746,2,FALSE),"")</f>
        <v/>
      </c>
      <c r="O1690" s="35"/>
      <c r="P1690" s="35"/>
      <c r="Q1690" s="42" t="str">
        <f>IFERROR(VLOOKUP(O1690&amp;P1690,Table!$X$3:$Y$746,2,FALSE),"")</f>
        <v/>
      </c>
      <c r="R1690" s="29"/>
      <c r="S1690" s="29"/>
      <c r="T1690" s="36"/>
      <c r="U1690" s="36"/>
      <c r="V1690" s="36"/>
      <c r="W1690" s="36"/>
      <c r="X1690" s="36"/>
      <c r="Y1690" s="36"/>
      <c r="Z1690" s="25"/>
      <c r="AA1690" s="25"/>
      <c r="AB1690" s="26"/>
      <c r="AC1690" s="26"/>
      <c r="AD1690" s="26"/>
      <c r="AE1690" s="51">
        <f t="shared" si="158"/>
        <v>0</v>
      </c>
      <c r="AF1690" s="25"/>
      <c r="AG1690" s="51">
        <f t="shared" si="159"/>
        <v>0</v>
      </c>
      <c r="AH1690" s="6">
        <f t="shared" si="160"/>
        <v>0</v>
      </c>
      <c r="AI1690" s="24"/>
      <c r="AJ1690" s="24"/>
      <c r="AK1690" s="36"/>
      <c r="AL1690" s="24"/>
      <c r="AM1690" s="36"/>
      <c r="AN1690" s="36"/>
      <c r="AO1690" s="7" t="str">
        <f>IFERROR(VLOOKUP(AN1690,Table!$K$3:$L$29,2,FALSE),"")</f>
        <v/>
      </c>
      <c r="AP1690" s="56"/>
      <c r="AQ1690" s="57" t="str">
        <f t="shared" si="161"/>
        <v/>
      </c>
      <c r="AR1690" s="57" t="str">
        <f>IFERROR(VLOOKUP(AQ1690,Table!$K$3:$K$774,2,FALSE),"")</f>
        <v/>
      </c>
      <c r="AS1690" s="57" t="str">
        <f>IFERROR(VLOOKUP(AQ1690,Table!$K$3:$K$774,3,FALSE),"")</f>
        <v/>
      </c>
      <c r="AT1690" s="57" t="str">
        <f>IFERROR(VLOOKUP(AQ1690,Table!$K$3:$K$774,4,FALSE),"")</f>
        <v/>
      </c>
      <c r="AU1690" s="57" t="str">
        <f t="shared" si="162"/>
        <v>NO</v>
      </c>
    </row>
    <row r="1691" spans="1:47" x14ac:dyDescent="0.25">
      <c r="A1691" s="2">
        <f t="shared" si="157"/>
        <v>1680</v>
      </c>
      <c r="B1691" s="24"/>
      <c r="C1691" s="36"/>
      <c r="D1691" s="54"/>
      <c r="E1691" s="93"/>
      <c r="F1691" s="94"/>
      <c r="G1691" s="24"/>
      <c r="H1691" s="42" t="str">
        <f>IFERROR(IF(C1691="","",VLOOKUP($F$4,Table!$P$3:$Q$38,2,FALSE)),"")</f>
        <v/>
      </c>
      <c r="I1691" s="35"/>
      <c r="J1691" s="35"/>
      <c r="K1691" s="42" t="str">
        <f>IFERROR(VLOOKUP(I1691&amp;J1691,Table!$X$3:$Y$746,2,FALSE),"")</f>
        <v/>
      </c>
      <c r="L1691" s="35"/>
      <c r="M1691" s="35"/>
      <c r="N1691" s="42" t="str">
        <f>IFERROR(VLOOKUP(L1691&amp;M1691,Table!$X$3:$Y$746,2,FALSE),"")</f>
        <v/>
      </c>
      <c r="O1691" s="35"/>
      <c r="P1691" s="35"/>
      <c r="Q1691" s="42" t="str">
        <f>IFERROR(VLOOKUP(O1691&amp;P1691,Table!$X$3:$Y$746,2,FALSE),"")</f>
        <v/>
      </c>
      <c r="R1691" s="29"/>
      <c r="S1691" s="29"/>
      <c r="T1691" s="36"/>
      <c r="U1691" s="36"/>
      <c r="V1691" s="36"/>
      <c r="W1691" s="36"/>
      <c r="X1691" s="36"/>
      <c r="Y1691" s="36"/>
      <c r="Z1691" s="25"/>
      <c r="AA1691" s="25"/>
      <c r="AB1691" s="26"/>
      <c r="AC1691" s="26"/>
      <c r="AD1691" s="26"/>
      <c r="AE1691" s="51">
        <f t="shared" si="158"/>
        <v>0</v>
      </c>
      <c r="AF1691" s="25"/>
      <c r="AG1691" s="51">
        <f t="shared" si="159"/>
        <v>0</v>
      </c>
      <c r="AH1691" s="6">
        <f t="shared" si="160"/>
        <v>0</v>
      </c>
      <c r="AI1691" s="24"/>
      <c r="AJ1691" s="24"/>
      <c r="AK1691" s="36"/>
      <c r="AL1691" s="24"/>
      <c r="AM1691" s="36"/>
      <c r="AN1691" s="36"/>
      <c r="AO1691" s="7" t="str">
        <f>IFERROR(VLOOKUP(AN1691,Table!$K$3:$L$29,2,FALSE),"")</f>
        <v/>
      </c>
      <c r="AP1691" s="56"/>
      <c r="AQ1691" s="57" t="str">
        <f t="shared" si="161"/>
        <v/>
      </c>
      <c r="AR1691" s="57" t="str">
        <f>IFERROR(VLOOKUP(AQ1691,Table!$K$3:$K$774,2,FALSE),"")</f>
        <v/>
      </c>
      <c r="AS1691" s="57" t="str">
        <f>IFERROR(VLOOKUP(AQ1691,Table!$K$3:$K$774,3,FALSE),"")</f>
        <v/>
      </c>
      <c r="AT1691" s="57" t="str">
        <f>IFERROR(VLOOKUP(AQ1691,Table!$K$3:$K$774,4,FALSE),"")</f>
        <v/>
      </c>
      <c r="AU1691" s="57" t="str">
        <f t="shared" si="162"/>
        <v>NO</v>
      </c>
    </row>
    <row r="1692" spans="1:47" x14ac:dyDescent="0.25">
      <c r="A1692" s="2">
        <f t="shared" si="157"/>
        <v>1681</v>
      </c>
      <c r="B1692" s="24"/>
      <c r="C1692" s="36"/>
      <c r="D1692" s="54"/>
      <c r="E1692" s="93"/>
      <c r="F1692" s="94"/>
      <c r="G1692" s="24"/>
      <c r="H1692" s="42" t="str">
        <f>IFERROR(IF(C1692="","",VLOOKUP($F$4,Table!$P$3:$Q$38,2,FALSE)),"")</f>
        <v/>
      </c>
      <c r="I1692" s="35"/>
      <c r="J1692" s="35"/>
      <c r="K1692" s="42" t="str">
        <f>IFERROR(VLOOKUP(I1692&amp;J1692,Table!$X$3:$Y$746,2,FALSE),"")</f>
        <v/>
      </c>
      <c r="L1692" s="35"/>
      <c r="M1692" s="35"/>
      <c r="N1692" s="42" t="str">
        <f>IFERROR(VLOOKUP(L1692&amp;M1692,Table!$X$3:$Y$746,2,FALSE),"")</f>
        <v/>
      </c>
      <c r="O1692" s="35"/>
      <c r="P1692" s="35"/>
      <c r="Q1692" s="42" t="str">
        <f>IFERROR(VLOOKUP(O1692&amp;P1692,Table!$X$3:$Y$746,2,FALSE),"")</f>
        <v/>
      </c>
      <c r="R1692" s="29"/>
      <c r="S1692" s="29"/>
      <c r="T1692" s="36"/>
      <c r="U1692" s="36"/>
      <c r="V1692" s="36"/>
      <c r="W1692" s="36"/>
      <c r="X1692" s="36"/>
      <c r="Y1692" s="36"/>
      <c r="Z1692" s="25"/>
      <c r="AA1692" s="25"/>
      <c r="AB1692" s="26"/>
      <c r="AC1692" s="26"/>
      <c r="AD1692" s="26"/>
      <c r="AE1692" s="51">
        <f t="shared" si="158"/>
        <v>0</v>
      </c>
      <c r="AF1692" s="25"/>
      <c r="AG1692" s="51">
        <f t="shared" si="159"/>
        <v>0</v>
      </c>
      <c r="AH1692" s="6">
        <f t="shared" si="160"/>
        <v>0</v>
      </c>
      <c r="AI1692" s="24"/>
      <c r="AJ1692" s="24"/>
      <c r="AK1692" s="36"/>
      <c r="AL1692" s="24"/>
      <c r="AM1692" s="36"/>
      <c r="AN1692" s="36"/>
      <c r="AO1692" s="7" t="str">
        <f>IFERROR(VLOOKUP(AN1692,Table!$K$3:$L$29,2,FALSE),"")</f>
        <v/>
      </c>
      <c r="AP1692" s="56"/>
      <c r="AQ1692" s="57" t="str">
        <f t="shared" si="161"/>
        <v/>
      </c>
      <c r="AR1692" s="57" t="str">
        <f>IFERROR(VLOOKUP(AQ1692,Table!$K$3:$K$774,2,FALSE),"")</f>
        <v/>
      </c>
      <c r="AS1692" s="57" t="str">
        <f>IFERROR(VLOOKUP(AQ1692,Table!$K$3:$K$774,3,FALSE),"")</f>
        <v/>
      </c>
      <c r="AT1692" s="57" t="str">
        <f>IFERROR(VLOOKUP(AQ1692,Table!$K$3:$K$774,4,FALSE),"")</f>
        <v/>
      </c>
      <c r="AU1692" s="57" t="str">
        <f t="shared" si="162"/>
        <v>NO</v>
      </c>
    </row>
    <row r="1693" spans="1:47" x14ac:dyDescent="0.25">
      <c r="A1693" s="2">
        <f t="shared" si="157"/>
        <v>1682</v>
      </c>
      <c r="B1693" s="24"/>
      <c r="C1693" s="36"/>
      <c r="D1693" s="54"/>
      <c r="E1693" s="93"/>
      <c r="F1693" s="94"/>
      <c r="G1693" s="24"/>
      <c r="H1693" s="42" t="str">
        <f>IFERROR(IF(C1693="","",VLOOKUP($F$4,Table!$P$3:$Q$38,2,FALSE)),"")</f>
        <v/>
      </c>
      <c r="I1693" s="35"/>
      <c r="J1693" s="35"/>
      <c r="K1693" s="42" t="str">
        <f>IFERROR(VLOOKUP(I1693&amp;J1693,Table!$X$3:$Y$746,2,FALSE),"")</f>
        <v/>
      </c>
      <c r="L1693" s="35"/>
      <c r="M1693" s="35"/>
      <c r="N1693" s="42" t="str">
        <f>IFERROR(VLOOKUP(L1693&amp;M1693,Table!$X$3:$Y$746,2,FALSE),"")</f>
        <v/>
      </c>
      <c r="O1693" s="35"/>
      <c r="P1693" s="35"/>
      <c r="Q1693" s="42" t="str">
        <f>IFERROR(VLOOKUP(O1693&amp;P1693,Table!$X$3:$Y$746,2,FALSE),"")</f>
        <v/>
      </c>
      <c r="R1693" s="29"/>
      <c r="S1693" s="29"/>
      <c r="T1693" s="36"/>
      <c r="U1693" s="36"/>
      <c r="V1693" s="36"/>
      <c r="W1693" s="36"/>
      <c r="X1693" s="36"/>
      <c r="Y1693" s="36"/>
      <c r="Z1693" s="25"/>
      <c r="AA1693" s="25"/>
      <c r="AB1693" s="26"/>
      <c r="AC1693" s="26"/>
      <c r="AD1693" s="26"/>
      <c r="AE1693" s="51">
        <f t="shared" si="158"/>
        <v>0</v>
      </c>
      <c r="AF1693" s="25"/>
      <c r="AG1693" s="51">
        <f t="shared" si="159"/>
        <v>0</v>
      </c>
      <c r="AH1693" s="6">
        <f t="shared" si="160"/>
        <v>0</v>
      </c>
      <c r="AI1693" s="24"/>
      <c r="AJ1693" s="24"/>
      <c r="AK1693" s="36"/>
      <c r="AL1693" s="24"/>
      <c r="AM1693" s="36"/>
      <c r="AN1693" s="36"/>
      <c r="AO1693" s="7" t="str">
        <f>IFERROR(VLOOKUP(AN1693,Table!$K$3:$L$29,2,FALSE),"")</f>
        <v/>
      </c>
      <c r="AP1693" s="56"/>
      <c r="AQ1693" s="57" t="str">
        <f t="shared" si="161"/>
        <v/>
      </c>
      <c r="AR1693" s="57" t="str">
        <f>IFERROR(VLOOKUP(AQ1693,Table!$K$3:$K$774,2,FALSE),"")</f>
        <v/>
      </c>
      <c r="AS1693" s="57" t="str">
        <f>IFERROR(VLOOKUP(AQ1693,Table!$K$3:$K$774,3,FALSE),"")</f>
        <v/>
      </c>
      <c r="AT1693" s="57" t="str">
        <f>IFERROR(VLOOKUP(AQ1693,Table!$K$3:$K$774,4,FALSE),"")</f>
        <v/>
      </c>
      <c r="AU1693" s="57" t="str">
        <f t="shared" si="162"/>
        <v>NO</v>
      </c>
    </row>
    <row r="1694" spans="1:47" x14ac:dyDescent="0.25">
      <c r="A1694" s="2">
        <f t="shared" si="157"/>
        <v>1683</v>
      </c>
      <c r="B1694" s="24"/>
      <c r="C1694" s="36"/>
      <c r="D1694" s="54"/>
      <c r="E1694" s="93"/>
      <c r="F1694" s="94"/>
      <c r="G1694" s="24"/>
      <c r="H1694" s="42" t="str">
        <f>IFERROR(IF(C1694="","",VLOOKUP($F$4,Table!$P$3:$Q$38,2,FALSE)),"")</f>
        <v/>
      </c>
      <c r="I1694" s="35"/>
      <c r="J1694" s="35"/>
      <c r="K1694" s="42" t="str">
        <f>IFERROR(VLOOKUP(I1694&amp;J1694,Table!$X$3:$Y$746,2,FALSE),"")</f>
        <v/>
      </c>
      <c r="L1694" s="35"/>
      <c r="M1694" s="35"/>
      <c r="N1694" s="42" t="str">
        <f>IFERROR(VLOOKUP(L1694&amp;M1694,Table!$X$3:$Y$746,2,FALSE),"")</f>
        <v/>
      </c>
      <c r="O1694" s="35"/>
      <c r="P1694" s="35"/>
      <c r="Q1694" s="42" t="str">
        <f>IFERROR(VLOOKUP(O1694&amp;P1694,Table!$X$3:$Y$746,2,FALSE),"")</f>
        <v/>
      </c>
      <c r="R1694" s="29"/>
      <c r="S1694" s="29"/>
      <c r="T1694" s="36"/>
      <c r="U1694" s="36"/>
      <c r="V1694" s="36"/>
      <c r="W1694" s="36"/>
      <c r="X1694" s="36"/>
      <c r="Y1694" s="36"/>
      <c r="Z1694" s="25"/>
      <c r="AA1694" s="25"/>
      <c r="AB1694" s="26"/>
      <c r="AC1694" s="26"/>
      <c r="AD1694" s="26"/>
      <c r="AE1694" s="51">
        <f t="shared" si="158"/>
        <v>0</v>
      </c>
      <c r="AF1694" s="25"/>
      <c r="AG1694" s="51">
        <f t="shared" si="159"/>
        <v>0</v>
      </c>
      <c r="AH1694" s="6">
        <f t="shared" si="160"/>
        <v>0</v>
      </c>
      <c r="AI1694" s="24"/>
      <c r="AJ1694" s="24"/>
      <c r="AK1694" s="36"/>
      <c r="AL1694" s="24"/>
      <c r="AM1694" s="36"/>
      <c r="AN1694" s="36"/>
      <c r="AO1694" s="7" t="str">
        <f>IFERROR(VLOOKUP(AN1694,Table!$K$3:$L$29,2,FALSE),"")</f>
        <v/>
      </c>
      <c r="AP1694" s="56"/>
      <c r="AQ1694" s="57" t="str">
        <f t="shared" si="161"/>
        <v/>
      </c>
      <c r="AR1694" s="57" t="str">
        <f>IFERROR(VLOOKUP(AQ1694,Table!$K$3:$K$774,2,FALSE),"")</f>
        <v/>
      </c>
      <c r="AS1694" s="57" t="str">
        <f>IFERROR(VLOOKUP(AQ1694,Table!$K$3:$K$774,3,FALSE),"")</f>
        <v/>
      </c>
      <c r="AT1694" s="57" t="str">
        <f>IFERROR(VLOOKUP(AQ1694,Table!$K$3:$K$774,4,FALSE),"")</f>
        <v/>
      </c>
      <c r="AU1694" s="57" t="str">
        <f t="shared" si="162"/>
        <v>NO</v>
      </c>
    </row>
    <row r="1695" spans="1:47" x14ac:dyDescent="0.25">
      <c r="A1695" s="2">
        <f t="shared" si="157"/>
        <v>1684</v>
      </c>
      <c r="B1695" s="24"/>
      <c r="C1695" s="36"/>
      <c r="D1695" s="54"/>
      <c r="E1695" s="93"/>
      <c r="F1695" s="94"/>
      <c r="G1695" s="24"/>
      <c r="H1695" s="42" t="str">
        <f>IFERROR(IF(C1695="","",VLOOKUP($F$4,Table!$P$3:$Q$38,2,FALSE)),"")</f>
        <v/>
      </c>
      <c r="I1695" s="35"/>
      <c r="J1695" s="35"/>
      <c r="K1695" s="42" t="str">
        <f>IFERROR(VLOOKUP(I1695&amp;J1695,Table!$X$3:$Y$746,2,FALSE),"")</f>
        <v/>
      </c>
      <c r="L1695" s="35"/>
      <c r="M1695" s="35"/>
      <c r="N1695" s="42" t="str">
        <f>IFERROR(VLOOKUP(L1695&amp;M1695,Table!$X$3:$Y$746,2,FALSE),"")</f>
        <v/>
      </c>
      <c r="O1695" s="35"/>
      <c r="P1695" s="35"/>
      <c r="Q1695" s="42" t="str">
        <f>IFERROR(VLOOKUP(O1695&amp;P1695,Table!$X$3:$Y$746,2,FALSE),"")</f>
        <v/>
      </c>
      <c r="R1695" s="29"/>
      <c r="S1695" s="29"/>
      <c r="T1695" s="36"/>
      <c r="U1695" s="36"/>
      <c r="V1695" s="36"/>
      <c r="W1695" s="36"/>
      <c r="X1695" s="36"/>
      <c r="Y1695" s="36"/>
      <c r="Z1695" s="25"/>
      <c r="AA1695" s="25"/>
      <c r="AB1695" s="26"/>
      <c r="AC1695" s="26"/>
      <c r="AD1695" s="26"/>
      <c r="AE1695" s="51">
        <f t="shared" si="158"/>
        <v>0</v>
      </c>
      <c r="AF1695" s="25"/>
      <c r="AG1695" s="51">
        <f t="shared" si="159"/>
        <v>0</v>
      </c>
      <c r="AH1695" s="6">
        <f t="shared" si="160"/>
        <v>0</v>
      </c>
      <c r="AI1695" s="24"/>
      <c r="AJ1695" s="24"/>
      <c r="AK1695" s="36"/>
      <c r="AL1695" s="24"/>
      <c r="AM1695" s="36"/>
      <c r="AN1695" s="36"/>
      <c r="AO1695" s="7" t="str">
        <f>IFERROR(VLOOKUP(AN1695,Table!$K$3:$L$29,2,FALSE),"")</f>
        <v/>
      </c>
      <c r="AP1695" s="56"/>
      <c r="AQ1695" s="57" t="str">
        <f t="shared" si="161"/>
        <v/>
      </c>
      <c r="AR1695" s="57" t="str">
        <f>IFERROR(VLOOKUP(AQ1695,Table!$K$3:$K$774,2,FALSE),"")</f>
        <v/>
      </c>
      <c r="AS1695" s="57" t="str">
        <f>IFERROR(VLOOKUP(AQ1695,Table!$K$3:$K$774,3,FALSE),"")</f>
        <v/>
      </c>
      <c r="AT1695" s="57" t="str">
        <f>IFERROR(VLOOKUP(AQ1695,Table!$K$3:$K$774,4,FALSE),"")</f>
        <v/>
      </c>
      <c r="AU1695" s="57" t="str">
        <f t="shared" si="162"/>
        <v>NO</v>
      </c>
    </row>
    <row r="1696" spans="1:47" x14ac:dyDescent="0.25">
      <c r="A1696" s="2">
        <f t="shared" si="157"/>
        <v>1685</v>
      </c>
      <c r="B1696" s="24"/>
      <c r="C1696" s="36"/>
      <c r="D1696" s="54"/>
      <c r="E1696" s="93"/>
      <c r="F1696" s="94"/>
      <c r="G1696" s="24"/>
      <c r="H1696" s="42" t="str">
        <f>IFERROR(IF(C1696="","",VLOOKUP($F$4,Table!$P$3:$Q$38,2,FALSE)),"")</f>
        <v/>
      </c>
      <c r="I1696" s="35"/>
      <c r="J1696" s="35"/>
      <c r="K1696" s="42" t="str">
        <f>IFERROR(VLOOKUP(I1696&amp;J1696,Table!$X$3:$Y$746,2,FALSE),"")</f>
        <v/>
      </c>
      <c r="L1696" s="35"/>
      <c r="M1696" s="35"/>
      <c r="N1696" s="42" t="str">
        <f>IFERROR(VLOOKUP(L1696&amp;M1696,Table!$X$3:$Y$746,2,FALSE),"")</f>
        <v/>
      </c>
      <c r="O1696" s="35"/>
      <c r="P1696" s="35"/>
      <c r="Q1696" s="42" t="str">
        <f>IFERROR(VLOOKUP(O1696&amp;P1696,Table!$X$3:$Y$746,2,FALSE),"")</f>
        <v/>
      </c>
      <c r="R1696" s="29"/>
      <c r="S1696" s="29"/>
      <c r="T1696" s="36"/>
      <c r="U1696" s="36"/>
      <c r="V1696" s="36"/>
      <c r="W1696" s="36"/>
      <c r="X1696" s="36"/>
      <c r="Y1696" s="36"/>
      <c r="Z1696" s="25"/>
      <c r="AA1696" s="25"/>
      <c r="AB1696" s="26"/>
      <c r="AC1696" s="26"/>
      <c r="AD1696" s="26"/>
      <c r="AE1696" s="51">
        <f t="shared" si="158"/>
        <v>0</v>
      </c>
      <c r="AF1696" s="25"/>
      <c r="AG1696" s="51">
        <f t="shared" si="159"/>
        <v>0</v>
      </c>
      <c r="AH1696" s="6">
        <f t="shared" si="160"/>
        <v>0</v>
      </c>
      <c r="AI1696" s="24"/>
      <c r="AJ1696" s="24"/>
      <c r="AK1696" s="36"/>
      <c r="AL1696" s="24"/>
      <c r="AM1696" s="36"/>
      <c r="AN1696" s="36"/>
      <c r="AO1696" s="7" t="str">
        <f>IFERROR(VLOOKUP(AN1696,Table!$K$3:$L$29,2,FALSE),"")</f>
        <v/>
      </c>
      <c r="AP1696" s="56"/>
      <c r="AQ1696" s="57" t="str">
        <f t="shared" si="161"/>
        <v/>
      </c>
      <c r="AR1696" s="57" t="str">
        <f>IFERROR(VLOOKUP(AQ1696,Table!$K$3:$K$774,2,FALSE),"")</f>
        <v/>
      </c>
      <c r="AS1696" s="57" t="str">
        <f>IFERROR(VLOOKUP(AQ1696,Table!$K$3:$K$774,3,FALSE),"")</f>
        <v/>
      </c>
      <c r="AT1696" s="57" t="str">
        <f>IFERROR(VLOOKUP(AQ1696,Table!$K$3:$K$774,4,FALSE),"")</f>
        <v/>
      </c>
      <c r="AU1696" s="57" t="str">
        <f t="shared" si="162"/>
        <v>NO</v>
      </c>
    </row>
    <row r="1697" spans="1:47" x14ac:dyDescent="0.25">
      <c r="A1697" s="2">
        <f t="shared" si="157"/>
        <v>1686</v>
      </c>
      <c r="B1697" s="24"/>
      <c r="C1697" s="36"/>
      <c r="D1697" s="54"/>
      <c r="E1697" s="93"/>
      <c r="F1697" s="94"/>
      <c r="G1697" s="24"/>
      <c r="H1697" s="42" t="str">
        <f>IFERROR(IF(C1697="","",VLOOKUP($F$4,Table!$P$3:$Q$38,2,FALSE)),"")</f>
        <v/>
      </c>
      <c r="I1697" s="35"/>
      <c r="J1697" s="35"/>
      <c r="K1697" s="42" t="str">
        <f>IFERROR(VLOOKUP(I1697&amp;J1697,Table!$X$3:$Y$746,2,FALSE),"")</f>
        <v/>
      </c>
      <c r="L1697" s="35"/>
      <c r="M1697" s="35"/>
      <c r="N1697" s="42" t="str">
        <f>IFERROR(VLOOKUP(L1697&amp;M1697,Table!$X$3:$Y$746,2,FALSE),"")</f>
        <v/>
      </c>
      <c r="O1697" s="35"/>
      <c r="P1697" s="35"/>
      <c r="Q1697" s="42" t="str">
        <f>IFERROR(VLOOKUP(O1697&amp;P1697,Table!$X$3:$Y$746,2,FALSE),"")</f>
        <v/>
      </c>
      <c r="R1697" s="29"/>
      <c r="S1697" s="29"/>
      <c r="T1697" s="36"/>
      <c r="U1697" s="36"/>
      <c r="V1697" s="36"/>
      <c r="W1697" s="36"/>
      <c r="X1697" s="36"/>
      <c r="Y1697" s="36"/>
      <c r="Z1697" s="25"/>
      <c r="AA1697" s="25"/>
      <c r="AB1697" s="26"/>
      <c r="AC1697" s="26"/>
      <c r="AD1697" s="26"/>
      <c r="AE1697" s="51">
        <f t="shared" si="158"/>
        <v>0</v>
      </c>
      <c r="AF1697" s="25"/>
      <c r="AG1697" s="51">
        <f t="shared" si="159"/>
        <v>0</v>
      </c>
      <c r="AH1697" s="6">
        <f t="shared" si="160"/>
        <v>0</v>
      </c>
      <c r="AI1697" s="24"/>
      <c r="AJ1697" s="24"/>
      <c r="AK1697" s="36"/>
      <c r="AL1697" s="24"/>
      <c r="AM1697" s="36"/>
      <c r="AN1697" s="36"/>
      <c r="AO1697" s="7" t="str">
        <f>IFERROR(VLOOKUP(AN1697,Table!$K$3:$L$29,2,FALSE),"")</f>
        <v/>
      </c>
      <c r="AP1697" s="56"/>
      <c r="AQ1697" s="57" t="str">
        <f t="shared" si="161"/>
        <v/>
      </c>
      <c r="AR1697" s="57" t="str">
        <f>IFERROR(VLOOKUP(AQ1697,Table!$K$3:$K$774,2,FALSE),"")</f>
        <v/>
      </c>
      <c r="AS1697" s="57" t="str">
        <f>IFERROR(VLOOKUP(AQ1697,Table!$K$3:$K$774,3,FALSE),"")</f>
        <v/>
      </c>
      <c r="AT1697" s="57" t="str">
        <f>IFERROR(VLOOKUP(AQ1697,Table!$K$3:$K$774,4,FALSE),"")</f>
        <v/>
      </c>
      <c r="AU1697" s="57" t="str">
        <f t="shared" si="162"/>
        <v>NO</v>
      </c>
    </row>
    <row r="1698" spans="1:47" x14ac:dyDescent="0.25">
      <c r="A1698" s="2">
        <f t="shared" si="157"/>
        <v>1687</v>
      </c>
      <c r="B1698" s="24"/>
      <c r="C1698" s="36"/>
      <c r="D1698" s="54"/>
      <c r="E1698" s="93"/>
      <c r="F1698" s="94"/>
      <c r="G1698" s="24"/>
      <c r="H1698" s="42" t="str">
        <f>IFERROR(IF(C1698="","",VLOOKUP($F$4,Table!$P$3:$Q$38,2,FALSE)),"")</f>
        <v/>
      </c>
      <c r="I1698" s="35"/>
      <c r="J1698" s="35"/>
      <c r="K1698" s="42" t="str">
        <f>IFERROR(VLOOKUP(I1698&amp;J1698,Table!$X$3:$Y$746,2,FALSE),"")</f>
        <v/>
      </c>
      <c r="L1698" s="35"/>
      <c r="M1698" s="35"/>
      <c r="N1698" s="42" t="str">
        <f>IFERROR(VLOOKUP(L1698&amp;M1698,Table!$X$3:$Y$746,2,FALSE),"")</f>
        <v/>
      </c>
      <c r="O1698" s="35"/>
      <c r="P1698" s="35"/>
      <c r="Q1698" s="42" t="str">
        <f>IFERROR(VLOOKUP(O1698&amp;P1698,Table!$X$3:$Y$746,2,FALSE),"")</f>
        <v/>
      </c>
      <c r="R1698" s="29"/>
      <c r="S1698" s="29"/>
      <c r="T1698" s="36"/>
      <c r="U1698" s="36"/>
      <c r="V1698" s="36"/>
      <c r="W1698" s="36"/>
      <c r="X1698" s="36"/>
      <c r="Y1698" s="36"/>
      <c r="Z1698" s="25"/>
      <c r="AA1698" s="25"/>
      <c r="AB1698" s="26"/>
      <c r="AC1698" s="26"/>
      <c r="AD1698" s="26"/>
      <c r="AE1698" s="51">
        <f t="shared" si="158"/>
        <v>0</v>
      </c>
      <c r="AF1698" s="25"/>
      <c r="AG1698" s="51">
        <f t="shared" si="159"/>
        <v>0</v>
      </c>
      <c r="AH1698" s="6">
        <f t="shared" si="160"/>
        <v>0</v>
      </c>
      <c r="AI1698" s="24"/>
      <c r="AJ1698" s="24"/>
      <c r="AK1698" s="36"/>
      <c r="AL1698" s="24"/>
      <c r="AM1698" s="36"/>
      <c r="AN1698" s="36"/>
      <c r="AO1698" s="7" t="str">
        <f>IFERROR(VLOOKUP(AN1698,Table!$K$3:$L$29,2,FALSE),"")</f>
        <v/>
      </c>
      <c r="AP1698" s="56"/>
      <c r="AQ1698" s="57" t="str">
        <f t="shared" si="161"/>
        <v/>
      </c>
      <c r="AR1698" s="57" t="str">
        <f>IFERROR(VLOOKUP(AQ1698,Table!$K$3:$K$774,2,FALSE),"")</f>
        <v/>
      </c>
      <c r="AS1698" s="57" t="str">
        <f>IFERROR(VLOOKUP(AQ1698,Table!$K$3:$K$774,3,FALSE),"")</f>
        <v/>
      </c>
      <c r="AT1698" s="57" t="str">
        <f>IFERROR(VLOOKUP(AQ1698,Table!$K$3:$K$774,4,FALSE),"")</f>
        <v/>
      </c>
      <c r="AU1698" s="57" t="str">
        <f t="shared" si="162"/>
        <v>NO</v>
      </c>
    </row>
    <row r="1699" spans="1:47" x14ac:dyDescent="0.25">
      <c r="A1699" s="2">
        <f t="shared" si="157"/>
        <v>1688</v>
      </c>
      <c r="B1699" s="24"/>
      <c r="C1699" s="36"/>
      <c r="D1699" s="54"/>
      <c r="E1699" s="93"/>
      <c r="F1699" s="94"/>
      <c r="G1699" s="24"/>
      <c r="H1699" s="42" t="str">
        <f>IFERROR(IF(C1699="","",VLOOKUP($F$4,Table!$P$3:$Q$38,2,FALSE)),"")</f>
        <v/>
      </c>
      <c r="I1699" s="35"/>
      <c r="J1699" s="35"/>
      <c r="K1699" s="42" t="str">
        <f>IFERROR(VLOOKUP(I1699&amp;J1699,Table!$X$3:$Y$746,2,FALSE),"")</f>
        <v/>
      </c>
      <c r="L1699" s="35"/>
      <c r="M1699" s="35"/>
      <c r="N1699" s="42" t="str">
        <f>IFERROR(VLOOKUP(L1699&amp;M1699,Table!$X$3:$Y$746,2,FALSE),"")</f>
        <v/>
      </c>
      <c r="O1699" s="35"/>
      <c r="P1699" s="35"/>
      <c r="Q1699" s="42" t="str">
        <f>IFERROR(VLOOKUP(O1699&amp;P1699,Table!$X$3:$Y$746,2,FALSE),"")</f>
        <v/>
      </c>
      <c r="R1699" s="29"/>
      <c r="S1699" s="29"/>
      <c r="T1699" s="36"/>
      <c r="U1699" s="36"/>
      <c r="V1699" s="36"/>
      <c r="W1699" s="36"/>
      <c r="X1699" s="36"/>
      <c r="Y1699" s="36"/>
      <c r="Z1699" s="25"/>
      <c r="AA1699" s="25"/>
      <c r="AB1699" s="26"/>
      <c r="AC1699" s="26"/>
      <c r="AD1699" s="26"/>
      <c r="AE1699" s="51">
        <f t="shared" si="158"/>
        <v>0</v>
      </c>
      <c r="AF1699" s="25"/>
      <c r="AG1699" s="51">
        <f t="shared" si="159"/>
        <v>0</v>
      </c>
      <c r="AH1699" s="6">
        <f t="shared" si="160"/>
        <v>0</v>
      </c>
      <c r="AI1699" s="24"/>
      <c r="AJ1699" s="24"/>
      <c r="AK1699" s="36"/>
      <c r="AL1699" s="24"/>
      <c r="AM1699" s="36"/>
      <c r="AN1699" s="36"/>
      <c r="AO1699" s="7" t="str">
        <f>IFERROR(VLOOKUP(AN1699,Table!$K$3:$L$29,2,FALSE),"")</f>
        <v/>
      </c>
      <c r="AP1699" s="56"/>
      <c r="AQ1699" s="57" t="str">
        <f t="shared" si="161"/>
        <v/>
      </c>
      <c r="AR1699" s="57" t="str">
        <f>IFERROR(VLOOKUP(AQ1699,Table!$K$3:$K$774,2,FALSE),"")</f>
        <v/>
      </c>
      <c r="AS1699" s="57" t="str">
        <f>IFERROR(VLOOKUP(AQ1699,Table!$K$3:$K$774,3,FALSE),"")</f>
        <v/>
      </c>
      <c r="AT1699" s="57" t="str">
        <f>IFERROR(VLOOKUP(AQ1699,Table!$K$3:$K$774,4,FALSE),"")</f>
        <v/>
      </c>
      <c r="AU1699" s="57" t="str">
        <f t="shared" si="162"/>
        <v>NO</v>
      </c>
    </row>
    <row r="1700" spans="1:47" x14ac:dyDescent="0.25">
      <c r="A1700" s="2">
        <f t="shared" si="157"/>
        <v>1689</v>
      </c>
      <c r="B1700" s="24"/>
      <c r="C1700" s="36"/>
      <c r="D1700" s="54"/>
      <c r="E1700" s="93"/>
      <c r="F1700" s="94"/>
      <c r="G1700" s="24"/>
      <c r="H1700" s="42" t="str">
        <f>IFERROR(IF(C1700="","",VLOOKUP($F$4,Table!$P$3:$Q$38,2,FALSE)),"")</f>
        <v/>
      </c>
      <c r="I1700" s="35"/>
      <c r="J1700" s="35"/>
      <c r="K1700" s="42" t="str">
        <f>IFERROR(VLOOKUP(I1700&amp;J1700,Table!$X$3:$Y$746,2,FALSE),"")</f>
        <v/>
      </c>
      <c r="L1700" s="35"/>
      <c r="M1700" s="35"/>
      <c r="N1700" s="42" t="str">
        <f>IFERROR(VLOOKUP(L1700&amp;M1700,Table!$X$3:$Y$746,2,FALSE),"")</f>
        <v/>
      </c>
      <c r="O1700" s="35"/>
      <c r="P1700" s="35"/>
      <c r="Q1700" s="42" t="str">
        <f>IFERROR(VLOOKUP(O1700&amp;P1700,Table!$X$3:$Y$746,2,FALSE),"")</f>
        <v/>
      </c>
      <c r="R1700" s="29"/>
      <c r="S1700" s="29"/>
      <c r="T1700" s="36"/>
      <c r="U1700" s="36"/>
      <c r="V1700" s="36"/>
      <c r="W1700" s="36"/>
      <c r="X1700" s="36"/>
      <c r="Y1700" s="36"/>
      <c r="Z1700" s="25"/>
      <c r="AA1700" s="25"/>
      <c r="AB1700" s="26"/>
      <c r="AC1700" s="26"/>
      <c r="AD1700" s="26"/>
      <c r="AE1700" s="51">
        <f t="shared" si="158"/>
        <v>0</v>
      </c>
      <c r="AF1700" s="25"/>
      <c r="AG1700" s="51">
        <f t="shared" si="159"/>
        <v>0</v>
      </c>
      <c r="AH1700" s="6">
        <f t="shared" si="160"/>
        <v>0</v>
      </c>
      <c r="AI1700" s="24"/>
      <c r="AJ1700" s="24"/>
      <c r="AK1700" s="36"/>
      <c r="AL1700" s="24"/>
      <c r="AM1700" s="36"/>
      <c r="AN1700" s="36"/>
      <c r="AO1700" s="7" t="str">
        <f>IFERROR(VLOOKUP(AN1700,Table!$K$3:$L$29,2,FALSE),"")</f>
        <v/>
      </c>
      <c r="AP1700" s="56"/>
      <c r="AQ1700" s="57" t="str">
        <f t="shared" si="161"/>
        <v/>
      </c>
      <c r="AR1700" s="57" t="str">
        <f>IFERROR(VLOOKUP(AQ1700,Table!$K$3:$K$774,2,FALSE),"")</f>
        <v/>
      </c>
      <c r="AS1700" s="57" t="str">
        <f>IFERROR(VLOOKUP(AQ1700,Table!$K$3:$K$774,3,FALSE),"")</f>
        <v/>
      </c>
      <c r="AT1700" s="57" t="str">
        <f>IFERROR(VLOOKUP(AQ1700,Table!$K$3:$K$774,4,FALSE),"")</f>
        <v/>
      </c>
      <c r="AU1700" s="57" t="str">
        <f t="shared" si="162"/>
        <v>NO</v>
      </c>
    </row>
    <row r="1701" spans="1:47" x14ac:dyDescent="0.25">
      <c r="A1701" s="2">
        <f t="shared" si="157"/>
        <v>1690</v>
      </c>
      <c r="B1701" s="24"/>
      <c r="C1701" s="36"/>
      <c r="D1701" s="54"/>
      <c r="E1701" s="93"/>
      <c r="F1701" s="94"/>
      <c r="G1701" s="24"/>
      <c r="H1701" s="42" t="str">
        <f>IFERROR(IF(C1701="","",VLOOKUP($F$4,Table!$P$3:$Q$38,2,FALSE)),"")</f>
        <v/>
      </c>
      <c r="I1701" s="35"/>
      <c r="J1701" s="35"/>
      <c r="K1701" s="42" t="str">
        <f>IFERROR(VLOOKUP(I1701&amp;J1701,Table!$X$3:$Y$746,2,FALSE),"")</f>
        <v/>
      </c>
      <c r="L1701" s="35"/>
      <c r="M1701" s="35"/>
      <c r="N1701" s="42" t="str">
        <f>IFERROR(VLOOKUP(L1701&amp;M1701,Table!$X$3:$Y$746,2,FALSE),"")</f>
        <v/>
      </c>
      <c r="O1701" s="35"/>
      <c r="P1701" s="35"/>
      <c r="Q1701" s="42" t="str">
        <f>IFERROR(VLOOKUP(O1701&amp;P1701,Table!$X$3:$Y$746,2,FALSE),"")</f>
        <v/>
      </c>
      <c r="R1701" s="29"/>
      <c r="S1701" s="29"/>
      <c r="T1701" s="36"/>
      <c r="U1701" s="36"/>
      <c r="V1701" s="36"/>
      <c r="W1701" s="36"/>
      <c r="X1701" s="36"/>
      <c r="Y1701" s="36"/>
      <c r="Z1701" s="25"/>
      <c r="AA1701" s="25"/>
      <c r="AB1701" s="26"/>
      <c r="AC1701" s="26"/>
      <c r="AD1701" s="26"/>
      <c r="AE1701" s="51">
        <f t="shared" si="158"/>
        <v>0</v>
      </c>
      <c r="AF1701" s="25"/>
      <c r="AG1701" s="51">
        <f t="shared" si="159"/>
        <v>0</v>
      </c>
      <c r="AH1701" s="6">
        <f t="shared" si="160"/>
        <v>0</v>
      </c>
      <c r="AI1701" s="24"/>
      <c r="AJ1701" s="24"/>
      <c r="AK1701" s="36"/>
      <c r="AL1701" s="24"/>
      <c r="AM1701" s="36"/>
      <c r="AN1701" s="36"/>
      <c r="AO1701" s="7" t="str">
        <f>IFERROR(VLOOKUP(AN1701,Table!$K$3:$L$29,2,FALSE),"")</f>
        <v/>
      </c>
      <c r="AP1701" s="56"/>
      <c r="AQ1701" s="57" t="str">
        <f t="shared" si="161"/>
        <v/>
      </c>
      <c r="AR1701" s="57" t="str">
        <f>IFERROR(VLOOKUP(AQ1701,Table!$K$3:$K$774,2,FALSE),"")</f>
        <v/>
      </c>
      <c r="AS1701" s="57" t="str">
        <f>IFERROR(VLOOKUP(AQ1701,Table!$K$3:$K$774,3,FALSE),"")</f>
        <v/>
      </c>
      <c r="AT1701" s="57" t="str">
        <f>IFERROR(VLOOKUP(AQ1701,Table!$K$3:$K$774,4,FALSE),"")</f>
        <v/>
      </c>
      <c r="AU1701" s="57" t="str">
        <f t="shared" si="162"/>
        <v>NO</v>
      </c>
    </row>
    <row r="1702" spans="1:47" x14ac:dyDescent="0.25">
      <c r="A1702" s="2">
        <f t="shared" si="157"/>
        <v>1691</v>
      </c>
      <c r="B1702" s="24"/>
      <c r="C1702" s="36"/>
      <c r="D1702" s="54"/>
      <c r="E1702" s="93"/>
      <c r="F1702" s="94"/>
      <c r="G1702" s="24"/>
      <c r="H1702" s="42" t="str">
        <f>IFERROR(IF(C1702="","",VLOOKUP($F$4,Table!$P$3:$Q$38,2,FALSE)),"")</f>
        <v/>
      </c>
      <c r="I1702" s="35"/>
      <c r="J1702" s="35"/>
      <c r="K1702" s="42" t="str">
        <f>IFERROR(VLOOKUP(I1702&amp;J1702,Table!$X$3:$Y$746,2,FALSE),"")</f>
        <v/>
      </c>
      <c r="L1702" s="35"/>
      <c r="M1702" s="35"/>
      <c r="N1702" s="42" t="str">
        <f>IFERROR(VLOOKUP(L1702&amp;M1702,Table!$X$3:$Y$746,2,FALSE),"")</f>
        <v/>
      </c>
      <c r="O1702" s="35"/>
      <c r="P1702" s="35"/>
      <c r="Q1702" s="42" t="str">
        <f>IFERROR(VLOOKUP(O1702&amp;P1702,Table!$X$3:$Y$746,2,FALSE),"")</f>
        <v/>
      </c>
      <c r="R1702" s="29"/>
      <c r="S1702" s="29"/>
      <c r="T1702" s="36"/>
      <c r="U1702" s="36"/>
      <c r="V1702" s="36"/>
      <c r="W1702" s="36"/>
      <c r="X1702" s="36"/>
      <c r="Y1702" s="36"/>
      <c r="Z1702" s="25"/>
      <c r="AA1702" s="25"/>
      <c r="AB1702" s="26"/>
      <c r="AC1702" s="26"/>
      <c r="AD1702" s="26"/>
      <c r="AE1702" s="51">
        <f t="shared" si="158"/>
        <v>0</v>
      </c>
      <c r="AF1702" s="25"/>
      <c r="AG1702" s="51">
        <f t="shared" si="159"/>
        <v>0</v>
      </c>
      <c r="AH1702" s="6">
        <f t="shared" si="160"/>
        <v>0</v>
      </c>
      <c r="AI1702" s="24"/>
      <c r="AJ1702" s="24"/>
      <c r="AK1702" s="36"/>
      <c r="AL1702" s="24"/>
      <c r="AM1702" s="36"/>
      <c r="AN1702" s="36"/>
      <c r="AO1702" s="7" t="str">
        <f>IFERROR(VLOOKUP(AN1702,Table!$K$3:$L$29,2,FALSE),"")</f>
        <v/>
      </c>
      <c r="AP1702" s="56"/>
      <c r="AQ1702" s="57" t="str">
        <f t="shared" si="161"/>
        <v/>
      </c>
      <c r="AR1702" s="57" t="str">
        <f>IFERROR(VLOOKUP(AQ1702,Table!$K$3:$K$774,2,FALSE),"")</f>
        <v/>
      </c>
      <c r="AS1702" s="57" t="str">
        <f>IFERROR(VLOOKUP(AQ1702,Table!$K$3:$K$774,3,FALSE),"")</f>
        <v/>
      </c>
      <c r="AT1702" s="57" t="str">
        <f>IFERROR(VLOOKUP(AQ1702,Table!$K$3:$K$774,4,FALSE),"")</f>
        <v/>
      </c>
      <c r="AU1702" s="57" t="str">
        <f t="shared" si="162"/>
        <v>NO</v>
      </c>
    </row>
    <row r="1703" spans="1:47" x14ac:dyDescent="0.25">
      <c r="A1703" s="2">
        <f t="shared" si="157"/>
        <v>1692</v>
      </c>
      <c r="B1703" s="24"/>
      <c r="C1703" s="36"/>
      <c r="D1703" s="54"/>
      <c r="E1703" s="93"/>
      <c r="F1703" s="94"/>
      <c r="G1703" s="24"/>
      <c r="H1703" s="42" t="str">
        <f>IFERROR(IF(C1703="","",VLOOKUP($F$4,Table!$P$3:$Q$38,2,FALSE)),"")</f>
        <v/>
      </c>
      <c r="I1703" s="35"/>
      <c r="J1703" s="35"/>
      <c r="K1703" s="42" t="str">
        <f>IFERROR(VLOOKUP(I1703&amp;J1703,Table!$X$3:$Y$746,2,FALSE),"")</f>
        <v/>
      </c>
      <c r="L1703" s="35"/>
      <c r="M1703" s="35"/>
      <c r="N1703" s="42" t="str">
        <f>IFERROR(VLOOKUP(L1703&amp;M1703,Table!$X$3:$Y$746,2,FALSE),"")</f>
        <v/>
      </c>
      <c r="O1703" s="35"/>
      <c r="P1703" s="35"/>
      <c r="Q1703" s="42" t="str">
        <f>IFERROR(VLOOKUP(O1703&amp;P1703,Table!$X$3:$Y$746,2,FALSE),"")</f>
        <v/>
      </c>
      <c r="R1703" s="29"/>
      <c r="S1703" s="29"/>
      <c r="T1703" s="36"/>
      <c r="U1703" s="36"/>
      <c r="V1703" s="36"/>
      <c r="W1703" s="36"/>
      <c r="X1703" s="36"/>
      <c r="Y1703" s="36"/>
      <c r="Z1703" s="25"/>
      <c r="AA1703" s="25"/>
      <c r="AB1703" s="26"/>
      <c r="AC1703" s="26"/>
      <c r="AD1703" s="26"/>
      <c r="AE1703" s="51">
        <f t="shared" si="158"/>
        <v>0</v>
      </c>
      <c r="AF1703" s="25"/>
      <c r="AG1703" s="51">
        <f t="shared" si="159"/>
        <v>0</v>
      </c>
      <c r="AH1703" s="6">
        <f t="shared" si="160"/>
        <v>0</v>
      </c>
      <c r="AI1703" s="24"/>
      <c r="AJ1703" s="24"/>
      <c r="AK1703" s="36"/>
      <c r="AL1703" s="24"/>
      <c r="AM1703" s="36"/>
      <c r="AN1703" s="36"/>
      <c r="AO1703" s="7" t="str">
        <f>IFERROR(VLOOKUP(AN1703,Table!$K$3:$L$29,2,FALSE),"")</f>
        <v/>
      </c>
      <c r="AP1703" s="56"/>
      <c r="AQ1703" s="57" t="str">
        <f t="shared" si="161"/>
        <v/>
      </c>
      <c r="AR1703" s="57" t="str">
        <f>IFERROR(VLOOKUP(AQ1703,Table!$K$3:$K$774,2,FALSE),"")</f>
        <v/>
      </c>
      <c r="AS1703" s="57" t="str">
        <f>IFERROR(VLOOKUP(AQ1703,Table!$K$3:$K$774,3,FALSE),"")</f>
        <v/>
      </c>
      <c r="AT1703" s="57" t="str">
        <f>IFERROR(VLOOKUP(AQ1703,Table!$K$3:$K$774,4,FALSE),"")</f>
        <v/>
      </c>
      <c r="AU1703" s="57" t="str">
        <f t="shared" si="162"/>
        <v>NO</v>
      </c>
    </row>
    <row r="1704" spans="1:47" x14ac:dyDescent="0.25">
      <c r="A1704" s="2">
        <f t="shared" si="157"/>
        <v>1693</v>
      </c>
      <c r="B1704" s="24"/>
      <c r="C1704" s="36"/>
      <c r="D1704" s="54"/>
      <c r="E1704" s="93"/>
      <c r="F1704" s="94"/>
      <c r="G1704" s="24"/>
      <c r="H1704" s="42" t="str">
        <f>IFERROR(IF(C1704="","",VLOOKUP($F$4,Table!$P$3:$Q$38,2,FALSE)),"")</f>
        <v/>
      </c>
      <c r="I1704" s="35"/>
      <c r="J1704" s="35"/>
      <c r="K1704" s="42" t="str">
        <f>IFERROR(VLOOKUP(I1704&amp;J1704,Table!$X$3:$Y$746,2,FALSE),"")</f>
        <v/>
      </c>
      <c r="L1704" s="35"/>
      <c r="M1704" s="35"/>
      <c r="N1704" s="42" t="str">
        <f>IFERROR(VLOOKUP(L1704&amp;M1704,Table!$X$3:$Y$746,2,FALSE),"")</f>
        <v/>
      </c>
      <c r="O1704" s="35"/>
      <c r="P1704" s="35"/>
      <c r="Q1704" s="42" t="str">
        <f>IFERROR(VLOOKUP(O1704&amp;P1704,Table!$X$3:$Y$746,2,FALSE),"")</f>
        <v/>
      </c>
      <c r="R1704" s="29"/>
      <c r="S1704" s="29"/>
      <c r="T1704" s="36"/>
      <c r="U1704" s="36"/>
      <c r="V1704" s="36"/>
      <c r="W1704" s="36"/>
      <c r="X1704" s="36"/>
      <c r="Y1704" s="36"/>
      <c r="Z1704" s="25"/>
      <c r="AA1704" s="25"/>
      <c r="AB1704" s="26"/>
      <c r="AC1704" s="26"/>
      <c r="AD1704" s="26"/>
      <c r="AE1704" s="51">
        <f t="shared" si="158"/>
        <v>0</v>
      </c>
      <c r="AF1704" s="25"/>
      <c r="AG1704" s="51">
        <f t="shared" si="159"/>
        <v>0</v>
      </c>
      <c r="AH1704" s="6">
        <f t="shared" si="160"/>
        <v>0</v>
      </c>
      <c r="AI1704" s="24"/>
      <c r="AJ1704" s="24"/>
      <c r="AK1704" s="36"/>
      <c r="AL1704" s="24"/>
      <c r="AM1704" s="36"/>
      <c r="AN1704" s="36"/>
      <c r="AO1704" s="7" t="str">
        <f>IFERROR(VLOOKUP(AN1704,Table!$K$3:$L$29,2,FALSE),"")</f>
        <v/>
      </c>
      <c r="AP1704" s="56"/>
      <c r="AQ1704" s="57" t="str">
        <f t="shared" si="161"/>
        <v/>
      </c>
      <c r="AR1704" s="57" t="str">
        <f>IFERROR(VLOOKUP(AQ1704,Table!$K$3:$K$774,2,FALSE),"")</f>
        <v/>
      </c>
      <c r="AS1704" s="57" t="str">
        <f>IFERROR(VLOOKUP(AQ1704,Table!$K$3:$K$774,3,FALSE),"")</f>
        <v/>
      </c>
      <c r="AT1704" s="57" t="str">
        <f>IFERROR(VLOOKUP(AQ1704,Table!$K$3:$K$774,4,FALSE),"")</f>
        <v/>
      </c>
      <c r="AU1704" s="57" t="str">
        <f t="shared" si="162"/>
        <v>NO</v>
      </c>
    </row>
    <row r="1705" spans="1:47" x14ac:dyDescent="0.25">
      <c r="A1705" s="2">
        <f t="shared" si="157"/>
        <v>1694</v>
      </c>
      <c r="B1705" s="24"/>
      <c r="C1705" s="36"/>
      <c r="D1705" s="54"/>
      <c r="E1705" s="93"/>
      <c r="F1705" s="94"/>
      <c r="G1705" s="24"/>
      <c r="H1705" s="42" t="str">
        <f>IFERROR(IF(C1705="","",VLOOKUP($F$4,Table!$P$3:$Q$38,2,FALSE)),"")</f>
        <v/>
      </c>
      <c r="I1705" s="35"/>
      <c r="J1705" s="35"/>
      <c r="K1705" s="42" t="str">
        <f>IFERROR(VLOOKUP(I1705&amp;J1705,Table!$X$3:$Y$746,2,FALSE),"")</f>
        <v/>
      </c>
      <c r="L1705" s="35"/>
      <c r="M1705" s="35"/>
      <c r="N1705" s="42" t="str">
        <f>IFERROR(VLOOKUP(L1705&amp;M1705,Table!$X$3:$Y$746,2,FALSE),"")</f>
        <v/>
      </c>
      <c r="O1705" s="35"/>
      <c r="P1705" s="35"/>
      <c r="Q1705" s="42" t="str">
        <f>IFERROR(VLOOKUP(O1705&amp;P1705,Table!$X$3:$Y$746,2,FALSE),"")</f>
        <v/>
      </c>
      <c r="R1705" s="29"/>
      <c r="S1705" s="29"/>
      <c r="T1705" s="36"/>
      <c r="U1705" s="36"/>
      <c r="V1705" s="36"/>
      <c r="W1705" s="36"/>
      <c r="X1705" s="36"/>
      <c r="Y1705" s="36"/>
      <c r="Z1705" s="25"/>
      <c r="AA1705" s="25"/>
      <c r="AB1705" s="26"/>
      <c r="AC1705" s="26"/>
      <c r="AD1705" s="26"/>
      <c r="AE1705" s="51">
        <f t="shared" si="158"/>
        <v>0</v>
      </c>
      <c r="AF1705" s="25"/>
      <c r="AG1705" s="51">
        <f t="shared" si="159"/>
        <v>0</v>
      </c>
      <c r="AH1705" s="6">
        <f t="shared" si="160"/>
        <v>0</v>
      </c>
      <c r="AI1705" s="24"/>
      <c r="AJ1705" s="24"/>
      <c r="AK1705" s="36"/>
      <c r="AL1705" s="24"/>
      <c r="AM1705" s="36"/>
      <c r="AN1705" s="36"/>
      <c r="AO1705" s="7" t="str">
        <f>IFERROR(VLOOKUP(AN1705,Table!$K$3:$L$29,2,FALSE),"")</f>
        <v/>
      </c>
      <c r="AP1705" s="56"/>
      <c r="AQ1705" s="57" t="str">
        <f t="shared" si="161"/>
        <v/>
      </c>
      <c r="AR1705" s="57" t="str">
        <f>IFERROR(VLOOKUP(AQ1705,Table!$K$3:$K$774,2,FALSE),"")</f>
        <v/>
      </c>
      <c r="AS1705" s="57" t="str">
        <f>IFERROR(VLOOKUP(AQ1705,Table!$K$3:$K$774,3,FALSE),"")</f>
        <v/>
      </c>
      <c r="AT1705" s="57" t="str">
        <f>IFERROR(VLOOKUP(AQ1705,Table!$K$3:$K$774,4,FALSE),"")</f>
        <v/>
      </c>
      <c r="AU1705" s="57" t="str">
        <f t="shared" si="162"/>
        <v>NO</v>
      </c>
    </row>
    <row r="1706" spans="1:47" x14ac:dyDescent="0.25">
      <c r="A1706" s="2">
        <f t="shared" si="157"/>
        <v>1695</v>
      </c>
      <c r="B1706" s="24"/>
      <c r="C1706" s="36"/>
      <c r="D1706" s="54"/>
      <c r="E1706" s="93"/>
      <c r="F1706" s="94"/>
      <c r="G1706" s="24"/>
      <c r="H1706" s="42" t="str">
        <f>IFERROR(IF(C1706="","",VLOOKUP($F$4,Table!$P$3:$Q$38,2,FALSE)),"")</f>
        <v/>
      </c>
      <c r="I1706" s="35"/>
      <c r="J1706" s="35"/>
      <c r="K1706" s="42" t="str">
        <f>IFERROR(VLOOKUP(I1706&amp;J1706,Table!$X$3:$Y$746,2,FALSE),"")</f>
        <v/>
      </c>
      <c r="L1706" s="35"/>
      <c r="M1706" s="35"/>
      <c r="N1706" s="42" t="str">
        <f>IFERROR(VLOOKUP(L1706&amp;M1706,Table!$X$3:$Y$746,2,FALSE),"")</f>
        <v/>
      </c>
      <c r="O1706" s="35"/>
      <c r="P1706" s="35"/>
      <c r="Q1706" s="42" t="str">
        <f>IFERROR(VLOOKUP(O1706&amp;P1706,Table!$X$3:$Y$746,2,FALSE),"")</f>
        <v/>
      </c>
      <c r="R1706" s="29"/>
      <c r="S1706" s="29"/>
      <c r="T1706" s="36"/>
      <c r="U1706" s="36"/>
      <c r="V1706" s="36"/>
      <c r="W1706" s="36"/>
      <c r="X1706" s="36"/>
      <c r="Y1706" s="36"/>
      <c r="Z1706" s="25"/>
      <c r="AA1706" s="25"/>
      <c r="AB1706" s="26"/>
      <c r="AC1706" s="26"/>
      <c r="AD1706" s="26"/>
      <c r="AE1706" s="51">
        <f t="shared" si="158"/>
        <v>0</v>
      </c>
      <c r="AF1706" s="25"/>
      <c r="AG1706" s="51">
        <f t="shared" si="159"/>
        <v>0</v>
      </c>
      <c r="AH1706" s="6">
        <f t="shared" si="160"/>
        <v>0</v>
      </c>
      <c r="AI1706" s="24"/>
      <c r="AJ1706" s="24"/>
      <c r="AK1706" s="36"/>
      <c r="AL1706" s="24"/>
      <c r="AM1706" s="36"/>
      <c r="AN1706" s="36"/>
      <c r="AO1706" s="7" t="str">
        <f>IFERROR(VLOOKUP(AN1706,Table!$K$3:$L$29,2,FALSE),"")</f>
        <v/>
      </c>
      <c r="AP1706" s="56"/>
      <c r="AQ1706" s="57" t="str">
        <f t="shared" si="161"/>
        <v/>
      </c>
      <c r="AR1706" s="57" t="str">
        <f>IFERROR(VLOOKUP(AQ1706,Table!$K$3:$K$774,2,FALSE),"")</f>
        <v/>
      </c>
      <c r="AS1706" s="57" t="str">
        <f>IFERROR(VLOOKUP(AQ1706,Table!$K$3:$K$774,3,FALSE),"")</f>
        <v/>
      </c>
      <c r="AT1706" s="57" t="str">
        <f>IFERROR(VLOOKUP(AQ1706,Table!$K$3:$K$774,4,FALSE),"")</f>
        <v/>
      </c>
      <c r="AU1706" s="57" t="str">
        <f t="shared" si="162"/>
        <v>NO</v>
      </c>
    </row>
    <row r="1707" spans="1:47" x14ac:dyDescent="0.25">
      <c r="A1707" s="2">
        <f t="shared" si="157"/>
        <v>1696</v>
      </c>
      <c r="B1707" s="24"/>
      <c r="C1707" s="36"/>
      <c r="D1707" s="54"/>
      <c r="E1707" s="93"/>
      <c r="F1707" s="94"/>
      <c r="G1707" s="24"/>
      <c r="H1707" s="42" t="str">
        <f>IFERROR(IF(C1707="","",VLOOKUP($F$4,Table!$P$3:$Q$38,2,FALSE)),"")</f>
        <v/>
      </c>
      <c r="I1707" s="35"/>
      <c r="J1707" s="35"/>
      <c r="K1707" s="42" t="str">
        <f>IFERROR(VLOOKUP(I1707&amp;J1707,Table!$X$3:$Y$746,2,FALSE),"")</f>
        <v/>
      </c>
      <c r="L1707" s="35"/>
      <c r="M1707" s="35"/>
      <c r="N1707" s="42" t="str">
        <f>IFERROR(VLOOKUP(L1707&amp;M1707,Table!$X$3:$Y$746,2,FALSE),"")</f>
        <v/>
      </c>
      <c r="O1707" s="35"/>
      <c r="P1707" s="35"/>
      <c r="Q1707" s="42" t="str">
        <f>IFERROR(VLOOKUP(O1707&amp;P1707,Table!$X$3:$Y$746,2,FALSE),"")</f>
        <v/>
      </c>
      <c r="R1707" s="29"/>
      <c r="S1707" s="29"/>
      <c r="T1707" s="36"/>
      <c r="U1707" s="36"/>
      <c r="V1707" s="36"/>
      <c r="W1707" s="36"/>
      <c r="X1707" s="36"/>
      <c r="Y1707" s="36"/>
      <c r="Z1707" s="25"/>
      <c r="AA1707" s="25"/>
      <c r="AB1707" s="26"/>
      <c r="AC1707" s="26"/>
      <c r="AD1707" s="26"/>
      <c r="AE1707" s="51">
        <f t="shared" si="158"/>
        <v>0</v>
      </c>
      <c r="AF1707" s="25"/>
      <c r="AG1707" s="51">
        <f t="shared" si="159"/>
        <v>0</v>
      </c>
      <c r="AH1707" s="6">
        <f t="shared" si="160"/>
        <v>0</v>
      </c>
      <c r="AI1707" s="24"/>
      <c r="AJ1707" s="24"/>
      <c r="AK1707" s="36"/>
      <c r="AL1707" s="24"/>
      <c r="AM1707" s="36"/>
      <c r="AN1707" s="36"/>
      <c r="AO1707" s="7" t="str">
        <f>IFERROR(VLOOKUP(AN1707,Table!$K$3:$L$29,2,FALSE),"")</f>
        <v/>
      </c>
      <c r="AP1707" s="56"/>
      <c r="AQ1707" s="57" t="str">
        <f t="shared" si="161"/>
        <v/>
      </c>
      <c r="AR1707" s="57" t="str">
        <f>IFERROR(VLOOKUP(AQ1707,Table!$K$3:$K$774,2,FALSE),"")</f>
        <v/>
      </c>
      <c r="AS1707" s="57" t="str">
        <f>IFERROR(VLOOKUP(AQ1707,Table!$K$3:$K$774,3,FALSE),"")</f>
        <v/>
      </c>
      <c r="AT1707" s="57" t="str">
        <f>IFERROR(VLOOKUP(AQ1707,Table!$K$3:$K$774,4,FALSE),"")</f>
        <v/>
      </c>
      <c r="AU1707" s="57" t="str">
        <f t="shared" si="162"/>
        <v>NO</v>
      </c>
    </row>
    <row r="1708" spans="1:47" x14ac:dyDescent="0.25">
      <c r="A1708" s="2">
        <f t="shared" si="157"/>
        <v>1697</v>
      </c>
      <c r="B1708" s="24"/>
      <c r="C1708" s="36"/>
      <c r="D1708" s="54"/>
      <c r="E1708" s="93"/>
      <c r="F1708" s="94"/>
      <c r="G1708" s="24"/>
      <c r="H1708" s="42" t="str">
        <f>IFERROR(IF(C1708="","",VLOOKUP($F$4,Table!$P$3:$Q$38,2,FALSE)),"")</f>
        <v/>
      </c>
      <c r="I1708" s="35"/>
      <c r="J1708" s="35"/>
      <c r="K1708" s="42" t="str">
        <f>IFERROR(VLOOKUP(I1708&amp;J1708,Table!$X$3:$Y$746,2,FALSE),"")</f>
        <v/>
      </c>
      <c r="L1708" s="35"/>
      <c r="M1708" s="35"/>
      <c r="N1708" s="42" t="str">
        <f>IFERROR(VLOOKUP(L1708&amp;M1708,Table!$X$3:$Y$746,2,FALSE),"")</f>
        <v/>
      </c>
      <c r="O1708" s="35"/>
      <c r="P1708" s="35"/>
      <c r="Q1708" s="42" t="str">
        <f>IFERROR(VLOOKUP(O1708&amp;P1708,Table!$X$3:$Y$746,2,FALSE),"")</f>
        <v/>
      </c>
      <c r="R1708" s="29"/>
      <c r="S1708" s="29"/>
      <c r="T1708" s="36"/>
      <c r="U1708" s="36"/>
      <c r="V1708" s="36"/>
      <c r="W1708" s="36"/>
      <c r="X1708" s="36"/>
      <c r="Y1708" s="36"/>
      <c r="Z1708" s="25"/>
      <c r="AA1708" s="25"/>
      <c r="AB1708" s="26"/>
      <c r="AC1708" s="26"/>
      <c r="AD1708" s="26"/>
      <c r="AE1708" s="51">
        <f t="shared" si="158"/>
        <v>0</v>
      </c>
      <c r="AF1708" s="25"/>
      <c r="AG1708" s="51">
        <f t="shared" si="159"/>
        <v>0</v>
      </c>
      <c r="AH1708" s="6">
        <f t="shared" si="160"/>
        <v>0</v>
      </c>
      <c r="AI1708" s="24"/>
      <c r="AJ1708" s="24"/>
      <c r="AK1708" s="36"/>
      <c r="AL1708" s="24"/>
      <c r="AM1708" s="36"/>
      <c r="AN1708" s="36"/>
      <c r="AO1708" s="7" t="str">
        <f>IFERROR(VLOOKUP(AN1708,Table!$K$3:$L$29,2,FALSE),"")</f>
        <v/>
      </c>
      <c r="AP1708" s="56"/>
      <c r="AQ1708" s="57" t="str">
        <f t="shared" si="161"/>
        <v/>
      </c>
      <c r="AR1708" s="57" t="str">
        <f>IFERROR(VLOOKUP(AQ1708,Table!$K$3:$K$774,2,FALSE),"")</f>
        <v/>
      </c>
      <c r="AS1708" s="57" t="str">
        <f>IFERROR(VLOOKUP(AQ1708,Table!$K$3:$K$774,3,FALSE),"")</f>
        <v/>
      </c>
      <c r="AT1708" s="57" t="str">
        <f>IFERROR(VLOOKUP(AQ1708,Table!$K$3:$K$774,4,FALSE),"")</f>
        <v/>
      </c>
      <c r="AU1708" s="57" t="str">
        <f t="shared" si="162"/>
        <v>NO</v>
      </c>
    </row>
    <row r="1709" spans="1:47" x14ac:dyDescent="0.25">
      <c r="A1709" s="2">
        <f t="shared" si="157"/>
        <v>1698</v>
      </c>
      <c r="B1709" s="24"/>
      <c r="C1709" s="36"/>
      <c r="D1709" s="54"/>
      <c r="E1709" s="93"/>
      <c r="F1709" s="94"/>
      <c r="G1709" s="24"/>
      <c r="H1709" s="42" t="str">
        <f>IFERROR(IF(C1709="","",VLOOKUP($F$4,Table!$P$3:$Q$38,2,FALSE)),"")</f>
        <v/>
      </c>
      <c r="I1709" s="35"/>
      <c r="J1709" s="35"/>
      <c r="K1709" s="42" t="str">
        <f>IFERROR(VLOOKUP(I1709&amp;J1709,Table!$X$3:$Y$746,2,FALSE),"")</f>
        <v/>
      </c>
      <c r="L1709" s="35"/>
      <c r="M1709" s="35"/>
      <c r="N1709" s="42" t="str">
        <f>IFERROR(VLOOKUP(L1709&amp;M1709,Table!$X$3:$Y$746,2,FALSE),"")</f>
        <v/>
      </c>
      <c r="O1709" s="35"/>
      <c r="P1709" s="35"/>
      <c r="Q1709" s="42" t="str">
        <f>IFERROR(VLOOKUP(O1709&amp;P1709,Table!$X$3:$Y$746,2,FALSE),"")</f>
        <v/>
      </c>
      <c r="R1709" s="29"/>
      <c r="S1709" s="29"/>
      <c r="T1709" s="36"/>
      <c r="U1709" s="36"/>
      <c r="V1709" s="36"/>
      <c r="W1709" s="36"/>
      <c r="X1709" s="36"/>
      <c r="Y1709" s="36"/>
      <c r="Z1709" s="25"/>
      <c r="AA1709" s="25"/>
      <c r="AB1709" s="26"/>
      <c r="AC1709" s="26"/>
      <c r="AD1709" s="26"/>
      <c r="AE1709" s="51">
        <f t="shared" si="158"/>
        <v>0</v>
      </c>
      <c r="AF1709" s="25"/>
      <c r="AG1709" s="51">
        <f t="shared" si="159"/>
        <v>0</v>
      </c>
      <c r="AH1709" s="6">
        <f t="shared" si="160"/>
        <v>0</v>
      </c>
      <c r="AI1709" s="24"/>
      <c r="AJ1709" s="24"/>
      <c r="AK1709" s="36"/>
      <c r="AL1709" s="24"/>
      <c r="AM1709" s="36"/>
      <c r="AN1709" s="36"/>
      <c r="AO1709" s="7" t="str">
        <f>IFERROR(VLOOKUP(AN1709,Table!$K$3:$L$29,2,FALSE),"")</f>
        <v/>
      </c>
      <c r="AP1709" s="56"/>
      <c r="AQ1709" s="57" t="str">
        <f t="shared" si="161"/>
        <v/>
      </c>
      <c r="AR1709" s="57" t="str">
        <f>IFERROR(VLOOKUP(AQ1709,Table!$K$3:$K$774,2,FALSE),"")</f>
        <v/>
      </c>
      <c r="AS1709" s="57" t="str">
        <f>IFERROR(VLOOKUP(AQ1709,Table!$K$3:$K$774,3,FALSE),"")</f>
        <v/>
      </c>
      <c r="AT1709" s="57" t="str">
        <f>IFERROR(VLOOKUP(AQ1709,Table!$K$3:$K$774,4,FALSE),"")</f>
        <v/>
      </c>
      <c r="AU1709" s="57" t="str">
        <f t="shared" si="162"/>
        <v>NO</v>
      </c>
    </row>
    <row r="1710" spans="1:47" x14ac:dyDescent="0.25">
      <c r="A1710" s="2">
        <f t="shared" si="157"/>
        <v>1699</v>
      </c>
      <c r="B1710" s="24"/>
      <c r="C1710" s="36"/>
      <c r="D1710" s="54"/>
      <c r="E1710" s="93"/>
      <c r="F1710" s="94"/>
      <c r="G1710" s="24"/>
      <c r="H1710" s="42" t="str">
        <f>IFERROR(IF(C1710="","",VLOOKUP($F$4,Table!$P$3:$Q$38,2,FALSE)),"")</f>
        <v/>
      </c>
      <c r="I1710" s="35"/>
      <c r="J1710" s="35"/>
      <c r="K1710" s="42" t="str">
        <f>IFERROR(VLOOKUP(I1710&amp;J1710,Table!$X$3:$Y$746,2,FALSE),"")</f>
        <v/>
      </c>
      <c r="L1710" s="35"/>
      <c r="M1710" s="35"/>
      <c r="N1710" s="42" t="str">
        <f>IFERROR(VLOOKUP(L1710&amp;M1710,Table!$X$3:$Y$746,2,FALSE),"")</f>
        <v/>
      </c>
      <c r="O1710" s="35"/>
      <c r="P1710" s="35"/>
      <c r="Q1710" s="42" t="str">
        <f>IFERROR(VLOOKUP(O1710&amp;P1710,Table!$X$3:$Y$746,2,FALSE),"")</f>
        <v/>
      </c>
      <c r="R1710" s="29"/>
      <c r="S1710" s="29"/>
      <c r="T1710" s="36"/>
      <c r="U1710" s="36"/>
      <c r="V1710" s="36"/>
      <c r="W1710" s="36"/>
      <c r="X1710" s="36"/>
      <c r="Y1710" s="36"/>
      <c r="Z1710" s="25"/>
      <c r="AA1710" s="25"/>
      <c r="AB1710" s="26"/>
      <c r="AC1710" s="26"/>
      <c r="AD1710" s="26"/>
      <c r="AE1710" s="51">
        <f t="shared" si="158"/>
        <v>0</v>
      </c>
      <c r="AF1710" s="25"/>
      <c r="AG1710" s="51">
        <f t="shared" si="159"/>
        <v>0</v>
      </c>
      <c r="AH1710" s="6">
        <f t="shared" si="160"/>
        <v>0</v>
      </c>
      <c r="AI1710" s="24"/>
      <c r="AJ1710" s="24"/>
      <c r="AK1710" s="36"/>
      <c r="AL1710" s="24"/>
      <c r="AM1710" s="36"/>
      <c r="AN1710" s="36"/>
      <c r="AO1710" s="7" t="str">
        <f>IFERROR(VLOOKUP(AN1710,Table!$K$3:$L$29,2,FALSE),"")</f>
        <v/>
      </c>
      <c r="AP1710" s="56"/>
      <c r="AQ1710" s="57" t="str">
        <f t="shared" si="161"/>
        <v/>
      </c>
      <c r="AR1710" s="57" t="str">
        <f>IFERROR(VLOOKUP(AQ1710,Table!$K$3:$K$774,2,FALSE),"")</f>
        <v/>
      </c>
      <c r="AS1710" s="57" t="str">
        <f>IFERROR(VLOOKUP(AQ1710,Table!$K$3:$K$774,3,FALSE),"")</f>
        <v/>
      </c>
      <c r="AT1710" s="57" t="str">
        <f>IFERROR(VLOOKUP(AQ1710,Table!$K$3:$K$774,4,FALSE),"")</f>
        <v/>
      </c>
      <c r="AU1710" s="57" t="str">
        <f t="shared" si="162"/>
        <v>NO</v>
      </c>
    </row>
    <row r="1711" spans="1:47" x14ac:dyDescent="0.25">
      <c r="A1711" s="2">
        <f t="shared" si="157"/>
        <v>1700</v>
      </c>
      <c r="B1711" s="24"/>
      <c r="C1711" s="36"/>
      <c r="D1711" s="54"/>
      <c r="E1711" s="93"/>
      <c r="F1711" s="94"/>
      <c r="G1711" s="24"/>
      <c r="H1711" s="42" t="str">
        <f>IFERROR(IF(C1711="","",VLOOKUP($F$4,Table!$P$3:$Q$38,2,FALSE)),"")</f>
        <v/>
      </c>
      <c r="I1711" s="35"/>
      <c r="J1711" s="35"/>
      <c r="K1711" s="42" t="str">
        <f>IFERROR(VLOOKUP(I1711&amp;J1711,Table!$X$3:$Y$746,2,FALSE),"")</f>
        <v/>
      </c>
      <c r="L1711" s="35"/>
      <c r="M1711" s="35"/>
      <c r="N1711" s="42" t="str">
        <f>IFERROR(VLOOKUP(L1711&amp;M1711,Table!$X$3:$Y$746,2,FALSE),"")</f>
        <v/>
      </c>
      <c r="O1711" s="35"/>
      <c r="P1711" s="35"/>
      <c r="Q1711" s="42" t="str">
        <f>IFERROR(VLOOKUP(O1711&amp;P1711,Table!$X$3:$Y$746,2,FALSE),"")</f>
        <v/>
      </c>
      <c r="R1711" s="29"/>
      <c r="S1711" s="29"/>
      <c r="T1711" s="36"/>
      <c r="U1711" s="36"/>
      <c r="V1711" s="36"/>
      <c r="W1711" s="36"/>
      <c r="X1711" s="36"/>
      <c r="Y1711" s="36"/>
      <c r="Z1711" s="25"/>
      <c r="AA1711" s="25"/>
      <c r="AB1711" s="26"/>
      <c r="AC1711" s="26"/>
      <c r="AD1711" s="26"/>
      <c r="AE1711" s="51">
        <f t="shared" si="158"/>
        <v>0</v>
      </c>
      <c r="AF1711" s="25"/>
      <c r="AG1711" s="51">
        <f t="shared" si="159"/>
        <v>0</v>
      </c>
      <c r="AH1711" s="6">
        <f t="shared" si="160"/>
        <v>0</v>
      </c>
      <c r="AI1711" s="24"/>
      <c r="AJ1711" s="24"/>
      <c r="AK1711" s="36"/>
      <c r="AL1711" s="24"/>
      <c r="AM1711" s="36"/>
      <c r="AN1711" s="36"/>
      <c r="AO1711" s="7" t="str">
        <f>IFERROR(VLOOKUP(AN1711,Table!$K$3:$L$29,2,FALSE),"")</f>
        <v/>
      </c>
      <c r="AP1711" s="56"/>
      <c r="AQ1711" s="57" t="str">
        <f t="shared" si="161"/>
        <v/>
      </c>
      <c r="AR1711" s="57" t="str">
        <f>IFERROR(VLOOKUP(AQ1711,Table!$K$3:$K$774,2,FALSE),"")</f>
        <v/>
      </c>
      <c r="AS1711" s="57" t="str">
        <f>IFERROR(VLOOKUP(AQ1711,Table!$K$3:$K$774,3,FALSE),"")</f>
        <v/>
      </c>
      <c r="AT1711" s="57" t="str">
        <f>IFERROR(VLOOKUP(AQ1711,Table!$K$3:$K$774,4,FALSE),"")</f>
        <v/>
      </c>
      <c r="AU1711" s="57" t="str">
        <f t="shared" si="162"/>
        <v>NO</v>
      </c>
    </row>
    <row r="1712" spans="1:47" x14ac:dyDescent="0.25">
      <c r="A1712" s="2">
        <f t="shared" si="157"/>
        <v>1701</v>
      </c>
      <c r="B1712" s="24"/>
      <c r="C1712" s="36"/>
      <c r="D1712" s="54"/>
      <c r="E1712" s="93"/>
      <c r="F1712" s="94"/>
      <c r="G1712" s="24"/>
      <c r="H1712" s="42" t="str">
        <f>IFERROR(IF(C1712="","",VLOOKUP($F$4,Table!$P$3:$Q$38,2,FALSE)),"")</f>
        <v/>
      </c>
      <c r="I1712" s="35"/>
      <c r="J1712" s="35"/>
      <c r="K1712" s="42" t="str">
        <f>IFERROR(VLOOKUP(I1712&amp;J1712,Table!$X$3:$Y$746,2,FALSE),"")</f>
        <v/>
      </c>
      <c r="L1712" s="35"/>
      <c r="M1712" s="35"/>
      <c r="N1712" s="42" t="str">
        <f>IFERROR(VLOOKUP(L1712&amp;M1712,Table!$X$3:$Y$746,2,FALSE),"")</f>
        <v/>
      </c>
      <c r="O1712" s="35"/>
      <c r="P1712" s="35"/>
      <c r="Q1712" s="42" t="str">
        <f>IFERROR(VLOOKUP(O1712&amp;P1712,Table!$X$3:$Y$746,2,FALSE),"")</f>
        <v/>
      </c>
      <c r="R1712" s="29"/>
      <c r="S1712" s="29"/>
      <c r="T1712" s="36"/>
      <c r="U1712" s="36"/>
      <c r="V1712" s="36"/>
      <c r="W1712" s="36"/>
      <c r="X1712" s="36"/>
      <c r="Y1712" s="36"/>
      <c r="Z1712" s="25"/>
      <c r="AA1712" s="25"/>
      <c r="AB1712" s="26"/>
      <c r="AC1712" s="26"/>
      <c r="AD1712" s="26"/>
      <c r="AE1712" s="51">
        <f t="shared" si="158"/>
        <v>0</v>
      </c>
      <c r="AF1712" s="25"/>
      <c r="AG1712" s="51">
        <f t="shared" si="159"/>
        <v>0</v>
      </c>
      <c r="AH1712" s="6">
        <f t="shared" si="160"/>
        <v>0</v>
      </c>
      <c r="AI1712" s="24"/>
      <c r="AJ1712" s="24"/>
      <c r="AK1712" s="36"/>
      <c r="AL1712" s="24"/>
      <c r="AM1712" s="36"/>
      <c r="AN1712" s="36"/>
      <c r="AO1712" s="7" t="str">
        <f>IFERROR(VLOOKUP(AN1712,Table!$K$3:$L$29,2,FALSE),"")</f>
        <v/>
      </c>
      <c r="AP1712" s="56"/>
      <c r="AQ1712" s="57" t="str">
        <f t="shared" si="161"/>
        <v/>
      </c>
      <c r="AR1712" s="57" t="str">
        <f>IFERROR(VLOOKUP(AQ1712,Table!$K$3:$K$774,2,FALSE),"")</f>
        <v/>
      </c>
      <c r="AS1712" s="57" t="str">
        <f>IFERROR(VLOOKUP(AQ1712,Table!$K$3:$K$774,3,FALSE),"")</f>
        <v/>
      </c>
      <c r="AT1712" s="57" t="str">
        <f>IFERROR(VLOOKUP(AQ1712,Table!$K$3:$K$774,4,FALSE),"")</f>
        <v/>
      </c>
      <c r="AU1712" s="57" t="str">
        <f t="shared" si="162"/>
        <v>NO</v>
      </c>
    </row>
    <row r="1713" spans="1:47" x14ac:dyDescent="0.25">
      <c r="A1713" s="2">
        <f t="shared" si="157"/>
        <v>1702</v>
      </c>
      <c r="B1713" s="24"/>
      <c r="C1713" s="36"/>
      <c r="D1713" s="54"/>
      <c r="E1713" s="93"/>
      <c r="F1713" s="94"/>
      <c r="G1713" s="24"/>
      <c r="H1713" s="42" t="str">
        <f>IFERROR(IF(C1713="","",VLOOKUP($F$4,Table!$P$3:$Q$38,2,FALSE)),"")</f>
        <v/>
      </c>
      <c r="I1713" s="35"/>
      <c r="J1713" s="35"/>
      <c r="K1713" s="42" t="str">
        <f>IFERROR(VLOOKUP(I1713&amp;J1713,Table!$X$3:$Y$746,2,FALSE),"")</f>
        <v/>
      </c>
      <c r="L1713" s="35"/>
      <c r="M1713" s="35"/>
      <c r="N1713" s="42" t="str">
        <f>IFERROR(VLOOKUP(L1713&amp;M1713,Table!$X$3:$Y$746,2,FALSE),"")</f>
        <v/>
      </c>
      <c r="O1713" s="35"/>
      <c r="P1713" s="35"/>
      <c r="Q1713" s="42" t="str">
        <f>IFERROR(VLOOKUP(O1713&amp;P1713,Table!$X$3:$Y$746,2,FALSE),"")</f>
        <v/>
      </c>
      <c r="R1713" s="29"/>
      <c r="S1713" s="29"/>
      <c r="T1713" s="36"/>
      <c r="U1713" s="36"/>
      <c r="V1713" s="36"/>
      <c r="W1713" s="36"/>
      <c r="X1713" s="36"/>
      <c r="Y1713" s="36"/>
      <c r="Z1713" s="25"/>
      <c r="AA1713" s="25"/>
      <c r="AB1713" s="26"/>
      <c r="AC1713" s="26"/>
      <c r="AD1713" s="26"/>
      <c r="AE1713" s="51">
        <f t="shared" si="158"/>
        <v>0</v>
      </c>
      <c r="AF1713" s="25"/>
      <c r="AG1713" s="51">
        <f t="shared" si="159"/>
        <v>0</v>
      </c>
      <c r="AH1713" s="6">
        <f t="shared" si="160"/>
        <v>0</v>
      </c>
      <c r="AI1713" s="24"/>
      <c r="AJ1713" s="24"/>
      <c r="AK1713" s="36"/>
      <c r="AL1713" s="24"/>
      <c r="AM1713" s="36"/>
      <c r="AN1713" s="36"/>
      <c r="AO1713" s="7" t="str">
        <f>IFERROR(VLOOKUP(AN1713,Table!$K$3:$L$29,2,FALSE),"")</f>
        <v/>
      </c>
      <c r="AP1713" s="56"/>
      <c r="AQ1713" s="57" t="str">
        <f t="shared" si="161"/>
        <v/>
      </c>
      <c r="AR1713" s="57" t="str">
        <f>IFERROR(VLOOKUP(AQ1713,Table!$K$3:$K$774,2,FALSE),"")</f>
        <v/>
      </c>
      <c r="AS1713" s="57" t="str">
        <f>IFERROR(VLOOKUP(AQ1713,Table!$K$3:$K$774,3,FALSE),"")</f>
        <v/>
      </c>
      <c r="AT1713" s="57" t="str">
        <f>IFERROR(VLOOKUP(AQ1713,Table!$K$3:$K$774,4,FALSE),"")</f>
        <v/>
      </c>
      <c r="AU1713" s="57" t="str">
        <f t="shared" si="162"/>
        <v>NO</v>
      </c>
    </row>
    <row r="1714" spans="1:47" x14ac:dyDescent="0.25">
      <c r="A1714" s="2">
        <f t="shared" si="157"/>
        <v>1703</v>
      </c>
      <c r="B1714" s="24"/>
      <c r="C1714" s="36"/>
      <c r="D1714" s="54"/>
      <c r="E1714" s="93"/>
      <c r="F1714" s="94"/>
      <c r="G1714" s="24"/>
      <c r="H1714" s="42" t="str">
        <f>IFERROR(IF(C1714="","",VLOOKUP($F$4,Table!$P$3:$Q$38,2,FALSE)),"")</f>
        <v/>
      </c>
      <c r="I1714" s="35"/>
      <c r="J1714" s="35"/>
      <c r="K1714" s="42" t="str">
        <f>IFERROR(VLOOKUP(I1714&amp;J1714,Table!$X$3:$Y$746,2,FALSE),"")</f>
        <v/>
      </c>
      <c r="L1714" s="35"/>
      <c r="M1714" s="35"/>
      <c r="N1714" s="42" t="str">
        <f>IFERROR(VLOOKUP(L1714&amp;M1714,Table!$X$3:$Y$746,2,FALSE),"")</f>
        <v/>
      </c>
      <c r="O1714" s="35"/>
      <c r="P1714" s="35"/>
      <c r="Q1714" s="42" t="str">
        <f>IFERROR(VLOOKUP(O1714&amp;P1714,Table!$X$3:$Y$746,2,FALSE),"")</f>
        <v/>
      </c>
      <c r="R1714" s="29"/>
      <c r="S1714" s="29"/>
      <c r="T1714" s="36"/>
      <c r="U1714" s="36"/>
      <c r="V1714" s="36"/>
      <c r="W1714" s="36"/>
      <c r="X1714" s="36"/>
      <c r="Y1714" s="36"/>
      <c r="Z1714" s="25"/>
      <c r="AA1714" s="25"/>
      <c r="AB1714" s="26"/>
      <c r="AC1714" s="26"/>
      <c r="AD1714" s="26"/>
      <c r="AE1714" s="51">
        <f t="shared" si="158"/>
        <v>0</v>
      </c>
      <c r="AF1714" s="25"/>
      <c r="AG1714" s="51">
        <f t="shared" si="159"/>
        <v>0</v>
      </c>
      <c r="AH1714" s="6">
        <f t="shared" si="160"/>
        <v>0</v>
      </c>
      <c r="AI1714" s="24"/>
      <c r="AJ1714" s="24"/>
      <c r="AK1714" s="36"/>
      <c r="AL1714" s="24"/>
      <c r="AM1714" s="36"/>
      <c r="AN1714" s="36"/>
      <c r="AO1714" s="7" t="str">
        <f>IFERROR(VLOOKUP(AN1714,Table!$K$3:$L$29,2,FALSE),"")</f>
        <v/>
      </c>
      <c r="AP1714" s="56"/>
      <c r="AQ1714" s="57" t="str">
        <f t="shared" si="161"/>
        <v/>
      </c>
      <c r="AR1714" s="57" t="str">
        <f>IFERROR(VLOOKUP(AQ1714,Table!$K$3:$K$774,2,FALSE),"")</f>
        <v/>
      </c>
      <c r="AS1714" s="57" t="str">
        <f>IFERROR(VLOOKUP(AQ1714,Table!$K$3:$K$774,3,FALSE),"")</f>
        <v/>
      </c>
      <c r="AT1714" s="57" t="str">
        <f>IFERROR(VLOOKUP(AQ1714,Table!$K$3:$K$774,4,FALSE),"")</f>
        <v/>
      </c>
      <c r="AU1714" s="57" t="str">
        <f t="shared" si="162"/>
        <v>NO</v>
      </c>
    </row>
    <row r="1715" spans="1:47" x14ac:dyDescent="0.25">
      <c r="A1715" s="2">
        <f t="shared" si="157"/>
        <v>1704</v>
      </c>
      <c r="B1715" s="24"/>
      <c r="C1715" s="36"/>
      <c r="D1715" s="54"/>
      <c r="E1715" s="93"/>
      <c r="F1715" s="94"/>
      <c r="G1715" s="24"/>
      <c r="H1715" s="42" t="str">
        <f>IFERROR(IF(C1715="","",VLOOKUP($F$4,Table!$P$3:$Q$38,2,FALSE)),"")</f>
        <v/>
      </c>
      <c r="I1715" s="35"/>
      <c r="J1715" s="35"/>
      <c r="K1715" s="42" t="str">
        <f>IFERROR(VLOOKUP(I1715&amp;J1715,Table!$X$3:$Y$746,2,FALSE),"")</f>
        <v/>
      </c>
      <c r="L1715" s="35"/>
      <c r="M1715" s="35"/>
      <c r="N1715" s="42" t="str">
        <f>IFERROR(VLOOKUP(L1715&amp;M1715,Table!$X$3:$Y$746,2,FALSE),"")</f>
        <v/>
      </c>
      <c r="O1715" s="35"/>
      <c r="P1715" s="35"/>
      <c r="Q1715" s="42" t="str">
        <f>IFERROR(VLOOKUP(O1715&amp;P1715,Table!$X$3:$Y$746,2,FALSE),"")</f>
        <v/>
      </c>
      <c r="R1715" s="29"/>
      <c r="S1715" s="29"/>
      <c r="T1715" s="36"/>
      <c r="U1715" s="36"/>
      <c r="V1715" s="36"/>
      <c r="W1715" s="36"/>
      <c r="X1715" s="36"/>
      <c r="Y1715" s="36"/>
      <c r="Z1715" s="25"/>
      <c r="AA1715" s="25"/>
      <c r="AB1715" s="26"/>
      <c r="AC1715" s="26"/>
      <c r="AD1715" s="26"/>
      <c r="AE1715" s="51">
        <f t="shared" si="158"/>
        <v>0</v>
      </c>
      <c r="AF1715" s="25"/>
      <c r="AG1715" s="51">
        <f t="shared" si="159"/>
        <v>0</v>
      </c>
      <c r="AH1715" s="6">
        <f t="shared" si="160"/>
        <v>0</v>
      </c>
      <c r="AI1715" s="24"/>
      <c r="AJ1715" s="24"/>
      <c r="AK1715" s="36"/>
      <c r="AL1715" s="24"/>
      <c r="AM1715" s="36"/>
      <c r="AN1715" s="36"/>
      <c r="AO1715" s="7" t="str">
        <f>IFERROR(VLOOKUP(AN1715,Table!$K$3:$L$29,2,FALSE),"")</f>
        <v/>
      </c>
      <c r="AP1715" s="56"/>
      <c r="AQ1715" s="57" t="str">
        <f t="shared" si="161"/>
        <v/>
      </c>
      <c r="AR1715" s="57" t="str">
        <f>IFERROR(VLOOKUP(AQ1715,Table!$K$3:$K$774,2,FALSE),"")</f>
        <v/>
      </c>
      <c r="AS1715" s="57" t="str">
        <f>IFERROR(VLOOKUP(AQ1715,Table!$K$3:$K$774,3,FALSE),"")</f>
        <v/>
      </c>
      <c r="AT1715" s="57" t="str">
        <f>IFERROR(VLOOKUP(AQ1715,Table!$K$3:$K$774,4,FALSE),"")</f>
        <v/>
      </c>
      <c r="AU1715" s="57" t="str">
        <f t="shared" si="162"/>
        <v>NO</v>
      </c>
    </row>
    <row r="1716" spans="1:47" x14ac:dyDescent="0.25">
      <c r="A1716" s="2">
        <f t="shared" ref="A1716:A1779" si="163">A1715+1</f>
        <v>1705</v>
      </c>
      <c r="B1716" s="24"/>
      <c r="C1716" s="36"/>
      <c r="D1716" s="54"/>
      <c r="E1716" s="93"/>
      <c r="F1716" s="94"/>
      <c r="G1716" s="24"/>
      <c r="H1716" s="42" t="str">
        <f>IFERROR(IF(C1716="","",VLOOKUP($F$4,Table!$P$3:$Q$38,2,FALSE)),"")</f>
        <v/>
      </c>
      <c r="I1716" s="35"/>
      <c r="J1716" s="35"/>
      <c r="K1716" s="42" t="str">
        <f>IFERROR(VLOOKUP(I1716&amp;J1716,Table!$X$3:$Y$746,2,FALSE),"")</f>
        <v/>
      </c>
      <c r="L1716" s="35"/>
      <c r="M1716" s="35"/>
      <c r="N1716" s="42" t="str">
        <f>IFERROR(VLOOKUP(L1716&amp;M1716,Table!$X$3:$Y$746,2,FALSE),"")</f>
        <v/>
      </c>
      <c r="O1716" s="35"/>
      <c r="P1716" s="35"/>
      <c r="Q1716" s="42" t="str">
        <f>IFERROR(VLOOKUP(O1716&amp;P1716,Table!$X$3:$Y$746,2,FALSE),"")</f>
        <v/>
      </c>
      <c r="R1716" s="29"/>
      <c r="S1716" s="29"/>
      <c r="T1716" s="36"/>
      <c r="U1716" s="36"/>
      <c r="V1716" s="36"/>
      <c r="W1716" s="36"/>
      <c r="X1716" s="36"/>
      <c r="Y1716" s="36"/>
      <c r="Z1716" s="25"/>
      <c r="AA1716" s="25"/>
      <c r="AB1716" s="26"/>
      <c r="AC1716" s="26"/>
      <c r="AD1716" s="26"/>
      <c r="AE1716" s="51">
        <f t="shared" ref="AE1716:AE1779" si="164">AB1716*AC1716*AD1716/1000000</f>
        <v>0</v>
      </c>
      <c r="AF1716" s="25"/>
      <c r="AG1716" s="51">
        <f t="shared" si="159"/>
        <v>0</v>
      </c>
      <c r="AH1716" s="6">
        <f t="shared" si="160"/>
        <v>0</v>
      </c>
      <c r="AI1716" s="24"/>
      <c r="AJ1716" s="24"/>
      <c r="AK1716" s="36"/>
      <c r="AL1716" s="24"/>
      <c r="AM1716" s="36"/>
      <c r="AN1716" s="36"/>
      <c r="AO1716" s="7" t="str">
        <f>IFERROR(VLOOKUP(AN1716,Table!$K$3:$L$29,2,FALSE),"")</f>
        <v/>
      </c>
      <c r="AP1716" s="56"/>
      <c r="AQ1716" s="57" t="str">
        <f t="shared" si="161"/>
        <v/>
      </c>
      <c r="AR1716" s="57" t="str">
        <f>IFERROR(VLOOKUP(AQ1716,Table!$K$3:$K$774,2,FALSE),"")</f>
        <v/>
      </c>
      <c r="AS1716" s="57" t="str">
        <f>IFERROR(VLOOKUP(AQ1716,Table!$K$3:$K$774,3,FALSE),"")</f>
        <v/>
      </c>
      <c r="AT1716" s="57" t="str">
        <f>IFERROR(VLOOKUP(AQ1716,Table!$K$3:$K$774,4,FALSE),"")</f>
        <v/>
      </c>
      <c r="AU1716" s="57" t="str">
        <f t="shared" si="162"/>
        <v>NO</v>
      </c>
    </row>
    <row r="1717" spans="1:47" x14ac:dyDescent="0.25">
      <c r="A1717" s="2">
        <f t="shared" si="163"/>
        <v>1706</v>
      </c>
      <c r="B1717" s="24"/>
      <c r="C1717" s="36"/>
      <c r="D1717" s="54"/>
      <c r="E1717" s="93"/>
      <c r="F1717" s="94"/>
      <c r="G1717" s="24"/>
      <c r="H1717" s="42" t="str">
        <f>IFERROR(IF(C1717="","",VLOOKUP($F$4,Table!$P$3:$Q$38,2,FALSE)),"")</f>
        <v/>
      </c>
      <c r="I1717" s="35"/>
      <c r="J1717" s="35"/>
      <c r="K1717" s="42" t="str">
        <f>IFERROR(VLOOKUP(I1717&amp;J1717,Table!$X$3:$Y$746,2,FALSE),"")</f>
        <v/>
      </c>
      <c r="L1717" s="35"/>
      <c r="M1717" s="35"/>
      <c r="N1717" s="42" t="str">
        <f>IFERROR(VLOOKUP(L1717&amp;M1717,Table!$X$3:$Y$746,2,FALSE),"")</f>
        <v/>
      </c>
      <c r="O1717" s="35"/>
      <c r="P1717" s="35"/>
      <c r="Q1717" s="42" t="str">
        <f>IFERROR(VLOOKUP(O1717&amp;P1717,Table!$X$3:$Y$746,2,FALSE),"")</f>
        <v/>
      </c>
      <c r="R1717" s="29"/>
      <c r="S1717" s="29"/>
      <c r="T1717" s="36"/>
      <c r="U1717" s="36"/>
      <c r="V1717" s="36"/>
      <c r="W1717" s="36"/>
      <c r="X1717" s="36"/>
      <c r="Y1717" s="36"/>
      <c r="Z1717" s="25"/>
      <c r="AA1717" s="25"/>
      <c r="AB1717" s="26"/>
      <c r="AC1717" s="26"/>
      <c r="AD1717" s="26"/>
      <c r="AE1717" s="51">
        <f t="shared" si="164"/>
        <v>0</v>
      </c>
      <c r="AF1717" s="25"/>
      <c r="AG1717" s="51">
        <f t="shared" si="159"/>
        <v>0</v>
      </c>
      <c r="AH1717" s="6">
        <f t="shared" si="160"/>
        <v>0</v>
      </c>
      <c r="AI1717" s="24"/>
      <c r="AJ1717" s="24"/>
      <c r="AK1717" s="36"/>
      <c r="AL1717" s="24"/>
      <c r="AM1717" s="36"/>
      <c r="AN1717" s="36"/>
      <c r="AO1717" s="7" t="str">
        <f>IFERROR(VLOOKUP(AN1717,Table!$K$3:$L$29,2,FALSE),"")</f>
        <v/>
      </c>
      <c r="AP1717" s="56"/>
      <c r="AQ1717" s="57" t="str">
        <f t="shared" si="161"/>
        <v/>
      </c>
      <c r="AR1717" s="57" t="str">
        <f>IFERROR(VLOOKUP(AQ1717,Table!$K$3:$K$774,2,FALSE),"")</f>
        <v/>
      </c>
      <c r="AS1717" s="57" t="str">
        <f>IFERROR(VLOOKUP(AQ1717,Table!$K$3:$K$774,3,FALSE),"")</f>
        <v/>
      </c>
      <c r="AT1717" s="57" t="str">
        <f>IFERROR(VLOOKUP(AQ1717,Table!$K$3:$K$774,4,FALSE),"")</f>
        <v/>
      </c>
      <c r="AU1717" s="57" t="str">
        <f t="shared" si="162"/>
        <v>NO</v>
      </c>
    </row>
    <row r="1718" spans="1:47" x14ac:dyDescent="0.25">
      <c r="A1718" s="2">
        <f t="shared" si="163"/>
        <v>1707</v>
      </c>
      <c r="B1718" s="24"/>
      <c r="C1718" s="36"/>
      <c r="D1718" s="54"/>
      <c r="E1718" s="93"/>
      <c r="F1718" s="94"/>
      <c r="G1718" s="24"/>
      <c r="H1718" s="42" t="str">
        <f>IFERROR(IF(C1718="","",VLOOKUP($F$4,Table!$P$3:$Q$38,2,FALSE)),"")</f>
        <v/>
      </c>
      <c r="I1718" s="35"/>
      <c r="J1718" s="35"/>
      <c r="K1718" s="42" t="str">
        <f>IFERROR(VLOOKUP(I1718&amp;J1718,Table!$X$3:$Y$746,2,FALSE),"")</f>
        <v/>
      </c>
      <c r="L1718" s="35"/>
      <c r="M1718" s="35"/>
      <c r="N1718" s="42" t="str">
        <f>IFERROR(VLOOKUP(L1718&amp;M1718,Table!$X$3:$Y$746,2,FALSE),"")</f>
        <v/>
      </c>
      <c r="O1718" s="35"/>
      <c r="P1718" s="35"/>
      <c r="Q1718" s="42" t="str">
        <f>IFERROR(VLOOKUP(O1718&amp;P1718,Table!$X$3:$Y$746,2,FALSE),"")</f>
        <v/>
      </c>
      <c r="R1718" s="29"/>
      <c r="S1718" s="29"/>
      <c r="T1718" s="36"/>
      <c r="U1718" s="36"/>
      <c r="V1718" s="36"/>
      <c r="W1718" s="36"/>
      <c r="X1718" s="36"/>
      <c r="Y1718" s="36"/>
      <c r="Z1718" s="25"/>
      <c r="AA1718" s="25"/>
      <c r="AB1718" s="26"/>
      <c r="AC1718" s="26"/>
      <c r="AD1718" s="26"/>
      <c r="AE1718" s="51">
        <f t="shared" si="164"/>
        <v>0</v>
      </c>
      <c r="AF1718" s="25"/>
      <c r="AG1718" s="51">
        <f t="shared" si="159"/>
        <v>0</v>
      </c>
      <c r="AH1718" s="6">
        <f t="shared" si="160"/>
        <v>0</v>
      </c>
      <c r="AI1718" s="24"/>
      <c r="AJ1718" s="24"/>
      <c r="AK1718" s="36"/>
      <c r="AL1718" s="24"/>
      <c r="AM1718" s="36"/>
      <c r="AN1718" s="36"/>
      <c r="AO1718" s="7" t="str">
        <f>IFERROR(VLOOKUP(AN1718,Table!$K$3:$L$29,2,FALSE),"")</f>
        <v/>
      </c>
      <c r="AP1718" s="56"/>
      <c r="AQ1718" s="57" t="str">
        <f t="shared" si="161"/>
        <v/>
      </c>
      <c r="AR1718" s="57" t="str">
        <f>IFERROR(VLOOKUP(AQ1718,Table!$K$3:$K$774,2,FALSE),"")</f>
        <v/>
      </c>
      <c r="AS1718" s="57" t="str">
        <f>IFERROR(VLOOKUP(AQ1718,Table!$K$3:$K$774,3,FALSE),"")</f>
        <v/>
      </c>
      <c r="AT1718" s="57" t="str">
        <f>IFERROR(VLOOKUP(AQ1718,Table!$K$3:$K$774,4,FALSE),"")</f>
        <v/>
      </c>
      <c r="AU1718" s="57" t="str">
        <f t="shared" si="162"/>
        <v>NO</v>
      </c>
    </row>
    <row r="1719" spans="1:47" x14ac:dyDescent="0.25">
      <c r="A1719" s="2">
        <f t="shared" si="163"/>
        <v>1708</v>
      </c>
      <c r="B1719" s="24"/>
      <c r="C1719" s="36"/>
      <c r="D1719" s="54"/>
      <c r="E1719" s="93"/>
      <c r="F1719" s="94"/>
      <c r="G1719" s="24"/>
      <c r="H1719" s="42" t="str">
        <f>IFERROR(IF(C1719="","",VLOOKUP($F$4,Table!$P$3:$Q$38,2,FALSE)),"")</f>
        <v/>
      </c>
      <c r="I1719" s="35"/>
      <c r="J1719" s="35"/>
      <c r="K1719" s="42" t="str">
        <f>IFERROR(VLOOKUP(I1719&amp;J1719,Table!$X$3:$Y$746,2,FALSE),"")</f>
        <v/>
      </c>
      <c r="L1719" s="35"/>
      <c r="M1719" s="35"/>
      <c r="N1719" s="42" t="str">
        <f>IFERROR(VLOOKUP(L1719&amp;M1719,Table!$X$3:$Y$746,2,FALSE),"")</f>
        <v/>
      </c>
      <c r="O1719" s="35"/>
      <c r="P1719" s="35"/>
      <c r="Q1719" s="42" t="str">
        <f>IFERROR(VLOOKUP(O1719&amp;P1719,Table!$X$3:$Y$746,2,FALSE),"")</f>
        <v/>
      </c>
      <c r="R1719" s="29"/>
      <c r="S1719" s="29"/>
      <c r="T1719" s="36"/>
      <c r="U1719" s="36"/>
      <c r="V1719" s="36"/>
      <c r="W1719" s="36"/>
      <c r="X1719" s="36"/>
      <c r="Y1719" s="36"/>
      <c r="Z1719" s="25"/>
      <c r="AA1719" s="25"/>
      <c r="AB1719" s="26"/>
      <c r="AC1719" s="26"/>
      <c r="AD1719" s="26"/>
      <c r="AE1719" s="51">
        <f t="shared" si="164"/>
        <v>0</v>
      </c>
      <c r="AF1719" s="25"/>
      <c r="AG1719" s="51">
        <f t="shared" si="159"/>
        <v>0</v>
      </c>
      <c r="AH1719" s="6">
        <f t="shared" si="160"/>
        <v>0</v>
      </c>
      <c r="AI1719" s="24"/>
      <c r="AJ1719" s="24"/>
      <c r="AK1719" s="36"/>
      <c r="AL1719" s="24"/>
      <c r="AM1719" s="36"/>
      <c r="AN1719" s="36"/>
      <c r="AO1719" s="7" t="str">
        <f>IFERROR(VLOOKUP(AN1719,Table!$K$3:$L$29,2,FALSE),"")</f>
        <v/>
      </c>
      <c r="AP1719" s="56"/>
      <c r="AQ1719" s="57" t="str">
        <f t="shared" si="161"/>
        <v/>
      </c>
      <c r="AR1719" s="57" t="str">
        <f>IFERROR(VLOOKUP(AQ1719,Table!$K$3:$K$774,2,FALSE),"")</f>
        <v/>
      </c>
      <c r="AS1719" s="57" t="str">
        <f>IFERROR(VLOOKUP(AQ1719,Table!$K$3:$K$774,3,FALSE),"")</f>
        <v/>
      </c>
      <c r="AT1719" s="57" t="str">
        <f>IFERROR(VLOOKUP(AQ1719,Table!$K$3:$K$774,4,FALSE),"")</f>
        <v/>
      </c>
      <c r="AU1719" s="57" t="str">
        <f t="shared" si="162"/>
        <v>NO</v>
      </c>
    </row>
    <row r="1720" spans="1:47" x14ac:dyDescent="0.25">
      <c r="A1720" s="2">
        <f t="shared" si="163"/>
        <v>1709</v>
      </c>
      <c r="B1720" s="24"/>
      <c r="C1720" s="36"/>
      <c r="D1720" s="54"/>
      <c r="E1720" s="93"/>
      <c r="F1720" s="94"/>
      <c r="G1720" s="24"/>
      <c r="H1720" s="42" t="str">
        <f>IFERROR(IF(C1720="","",VLOOKUP($F$4,Table!$P$3:$Q$38,2,FALSE)),"")</f>
        <v/>
      </c>
      <c r="I1720" s="35"/>
      <c r="J1720" s="35"/>
      <c r="K1720" s="42" t="str">
        <f>IFERROR(VLOOKUP(I1720&amp;J1720,Table!$X$3:$Y$746,2,FALSE),"")</f>
        <v/>
      </c>
      <c r="L1720" s="35"/>
      <c r="M1720" s="35"/>
      <c r="N1720" s="42" t="str">
        <f>IFERROR(VLOOKUP(L1720&amp;M1720,Table!$X$3:$Y$746,2,FALSE),"")</f>
        <v/>
      </c>
      <c r="O1720" s="35"/>
      <c r="P1720" s="35"/>
      <c r="Q1720" s="42" t="str">
        <f>IFERROR(VLOOKUP(O1720&amp;P1720,Table!$X$3:$Y$746,2,FALSE),"")</f>
        <v/>
      </c>
      <c r="R1720" s="29"/>
      <c r="S1720" s="29"/>
      <c r="T1720" s="36"/>
      <c r="U1720" s="36"/>
      <c r="V1720" s="36"/>
      <c r="W1720" s="36"/>
      <c r="X1720" s="36"/>
      <c r="Y1720" s="36"/>
      <c r="Z1720" s="25"/>
      <c r="AA1720" s="25"/>
      <c r="AB1720" s="26"/>
      <c r="AC1720" s="26"/>
      <c r="AD1720" s="26"/>
      <c r="AE1720" s="51">
        <f t="shared" si="164"/>
        <v>0</v>
      </c>
      <c r="AF1720" s="25"/>
      <c r="AG1720" s="51">
        <f t="shared" si="159"/>
        <v>0</v>
      </c>
      <c r="AH1720" s="6">
        <f t="shared" si="160"/>
        <v>0</v>
      </c>
      <c r="AI1720" s="24"/>
      <c r="AJ1720" s="24"/>
      <c r="AK1720" s="36"/>
      <c r="AL1720" s="24"/>
      <c r="AM1720" s="36"/>
      <c r="AN1720" s="36"/>
      <c r="AO1720" s="7" t="str">
        <f>IFERROR(VLOOKUP(AN1720,Table!$K$3:$L$29,2,FALSE),"")</f>
        <v/>
      </c>
      <c r="AP1720" s="56"/>
      <c r="AQ1720" s="57" t="str">
        <f t="shared" si="161"/>
        <v/>
      </c>
      <c r="AR1720" s="57" t="str">
        <f>IFERROR(VLOOKUP(AQ1720,Table!$K$3:$K$774,2,FALSE),"")</f>
        <v/>
      </c>
      <c r="AS1720" s="57" t="str">
        <f>IFERROR(VLOOKUP(AQ1720,Table!$K$3:$K$774,3,FALSE),"")</f>
        <v/>
      </c>
      <c r="AT1720" s="57" t="str">
        <f>IFERROR(VLOOKUP(AQ1720,Table!$K$3:$K$774,4,FALSE),"")</f>
        <v/>
      </c>
      <c r="AU1720" s="57" t="str">
        <f t="shared" si="162"/>
        <v>NO</v>
      </c>
    </row>
    <row r="1721" spans="1:47" x14ac:dyDescent="0.25">
      <c r="A1721" s="2">
        <f t="shared" si="163"/>
        <v>1710</v>
      </c>
      <c r="B1721" s="24"/>
      <c r="C1721" s="36"/>
      <c r="D1721" s="54"/>
      <c r="E1721" s="93"/>
      <c r="F1721" s="94"/>
      <c r="G1721" s="24"/>
      <c r="H1721" s="42" t="str">
        <f>IFERROR(IF(C1721="","",VLOOKUP($F$4,Table!$P$3:$Q$38,2,FALSE)),"")</f>
        <v/>
      </c>
      <c r="I1721" s="35"/>
      <c r="J1721" s="35"/>
      <c r="K1721" s="42" t="str">
        <f>IFERROR(VLOOKUP(I1721&amp;J1721,Table!$X$3:$Y$746,2,FALSE),"")</f>
        <v/>
      </c>
      <c r="L1721" s="35"/>
      <c r="M1721" s="35"/>
      <c r="N1721" s="42" t="str">
        <f>IFERROR(VLOOKUP(L1721&amp;M1721,Table!$X$3:$Y$746,2,FALSE),"")</f>
        <v/>
      </c>
      <c r="O1721" s="35"/>
      <c r="P1721" s="35"/>
      <c r="Q1721" s="42" t="str">
        <f>IFERROR(VLOOKUP(O1721&amp;P1721,Table!$X$3:$Y$746,2,FALSE),"")</f>
        <v/>
      </c>
      <c r="R1721" s="29"/>
      <c r="S1721" s="29"/>
      <c r="T1721" s="36"/>
      <c r="U1721" s="36"/>
      <c r="V1721" s="36"/>
      <c r="W1721" s="36"/>
      <c r="X1721" s="36"/>
      <c r="Y1721" s="36"/>
      <c r="Z1721" s="25"/>
      <c r="AA1721" s="25"/>
      <c r="AB1721" s="26"/>
      <c r="AC1721" s="26"/>
      <c r="AD1721" s="26"/>
      <c r="AE1721" s="51">
        <f t="shared" si="164"/>
        <v>0</v>
      </c>
      <c r="AF1721" s="25"/>
      <c r="AG1721" s="51">
        <f t="shared" si="159"/>
        <v>0</v>
      </c>
      <c r="AH1721" s="6">
        <f t="shared" si="160"/>
        <v>0</v>
      </c>
      <c r="AI1721" s="24"/>
      <c r="AJ1721" s="24"/>
      <c r="AK1721" s="36"/>
      <c r="AL1721" s="24"/>
      <c r="AM1721" s="36"/>
      <c r="AN1721" s="36"/>
      <c r="AO1721" s="7" t="str">
        <f>IFERROR(VLOOKUP(AN1721,Table!$K$3:$L$29,2,FALSE),"")</f>
        <v/>
      </c>
      <c r="AP1721" s="56"/>
      <c r="AQ1721" s="57" t="str">
        <f t="shared" si="161"/>
        <v/>
      </c>
      <c r="AR1721" s="57" t="str">
        <f>IFERROR(VLOOKUP(AQ1721,Table!$K$3:$K$774,2,FALSE),"")</f>
        <v/>
      </c>
      <c r="AS1721" s="57" t="str">
        <f>IFERROR(VLOOKUP(AQ1721,Table!$K$3:$K$774,3,FALSE),"")</f>
        <v/>
      </c>
      <c r="AT1721" s="57" t="str">
        <f>IFERROR(VLOOKUP(AQ1721,Table!$K$3:$K$774,4,FALSE),"")</f>
        <v/>
      </c>
      <c r="AU1721" s="57" t="str">
        <f t="shared" si="162"/>
        <v>NO</v>
      </c>
    </row>
    <row r="1722" spans="1:47" x14ac:dyDescent="0.25">
      <c r="A1722" s="2">
        <f t="shared" si="163"/>
        <v>1711</v>
      </c>
      <c r="B1722" s="24"/>
      <c r="C1722" s="36"/>
      <c r="D1722" s="54"/>
      <c r="E1722" s="93"/>
      <c r="F1722" s="94"/>
      <c r="G1722" s="24"/>
      <c r="H1722" s="42" t="str">
        <f>IFERROR(IF(C1722="","",VLOOKUP($F$4,Table!$P$3:$Q$38,2,FALSE)),"")</f>
        <v/>
      </c>
      <c r="I1722" s="35"/>
      <c r="J1722" s="35"/>
      <c r="K1722" s="42" t="str">
        <f>IFERROR(VLOOKUP(I1722&amp;J1722,Table!$X$3:$Y$746,2,FALSE),"")</f>
        <v/>
      </c>
      <c r="L1722" s="35"/>
      <c r="M1722" s="35"/>
      <c r="N1722" s="42" t="str">
        <f>IFERROR(VLOOKUP(L1722&amp;M1722,Table!$X$3:$Y$746,2,FALSE),"")</f>
        <v/>
      </c>
      <c r="O1722" s="35"/>
      <c r="P1722" s="35"/>
      <c r="Q1722" s="42" t="str">
        <f>IFERROR(VLOOKUP(O1722&amp;P1722,Table!$X$3:$Y$746,2,FALSE),"")</f>
        <v/>
      </c>
      <c r="R1722" s="29"/>
      <c r="S1722" s="29"/>
      <c r="T1722" s="36"/>
      <c r="U1722" s="36"/>
      <c r="V1722" s="36"/>
      <c r="W1722" s="36"/>
      <c r="X1722" s="36"/>
      <c r="Y1722" s="36"/>
      <c r="Z1722" s="25"/>
      <c r="AA1722" s="25"/>
      <c r="AB1722" s="26"/>
      <c r="AC1722" s="26"/>
      <c r="AD1722" s="26"/>
      <c r="AE1722" s="51">
        <f t="shared" si="164"/>
        <v>0</v>
      </c>
      <c r="AF1722" s="25"/>
      <c r="AG1722" s="51">
        <f t="shared" si="159"/>
        <v>0</v>
      </c>
      <c r="AH1722" s="6">
        <f t="shared" si="160"/>
        <v>0</v>
      </c>
      <c r="AI1722" s="24"/>
      <c r="AJ1722" s="24"/>
      <c r="AK1722" s="36"/>
      <c r="AL1722" s="24"/>
      <c r="AM1722" s="36"/>
      <c r="AN1722" s="36"/>
      <c r="AO1722" s="7" t="str">
        <f>IFERROR(VLOOKUP(AN1722,Table!$K$3:$L$29,2,FALSE),"")</f>
        <v/>
      </c>
      <c r="AP1722" s="56"/>
      <c r="AQ1722" s="57" t="str">
        <f t="shared" si="161"/>
        <v/>
      </c>
      <c r="AR1722" s="57" t="str">
        <f>IFERROR(VLOOKUP(AQ1722,Table!$K$3:$K$774,2,FALSE),"")</f>
        <v/>
      </c>
      <c r="AS1722" s="57" t="str">
        <f>IFERROR(VLOOKUP(AQ1722,Table!$K$3:$K$774,3,FALSE),"")</f>
        <v/>
      </c>
      <c r="AT1722" s="57" t="str">
        <f>IFERROR(VLOOKUP(AQ1722,Table!$K$3:$K$774,4,FALSE),"")</f>
        <v/>
      </c>
      <c r="AU1722" s="57" t="str">
        <f t="shared" si="162"/>
        <v>NO</v>
      </c>
    </row>
    <row r="1723" spans="1:47" x14ac:dyDescent="0.25">
      <c r="A1723" s="2">
        <f t="shared" si="163"/>
        <v>1712</v>
      </c>
      <c r="B1723" s="24"/>
      <c r="C1723" s="36"/>
      <c r="D1723" s="54"/>
      <c r="E1723" s="93"/>
      <c r="F1723" s="94"/>
      <c r="G1723" s="24"/>
      <c r="H1723" s="42" t="str">
        <f>IFERROR(IF(C1723="","",VLOOKUP($F$4,Table!$P$3:$Q$38,2,FALSE)),"")</f>
        <v/>
      </c>
      <c r="I1723" s="35"/>
      <c r="J1723" s="35"/>
      <c r="K1723" s="42" t="str">
        <f>IFERROR(VLOOKUP(I1723&amp;J1723,Table!$X$3:$Y$746,2,FALSE),"")</f>
        <v/>
      </c>
      <c r="L1723" s="35"/>
      <c r="M1723" s="35"/>
      <c r="N1723" s="42" t="str">
        <f>IFERROR(VLOOKUP(L1723&amp;M1723,Table!$X$3:$Y$746,2,FALSE),"")</f>
        <v/>
      </c>
      <c r="O1723" s="35"/>
      <c r="P1723" s="35"/>
      <c r="Q1723" s="42" t="str">
        <f>IFERROR(VLOOKUP(O1723&amp;P1723,Table!$X$3:$Y$746,2,FALSE),"")</f>
        <v/>
      </c>
      <c r="R1723" s="29"/>
      <c r="S1723" s="29"/>
      <c r="T1723" s="36"/>
      <c r="U1723" s="36"/>
      <c r="V1723" s="36"/>
      <c r="W1723" s="36"/>
      <c r="X1723" s="36"/>
      <c r="Y1723" s="36"/>
      <c r="Z1723" s="25"/>
      <c r="AA1723" s="25"/>
      <c r="AB1723" s="26"/>
      <c r="AC1723" s="26"/>
      <c r="AD1723" s="26"/>
      <c r="AE1723" s="51">
        <f t="shared" si="164"/>
        <v>0</v>
      </c>
      <c r="AF1723" s="25"/>
      <c r="AG1723" s="51">
        <f t="shared" si="159"/>
        <v>0</v>
      </c>
      <c r="AH1723" s="6">
        <f t="shared" si="160"/>
        <v>0</v>
      </c>
      <c r="AI1723" s="24"/>
      <c r="AJ1723" s="24"/>
      <c r="AK1723" s="36"/>
      <c r="AL1723" s="24"/>
      <c r="AM1723" s="36"/>
      <c r="AN1723" s="36"/>
      <c r="AO1723" s="7" t="str">
        <f>IFERROR(VLOOKUP(AN1723,Table!$K$3:$L$29,2,FALSE),"")</f>
        <v/>
      </c>
      <c r="AP1723" s="56"/>
      <c r="AQ1723" s="57" t="str">
        <f t="shared" si="161"/>
        <v/>
      </c>
      <c r="AR1723" s="57" t="str">
        <f>IFERROR(VLOOKUP(AQ1723,Table!$K$3:$K$774,2,FALSE),"")</f>
        <v/>
      </c>
      <c r="AS1723" s="57" t="str">
        <f>IFERROR(VLOOKUP(AQ1723,Table!$K$3:$K$774,3,FALSE),"")</f>
        <v/>
      </c>
      <c r="AT1723" s="57" t="str">
        <f>IFERROR(VLOOKUP(AQ1723,Table!$K$3:$K$774,4,FALSE),"")</f>
        <v/>
      </c>
      <c r="AU1723" s="57" t="str">
        <f t="shared" si="162"/>
        <v>NO</v>
      </c>
    </row>
    <row r="1724" spans="1:47" x14ac:dyDescent="0.25">
      <c r="A1724" s="2">
        <f t="shared" si="163"/>
        <v>1713</v>
      </c>
      <c r="B1724" s="24"/>
      <c r="C1724" s="36"/>
      <c r="D1724" s="54"/>
      <c r="E1724" s="93"/>
      <c r="F1724" s="94"/>
      <c r="G1724" s="24"/>
      <c r="H1724" s="42" t="str">
        <f>IFERROR(IF(C1724="","",VLOOKUP($F$4,Table!$P$3:$Q$38,2,FALSE)),"")</f>
        <v/>
      </c>
      <c r="I1724" s="35"/>
      <c r="J1724" s="35"/>
      <c r="K1724" s="42" t="str">
        <f>IFERROR(VLOOKUP(I1724&amp;J1724,Table!$X$3:$Y$746,2,FALSE),"")</f>
        <v/>
      </c>
      <c r="L1724" s="35"/>
      <c r="M1724" s="35"/>
      <c r="N1724" s="42" t="str">
        <f>IFERROR(VLOOKUP(L1724&amp;M1724,Table!$X$3:$Y$746,2,FALSE),"")</f>
        <v/>
      </c>
      <c r="O1724" s="35"/>
      <c r="P1724" s="35"/>
      <c r="Q1724" s="42" t="str">
        <f>IFERROR(VLOOKUP(O1724&amp;P1724,Table!$X$3:$Y$746,2,FALSE),"")</f>
        <v/>
      </c>
      <c r="R1724" s="29"/>
      <c r="S1724" s="29"/>
      <c r="T1724" s="36"/>
      <c r="U1724" s="36"/>
      <c r="V1724" s="36"/>
      <c r="W1724" s="36"/>
      <c r="X1724" s="36"/>
      <c r="Y1724" s="36"/>
      <c r="Z1724" s="25"/>
      <c r="AA1724" s="25"/>
      <c r="AB1724" s="26"/>
      <c r="AC1724" s="26"/>
      <c r="AD1724" s="26"/>
      <c r="AE1724" s="51">
        <f t="shared" si="164"/>
        <v>0</v>
      </c>
      <c r="AF1724" s="25"/>
      <c r="AG1724" s="51">
        <f t="shared" si="159"/>
        <v>0</v>
      </c>
      <c r="AH1724" s="6">
        <f t="shared" si="160"/>
        <v>0</v>
      </c>
      <c r="AI1724" s="24"/>
      <c r="AJ1724" s="24"/>
      <c r="AK1724" s="36"/>
      <c r="AL1724" s="24"/>
      <c r="AM1724" s="36"/>
      <c r="AN1724" s="36"/>
      <c r="AO1724" s="7" t="str">
        <f>IFERROR(VLOOKUP(AN1724,Table!$K$3:$L$29,2,FALSE),"")</f>
        <v/>
      </c>
      <c r="AP1724" s="56"/>
      <c r="AQ1724" s="57" t="str">
        <f t="shared" si="161"/>
        <v/>
      </c>
      <c r="AR1724" s="57" t="str">
        <f>IFERROR(VLOOKUP(AQ1724,Table!$K$3:$K$774,2,FALSE),"")</f>
        <v/>
      </c>
      <c r="AS1724" s="57" t="str">
        <f>IFERROR(VLOOKUP(AQ1724,Table!$K$3:$K$774,3,FALSE),"")</f>
        <v/>
      </c>
      <c r="AT1724" s="57" t="str">
        <f>IFERROR(VLOOKUP(AQ1724,Table!$K$3:$K$774,4,FALSE),"")</f>
        <v/>
      </c>
      <c r="AU1724" s="57" t="str">
        <f t="shared" si="162"/>
        <v>NO</v>
      </c>
    </row>
    <row r="1725" spans="1:47" x14ac:dyDescent="0.25">
      <c r="A1725" s="2">
        <f t="shared" si="163"/>
        <v>1714</v>
      </c>
      <c r="B1725" s="24"/>
      <c r="C1725" s="36"/>
      <c r="D1725" s="54"/>
      <c r="E1725" s="93"/>
      <c r="F1725" s="94"/>
      <c r="G1725" s="24"/>
      <c r="H1725" s="42" t="str">
        <f>IFERROR(IF(C1725="","",VLOOKUP($F$4,Table!$P$3:$Q$38,2,FALSE)),"")</f>
        <v/>
      </c>
      <c r="I1725" s="35"/>
      <c r="J1725" s="35"/>
      <c r="K1725" s="42" t="str">
        <f>IFERROR(VLOOKUP(I1725&amp;J1725,Table!$X$3:$Y$746,2,FALSE),"")</f>
        <v/>
      </c>
      <c r="L1725" s="35"/>
      <c r="M1725" s="35"/>
      <c r="N1725" s="42" t="str">
        <f>IFERROR(VLOOKUP(L1725&amp;M1725,Table!$X$3:$Y$746,2,FALSE),"")</f>
        <v/>
      </c>
      <c r="O1725" s="35"/>
      <c r="P1725" s="35"/>
      <c r="Q1725" s="42" t="str">
        <f>IFERROR(VLOOKUP(O1725&amp;P1725,Table!$X$3:$Y$746,2,FALSE),"")</f>
        <v/>
      </c>
      <c r="R1725" s="29"/>
      <c r="S1725" s="29"/>
      <c r="T1725" s="36"/>
      <c r="U1725" s="36"/>
      <c r="V1725" s="36"/>
      <c r="W1725" s="36"/>
      <c r="X1725" s="36"/>
      <c r="Y1725" s="36"/>
      <c r="Z1725" s="25"/>
      <c r="AA1725" s="25"/>
      <c r="AB1725" s="26"/>
      <c r="AC1725" s="26"/>
      <c r="AD1725" s="26"/>
      <c r="AE1725" s="51">
        <f t="shared" si="164"/>
        <v>0</v>
      </c>
      <c r="AF1725" s="25"/>
      <c r="AG1725" s="51">
        <f t="shared" si="159"/>
        <v>0</v>
      </c>
      <c r="AH1725" s="6">
        <f t="shared" si="160"/>
        <v>0</v>
      </c>
      <c r="AI1725" s="24"/>
      <c r="AJ1725" s="24"/>
      <c r="AK1725" s="36"/>
      <c r="AL1725" s="24"/>
      <c r="AM1725" s="36"/>
      <c r="AN1725" s="36"/>
      <c r="AO1725" s="7" t="str">
        <f>IFERROR(VLOOKUP(AN1725,Table!$K$3:$L$29,2,FALSE),"")</f>
        <v/>
      </c>
      <c r="AP1725" s="56"/>
      <c r="AQ1725" s="57" t="str">
        <f t="shared" si="161"/>
        <v/>
      </c>
      <c r="AR1725" s="57" t="str">
        <f>IFERROR(VLOOKUP(AQ1725,Table!$K$3:$K$774,2,FALSE),"")</f>
        <v/>
      </c>
      <c r="AS1725" s="57" t="str">
        <f>IFERROR(VLOOKUP(AQ1725,Table!$K$3:$K$774,3,FALSE),"")</f>
        <v/>
      </c>
      <c r="AT1725" s="57" t="str">
        <f>IFERROR(VLOOKUP(AQ1725,Table!$K$3:$K$774,4,FALSE),"")</f>
        <v/>
      </c>
      <c r="AU1725" s="57" t="str">
        <f t="shared" si="162"/>
        <v>NO</v>
      </c>
    </row>
    <row r="1726" spans="1:47" x14ac:dyDescent="0.25">
      <c r="A1726" s="2">
        <f t="shared" si="163"/>
        <v>1715</v>
      </c>
      <c r="B1726" s="24"/>
      <c r="C1726" s="36"/>
      <c r="D1726" s="54"/>
      <c r="E1726" s="93"/>
      <c r="F1726" s="94"/>
      <c r="G1726" s="24"/>
      <c r="H1726" s="42" t="str">
        <f>IFERROR(IF(C1726="","",VLOOKUP($F$4,Table!$P$3:$Q$38,2,FALSE)),"")</f>
        <v/>
      </c>
      <c r="I1726" s="35"/>
      <c r="J1726" s="35"/>
      <c r="K1726" s="42" t="str">
        <f>IFERROR(VLOOKUP(I1726&amp;J1726,Table!$X$3:$Y$746,2,FALSE),"")</f>
        <v/>
      </c>
      <c r="L1726" s="35"/>
      <c r="M1726" s="35"/>
      <c r="N1726" s="42" t="str">
        <f>IFERROR(VLOOKUP(L1726&amp;M1726,Table!$X$3:$Y$746,2,FALSE),"")</f>
        <v/>
      </c>
      <c r="O1726" s="35"/>
      <c r="P1726" s="35"/>
      <c r="Q1726" s="42" t="str">
        <f>IFERROR(VLOOKUP(O1726&amp;P1726,Table!$X$3:$Y$746,2,FALSE),"")</f>
        <v/>
      </c>
      <c r="R1726" s="29"/>
      <c r="S1726" s="29"/>
      <c r="T1726" s="36"/>
      <c r="U1726" s="36"/>
      <c r="V1726" s="36"/>
      <c r="W1726" s="36"/>
      <c r="X1726" s="36"/>
      <c r="Y1726" s="36"/>
      <c r="Z1726" s="25"/>
      <c r="AA1726" s="25"/>
      <c r="AB1726" s="26"/>
      <c r="AC1726" s="26"/>
      <c r="AD1726" s="26"/>
      <c r="AE1726" s="51">
        <f t="shared" si="164"/>
        <v>0</v>
      </c>
      <c r="AF1726" s="25"/>
      <c r="AG1726" s="51">
        <f t="shared" si="159"/>
        <v>0</v>
      </c>
      <c r="AH1726" s="6">
        <f t="shared" si="160"/>
        <v>0</v>
      </c>
      <c r="AI1726" s="24"/>
      <c r="AJ1726" s="24"/>
      <c r="AK1726" s="36"/>
      <c r="AL1726" s="24"/>
      <c r="AM1726" s="36"/>
      <c r="AN1726" s="36"/>
      <c r="AO1726" s="7" t="str">
        <f>IFERROR(VLOOKUP(AN1726,Table!$K$3:$L$29,2,FALSE),"")</f>
        <v/>
      </c>
      <c r="AP1726" s="56"/>
      <c r="AQ1726" s="57" t="str">
        <f t="shared" si="161"/>
        <v/>
      </c>
      <c r="AR1726" s="57" t="str">
        <f>IFERROR(VLOOKUP(AQ1726,Table!$K$3:$K$774,2,FALSE),"")</f>
        <v/>
      </c>
      <c r="AS1726" s="57" t="str">
        <f>IFERROR(VLOOKUP(AQ1726,Table!$K$3:$K$774,3,FALSE),"")</f>
        <v/>
      </c>
      <c r="AT1726" s="57" t="str">
        <f>IFERROR(VLOOKUP(AQ1726,Table!$K$3:$K$774,4,FALSE),"")</f>
        <v/>
      </c>
      <c r="AU1726" s="57" t="str">
        <f t="shared" si="162"/>
        <v>NO</v>
      </c>
    </row>
    <row r="1727" spans="1:47" x14ac:dyDescent="0.25">
      <c r="A1727" s="2">
        <f t="shared" si="163"/>
        <v>1716</v>
      </c>
      <c r="B1727" s="24"/>
      <c r="C1727" s="36"/>
      <c r="D1727" s="54"/>
      <c r="E1727" s="93"/>
      <c r="F1727" s="94"/>
      <c r="G1727" s="24"/>
      <c r="H1727" s="42" t="str">
        <f>IFERROR(IF(C1727="","",VLOOKUP($F$4,Table!$P$3:$Q$38,2,FALSE)),"")</f>
        <v/>
      </c>
      <c r="I1727" s="35"/>
      <c r="J1727" s="35"/>
      <c r="K1727" s="42" t="str">
        <f>IFERROR(VLOOKUP(I1727&amp;J1727,Table!$X$3:$Y$746,2,FALSE),"")</f>
        <v/>
      </c>
      <c r="L1727" s="35"/>
      <c r="M1727" s="35"/>
      <c r="N1727" s="42" t="str">
        <f>IFERROR(VLOOKUP(L1727&amp;M1727,Table!$X$3:$Y$746,2,FALSE),"")</f>
        <v/>
      </c>
      <c r="O1727" s="35"/>
      <c r="P1727" s="35"/>
      <c r="Q1727" s="42" t="str">
        <f>IFERROR(VLOOKUP(O1727&amp;P1727,Table!$X$3:$Y$746,2,FALSE),"")</f>
        <v/>
      </c>
      <c r="R1727" s="29"/>
      <c r="S1727" s="29"/>
      <c r="T1727" s="36"/>
      <c r="U1727" s="36"/>
      <c r="V1727" s="36"/>
      <c r="W1727" s="36"/>
      <c r="X1727" s="36"/>
      <c r="Y1727" s="36"/>
      <c r="Z1727" s="25"/>
      <c r="AA1727" s="25"/>
      <c r="AB1727" s="26"/>
      <c r="AC1727" s="26"/>
      <c r="AD1727" s="26"/>
      <c r="AE1727" s="51">
        <f t="shared" si="164"/>
        <v>0</v>
      </c>
      <c r="AF1727" s="25"/>
      <c r="AG1727" s="51">
        <f t="shared" si="159"/>
        <v>0</v>
      </c>
      <c r="AH1727" s="6">
        <f t="shared" si="160"/>
        <v>0</v>
      </c>
      <c r="AI1727" s="24"/>
      <c r="AJ1727" s="24"/>
      <c r="AK1727" s="36"/>
      <c r="AL1727" s="24"/>
      <c r="AM1727" s="36"/>
      <c r="AN1727" s="36"/>
      <c r="AO1727" s="7" t="str">
        <f>IFERROR(VLOOKUP(AN1727,Table!$K$3:$L$29,2,FALSE),"")</f>
        <v/>
      </c>
      <c r="AP1727" s="56"/>
      <c r="AQ1727" s="57" t="str">
        <f t="shared" si="161"/>
        <v/>
      </c>
      <c r="AR1727" s="57" t="str">
        <f>IFERROR(VLOOKUP(AQ1727,Table!$K$3:$K$774,2,FALSE),"")</f>
        <v/>
      </c>
      <c r="AS1727" s="57" t="str">
        <f>IFERROR(VLOOKUP(AQ1727,Table!$K$3:$K$774,3,FALSE),"")</f>
        <v/>
      </c>
      <c r="AT1727" s="57" t="str">
        <f>IFERROR(VLOOKUP(AQ1727,Table!$K$3:$K$774,4,FALSE),"")</f>
        <v/>
      </c>
      <c r="AU1727" s="57" t="str">
        <f t="shared" si="162"/>
        <v>NO</v>
      </c>
    </row>
    <row r="1728" spans="1:47" x14ac:dyDescent="0.25">
      <c r="A1728" s="2">
        <f t="shared" si="163"/>
        <v>1717</v>
      </c>
      <c r="B1728" s="24"/>
      <c r="C1728" s="36"/>
      <c r="D1728" s="54"/>
      <c r="E1728" s="93"/>
      <c r="F1728" s="94"/>
      <c r="G1728" s="24"/>
      <c r="H1728" s="42" t="str">
        <f>IFERROR(IF(C1728="","",VLOOKUP($F$4,Table!$P$3:$Q$38,2,FALSE)),"")</f>
        <v/>
      </c>
      <c r="I1728" s="35"/>
      <c r="J1728" s="35"/>
      <c r="K1728" s="42" t="str">
        <f>IFERROR(VLOOKUP(I1728&amp;J1728,Table!$X$3:$Y$746,2,FALSE),"")</f>
        <v/>
      </c>
      <c r="L1728" s="35"/>
      <c r="M1728" s="35"/>
      <c r="N1728" s="42" t="str">
        <f>IFERROR(VLOOKUP(L1728&amp;M1728,Table!$X$3:$Y$746,2,FALSE),"")</f>
        <v/>
      </c>
      <c r="O1728" s="35"/>
      <c r="P1728" s="35"/>
      <c r="Q1728" s="42" t="str">
        <f>IFERROR(VLOOKUP(O1728&amp;P1728,Table!$X$3:$Y$746,2,FALSE),"")</f>
        <v/>
      </c>
      <c r="R1728" s="29"/>
      <c r="S1728" s="29"/>
      <c r="T1728" s="36"/>
      <c r="U1728" s="36"/>
      <c r="V1728" s="36"/>
      <c r="W1728" s="36"/>
      <c r="X1728" s="36"/>
      <c r="Y1728" s="36"/>
      <c r="Z1728" s="25"/>
      <c r="AA1728" s="25"/>
      <c r="AB1728" s="26"/>
      <c r="AC1728" s="26"/>
      <c r="AD1728" s="26"/>
      <c r="AE1728" s="51">
        <f t="shared" si="164"/>
        <v>0</v>
      </c>
      <c r="AF1728" s="25"/>
      <c r="AG1728" s="51">
        <f t="shared" si="159"/>
        <v>0</v>
      </c>
      <c r="AH1728" s="6">
        <f t="shared" si="160"/>
        <v>0</v>
      </c>
      <c r="AI1728" s="24"/>
      <c r="AJ1728" s="24"/>
      <c r="AK1728" s="36"/>
      <c r="AL1728" s="24"/>
      <c r="AM1728" s="36"/>
      <c r="AN1728" s="36"/>
      <c r="AO1728" s="7" t="str">
        <f>IFERROR(VLOOKUP(AN1728,Table!$K$3:$L$29,2,FALSE),"")</f>
        <v/>
      </c>
      <c r="AP1728" s="56"/>
      <c r="AQ1728" s="57" t="str">
        <f t="shared" si="161"/>
        <v/>
      </c>
      <c r="AR1728" s="57" t="str">
        <f>IFERROR(VLOOKUP(AQ1728,Table!$K$3:$K$774,2,FALSE),"")</f>
        <v/>
      </c>
      <c r="AS1728" s="57" t="str">
        <f>IFERROR(VLOOKUP(AQ1728,Table!$K$3:$K$774,3,FALSE),"")</f>
        <v/>
      </c>
      <c r="AT1728" s="57" t="str">
        <f>IFERROR(VLOOKUP(AQ1728,Table!$K$3:$K$774,4,FALSE),"")</f>
        <v/>
      </c>
      <c r="AU1728" s="57" t="str">
        <f t="shared" si="162"/>
        <v>NO</v>
      </c>
    </row>
    <row r="1729" spans="1:47" x14ac:dyDescent="0.25">
      <c r="A1729" s="2">
        <f t="shared" si="163"/>
        <v>1718</v>
      </c>
      <c r="B1729" s="24"/>
      <c r="C1729" s="36"/>
      <c r="D1729" s="54"/>
      <c r="E1729" s="93"/>
      <c r="F1729" s="94"/>
      <c r="G1729" s="24"/>
      <c r="H1729" s="42" t="str">
        <f>IFERROR(IF(C1729="","",VLOOKUP($F$4,Table!$P$3:$Q$38,2,FALSE)),"")</f>
        <v/>
      </c>
      <c r="I1729" s="35"/>
      <c r="J1729" s="35"/>
      <c r="K1729" s="42" t="str">
        <f>IFERROR(VLOOKUP(I1729&amp;J1729,Table!$X$3:$Y$746,2,FALSE),"")</f>
        <v/>
      </c>
      <c r="L1729" s="35"/>
      <c r="M1729" s="35"/>
      <c r="N1729" s="42" t="str">
        <f>IFERROR(VLOOKUP(L1729&amp;M1729,Table!$X$3:$Y$746,2,FALSE),"")</f>
        <v/>
      </c>
      <c r="O1729" s="35"/>
      <c r="P1729" s="35"/>
      <c r="Q1729" s="42" t="str">
        <f>IFERROR(VLOOKUP(O1729&amp;P1729,Table!$X$3:$Y$746,2,FALSE),"")</f>
        <v/>
      </c>
      <c r="R1729" s="29"/>
      <c r="S1729" s="29"/>
      <c r="T1729" s="36"/>
      <c r="U1729" s="36"/>
      <c r="V1729" s="36"/>
      <c r="W1729" s="36"/>
      <c r="X1729" s="36"/>
      <c r="Y1729" s="36"/>
      <c r="Z1729" s="25"/>
      <c r="AA1729" s="25"/>
      <c r="AB1729" s="26"/>
      <c r="AC1729" s="26"/>
      <c r="AD1729" s="26"/>
      <c r="AE1729" s="51">
        <f t="shared" si="164"/>
        <v>0</v>
      </c>
      <c r="AF1729" s="25"/>
      <c r="AG1729" s="51">
        <f t="shared" si="159"/>
        <v>0</v>
      </c>
      <c r="AH1729" s="6">
        <f t="shared" si="160"/>
        <v>0</v>
      </c>
      <c r="AI1729" s="24"/>
      <c r="AJ1729" s="24"/>
      <c r="AK1729" s="36"/>
      <c r="AL1729" s="24"/>
      <c r="AM1729" s="36"/>
      <c r="AN1729" s="36"/>
      <c r="AO1729" s="7" t="str">
        <f>IFERROR(VLOOKUP(AN1729,Table!$K$3:$L$29,2,FALSE),"")</f>
        <v/>
      </c>
      <c r="AP1729" s="56"/>
      <c r="AQ1729" s="57" t="str">
        <f t="shared" si="161"/>
        <v/>
      </c>
      <c r="AR1729" s="57" t="str">
        <f>IFERROR(VLOOKUP(AQ1729,Table!$K$3:$K$774,2,FALSE),"")</f>
        <v/>
      </c>
      <c r="AS1729" s="57" t="str">
        <f>IFERROR(VLOOKUP(AQ1729,Table!$K$3:$K$774,3,FALSE),"")</f>
        <v/>
      </c>
      <c r="AT1729" s="57" t="str">
        <f>IFERROR(VLOOKUP(AQ1729,Table!$K$3:$K$774,4,FALSE),"")</f>
        <v/>
      </c>
      <c r="AU1729" s="57" t="str">
        <f t="shared" si="162"/>
        <v>NO</v>
      </c>
    </row>
    <row r="1730" spans="1:47" x14ac:dyDescent="0.25">
      <c r="A1730" s="2">
        <f t="shared" si="163"/>
        <v>1719</v>
      </c>
      <c r="B1730" s="24"/>
      <c r="C1730" s="36"/>
      <c r="D1730" s="54"/>
      <c r="E1730" s="93"/>
      <c r="F1730" s="94"/>
      <c r="G1730" s="24"/>
      <c r="H1730" s="42" t="str">
        <f>IFERROR(IF(C1730="","",VLOOKUP($F$4,Table!$P$3:$Q$38,2,FALSE)),"")</f>
        <v/>
      </c>
      <c r="I1730" s="35"/>
      <c r="J1730" s="35"/>
      <c r="K1730" s="42" t="str">
        <f>IFERROR(VLOOKUP(I1730&amp;J1730,Table!$X$3:$Y$746,2,FALSE),"")</f>
        <v/>
      </c>
      <c r="L1730" s="35"/>
      <c r="M1730" s="35"/>
      <c r="N1730" s="42" t="str">
        <f>IFERROR(VLOOKUP(L1730&amp;M1730,Table!$X$3:$Y$746,2,FALSE),"")</f>
        <v/>
      </c>
      <c r="O1730" s="35"/>
      <c r="P1730" s="35"/>
      <c r="Q1730" s="42" t="str">
        <f>IFERROR(VLOOKUP(O1730&amp;P1730,Table!$X$3:$Y$746,2,FALSE),"")</f>
        <v/>
      </c>
      <c r="R1730" s="29"/>
      <c r="S1730" s="29"/>
      <c r="T1730" s="36"/>
      <c r="U1730" s="36"/>
      <c r="V1730" s="36"/>
      <c r="W1730" s="36"/>
      <c r="X1730" s="36"/>
      <c r="Y1730" s="36"/>
      <c r="Z1730" s="25"/>
      <c r="AA1730" s="25"/>
      <c r="AB1730" s="26"/>
      <c r="AC1730" s="26"/>
      <c r="AD1730" s="26"/>
      <c r="AE1730" s="51">
        <f t="shared" si="164"/>
        <v>0</v>
      </c>
      <c r="AF1730" s="25"/>
      <c r="AG1730" s="51">
        <f t="shared" si="159"/>
        <v>0</v>
      </c>
      <c r="AH1730" s="6">
        <f t="shared" si="160"/>
        <v>0</v>
      </c>
      <c r="AI1730" s="24"/>
      <c r="AJ1730" s="24"/>
      <c r="AK1730" s="36"/>
      <c r="AL1730" s="24"/>
      <c r="AM1730" s="36"/>
      <c r="AN1730" s="36"/>
      <c r="AO1730" s="7" t="str">
        <f>IFERROR(VLOOKUP(AN1730,Table!$K$3:$L$29,2,FALSE),"")</f>
        <v/>
      </c>
      <c r="AP1730" s="56"/>
      <c r="AQ1730" s="57" t="str">
        <f t="shared" si="161"/>
        <v/>
      </c>
      <c r="AR1730" s="57" t="str">
        <f>IFERROR(VLOOKUP(AQ1730,Table!$K$3:$K$774,2,FALSE),"")</f>
        <v/>
      </c>
      <c r="AS1730" s="57" t="str">
        <f>IFERROR(VLOOKUP(AQ1730,Table!$K$3:$K$774,3,FALSE),"")</f>
        <v/>
      </c>
      <c r="AT1730" s="57" t="str">
        <f>IFERROR(VLOOKUP(AQ1730,Table!$K$3:$K$774,4,FALSE),"")</f>
        <v/>
      </c>
      <c r="AU1730" s="57" t="str">
        <f t="shared" si="162"/>
        <v>NO</v>
      </c>
    </row>
    <row r="1731" spans="1:47" x14ac:dyDescent="0.25">
      <c r="A1731" s="2">
        <f t="shared" si="163"/>
        <v>1720</v>
      </c>
      <c r="B1731" s="24"/>
      <c r="C1731" s="36"/>
      <c r="D1731" s="54"/>
      <c r="E1731" s="93"/>
      <c r="F1731" s="94"/>
      <c r="G1731" s="24"/>
      <c r="H1731" s="42" t="str">
        <f>IFERROR(IF(C1731="","",VLOOKUP($F$4,Table!$P$3:$Q$38,2,FALSE)),"")</f>
        <v/>
      </c>
      <c r="I1731" s="35"/>
      <c r="J1731" s="35"/>
      <c r="K1731" s="42" t="str">
        <f>IFERROR(VLOOKUP(I1731&amp;J1731,Table!$X$3:$Y$746,2,FALSE),"")</f>
        <v/>
      </c>
      <c r="L1731" s="35"/>
      <c r="M1731" s="35"/>
      <c r="N1731" s="42" t="str">
        <f>IFERROR(VLOOKUP(L1731&amp;M1731,Table!$X$3:$Y$746,2,FALSE),"")</f>
        <v/>
      </c>
      <c r="O1731" s="35"/>
      <c r="P1731" s="35"/>
      <c r="Q1731" s="42" t="str">
        <f>IFERROR(VLOOKUP(O1731&amp;P1731,Table!$X$3:$Y$746,2,FALSE),"")</f>
        <v/>
      </c>
      <c r="R1731" s="29"/>
      <c r="S1731" s="29"/>
      <c r="T1731" s="36"/>
      <c r="U1731" s="36"/>
      <c r="V1731" s="36"/>
      <c r="W1731" s="36"/>
      <c r="X1731" s="36"/>
      <c r="Y1731" s="36"/>
      <c r="Z1731" s="25"/>
      <c r="AA1731" s="25"/>
      <c r="AB1731" s="26"/>
      <c r="AC1731" s="26"/>
      <c r="AD1731" s="26"/>
      <c r="AE1731" s="51">
        <f t="shared" si="164"/>
        <v>0</v>
      </c>
      <c r="AF1731" s="25"/>
      <c r="AG1731" s="51">
        <f t="shared" si="159"/>
        <v>0</v>
      </c>
      <c r="AH1731" s="6">
        <f t="shared" si="160"/>
        <v>0</v>
      </c>
      <c r="AI1731" s="24"/>
      <c r="AJ1731" s="24"/>
      <c r="AK1731" s="36"/>
      <c r="AL1731" s="24"/>
      <c r="AM1731" s="36"/>
      <c r="AN1731" s="36"/>
      <c r="AO1731" s="7" t="str">
        <f>IFERROR(VLOOKUP(AN1731,Table!$K$3:$L$29,2,FALSE),"")</f>
        <v/>
      </c>
      <c r="AP1731" s="56"/>
      <c r="AQ1731" s="57" t="str">
        <f t="shared" si="161"/>
        <v/>
      </c>
      <c r="AR1731" s="57" t="str">
        <f>IFERROR(VLOOKUP(AQ1731,Table!$K$3:$K$774,2,FALSE),"")</f>
        <v/>
      </c>
      <c r="AS1731" s="57" t="str">
        <f>IFERROR(VLOOKUP(AQ1731,Table!$K$3:$K$774,3,FALSE),"")</f>
        <v/>
      </c>
      <c r="AT1731" s="57" t="str">
        <f>IFERROR(VLOOKUP(AQ1731,Table!$K$3:$K$774,4,FALSE),"")</f>
        <v/>
      </c>
      <c r="AU1731" s="57" t="str">
        <f t="shared" si="162"/>
        <v>NO</v>
      </c>
    </row>
    <row r="1732" spans="1:47" x14ac:dyDescent="0.25">
      <c r="A1732" s="2">
        <f t="shared" si="163"/>
        <v>1721</v>
      </c>
      <c r="B1732" s="24"/>
      <c r="C1732" s="36"/>
      <c r="D1732" s="54"/>
      <c r="E1732" s="93"/>
      <c r="F1732" s="94"/>
      <c r="G1732" s="24"/>
      <c r="H1732" s="42" t="str">
        <f>IFERROR(IF(C1732="","",VLOOKUP($F$4,Table!$P$3:$Q$38,2,FALSE)),"")</f>
        <v/>
      </c>
      <c r="I1732" s="35"/>
      <c r="J1732" s="35"/>
      <c r="K1732" s="42" t="str">
        <f>IFERROR(VLOOKUP(I1732&amp;J1732,Table!$X$3:$Y$746,2,FALSE),"")</f>
        <v/>
      </c>
      <c r="L1732" s="35"/>
      <c r="M1732" s="35"/>
      <c r="N1732" s="42" t="str">
        <f>IFERROR(VLOOKUP(L1732&amp;M1732,Table!$X$3:$Y$746,2,FALSE),"")</f>
        <v/>
      </c>
      <c r="O1732" s="35"/>
      <c r="P1732" s="35"/>
      <c r="Q1732" s="42" t="str">
        <f>IFERROR(VLOOKUP(O1732&amp;P1732,Table!$X$3:$Y$746,2,FALSE),"")</f>
        <v/>
      </c>
      <c r="R1732" s="29"/>
      <c r="S1732" s="29"/>
      <c r="T1732" s="36"/>
      <c r="U1732" s="36"/>
      <c r="V1732" s="36"/>
      <c r="W1732" s="36"/>
      <c r="X1732" s="36"/>
      <c r="Y1732" s="36"/>
      <c r="Z1732" s="25"/>
      <c r="AA1732" s="25"/>
      <c r="AB1732" s="26"/>
      <c r="AC1732" s="26"/>
      <c r="AD1732" s="26"/>
      <c r="AE1732" s="51">
        <f t="shared" si="164"/>
        <v>0</v>
      </c>
      <c r="AF1732" s="25"/>
      <c r="AG1732" s="51">
        <f t="shared" si="159"/>
        <v>0</v>
      </c>
      <c r="AH1732" s="6">
        <f t="shared" si="160"/>
        <v>0</v>
      </c>
      <c r="AI1732" s="24"/>
      <c r="AJ1732" s="24"/>
      <c r="AK1732" s="36"/>
      <c r="AL1732" s="24"/>
      <c r="AM1732" s="36"/>
      <c r="AN1732" s="36"/>
      <c r="AO1732" s="7" t="str">
        <f>IFERROR(VLOOKUP(AN1732,Table!$K$3:$L$29,2,FALSE),"")</f>
        <v/>
      </c>
      <c r="AP1732" s="56"/>
      <c r="AQ1732" s="57" t="str">
        <f t="shared" si="161"/>
        <v/>
      </c>
      <c r="AR1732" s="57" t="str">
        <f>IFERROR(VLOOKUP(AQ1732,Table!$K$3:$K$774,2,FALSE),"")</f>
        <v/>
      </c>
      <c r="AS1732" s="57" t="str">
        <f>IFERROR(VLOOKUP(AQ1732,Table!$K$3:$K$774,3,FALSE),"")</f>
        <v/>
      </c>
      <c r="AT1732" s="57" t="str">
        <f>IFERROR(VLOOKUP(AQ1732,Table!$K$3:$K$774,4,FALSE),"")</f>
        <v/>
      </c>
      <c r="AU1732" s="57" t="str">
        <f t="shared" si="162"/>
        <v>NO</v>
      </c>
    </row>
    <row r="1733" spans="1:47" x14ac:dyDescent="0.25">
      <c r="A1733" s="2">
        <f t="shared" si="163"/>
        <v>1722</v>
      </c>
      <c r="B1733" s="24"/>
      <c r="C1733" s="36"/>
      <c r="D1733" s="54"/>
      <c r="E1733" s="93"/>
      <c r="F1733" s="94"/>
      <c r="G1733" s="24"/>
      <c r="H1733" s="42" t="str">
        <f>IFERROR(IF(C1733="","",VLOOKUP($F$4,Table!$P$3:$Q$38,2,FALSE)),"")</f>
        <v/>
      </c>
      <c r="I1733" s="35"/>
      <c r="J1733" s="35"/>
      <c r="K1733" s="42" t="str">
        <f>IFERROR(VLOOKUP(I1733&amp;J1733,Table!$X$3:$Y$746,2,FALSE),"")</f>
        <v/>
      </c>
      <c r="L1733" s="35"/>
      <c r="M1733" s="35"/>
      <c r="N1733" s="42" t="str">
        <f>IFERROR(VLOOKUP(L1733&amp;M1733,Table!$X$3:$Y$746,2,FALSE),"")</f>
        <v/>
      </c>
      <c r="O1733" s="35"/>
      <c r="P1733" s="35"/>
      <c r="Q1733" s="42" t="str">
        <f>IFERROR(VLOOKUP(O1733&amp;P1733,Table!$X$3:$Y$746,2,FALSE),"")</f>
        <v/>
      </c>
      <c r="R1733" s="29"/>
      <c r="S1733" s="29"/>
      <c r="T1733" s="36"/>
      <c r="U1733" s="36"/>
      <c r="V1733" s="36"/>
      <c r="W1733" s="36"/>
      <c r="X1733" s="36"/>
      <c r="Y1733" s="36"/>
      <c r="Z1733" s="25"/>
      <c r="AA1733" s="25"/>
      <c r="AB1733" s="26"/>
      <c r="AC1733" s="26"/>
      <c r="AD1733" s="26"/>
      <c r="AE1733" s="51">
        <f t="shared" si="164"/>
        <v>0</v>
      </c>
      <c r="AF1733" s="25"/>
      <c r="AG1733" s="51">
        <f t="shared" si="159"/>
        <v>0</v>
      </c>
      <c r="AH1733" s="6">
        <f t="shared" si="160"/>
        <v>0</v>
      </c>
      <c r="AI1733" s="24"/>
      <c r="AJ1733" s="24"/>
      <c r="AK1733" s="36"/>
      <c r="AL1733" s="24"/>
      <c r="AM1733" s="36"/>
      <c r="AN1733" s="36"/>
      <c r="AO1733" s="7" t="str">
        <f>IFERROR(VLOOKUP(AN1733,Table!$K$3:$L$29,2,FALSE),"")</f>
        <v/>
      </c>
      <c r="AP1733" s="56"/>
      <c r="AQ1733" s="57" t="str">
        <f t="shared" si="161"/>
        <v/>
      </c>
      <c r="AR1733" s="57" t="str">
        <f>IFERROR(VLOOKUP(AQ1733,Table!$K$3:$K$774,2,FALSE),"")</f>
        <v/>
      </c>
      <c r="AS1733" s="57" t="str">
        <f>IFERROR(VLOOKUP(AQ1733,Table!$K$3:$K$774,3,FALSE),"")</f>
        <v/>
      </c>
      <c r="AT1733" s="57" t="str">
        <f>IFERROR(VLOOKUP(AQ1733,Table!$K$3:$K$774,4,FALSE),"")</f>
        <v/>
      </c>
      <c r="AU1733" s="57" t="str">
        <f t="shared" si="162"/>
        <v>NO</v>
      </c>
    </row>
    <row r="1734" spans="1:47" x14ac:dyDescent="0.25">
      <c r="A1734" s="2">
        <f t="shared" si="163"/>
        <v>1723</v>
      </c>
      <c r="B1734" s="24"/>
      <c r="C1734" s="36"/>
      <c r="D1734" s="54"/>
      <c r="E1734" s="93"/>
      <c r="F1734" s="94"/>
      <c r="G1734" s="24"/>
      <c r="H1734" s="42" t="str">
        <f>IFERROR(IF(C1734="","",VLOOKUP($F$4,Table!$P$3:$Q$38,2,FALSE)),"")</f>
        <v/>
      </c>
      <c r="I1734" s="35"/>
      <c r="J1734" s="35"/>
      <c r="K1734" s="42" t="str">
        <f>IFERROR(VLOOKUP(I1734&amp;J1734,Table!$X$3:$Y$746,2,FALSE),"")</f>
        <v/>
      </c>
      <c r="L1734" s="35"/>
      <c r="M1734" s="35"/>
      <c r="N1734" s="42" t="str">
        <f>IFERROR(VLOOKUP(L1734&amp;M1734,Table!$X$3:$Y$746,2,FALSE),"")</f>
        <v/>
      </c>
      <c r="O1734" s="35"/>
      <c r="P1734" s="35"/>
      <c r="Q1734" s="42" t="str">
        <f>IFERROR(VLOOKUP(O1734&amp;P1734,Table!$X$3:$Y$746,2,FALSE),"")</f>
        <v/>
      </c>
      <c r="R1734" s="29"/>
      <c r="S1734" s="29"/>
      <c r="T1734" s="36"/>
      <c r="U1734" s="36"/>
      <c r="V1734" s="36"/>
      <c r="W1734" s="36"/>
      <c r="X1734" s="36"/>
      <c r="Y1734" s="36"/>
      <c r="Z1734" s="25"/>
      <c r="AA1734" s="25"/>
      <c r="AB1734" s="26"/>
      <c r="AC1734" s="26"/>
      <c r="AD1734" s="26"/>
      <c r="AE1734" s="51">
        <f t="shared" si="164"/>
        <v>0</v>
      </c>
      <c r="AF1734" s="25"/>
      <c r="AG1734" s="51">
        <f t="shared" si="159"/>
        <v>0</v>
      </c>
      <c r="AH1734" s="6">
        <f t="shared" si="160"/>
        <v>0</v>
      </c>
      <c r="AI1734" s="24"/>
      <c r="AJ1734" s="24"/>
      <c r="AK1734" s="36"/>
      <c r="AL1734" s="24"/>
      <c r="AM1734" s="36"/>
      <c r="AN1734" s="36"/>
      <c r="AO1734" s="7" t="str">
        <f>IFERROR(VLOOKUP(AN1734,Table!$K$3:$L$29,2,FALSE),"")</f>
        <v/>
      </c>
      <c r="AP1734" s="56"/>
      <c r="AQ1734" s="57" t="str">
        <f t="shared" si="161"/>
        <v/>
      </c>
      <c r="AR1734" s="57" t="str">
        <f>IFERROR(VLOOKUP(AQ1734,Table!$K$3:$K$774,2,FALSE),"")</f>
        <v/>
      </c>
      <c r="AS1734" s="57" t="str">
        <f>IFERROR(VLOOKUP(AQ1734,Table!$K$3:$K$774,3,FALSE),"")</f>
        <v/>
      </c>
      <c r="AT1734" s="57" t="str">
        <f>IFERROR(VLOOKUP(AQ1734,Table!$K$3:$K$774,4,FALSE),"")</f>
        <v/>
      </c>
      <c r="AU1734" s="57" t="str">
        <f t="shared" si="162"/>
        <v>NO</v>
      </c>
    </row>
    <row r="1735" spans="1:47" x14ac:dyDescent="0.25">
      <c r="A1735" s="2">
        <f t="shared" si="163"/>
        <v>1724</v>
      </c>
      <c r="B1735" s="24"/>
      <c r="C1735" s="36"/>
      <c r="D1735" s="54"/>
      <c r="E1735" s="93"/>
      <c r="F1735" s="94"/>
      <c r="G1735" s="24"/>
      <c r="H1735" s="42" t="str">
        <f>IFERROR(IF(C1735="","",VLOOKUP($F$4,Table!$P$3:$Q$38,2,FALSE)),"")</f>
        <v/>
      </c>
      <c r="I1735" s="35"/>
      <c r="J1735" s="35"/>
      <c r="K1735" s="42" t="str">
        <f>IFERROR(VLOOKUP(I1735&amp;J1735,Table!$X$3:$Y$746,2,FALSE),"")</f>
        <v/>
      </c>
      <c r="L1735" s="35"/>
      <c r="M1735" s="35"/>
      <c r="N1735" s="42" t="str">
        <f>IFERROR(VLOOKUP(L1735&amp;M1735,Table!$X$3:$Y$746,2,FALSE),"")</f>
        <v/>
      </c>
      <c r="O1735" s="35"/>
      <c r="P1735" s="35"/>
      <c r="Q1735" s="42" t="str">
        <f>IFERROR(VLOOKUP(O1735&amp;P1735,Table!$X$3:$Y$746,2,FALSE),"")</f>
        <v/>
      </c>
      <c r="R1735" s="29"/>
      <c r="S1735" s="29"/>
      <c r="T1735" s="36"/>
      <c r="U1735" s="36"/>
      <c r="V1735" s="36"/>
      <c r="W1735" s="36"/>
      <c r="X1735" s="36"/>
      <c r="Y1735" s="36"/>
      <c r="Z1735" s="25"/>
      <c r="AA1735" s="25"/>
      <c r="AB1735" s="26"/>
      <c r="AC1735" s="26"/>
      <c r="AD1735" s="26"/>
      <c r="AE1735" s="51">
        <f t="shared" si="164"/>
        <v>0</v>
      </c>
      <c r="AF1735" s="25"/>
      <c r="AG1735" s="51">
        <f t="shared" si="159"/>
        <v>0</v>
      </c>
      <c r="AH1735" s="6">
        <f t="shared" si="160"/>
        <v>0</v>
      </c>
      <c r="AI1735" s="24"/>
      <c r="AJ1735" s="24"/>
      <c r="AK1735" s="36"/>
      <c r="AL1735" s="24"/>
      <c r="AM1735" s="36"/>
      <c r="AN1735" s="36"/>
      <c r="AO1735" s="7" t="str">
        <f>IFERROR(VLOOKUP(AN1735,Table!$K$3:$L$29,2,FALSE),"")</f>
        <v/>
      </c>
      <c r="AP1735" s="56"/>
      <c r="AQ1735" s="57" t="str">
        <f t="shared" si="161"/>
        <v/>
      </c>
      <c r="AR1735" s="57" t="str">
        <f>IFERROR(VLOOKUP(AQ1735,Table!$K$3:$K$774,2,FALSE),"")</f>
        <v/>
      </c>
      <c r="AS1735" s="57" t="str">
        <f>IFERROR(VLOOKUP(AQ1735,Table!$K$3:$K$774,3,FALSE),"")</f>
        <v/>
      </c>
      <c r="AT1735" s="57" t="str">
        <f>IFERROR(VLOOKUP(AQ1735,Table!$K$3:$K$774,4,FALSE),"")</f>
        <v/>
      </c>
      <c r="AU1735" s="57" t="str">
        <f t="shared" si="162"/>
        <v>NO</v>
      </c>
    </row>
    <row r="1736" spans="1:47" x14ac:dyDescent="0.25">
      <c r="A1736" s="2">
        <f t="shared" si="163"/>
        <v>1725</v>
      </c>
      <c r="B1736" s="24"/>
      <c r="C1736" s="36"/>
      <c r="D1736" s="54"/>
      <c r="E1736" s="93"/>
      <c r="F1736" s="94"/>
      <c r="G1736" s="24"/>
      <c r="H1736" s="42" t="str">
        <f>IFERROR(IF(C1736="","",VLOOKUP($F$4,Table!$P$3:$Q$38,2,FALSE)),"")</f>
        <v/>
      </c>
      <c r="I1736" s="35"/>
      <c r="J1736" s="35"/>
      <c r="K1736" s="42" t="str">
        <f>IFERROR(VLOOKUP(I1736&amp;J1736,Table!$X$3:$Y$746,2,FALSE),"")</f>
        <v/>
      </c>
      <c r="L1736" s="35"/>
      <c r="M1736" s="35"/>
      <c r="N1736" s="42" t="str">
        <f>IFERROR(VLOOKUP(L1736&amp;M1736,Table!$X$3:$Y$746,2,FALSE),"")</f>
        <v/>
      </c>
      <c r="O1736" s="35"/>
      <c r="P1736" s="35"/>
      <c r="Q1736" s="42" t="str">
        <f>IFERROR(VLOOKUP(O1736&amp;P1736,Table!$X$3:$Y$746,2,FALSE),"")</f>
        <v/>
      </c>
      <c r="R1736" s="29"/>
      <c r="S1736" s="29"/>
      <c r="T1736" s="36"/>
      <c r="U1736" s="36"/>
      <c r="V1736" s="36"/>
      <c r="W1736" s="36"/>
      <c r="X1736" s="36"/>
      <c r="Y1736" s="36"/>
      <c r="Z1736" s="25"/>
      <c r="AA1736" s="25"/>
      <c r="AB1736" s="26"/>
      <c r="AC1736" s="26"/>
      <c r="AD1736" s="26"/>
      <c r="AE1736" s="51">
        <f t="shared" si="164"/>
        <v>0</v>
      </c>
      <c r="AF1736" s="25"/>
      <c r="AG1736" s="51">
        <f t="shared" si="159"/>
        <v>0</v>
      </c>
      <c r="AH1736" s="6">
        <f t="shared" si="160"/>
        <v>0</v>
      </c>
      <c r="AI1736" s="24"/>
      <c r="AJ1736" s="24"/>
      <c r="AK1736" s="36"/>
      <c r="AL1736" s="24"/>
      <c r="AM1736" s="36"/>
      <c r="AN1736" s="36"/>
      <c r="AO1736" s="7" t="str">
        <f>IFERROR(VLOOKUP(AN1736,Table!$K$3:$L$29,2,FALSE),"")</f>
        <v/>
      </c>
      <c r="AP1736" s="56"/>
      <c r="AQ1736" s="57" t="str">
        <f t="shared" si="161"/>
        <v/>
      </c>
      <c r="AR1736" s="57" t="str">
        <f>IFERROR(VLOOKUP(AQ1736,Table!$K$3:$K$774,2,FALSE),"")</f>
        <v/>
      </c>
      <c r="AS1736" s="57" t="str">
        <f>IFERROR(VLOOKUP(AQ1736,Table!$K$3:$K$774,3,FALSE),"")</f>
        <v/>
      </c>
      <c r="AT1736" s="57" t="str">
        <f>IFERROR(VLOOKUP(AQ1736,Table!$K$3:$K$774,4,FALSE),"")</f>
        <v/>
      </c>
      <c r="AU1736" s="57" t="str">
        <f t="shared" si="162"/>
        <v>NO</v>
      </c>
    </row>
    <row r="1737" spans="1:47" x14ac:dyDescent="0.25">
      <c r="A1737" s="2">
        <f t="shared" si="163"/>
        <v>1726</v>
      </c>
      <c r="B1737" s="24"/>
      <c r="C1737" s="36"/>
      <c r="D1737" s="54"/>
      <c r="E1737" s="93"/>
      <c r="F1737" s="94"/>
      <c r="G1737" s="24"/>
      <c r="H1737" s="42" t="str">
        <f>IFERROR(IF(C1737="","",VLOOKUP($F$4,Table!$P$3:$Q$38,2,FALSE)),"")</f>
        <v/>
      </c>
      <c r="I1737" s="35"/>
      <c r="J1737" s="35"/>
      <c r="K1737" s="42" t="str">
        <f>IFERROR(VLOOKUP(I1737&amp;J1737,Table!$X$3:$Y$746,2,FALSE),"")</f>
        <v/>
      </c>
      <c r="L1737" s="35"/>
      <c r="M1737" s="35"/>
      <c r="N1737" s="42" t="str">
        <f>IFERROR(VLOOKUP(L1737&amp;M1737,Table!$X$3:$Y$746,2,FALSE),"")</f>
        <v/>
      </c>
      <c r="O1737" s="35"/>
      <c r="P1737" s="35"/>
      <c r="Q1737" s="42" t="str">
        <f>IFERROR(VLOOKUP(O1737&amp;P1737,Table!$X$3:$Y$746,2,FALSE),"")</f>
        <v/>
      </c>
      <c r="R1737" s="29"/>
      <c r="S1737" s="29"/>
      <c r="T1737" s="36"/>
      <c r="U1737" s="36"/>
      <c r="V1737" s="36"/>
      <c r="W1737" s="36"/>
      <c r="X1737" s="36"/>
      <c r="Y1737" s="36"/>
      <c r="Z1737" s="25"/>
      <c r="AA1737" s="25"/>
      <c r="AB1737" s="26"/>
      <c r="AC1737" s="26"/>
      <c r="AD1737" s="26"/>
      <c r="AE1737" s="51">
        <f t="shared" si="164"/>
        <v>0</v>
      </c>
      <c r="AF1737" s="25"/>
      <c r="AG1737" s="51">
        <f t="shared" si="159"/>
        <v>0</v>
      </c>
      <c r="AH1737" s="6">
        <f t="shared" si="160"/>
        <v>0</v>
      </c>
      <c r="AI1737" s="24"/>
      <c r="AJ1737" s="24"/>
      <c r="AK1737" s="36"/>
      <c r="AL1737" s="24"/>
      <c r="AM1737" s="36"/>
      <c r="AN1737" s="36"/>
      <c r="AO1737" s="7" t="str">
        <f>IFERROR(VLOOKUP(AN1737,Table!$K$3:$L$29,2,FALSE),"")</f>
        <v/>
      </c>
      <c r="AP1737" s="56"/>
      <c r="AQ1737" s="57" t="str">
        <f t="shared" si="161"/>
        <v/>
      </c>
      <c r="AR1737" s="57" t="str">
        <f>IFERROR(VLOOKUP(AQ1737,Table!$K$3:$K$774,2,FALSE),"")</f>
        <v/>
      </c>
      <c r="AS1737" s="57" t="str">
        <f>IFERROR(VLOOKUP(AQ1737,Table!$K$3:$K$774,3,FALSE),"")</f>
        <v/>
      </c>
      <c r="AT1737" s="57" t="str">
        <f>IFERROR(VLOOKUP(AQ1737,Table!$K$3:$K$774,4,FALSE),"")</f>
        <v/>
      </c>
      <c r="AU1737" s="57" t="str">
        <f t="shared" si="162"/>
        <v>NO</v>
      </c>
    </row>
    <row r="1738" spans="1:47" x14ac:dyDescent="0.25">
      <c r="A1738" s="2">
        <f t="shared" si="163"/>
        <v>1727</v>
      </c>
      <c r="B1738" s="24"/>
      <c r="C1738" s="36"/>
      <c r="D1738" s="54"/>
      <c r="E1738" s="93"/>
      <c r="F1738" s="94"/>
      <c r="G1738" s="24"/>
      <c r="H1738" s="42" t="str">
        <f>IFERROR(IF(C1738="","",VLOOKUP($F$4,Table!$P$3:$Q$38,2,FALSE)),"")</f>
        <v/>
      </c>
      <c r="I1738" s="35"/>
      <c r="J1738" s="35"/>
      <c r="K1738" s="42" t="str">
        <f>IFERROR(VLOOKUP(I1738&amp;J1738,Table!$X$3:$Y$746,2,FALSE),"")</f>
        <v/>
      </c>
      <c r="L1738" s="35"/>
      <c r="M1738" s="35"/>
      <c r="N1738" s="42" t="str">
        <f>IFERROR(VLOOKUP(L1738&amp;M1738,Table!$X$3:$Y$746,2,FALSE),"")</f>
        <v/>
      </c>
      <c r="O1738" s="35"/>
      <c r="P1738" s="35"/>
      <c r="Q1738" s="42" t="str">
        <f>IFERROR(VLOOKUP(O1738&amp;P1738,Table!$X$3:$Y$746,2,FALSE),"")</f>
        <v/>
      </c>
      <c r="R1738" s="29"/>
      <c r="S1738" s="29"/>
      <c r="T1738" s="36"/>
      <c r="U1738" s="36"/>
      <c r="V1738" s="36"/>
      <c r="W1738" s="36"/>
      <c r="X1738" s="36"/>
      <c r="Y1738" s="36"/>
      <c r="Z1738" s="25"/>
      <c r="AA1738" s="25"/>
      <c r="AB1738" s="26"/>
      <c r="AC1738" s="26"/>
      <c r="AD1738" s="26"/>
      <c r="AE1738" s="51">
        <f t="shared" si="164"/>
        <v>0</v>
      </c>
      <c r="AF1738" s="25"/>
      <c r="AG1738" s="51">
        <f t="shared" si="159"/>
        <v>0</v>
      </c>
      <c r="AH1738" s="6">
        <f t="shared" si="160"/>
        <v>0</v>
      </c>
      <c r="AI1738" s="24"/>
      <c r="AJ1738" s="24"/>
      <c r="AK1738" s="36"/>
      <c r="AL1738" s="24"/>
      <c r="AM1738" s="36"/>
      <c r="AN1738" s="36"/>
      <c r="AO1738" s="7" t="str">
        <f>IFERROR(VLOOKUP(AN1738,Table!$K$3:$L$29,2,FALSE),"")</f>
        <v/>
      </c>
      <c r="AP1738" s="56"/>
      <c r="AQ1738" s="57" t="str">
        <f t="shared" si="161"/>
        <v/>
      </c>
      <c r="AR1738" s="57" t="str">
        <f>IFERROR(VLOOKUP(AQ1738,Table!$K$3:$K$774,2,FALSE),"")</f>
        <v/>
      </c>
      <c r="AS1738" s="57" t="str">
        <f>IFERROR(VLOOKUP(AQ1738,Table!$K$3:$K$774,3,FALSE),"")</f>
        <v/>
      </c>
      <c r="AT1738" s="57" t="str">
        <f>IFERROR(VLOOKUP(AQ1738,Table!$K$3:$K$774,4,FALSE),"")</f>
        <v/>
      </c>
      <c r="AU1738" s="57" t="str">
        <f t="shared" si="162"/>
        <v>NO</v>
      </c>
    </row>
    <row r="1739" spans="1:47" x14ac:dyDescent="0.25">
      <c r="A1739" s="2">
        <f t="shared" si="163"/>
        <v>1728</v>
      </c>
      <c r="B1739" s="24"/>
      <c r="C1739" s="36"/>
      <c r="D1739" s="54"/>
      <c r="E1739" s="93"/>
      <c r="F1739" s="94"/>
      <c r="G1739" s="24"/>
      <c r="H1739" s="42" t="str">
        <f>IFERROR(IF(C1739="","",VLOOKUP($F$4,Table!$P$3:$Q$38,2,FALSE)),"")</f>
        <v/>
      </c>
      <c r="I1739" s="35"/>
      <c r="J1739" s="35"/>
      <c r="K1739" s="42" t="str">
        <f>IFERROR(VLOOKUP(I1739&amp;J1739,Table!$X$3:$Y$746,2,FALSE),"")</f>
        <v/>
      </c>
      <c r="L1739" s="35"/>
      <c r="M1739" s="35"/>
      <c r="N1739" s="42" t="str">
        <f>IFERROR(VLOOKUP(L1739&amp;M1739,Table!$X$3:$Y$746,2,FALSE),"")</f>
        <v/>
      </c>
      <c r="O1739" s="35"/>
      <c r="P1739" s="35"/>
      <c r="Q1739" s="42" t="str">
        <f>IFERROR(VLOOKUP(O1739&amp;P1739,Table!$X$3:$Y$746,2,FALSE),"")</f>
        <v/>
      </c>
      <c r="R1739" s="29"/>
      <c r="S1739" s="29"/>
      <c r="T1739" s="36"/>
      <c r="U1739" s="36"/>
      <c r="V1739" s="36"/>
      <c r="W1739" s="36"/>
      <c r="X1739" s="36"/>
      <c r="Y1739" s="36"/>
      <c r="Z1739" s="25"/>
      <c r="AA1739" s="25"/>
      <c r="AB1739" s="26"/>
      <c r="AC1739" s="26"/>
      <c r="AD1739" s="26"/>
      <c r="AE1739" s="51">
        <f t="shared" si="164"/>
        <v>0</v>
      </c>
      <c r="AF1739" s="25"/>
      <c r="AG1739" s="51">
        <f t="shared" si="159"/>
        <v>0</v>
      </c>
      <c r="AH1739" s="6">
        <f t="shared" si="160"/>
        <v>0</v>
      </c>
      <c r="AI1739" s="24"/>
      <c r="AJ1739" s="24"/>
      <c r="AK1739" s="36"/>
      <c r="AL1739" s="24"/>
      <c r="AM1739" s="36"/>
      <c r="AN1739" s="36"/>
      <c r="AO1739" s="7" t="str">
        <f>IFERROR(VLOOKUP(AN1739,Table!$K$3:$L$29,2,FALSE),"")</f>
        <v/>
      </c>
      <c r="AP1739" s="56"/>
      <c r="AQ1739" s="57" t="str">
        <f t="shared" si="161"/>
        <v/>
      </c>
      <c r="AR1739" s="57" t="str">
        <f>IFERROR(VLOOKUP(AQ1739,Table!$K$3:$K$774,2,FALSE),"")</f>
        <v/>
      </c>
      <c r="AS1739" s="57" t="str">
        <f>IFERROR(VLOOKUP(AQ1739,Table!$K$3:$K$774,3,FALSE),"")</f>
        <v/>
      </c>
      <c r="AT1739" s="57" t="str">
        <f>IFERROR(VLOOKUP(AQ1739,Table!$K$3:$K$774,4,FALSE),"")</f>
        <v/>
      </c>
      <c r="AU1739" s="57" t="str">
        <f t="shared" si="162"/>
        <v>NO</v>
      </c>
    </row>
    <row r="1740" spans="1:47" x14ac:dyDescent="0.25">
      <c r="A1740" s="2">
        <f t="shared" si="163"/>
        <v>1729</v>
      </c>
      <c r="B1740" s="24"/>
      <c r="C1740" s="36"/>
      <c r="D1740" s="54"/>
      <c r="E1740" s="93"/>
      <c r="F1740" s="94"/>
      <c r="G1740" s="24"/>
      <c r="H1740" s="42" t="str">
        <f>IFERROR(IF(C1740="","",VLOOKUP($F$4,Table!$P$3:$Q$38,2,FALSE)),"")</f>
        <v/>
      </c>
      <c r="I1740" s="35"/>
      <c r="J1740" s="35"/>
      <c r="K1740" s="42" t="str">
        <f>IFERROR(VLOOKUP(I1740&amp;J1740,Table!$X$3:$Y$746,2,FALSE),"")</f>
        <v/>
      </c>
      <c r="L1740" s="35"/>
      <c r="M1740" s="35"/>
      <c r="N1740" s="42" t="str">
        <f>IFERROR(VLOOKUP(L1740&amp;M1740,Table!$X$3:$Y$746,2,FALSE),"")</f>
        <v/>
      </c>
      <c r="O1740" s="35"/>
      <c r="P1740" s="35"/>
      <c r="Q1740" s="42" t="str">
        <f>IFERROR(VLOOKUP(O1740&amp;P1740,Table!$X$3:$Y$746,2,FALSE),"")</f>
        <v/>
      </c>
      <c r="R1740" s="29"/>
      <c r="S1740" s="29"/>
      <c r="T1740" s="36"/>
      <c r="U1740" s="36"/>
      <c r="V1740" s="36"/>
      <c r="W1740" s="36"/>
      <c r="X1740" s="36"/>
      <c r="Y1740" s="36"/>
      <c r="Z1740" s="25"/>
      <c r="AA1740" s="25"/>
      <c r="AB1740" s="26"/>
      <c r="AC1740" s="26"/>
      <c r="AD1740" s="26"/>
      <c r="AE1740" s="51">
        <f t="shared" si="164"/>
        <v>0</v>
      </c>
      <c r="AF1740" s="25"/>
      <c r="AG1740" s="51">
        <f t="shared" si="159"/>
        <v>0</v>
      </c>
      <c r="AH1740" s="6">
        <f t="shared" si="160"/>
        <v>0</v>
      </c>
      <c r="AI1740" s="24"/>
      <c r="AJ1740" s="24"/>
      <c r="AK1740" s="36"/>
      <c r="AL1740" s="24"/>
      <c r="AM1740" s="36"/>
      <c r="AN1740" s="36"/>
      <c r="AO1740" s="7" t="str">
        <f>IFERROR(VLOOKUP(AN1740,Table!$K$3:$L$29,2,FALSE),"")</f>
        <v/>
      </c>
      <c r="AP1740" s="56"/>
      <c r="AQ1740" s="57" t="str">
        <f t="shared" si="161"/>
        <v/>
      </c>
      <c r="AR1740" s="57" t="str">
        <f>IFERROR(VLOOKUP(AQ1740,Table!$K$3:$K$774,2,FALSE),"")</f>
        <v/>
      </c>
      <c r="AS1740" s="57" t="str">
        <f>IFERROR(VLOOKUP(AQ1740,Table!$K$3:$K$774,3,FALSE),"")</f>
        <v/>
      </c>
      <c r="AT1740" s="57" t="str">
        <f>IFERROR(VLOOKUP(AQ1740,Table!$K$3:$K$774,4,FALSE),"")</f>
        <v/>
      </c>
      <c r="AU1740" s="57" t="str">
        <f t="shared" si="162"/>
        <v>NO</v>
      </c>
    </row>
    <row r="1741" spans="1:47" x14ac:dyDescent="0.25">
      <c r="A1741" s="2">
        <f t="shared" si="163"/>
        <v>1730</v>
      </c>
      <c r="B1741" s="24"/>
      <c r="C1741" s="36"/>
      <c r="D1741" s="54"/>
      <c r="E1741" s="93"/>
      <c r="F1741" s="94"/>
      <c r="G1741" s="24"/>
      <c r="H1741" s="42" t="str">
        <f>IFERROR(IF(C1741="","",VLOOKUP($F$4,Table!$P$3:$Q$38,2,FALSE)),"")</f>
        <v/>
      </c>
      <c r="I1741" s="35"/>
      <c r="J1741" s="35"/>
      <c r="K1741" s="42" t="str">
        <f>IFERROR(VLOOKUP(I1741&amp;J1741,Table!$X$3:$Y$746,2,FALSE),"")</f>
        <v/>
      </c>
      <c r="L1741" s="35"/>
      <c r="M1741" s="35"/>
      <c r="N1741" s="42" t="str">
        <f>IFERROR(VLOOKUP(L1741&amp;M1741,Table!$X$3:$Y$746,2,FALSE),"")</f>
        <v/>
      </c>
      <c r="O1741" s="35"/>
      <c r="P1741" s="35"/>
      <c r="Q1741" s="42" t="str">
        <f>IFERROR(VLOOKUP(O1741&amp;P1741,Table!$X$3:$Y$746,2,FALSE),"")</f>
        <v/>
      </c>
      <c r="R1741" s="29"/>
      <c r="S1741" s="29"/>
      <c r="T1741" s="36"/>
      <c r="U1741" s="36"/>
      <c r="V1741" s="36"/>
      <c r="W1741" s="36"/>
      <c r="X1741" s="36"/>
      <c r="Y1741" s="36"/>
      <c r="Z1741" s="25"/>
      <c r="AA1741" s="25"/>
      <c r="AB1741" s="26"/>
      <c r="AC1741" s="26"/>
      <c r="AD1741" s="26"/>
      <c r="AE1741" s="51">
        <f t="shared" si="164"/>
        <v>0</v>
      </c>
      <c r="AF1741" s="25"/>
      <c r="AG1741" s="51">
        <f t="shared" ref="AG1741:AG1804" si="165">(AB1741*AC1741*AD1741/1000000)*AA1741</f>
        <v>0</v>
      </c>
      <c r="AH1741" s="6">
        <f t="shared" ref="AH1741:AH1804" si="166">AF1741*AA1741</f>
        <v>0</v>
      </c>
      <c r="AI1741" s="24"/>
      <c r="AJ1741" s="24"/>
      <c r="AK1741" s="36"/>
      <c r="AL1741" s="24"/>
      <c r="AM1741" s="36"/>
      <c r="AN1741" s="36"/>
      <c r="AO1741" s="7" t="str">
        <f>IFERROR(VLOOKUP(AN1741,Table!$K$3:$L$29,2,FALSE),"")</f>
        <v/>
      </c>
      <c r="AP1741" s="56"/>
      <c r="AQ1741" s="57" t="str">
        <f t="shared" ref="AQ1741:AQ1804" si="167">T1741&amp;U1741&amp;V1741&amp;W1741&amp;X1741&amp;Y1741</f>
        <v/>
      </c>
      <c r="AR1741" s="57" t="str">
        <f>IFERROR(VLOOKUP(AQ1741,Table!$K$3:$K$774,2,FALSE),"")</f>
        <v/>
      </c>
      <c r="AS1741" s="57" t="str">
        <f>IFERROR(VLOOKUP(AQ1741,Table!$K$3:$K$774,3,FALSE),"")</f>
        <v/>
      </c>
      <c r="AT1741" s="57" t="str">
        <f>IFERROR(VLOOKUP(AQ1741,Table!$K$3:$K$774,4,FALSE),"")</f>
        <v/>
      </c>
      <c r="AU1741" s="57" t="str">
        <f t="shared" ref="AU1741:AU1804" si="168">IF(U1741="CONTAINER","CONT","NO")</f>
        <v>NO</v>
      </c>
    </row>
    <row r="1742" spans="1:47" x14ac:dyDescent="0.25">
      <c r="A1742" s="2">
        <f t="shared" si="163"/>
        <v>1731</v>
      </c>
      <c r="B1742" s="24"/>
      <c r="C1742" s="36"/>
      <c r="D1742" s="54"/>
      <c r="E1742" s="93"/>
      <c r="F1742" s="94"/>
      <c r="G1742" s="24"/>
      <c r="H1742" s="42" t="str">
        <f>IFERROR(IF(C1742="","",VLOOKUP($F$4,Table!$P$3:$Q$38,2,FALSE)),"")</f>
        <v/>
      </c>
      <c r="I1742" s="35"/>
      <c r="J1742" s="35"/>
      <c r="K1742" s="42" t="str">
        <f>IFERROR(VLOOKUP(I1742&amp;J1742,Table!$X$3:$Y$746,2,FALSE),"")</f>
        <v/>
      </c>
      <c r="L1742" s="35"/>
      <c r="M1742" s="35"/>
      <c r="N1742" s="42" t="str">
        <f>IFERROR(VLOOKUP(L1742&amp;M1742,Table!$X$3:$Y$746,2,FALSE),"")</f>
        <v/>
      </c>
      <c r="O1742" s="35"/>
      <c r="P1742" s="35"/>
      <c r="Q1742" s="42" t="str">
        <f>IFERROR(VLOOKUP(O1742&amp;P1742,Table!$X$3:$Y$746,2,FALSE),"")</f>
        <v/>
      </c>
      <c r="R1742" s="29"/>
      <c r="S1742" s="29"/>
      <c r="T1742" s="36"/>
      <c r="U1742" s="36"/>
      <c r="V1742" s="36"/>
      <c r="W1742" s="36"/>
      <c r="X1742" s="36"/>
      <c r="Y1742" s="36"/>
      <c r="Z1742" s="25"/>
      <c r="AA1742" s="25"/>
      <c r="AB1742" s="26"/>
      <c r="AC1742" s="26"/>
      <c r="AD1742" s="26"/>
      <c r="AE1742" s="51">
        <f t="shared" si="164"/>
        <v>0</v>
      </c>
      <c r="AF1742" s="25"/>
      <c r="AG1742" s="51">
        <f t="shared" si="165"/>
        <v>0</v>
      </c>
      <c r="AH1742" s="6">
        <f t="shared" si="166"/>
        <v>0</v>
      </c>
      <c r="AI1742" s="24"/>
      <c r="AJ1742" s="24"/>
      <c r="AK1742" s="36"/>
      <c r="AL1742" s="24"/>
      <c r="AM1742" s="36"/>
      <c r="AN1742" s="36"/>
      <c r="AO1742" s="7" t="str">
        <f>IFERROR(VLOOKUP(AN1742,Table!$K$3:$L$29,2,FALSE),"")</f>
        <v/>
      </c>
      <c r="AP1742" s="56"/>
      <c r="AQ1742" s="57" t="str">
        <f t="shared" si="167"/>
        <v/>
      </c>
      <c r="AR1742" s="57" t="str">
        <f>IFERROR(VLOOKUP(AQ1742,Table!$K$3:$K$774,2,FALSE),"")</f>
        <v/>
      </c>
      <c r="AS1742" s="57" t="str">
        <f>IFERROR(VLOOKUP(AQ1742,Table!$K$3:$K$774,3,FALSE),"")</f>
        <v/>
      </c>
      <c r="AT1742" s="57" t="str">
        <f>IFERROR(VLOOKUP(AQ1742,Table!$K$3:$K$774,4,FALSE),"")</f>
        <v/>
      </c>
      <c r="AU1742" s="57" t="str">
        <f t="shared" si="168"/>
        <v>NO</v>
      </c>
    </row>
    <row r="1743" spans="1:47" x14ac:dyDescent="0.25">
      <c r="A1743" s="2">
        <f t="shared" si="163"/>
        <v>1732</v>
      </c>
      <c r="B1743" s="24"/>
      <c r="C1743" s="36"/>
      <c r="D1743" s="54"/>
      <c r="E1743" s="93"/>
      <c r="F1743" s="94"/>
      <c r="G1743" s="24"/>
      <c r="H1743" s="42" t="str">
        <f>IFERROR(IF(C1743="","",VLOOKUP($F$4,Table!$P$3:$Q$38,2,FALSE)),"")</f>
        <v/>
      </c>
      <c r="I1743" s="35"/>
      <c r="J1743" s="35"/>
      <c r="K1743" s="42" t="str">
        <f>IFERROR(VLOOKUP(I1743&amp;J1743,Table!$X$3:$Y$746,2,FALSE),"")</f>
        <v/>
      </c>
      <c r="L1743" s="35"/>
      <c r="M1743" s="35"/>
      <c r="N1743" s="42" t="str">
        <f>IFERROR(VLOOKUP(L1743&amp;M1743,Table!$X$3:$Y$746,2,FALSE),"")</f>
        <v/>
      </c>
      <c r="O1743" s="35"/>
      <c r="P1743" s="35"/>
      <c r="Q1743" s="42" t="str">
        <f>IFERROR(VLOOKUP(O1743&amp;P1743,Table!$X$3:$Y$746,2,FALSE),"")</f>
        <v/>
      </c>
      <c r="R1743" s="29"/>
      <c r="S1743" s="29"/>
      <c r="T1743" s="36"/>
      <c r="U1743" s="36"/>
      <c r="V1743" s="36"/>
      <c r="W1743" s="36"/>
      <c r="X1743" s="36"/>
      <c r="Y1743" s="36"/>
      <c r="Z1743" s="25"/>
      <c r="AA1743" s="25"/>
      <c r="AB1743" s="26"/>
      <c r="AC1743" s="26"/>
      <c r="AD1743" s="26"/>
      <c r="AE1743" s="51">
        <f t="shared" si="164"/>
        <v>0</v>
      </c>
      <c r="AF1743" s="25"/>
      <c r="AG1743" s="51">
        <f t="shared" si="165"/>
        <v>0</v>
      </c>
      <c r="AH1743" s="6">
        <f t="shared" si="166"/>
        <v>0</v>
      </c>
      <c r="AI1743" s="24"/>
      <c r="AJ1743" s="24"/>
      <c r="AK1743" s="36"/>
      <c r="AL1743" s="24"/>
      <c r="AM1743" s="36"/>
      <c r="AN1743" s="36"/>
      <c r="AO1743" s="7" t="str">
        <f>IFERROR(VLOOKUP(AN1743,Table!$K$3:$L$29,2,FALSE),"")</f>
        <v/>
      </c>
      <c r="AP1743" s="56"/>
      <c r="AQ1743" s="57" t="str">
        <f t="shared" si="167"/>
        <v/>
      </c>
      <c r="AR1743" s="57" t="str">
        <f>IFERROR(VLOOKUP(AQ1743,Table!$K$3:$K$774,2,FALSE),"")</f>
        <v/>
      </c>
      <c r="AS1743" s="57" t="str">
        <f>IFERROR(VLOOKUP(AQ1743,Table!$K$3:$K$774,3,FALSE),"")</f>
        <v/>
      </c>
      <c r="AT1743" s="57" t="str">
        <f>IFERROR(VLOOKUP(AQ1743,Table!$K$3:$K$774,4,FALSE),"")</f>
        <v/>
      </c>
      <c r="AU1743" s="57" t="str">
        <f t="shared" si="168"/>
        <v>NO</v>
      </c>
    </row>
    <row r="1744" spans="1:47" x14ac:dyDescent="0.25">
      <c r="A1744" s="2">
        <f t="shared" si="163"/>
        <v>1733</v>
      </c>
      <c r="B1744" s="24"/>
      <c r="C1744" s="36"/>
      <c r="D1744" s="54"/>
      <c r="E1744" s="93"/>
      <c r="F1744" s="94"/>
      <c r="G1744" s="24"/>
      <c r="H1744" s="42" t="str">
        <f>IFERROR(IF(C1744="","",VLOOKUP($F$4,Table!$P$3:$Q$38,2,FALSE)),"")</f>
        <v/>
      </c>
      <c r="I1744" s="35"/>
      <c r="J1744" s="35"/>
      <c r="K1744" s="42" t="str">
        <f>IFERROR(VLOOKUP(I1744&amp;J1744,Table!$X$3:$Y$746,2,FALSE),"")</f>
        <v/>
      </c>
      <c r="L1744" s="35"/>
      <c r="M1744" s="35"/>
      <c r="N1744" s="42" t="str">
        <f>IFERROR(VLOOKUP(L1744&amp;M1744,Table!$X$3:$Y$746,2,FALSE),"")</f>
        <v/>
      </c>
      <c r="O1744" s="35"/>
      <c r="P1744" s="35"/>
      <c r="Q1744" s="42" t="str">
        <f>IFERROR(VLOOKUP(O1744&amp;P1744,Table!$X$3:$Y$746,2,FALSE),"")</f>
        <v/>
      </c>
      <c r="R1744" s="29"/>
      <c r="S1744" s="29"/>
      <c r="T1744" s="36"/>
      <c r="U1744" s="36"/>
      <c r="V1744" s="36"/>
      <c r="W1744" s="36"/>
      <c r="X1744" s="36"/>
      <c r="Y1744" s="36"/>
      <c r="Z1744" s="25"/>
      <c r="AA1744" s="25"/>
      <c r="AB1744" s="26"/>
      <c r="AC1744" s="26"/>
      <c r="AD1744" s="26"/>
      <c r="AE1744" s="51">
        <f t="shared" si="164"/>
        <v>0</v>
      </c>
      <c r="AF1744" s="25"/>
      <c r="AG1744" s="51">
        <f t="shared" si="165"/>
        <v>0</v>
      </c>
      <c r="AH1744" s="6">
        <f t="shared" si="166"/>
        <v>0</v>
      </c>
      <c r="AI1744" s="24"/>
      <c r="AJ1744" s="24"/>
      <c r="AK1744" s="36"/>
      <c r="AL1744" s="24"/>
      <c r="AM1744" s="36"/>
      <c r="AN1744" s="36"/>
      <c r="AO1744" s="7" t="str">
        <f>IFERROR(VLOOKUP(AN1744,Table!$K$3:$L$29,2,FALSE),"")</f>
        <v/>
      </c>
      <c r="AP1744" s="56"/>
      <c r="AQ1744" s="57" t="str">
        <f t="shared" si="167"/>
        <v/>
      </c>
      <c r="AR1744" s="57" t="str">
        <f>IFERROR(VLOOKUP(AQ1744,Table!$K$3:$K$774,2,FALSE),"")</f>
        <v/>
      </c>
      <c r="AS1744" s="57" t="str">
        <f>IFERROR(VLOOKUP(AQ1744,Table!$K$3:$K$774,3,FALSE),"")</f>
        <v/>
      </c>
      <c r="AT1744" s="57" t="str">
        <f>IFERROR(VLOOKUP(AQ1744,Table!$K$3:$K$774,4,FALSE),"")</f>
        <v/>
      </c>
      <c r="AU1744" s="57" t="str">
        <f t="shared" si="168"/>
        <v>NO</v>
      </c>
    </row>
    <row r="1745" spans="1:47" x14ac:dyDescent="0.25">
      <c r="A1745" s="2">
        <f t="shared" si="163"/>
        <v>1734</v>
      </c>
      <c r="B1745" s="24"/>
      <c r="C1745" s="36"/>
      <c r="D1745" s="54"/>
      <c r="E1745" s="93"/>
      <c r="F1745" s="94"/>
      <c r="G1745" s="24"/>
      <c r="H1745" s="42" t="str">
        <f>IFERROR(IF(C1745="","",VLOOKUP($F$4,Table!$P$3:$Q$38,2,FALSE)),"")</f>
        <v/>
      </c>
      <c r="I1745" s="35"/>
      <c r="J1745" s="35"/>
      <c r="K1745" s="42" t="str">
        <f>IFERROR(VLOOKUP(I1745&amp;J1745,Table!$X$3:$Y$746,2,FALSE),"")</f>
        <v/>
      </c>
      <c r="L1745" s="35"/>
      <c r="M1745" s="35"/>
      <c r="N1745" s="42" t="str">
        <f>IFERROR(VLOOKUP(L1745&amp;M1745,Table!$X$3:$Y$746,2,FALSE),"")</f>
        <v/>
      </c>
      <c r="O1745" s="35"/>
      <c r="P1745" s="35"/>
      <c r="Q1745" s="42" t="str">
        <f>IFERROR(VLOOKUP(O1745&amp;P1745,Table!$X$3:$Y$746,2,FALSE),"")</f>
        <v/>
      </c>
      <c r="R1745" s="29"/>
      <c r="S1745" s="29"/>
      <c r="T1745" s="36"/>
      <c r="U1745" s="36"/>
      <c r="V1745" s="36"/>
      <c r="W1745" s="36"/>
      <c r="X1745" s="36"/>
      <c r="Y1745" s="36"/>
      <c r="Z1745" s="25"/>
      <c r="AA1745" s="25"/>
      <c r="AB1745" s="26"/>
      <c r="AC1745" s="26"/>
      <c r="AD1745" s="26"/>
      <c r="AE1745" s="51">
        <f t="shared" si="164"/>
        <v>0</v>
      </c>
      <c r="AF1745" s="25"/>
      <c r="AG1745" s="51">
        <f t="shared" si="165"/>
        <v>0</v>
      </c>
      <c r="AH1745" s="6">
        <f t="shared" si="166"/>
        <v>0</v>
      </c>
      <c r="AI1745" s="24"/>
      <c r="AJ1745" s="24"/>
      <c r="AK1745" s="36"/>
      <c r="AL1745" s="24"/>
      <c r="AM1745" s="36"/>
      <c r="AN1745" s="36"/>
      <c r="AO1745" s="7" t="str">
        <f>IFERROR(VLOOKUP(AN1745,Table!$K$3:$L$29,2,FALSE),"")</f>
        <v/>
      </c>
      <c r="AP1745" s="56"/>
      <c r="AQ1745" s="57" t="str">
        <f t="shared" si="167"/>
        <v/>
      </c>
      <c r="AR1745" s="57" t="str">
        <f>IFERROR(VLOOKUP(AQ1745,Table!$K$3:$K$774,2,FALSE),"")</f>
        <v/>
      </c>
      <c r="AS1745" s="57" t="str">
        <f>IFERROR(VLOOKUP(AQ1745,Table!$K$3:$K$774,3,FALSE),"")</f>
        <v/>
      </c>
      <c r="AT1745" s="57" t="str">
        <f>IFERROR(VLOOKUP(AQ1745,Table!$K$3:$K$774,4,FALSE),"")</f>
        <v/>
      </c>
      <c r="AU1745" s="57" t="str">
        <f t="shared" si="168"/>
        <v>NO</v>
      </c>
    </row>
    <row r="1746" spans="1:47" x14ac:dyDescent="0.25">
      <c r="A1746" s="2">
        <f t="shared" si="163"/>
        <v>1735</v>
      </c>
      <c r="B1746" s="24"/>
      <c r="C1746" s="36"/>
      <c r="D1746" s="54"/>
      <c r="E1746" s="93"/>
      <c r="F1746" s="94"/>
      <c r="G1746" s="24"/>
      <c r="H1746" s="42" t="str">
        <f>IFERROR(IF(C1746="","",VLOOKUP($F$4,Table!$P$3:$Q$38,2,FALSE)),"")</f>
        <v/>
      </c>
      <c r="I1746" s="35"/>
      <c r="J1746" s="35"/>
      <c r="K1746" s="42" t="str">
        <f>IFERROR(VLOOKUP(I1746&amp;J1746,Table!$X$3:$Y$746,2,FALSE),"")</f>
        <v/>
      </c>
      <c r="L1746" s="35"/>
      <c r="M1746" s="35"/>
      <c r="N1746" s="42" t="str">
        <f>IFERROR(VLOOKUP(L1746&amp;M1746,Table!$X$3:$Y$746,2,FALSE),"")</f>
        <v/>
      </c>
      <c r="O1746" s="35"/>
      <c r="P1746" s="35"/>
      <c r="Q1746" s="42" t="str">
        <f>IFERROR(VLOOKUP(O1746&amp;P1746,Table!$X$3:$Y$746,2,FALSE),"")</f>
        <v/>
      </c>
      <c r="R1746" s="29"/>
      <c r="S1746" s="29"/>
      <c r="T1746" s="36"/>
      <c r="U1746" s="36"/>
      <c r="V1746" s="36"/>
      <c r="W1746" s="36"/>
      <c r="X1746" s="36"/>
      <c r="Y1746" s="36"/>
      <c r="Z1746" s="25"/>
      <c r="AA1746" s="25"/>
      <c r="AB1746" s="26"/>
      <c r="AC1746" s="26"/>
      <c r="AD1746" s="26"/>
      <c r="AE1746" s="51">
        <f t="shared" si="164"/>
        <v>0</v>
      </c>
      <c r="AF1746" s="25"/>
      <c r="AG1746" s="51">
        <f t="shared" si="165"/>
        <v>0</v>
      </c>
      <c r="AH1746" s="6">
        <f t="shared" si="166"/>
        <v>0</v>
      </c>
      <c r="AI1746" s="24"/>
      <c r="AJ1746" s="24"/>
      <c r="AK1746" s="36"/>
      <c r="AL1746" s="24"/>
      <c r="AM1746" s="36"/>
      <c r="AN1746" s="36"/>
      <c r="AO1746" s="7" t="str">
        <f>IFERROR(VLOOKUP(AN1746,Table!$K$3:$L$29,2,FALSE),"")</f>
        <v/>
      </c>
      <c r="AP1746" s="56"/>
      <c r="AQ1746" s="57" t="str">
        <f t="shared" si="167"/>
        <v/>
      </c>
      <c r="AR1746" s="57" t="str">
        <f>IFERROR(VLOOKUP(AQ1746,Table!$K$3:$K$774,2,FALSE),"")</f>
        <v/>
      </c>
      <c r="AS1746" s="57" t="str">
        <f>IFERROR(VLOOKUP(AQ1746,Table!$K$3:$K$774,3,FALSE),"")</f>
        <v/>
      </c>
      <c r="AT1746" s="57" t="str">
        <f>IFERROR(VLOOKUP(AQ1746,Table!$K$3:$K$774,4,FALSE),"")</f>
        <v/>
      </c>
      <c r="AU1746" s="57" t="str">
        <f t="shared" si="168"/>
        <v>NO</v>
      </c>
    </row>
    <row r="1747" spans="1:47" x14ac:dyDescent="0.25">
      <c r="A1747" s="2">
        <f t="shared" si="163"/>
        <v>1736</v>
      </c>
      <c r="B1747" s="24"/>
      <c r="C1747" s="36"/>
      <c r="D1747" s="54"/>
      <c r="E1747" s="93"/>
      <c r="F1747" s="94"/>
      <c r="G1747" s="24"/>
      <c r="H1747" s="42" t="str">
        <f>IFERROR(IF(C1747="","",VLOOKUP($F$4,Table!$P$3:$Q$38,2,FALSE)),"")</f>
        <v/>
      </c>
      <c r="I1747" s="35"/>
      <c r="J1747" s="35"/>
      <c r="K1747" s="42" t="str">
        <f>IFERROR(VLOOKUP(I1747&amp;J1747,Table!$X$3:$Y$746,2,FALSE),"")</f>
        <v/>
      </c>
      <c r="L1747" s="35"/>
      <c r="M1747" s="35"/>
      <c r="N1747" s="42" t="str">
        <f>IFERROR(VLOOKUP(L1747&amp;M1747,Table!$X$3:$Y$746,2,FALSE),"")</f>
        <v/>
      </c>
      <c r="O1747" s="35"/>
      <c r="P1747" s="35"/>
      <c r="Q1747" s="42" t="str">
        <f>IFERROR(VLOOKUP(O1747&amp;P1747,Table!$X$3:$Y$746,2,FALSE),"")</f>
        <v/>
      </c>
      <c r="R1747" s="29"/>
      <c r="S1747" s="29"/>
      <c r="T1747" s="36"/>
      <c r="U1747" s="36"/>
      <c r="V1747" s="36"/>
      <c r="W1747" s="36"/>
      <c r="X1747" s="36"/>
      <c r="Y1747" s="36"/>
      <c r="Z1747" s="25"/>
      <c r="AA1747" s="25"/>
      <c r="AB1747" s="26"/>
      <c r="AC1747" s="26"/>
      <c r="AD1747" s="26"/>
      <c r="AE1747" s="51">
        <f t="shared" si="164"/>
        <v>0</v>
      </c>
      <c r="AF1747" s="25"/>
      <c r="AG1747" s="51">
        <f t="shared" si="165"/>
        <v>0</v>
      </c>
      <c r="AH1747" s="6">
        <f t="shared" si="166"/>
        <v>0</v>
      </c>
      <c r="AI1747" s="24"/>
      <c r="AJ1747" s="24"/>
      <c r="AK1747" s="36"/>
      <c r="AL1747" s="24"/>
      <c r="AM1747" s="36"/>
      <c r="AN1747" s="36"/>
      <c r="AO1747" s="7" t="str">
        <f>IFERROR(VLOOKUP(AN1747,Table!$K$3:$L$29,2,FALSE),"")</f>
        <v/>
      </c>
      <c r="AP1747" s="56"/>
      <c r="AQ1747" s="57" t="str">
        <f t="shared" si="167"/>
        <v/>
      </c>
      <c r="AR1747" s="57" t="str">
        <f>IFERROR(VLOOKUP(AQ1747,Table!$K$3:$K$774,2,FALSE),"")</f>
        <v/>
      </c>
      <c r="AS1747" s="57" t="str">
        <f>IFERROR(VLOOKUP(AQ1747,Table!$K$3:$K$774,3,FALSE),"")</f>
        <v/>
      </c>
      <c r="AT1747" s="57" t="str">
        <f>IFERROR(VLOOKUP(AQ1747,Table!$K$3:$K$774,4,FALSE),"")</f>
        <v/>
      </c>
      <c r="AU1747" s="57" t="str">
        <f t="shared" si="168"/>
        <v>NO</v>
      </c>
    </row>
    <row r="1748" spans="1:47" x14ac:dyDescent="0.25">
      <c r="A1748" s="2">
        <f t="shared" si="163"/>
        <v>1737</v>
      </c>
      <c r="B1748" s="24"/>
      <c r="C1748" s="36"/>
      <c r="D1748" s="54"/>
      <c r="E1748" s="93"/>
      <c r="F1748" s="94"/>
      <c r="G1748" s="24"/>
      <c r="H1748" s="42" t="str">
        <f>IFERROR(IF(C1748="","",VLOOKUP($F$4,Table!$P$3:$Q$38,2,FALSE)),"")</f>
        <v/>
      </c>
      <c r="I1748" s="35"/>
      <c r="J1748" s="35"/>
      <c r="K1748" s="42" t="str">
        <f>IFERROR(VLOOKUP(I1748&amp;J1748,Table!$X$3:$Y$746,2,FALSE),"")</f>
        <v/>
      </c>
      <c r="L1748" s="35"/>
      <c r="M1748" s="35"/>
      <c r="N1748" s="42" t="str">
        <f>IFERROR(VLOOKUP(L1748&amp;M1748,Table!$X$3:$Y$746,2,FALSE),"")</f>
        <v/>
      </c>
      <c r="O1748" s="35"/>
      <c r="P1748" s="35"/>
      <c r="Q1748" s="42" t="str">
        <f>IFERROR(VLOOKUP(O1748&amp;P1748,Table!$X$3:$Y$746,2,FALSE),"")</f>
        <v/>
      </c>
      <c r="R1748" s="29"/>
      <c r="S1748" s="29"/>
      <c r="T1748" s="36"/>
      <c r="U1748" s="36"/>
      <c r="V1748" s="36"/>
      <c r="W1748" s="36"/>
      <c r="X1748" s="36"/>
      <c r="Y1748" s="36"/>
      <c r="Z1748" s="25"/>
      <c r="AA1748" s="25"/>
      <c r="AB1748" s="26"/>
      <c r="AC1748" s="26"/>
      <c r="AD1748" s="26"/>
      <c r="AE1748" s="51">
        <f t="shared" si="164"/>
        <v>0</v>
      </c>
      <c r="AF1748" s="25"/>
      <c r="AG1748" s="51">
        <f t="shared" si="165"/>
        <v>0</v>
      </c>
      <c r="AH1748" s="6">
        <f t="shared" si="166"/>
        <v>0</v>
      </c>
      <c r="AI1748" s="24"/>
      <c r="AJ1748" s="24"/>
      <c r="AK1748" s="36"/>
      <c r="AL1748" s="24"/>
      <c r="AM1748" s="36"/>
      <c r="AN1748" s="36"/>
      <c r="AO1748" s="7" t="str">
        <f>IFERROR(VLOOKUP(AN1748,Table!$K$3:$L$29,2,FALSE),"")</f>
        <v/>
      </c>
      <c r="AP1748" s="56"/>
      <c r="AQ1748" s="57" t="str">
        <f t="shared" si="167"/>
        <v/>
      </c>
      <c r="AR1748" s="57" t="str">
        <f>IFERROR(VLOOKUP(AQ1748,Table!$K$3:$K$774,2,FALSE),"")</f>
        <v/>
      </c>
      <c r="AS1748" s="57" t="str">
        <f>IFERROR(VLOOKUP(AQ1748,Table!$K$3:$K$774,3,FALSE),"")</f>
        <v/>
      </c>
      <c r="AT1748" s="57" t="str">
        <f>IFERROR(VLOOKUP(AQ1748,Table!$K$3:$K$774,4,FALSE),"")</f>
        <v/>
      </c>
      <c r="AU1748" s="57" t="str">
        <f t="shared" si="168"/>
        <v>NO</v>
      </c>
    </row>
    <row r="1749" spans="1:47" x14ac:dyDescent="0.25">
      <c r="A1749" s="2">
        <f t="shared" si="163"/>
        <v>1738</v>
      </c>
      <c r="B1749" s="24"/>
      <c r="C1749" s="36"/>
      <c r="D1749" s="54"/>
      <c r="E1749" s="93"/>
      <c r="F1749" s="94"/>
      <c r="G1749" s="24"/>
      <c r="H1749" s="42" t="str">
        <f>IFERROR(IF(C1749="","",VLOOKUP($F$4,Table!$P$3:$Q$38,2,FALSE)),"")</f>
        <v/>
      </c>
      <c r="I1749" s="35"/>
      <c r="J1749" s="35"/>
      <c r="K1749" s="42" t="str">
        <f>IFERROR(VLOOKUP(I1749&amp;J1749,Table!$X$3:$Y$746,2,FALSE),"")</f>
        <v/>
      </c>
      <c r="L1749" s="35"/>
      <c r="M1749" s="35"/>
      <c r="N1749" s="42" t="str">
        <f>IFERROR(VLOOKUP(L1749&amp;M1749,Table!$X$3:$Y$746,2,FALSE),"")</f>
        <v/>
      </c>
      <c r="O1749" s="35"/>
      <c r="P1749" s="35"/>
      <c r="Q1749" s="42" t="str">
        <f>IFERROR(VLOOKUP(O1749&amp;P1749,Table!$X$3:$Y$746,2,FALSE),"")</f>
        <v/>
      </c>
      <c r="R1749" s="29"/>
      <c r="S1749" s="29"/>
      <c r="T1749" s="36"/>
      <c r="U1749" s="36"/>
      <c r="V1749" s="36"/>
      <c r="W1749" s="36"/>
      <c r="X1749" s="36"/>
      <c r="Y1749" s="36"/>
      <c r="Z1749" s="25"/>
      <c r="AA1749" s="25"/>
      <c r="AB1749" s="26"/>
      <c r="AC1749" s="26"/>
      <c r="AD1749" s="26"/>
      <c r="AE1749" s="51">
        <f t="shared" si="164"/>
        <v>0</v>
      </c>
      <c r="AF1749" s="25"/>
      <c r="AG1749" s="51">
        <f t="shared" si="165"/>
        <v>0</v>
      </c>
      <c r="AH1749" s="6">
        <f t="shared" si="166"/>
        <v>0</v>
      </c>
      <c r="AI1749" s="24"/>
      <c r="AJ1749" s="24"/>
      <c r="AK1749" s="36"/>
      <c r="AL1749" s="24"/>
      <c r="AM1749" s="36"/>
      <c r="AN1749" s="36"/>
      <c r="AO1749" s="7" t="str">
        <f>IFERROR(VLOOKUP(AN1749,Table!$K$3:$L$29,2,FALSE),"")</f>
        <v/>
      </c>
      <c r="AP1749" s="56"/>
      <c r="AQ1749" s="57" t="str">
        <f t="shared" si="167"/>
        <v/>
      </c>
      <c r="AR1749" s="57" t="str">
        <f>IFERROR(VLOOKUP(AQ1749,Table!$K$3:$K$774,2,FALSE),"")</f>
        <v/>
      </c>
      <c r="AS1749" s="57" t="str">
        <f>IFERROR(VLOOKUP(AQ1749,Table!$K$3:$K$774,3,FALSE),"")</f>
        <v/>
      </c>
      <c r="AT1749" s="57" t="str">
        <f>IFERROR(VLOOKUP(AQ1749,Table!$K$3:$K$774,4,FALSE),"")</f>
        <v/>
      </c>
      <c r="AU1749" s="57" t="str">
        <f t="shared" si="168"/>
        <v>NO</v>
      </c>
    </row>
    <row r="1750" spans="1:47" x14ac:dyDescent="0.25">
      <c r="A1750" s="2">
        <f t="shared" si="163"/>
        <v>1739</v>
      </c>
      <c r="B1750" s="24"/>
      <c r="C1750" s="36"/>
      <c r="D1750" s="54"/>
      <c r="E1750" s="93"/>
      <c r="F1750" s="94"/>
      <c r="G1750" s="24"/>
      <c r="H1750" s="42" t="str">
        <f>IFERROR(IF(C1750="","",VLOOKUP($F$4,Table!$P$3:$Q$38,2,FALSE)),"")</f>
        <v/>
      </c>
      <c r="I1750" s="35"/>
      <c r="J1750" s="35"/>
      <c r="K1750" s="42" t="str">
        <f>IFERROR(VLOOKUP(I1750&amp;J1750,Table!$X$3:$Y$746,2,FALSE),"")</f>
        <v/>
      </c>
      <c r="L1750" s="35"/>
      <c r="M1750" s="35"/>
      <c r="N1750" s="42" t="str">
        <f>IFERROR(VLOOKUP(L1750&amp;M1750,Table!$X$3:$Y$746,2,FALSE),"")</f>
        <v/>
      </c>
      <c r="O1750" s="35"/>
      <c r="P1750" s="35"/>
      <c r="Q1750" s="42" t="str">
        <f>IFERROR(VLOOKUP(O1750&amp;P1750,Table!$X$3:$Y$746,2,FALSE),"")</f>
        <v/>
      </c>
      <c r="R1750" s="29"/>
      <c r="S1750" s="29"/>
      <c r="T1750" s="36"/>
      <c r="U1750" s="36"/>
      <c r="V1750" s="36"/>
      <c r="W1750" s="36"/>
      <c r="X1750" s="36"/>
      <c r="Y1750" s="36"/>
      <c r="Z1750" s="25"/>
      <c r="AA1750" s="25"/>
      <c r="AB1750" s="26"/>
      <c r="AC1750" s="26"/>
      <c r="AD1750" s="26"/>
      <c r="AE1750" s="51">
        <f t="shared" si="164"/>
        <v>0</v>
      </c>
      <c r="AF1750" s="25"/>
      <c r="AG1750" s="51">
        <f t="shared" si="165"/>
        <v>0</v>
      </c>
      <c r="AH1750" s="6">
        <f t="shared" si="166"/>
        <v>0</v>
      </c>
      <c r="AI1750" s="24"/>
      <c r="AJ1750" s="24"/>
      <c r="AK1750" s="36"/>
      <c r="AL1750" s="24"/>
      <c r="AM1750" s="36"/>
      <c r="AN1750" s="36"/>
      <c r="AO1750" s="7" t="str">
        <f>IFERROR(VLOOKUP(AN1750,Table!$K$3:$L$29,2,FALSE),"")</f>
        <v/>
      </c>
      <c r="AP1750" s="56"/>
      <c r="AQ1750" s="57" t="str">
        <f t="shared" si="167"/>
        <v/>
      </c>
      <c r="AR1750" s="57" t="str">
        <f>IFERROR(VLOOKUP(AQ1750,Table!$K$3:$K$774,2,FALSE),"")</f>
        <v/>
      </c>
      <c r="AS1750" s="57" t="str">
        <f>IFERROR(VLOOKUP(AQ1750,Table!$K$3:$K$774,3,FALSE),"")</f>
        <v/>
      </c>
      <c r="AT1750" s="57" t="str">
        <f>IFERROR(VLOOKUP(AQ1750,Table!$K$3:$K$774,4,FALSE),"")</f>
        <v/>
      </c>
      <c r="AU1750" s="57" t="str">
        <f t="shared" si="168"/>
        <v>NO</v>
      </c>
    </row>
    <row r="1751" spans="1:47" x14ac:dyDescent="0.25">
      <c r="A1751" s="2">
        <f t="shared" si="163"/>
        <v>1740</v>
      </c>
      <c r="B1751" s="24"/>
      <c r="C1751" s="36"/>
      <c r="D1751" s="54"/>
      <c r="E1751" s="93"/>
      <c r="F1751" s="94"/>
      <c r="G1751" s="24"/>
      <c r="H1751" s="42" t="str">
        <f>IFERROR(IF(C1751="","",VLOOKUP($F$4,Table!$P$3:$Q$38,2,FALSE)),"")</f>
        <v/>
      </c>
      <c r="I1751" s="35"/>
      <c r="J1751" s="35"/>
      <c r="K1751" s="42" t="str">
        <f>IFERROR(VLOOKUP(I1751&amp;J1751,Table!$X$3:$Y$746,2,FALSE),"")</f>
        <v/>
      </c>
      <c r="L1751" s="35"/>
      <c r="M1751" s="35"/>
      <c r="N1751" s="42" t="str">
        <f>IFERROR(VLOOKUP(L1751&amp;M1751,Table!$X$3:$Y$746,2,FALSE),"")</f>
        <v/>
      </c>
      <c r="O1751" s="35"/>
      <c r="P1751" s="35"/>
      <c r="Q1751" s="42" t="str">
        <f>IFERROR(VLOOKUP(O1751&amp;P1751,Table!$X$3:$Y$746,2,FALSE),"")</f>
        <v/>
      </c>
      <c r="R1751" s="29"/>
      <c r="S1751" s="29"/>
      <c r="T1751" s="36"/>
      <c r="U1751" s="36"/>
      <c r="V1751" s="36"/>
      <c r="W1751" s="36"/>
      <c r="X1751" s="36"/>
      <c r="Y1751" s="36"/>
      <c r="Z1751" s="25"/>
      <c r="AA1751" s="25"/>
      <c r="AB1751" s="26"/>
      <c r="AC1751" s="26"/>
      <c r="AD1751" s="26"/>
      <c r="AE1751" s="51">
        <f t="shared" si="164"/>
        <v>0</v>
      </c>
      <c r="AF1751" s="25"/>
      <c r="AG1751" s="51">
        <f t="shared" si="165"/>
        <v>0</v>
      </c>
      <c r="AH1751" s="6">
        <f t="shared" si="166"/>
        <v>0</v>
      </c>
      <c r="AI1751" s="24"/>
      <c r="AJ1751" s="24"/>
      <c r="AK1751" s="36"/>
      <c r="AL1751" s="24"/>
      <c r="AM1751" s="36"/>
      <c r="AN1751" s="36"/>
      <c r="AO1751" s="7" t="str">
        <f>IFERROR(VLOOKUP(AN1751,Table!$K$3:$L$29,2,FALSE),"")</f>
        <v/>
      </c>
      <c r="AP1751" s="56"/>
      <c r="AQ1751" s="57" t="str">
        <f t="shared" si="167"/>
        <v/>
      </c>
      <c r="AR1751" s="57" t="str">
        <f>IFERROR(VLOOKUP(AQ1751,Table!$K$3:$K$774,2,FALSE),"")</f>
        <v/>
      </c>
      <c r="AS1751" s="57" t="str">
        <f>IFERROR(VLOOKUP(AQ1751,Table!$K$3:$K$774,3,FALSE),"")</f>
        <v/>
      </c>
      <c r="AT1751" s="57" t="str">
        <f>IFERROR(VLOOKUP(AQ1751,Table!$K$3:$K$774,4,FALSE),"")</f>
        <v/>
      </c>
      <c r="AU1751" s="57" t="str">
        <f t="shared" si="168"/>
        <v>NO</v>
      </c>
    </row>
    <row r="1752" spans="1:47" x14ac:dyDescent="0.25">
      <c r="A1752" s="2">
        <f t="shared" si="163"/>
        <v>1741</v>
      </c>
      <c r="B1752" s="24"/>
      <c r="C1752" s="36"/>
      <c r="D1752" s="54"/>
      <c r="E1752" s="93"/>
      <c r="F1752" s="94"/>
      <c r="G1752" s="24"/>
      <c r="H1752" s="42" t="str">
        <f>IFERROR(IF(C1752="","",VLOOKUP($F$4,Table!$P$3:$Q$38,2,FALSE)),"")</f>
        <v/>
      </c>
      <c r="I1752" s="35"/>
      <c r="J1752" s="35"/>
      <c r="K1752" s="42" t="str">
        <f>IFERROR(VLOOKUP(I1752&amp;J1752,Table!$X$3:$Y$746,2,FALSE),"")</f>
        <v/>
      </c>
      <c r="L1752" s="35"/>
      <c r="M1752" s="35"/>
      <c r="N1752" s="42" t="str">
        <f>IFERROR(VLOOKUP(L1752&amp;M1752,Table!$X$3:$Y$746,2,FALSE),"")</f>
        <v/>
      </c>
      <c r="O1752" s="35"/>
      <c r="P1752" s="35"/>
      <c r="Q1752" s="42" t="str">
        <f>IFERROR(VLOOKUP(O1752&amp;P1752,Table!$X$3:$Y$746,2,FALSE),"")</f>
        <v/>
      </c>
      <c r="R1752" s="29"/>
      <c r="S1752" s="29"/>
      <c r="T1752" s="36"/>
      <c r="U1752" s="36"/>
      <c r="V1752" s="36"/>
      <c r="W1752" s="36"/>
      <c r="X1752" s="36"/>
      <c r="Y1752" s="36"/>
      <c r="Z1752" s="25"/>
      <c r="AA1752" s="25"/>
      <c r="AB1752" s="26"/>
      <c r="AC1752" s="26"/>
      <c r="AD1752" s="26"/>
      <c r="AE1752" s="51">
        <f t="shared" si="164"/>
        <v>0</v>
      </c>
      <c r="AF1752" s="25"/>
      <c r="AG1752" s="51">
        <f t="shared" si="165"/>
        <v>0</v>
      </c>
      <c r="AH1752" s="6">
        <f t="shared" si="166"/>
        <v>0</v>
      </c>
      <c r="AI1752" s="24"/>
      <c r="AJ1752" s="24"/>
      <c r="AK1752" s="36"/>
      <c r="AL1752" s="24"/>
      <c r="AM1752" s="36"/>
      <c r="AN1752" s="36"/>
      <c r="AO1752" s="7" t="str">
        <f>IFERROR(VLOOKUP(AN1752,Table!$K$3:$L$29,2,FALSE),"")</f>
        <v/>
      </c>
      <c r="AP1752" s="56"/>
      <c r="AQ1752" s="57" t="str">
        <f t="shared" si="167"/>
        <v/>
      </c>
      <c r="AR1752" s="57" t="str">
        <f>IFERROR(VLOOKUP(AQ1752,Table!$K$3:$K$774,2,FALSE),"")</f>
        <v/>
      </c>
      <c r="AS1752" s="57" t="str">
        <f>IFERROR(VLOOKUP(AQ1752,Table!$K$3:$K$774,3,FALSE),"")</f>
        <v/>
      </c>
      <c r="AT1752" s="57" t="str">
        <f>IFERROR(VLOOKUP(AQ1752,Table!$K$3:$K$774,4,FALSE),"")</f>
        <v/>
      </c>
      <c r="AU1752" s="57" t="str">
        <f t="shared" si="168"/>
        <v>NO</v>
      </c>
    </row>
    <row r="1753" spans="1:47" x14ac:dyDescent="0.25">
      <c r="A1753" s="2">
        <f t="shared" si="163"/>
        <v>1742</v>
      </c>
      <c r="B1753" s="24"/>
      <c r="C1753" s="36"/>
      <c r="D1753" s="54"/>
      <c r="E1753" s="93"/>
      <c r="F1753" s="94"/>
      <c r="G1753" s="24"/>
      <c r="H1753" s="42" t="str">
        <f>IFERROR(IF(C1753="","",VLOOKUP($F$4,Table!$P$3:$Q$38,2,FALSE)),"")</f>
        <v/>
      </c>
      <c r="I1753" s="35"/>
      <c r="J1753" s="35"/>
      <c r="K1753" s="42" t="str">
        <f>IFERROR(VLOOKUP(I1753&amp;J1753,Table!$X$3:$Y$746,2,FALSE),"")</f>
        <v/>
      </c>
      <c r="L1753" s="35"/>
      <c r="M1753" s="35"/>
      <c r="N1753" s="42" t="str">
        <f>IFERROR(VLOOKUP(L1753&amp;M1753,Table!$X$3:$Y$746,2,FALSE),"")</f>
        <v/>
      </c>
      <c r="O1753" s="35"/>
      <c r="P1753" s="35"/>
      <c r="Q1753" s="42" t="str">
        <f>IFERROR(VLOOKUP(O1753&amp;P1753,Table!$X$3:$Y$746,2,FALSE),"")</f>
        <v/>
      </c>
      <c r="R1753" s="29"/>
      <c r="S1753" s="29"/>
      <c r="T1753" s="36"/>
      <c r="U1753" s="36"/>
      <c r="V1753" s="36"/>
      <c r="W1753" s="36"/>
      <c r="X1753" s="36"/>
      <c r="Y1753" s="36"/>
      <c r="Z1753" s="25"/>
      <c r="AA1753" s="25"/>
      <c r="AB1753" s="26"/>
      <c r="AC1753" s="26"/>
      <c r="AD1753" s="26"/>
      <c r="AE1753" s="51">
        <f t="shared" si="164"/>
        <v>0</v>
      </c>
      <c r="AF1753" s="25"/>
      <c r="AG1753" s="51">
        <f t="shared" si="165"/>
        <v>0</v>
      </c>
      <c r="AH1753" s="6">
        <f t="shared" si="166"/>
        <v>0</v>
      </c>
      <c r="AI1753" s="24"/>
      <c r="AJ1753" s="24"/>
      <c r="AK1753" s="36"/>
      <c r="AL1753" s="24"/>
      <c r="AM1753" s="36"/>
      <c r="AN1753" s="36"/>
      <c r="AO1753" s="7" t="str">
        <f>IFERROR(VLOOKUP(AN1753,Table!$K$3:$L$29,2,FALSE),"")</f>
        <v/>
      </c>
      <c r="AP1753" s="56"/>
      <c r="AQ1753" s="57" t="str">
        <f t="shared" si="167"/>
        <v/>
      </c>
      <c r="AR1753" s="57" t="str">
        <f>IFERROR(VLOOKUP(AQ1753,Table!$K$3:$K$774,2,FALSE),"")</f>
        <v/>
      </c>
      <c r="AS1753" s="57" t="str">
        <f>IFERROR(VLOOKUP(AQ1753,Table!$K$3:$K$774,3,FALSE),"")</f>
        <v/>
      </c>
      <c r="AT1753" s="57" t="str">
        <f>IFERROR(VLOOKUP(AQ1753,Table!$K$3:$K$774,4,FALSE),"")</f>
        <v/>
      </c>
      <c r="AU1753" s="57" t="str">
        <f t="shared" si="168"/>
        <v>NO</v>
      </c>
    </row>
    <row r="1754" spans="1:47" x14ac:dyDescent="0.25">
      <c r="A1754" s="2">
        <f t="shared" si="163"/>
        <v>1743</v>
      </c>
      <c r="B1754" s="24"/>
      <c r="C1754" s="36"/>
      <c r="D1754" s="54"/>
      <c r="E1754" s="93"/>
      <c r="F1754" s="94"/>
      <c r="G1754" s="24"/>
      <c r="H1754" s="42" t="str">
        <f>IFERROR(IF(C1754="","",VLOOKUP($F$4,Table!$P$3:$Q$38,2,FALSE)),"")</f>
        <v/>
      </c>
      <c r="I1754" s="35"/>
      <c r="J1754" s="35"/>
      <c r="K1754" s="42" t="str">
        <f>IFERROR(VLOOKUP(I1754&amp;J1754,Table!$X$3:$Y$746,2,FALSE),"")</f>
        <v/>
      </c>
      <c r="L1754" s="35"/>
      <c r="M1754" s="35"/>
      <c r="N1754" s="42" t="str">
        <f>IFERROR(VLOOKUP(L1754&amp;M1754,Table!$X$3:$Y$746,2,FALSE),"")</f>
        <v/>
      </c>
      <c r="O1754" s="35"/>
      <c r="P1754" s="35"/>
      <c r="Q1754" s="42" t="str">
        <f>IFERROR(VLOOKUP(O1754&amp;P1754,Table!$X$3:$Y$746,2,FALSE),"")</f>
        <v/>
      </c>
      <c r="R1754" s="29"/>
      <c r="S1754" s="29"/>
      <c r="T1754" s="36"/>
      <c r="U1754" s="36"/>
      <c r="V1754" s="36"/>
      <c r="W1754" s="36"/>
      <c r="X1754" s="36"/>
      <c r="Y1754" s="36"/>
      <c r="Z1754" s="25"/>
      <c r="AA1754" s="25"/>
      <c r="AB1754" s="26"/>
      <c r="AC1754" s="26"/>
      <c r="AD1754" s="26"/>
      <c r="AE1754" s="51">
        <f t="shared" si="164"/>
        <v>0</v>
      </c>
      <c r="AF1754" s="25"/>
      <c r="AG1754" s="51">
        <f t="shared" si="165"/>
        <v>0</v>
      </c>
      <c r="AH1754" s="6">
        <f t="shared" si="166"/>
        <v>0</v>
      </c>
      <c r="AI1754" s="24"/>
      <c r="AJ1754" s="24"/>
      <c r="AK1754" s="36"/>
      <c r="AL1754" s="24"/>
      <c r="AM1754" s="36"/>
      <c r="AN1754" s="36"/>
      <c r="AO1754" s="7" t="str">
        <f>IFERROR(VLOOKUP(AN1754,Table!$K$3:$L$29,2,FALSE),"")</f>
        <v/>
      </c>
      <c r="AP1754" s="56"/>
      <c r="AQ1754" s="57" t="str">
        <f t="shared" si="167"/>
        <v/>
      </c>
      <c r="AR1754" s="57" t="str">
        <f>IFERROR(VLOOKUP(AQ1754,Table!$K$3:$K$774,2,FALSE),"")</f>
        <v/>
      </c>
      <c r="AS1754" s="57" t="str">
        <f>IFERROR(VLOOKUP(AQ1754,Table!$K$3:$K$774,3,FALSE),"")</f>
        <v/>
      </c>
      <c r="AT1754" s="57" t="str">
        <f>IFERROR(VLOOKUP(AQ1754,Table!$K$3:$K$774,4,FALSE),"")</f>
        <v/>
      </c>
      <c r="AU1754" s="57" t="str">
        <f t="shared" si="168"/>
        <v>NO</v>
      </c>
    </row>
    <row r="1755" spans="1:47" x14ac:dyDescent="0.25">
      <c r="A1755" s="2">
        <f t="shared" si="163"/>
        <v>1744</v>
      </c>
      <c r="B1755" s="24"/>
      <c r="C1755" s="36"/>
      <c r="D1755" s="54"/>
      <c r="E1755" s="93"/>
      <c r="F1755" s="94"/>
      <c r="G1755" s="24"/>
      <c r="H1755" s="42" t="str">
        <f>IFERROR(IF(C1755="","",VLOOKUP($F$4,Table!$P$3:$Q$38,2,FALSE)),"")</f>
        <v/>
      </c>
      <c r="I1755" s="35"/>
      <c r="J1755" s="35"/>
      <c r="K1755" s="42" t="str">
        <f>IFERROR(VLOOKUP(I1755&amp;J1755,Table!$X$3:$Y$746,2,FALSE),"")</f>
        <v/>
      </c>
      <c r="L1755" s="35"/>
      <c r="M1755" s="35"/>
      <c r="N1755" s="42" t="str">
        <f>IFERROR(VLOOKUP(L1755&amp;M1755,Table!$X$3:$Y$746,2,FALSE),"")</f>
        <v/>
      </c>
      <c r="O1755" s="35"/>
      <c r="P1755" s="35"/>
      <c r="Q1755" s="42" t="str">
        <f>IFERROR(VLOOKUP(O1755&amp;P1755,Table!$X$3:$Y$746,2,FALSE),"")</f>
        <v/>
      </c>
      <c r="R1755" s="29"/>
      <c r="S1755" s="29"/>
      <c r="T1755" s="36"/>
      <c r="U1755" s="36"/>
      <c r="V1755" s="36"/>
      <c r="W1755" s="36"/>
      <c r="X1755" s="36"/>
      <c r="Y1755" s="36"/>
      <c r="Z1755" s="25"/>
      <c r="AA1755" s="25"/>
      <c r="AB1755" s="26"/>
      <c r="AC1755" s="26"/>
      <c r="AD1755" s="26"/>
      <c r="AE1755" s="51">
        <f t="shared" si="164"/>
        <v>0</v>
      </c>
      <c r="AF1755" s="25"/>
      <c r="AG1755" s="51">
        <f t="shared" si="165"/>
        <v>0</v>
      </c>
      <c r="AH1755" s="6">
        <f t="shared" si="166"/>
        <v>0</v>
      </c>
      <c r="AI1755" s="24"/>
      <c r="AJ1755" s="24"/>
      <c r="AK1755" s="36"/>
      <c r="AL1755" s="24"/>
      <c r="AM1755" s="36"/>
      <c r="AN1755" s="36"/>
      <c r="AO1755" s="7" t="str">
        <f>IFERROR(VLOOKUP(AN1755,Table!$K$3:$L$29,2,FALSE),"")</f>
        <v/>
      </c>
      <c r="AP1755" s="56"/>
      <c r="AQ1755" s="57" t="str">
        <f t="shared" si="167"/>
        <v/>
      </c>
      <c r="AR1755" s="57" t="str">
        <f>IFERROR(VLOOKUP(AQ1755,Table!$K$3:$K$774,2,FALSE),"")</f>
        <v/>
      </c>
      <c r="AS1755" s="57" t="str">
        <f>IFERROR(VLOOKUP(AQ1755,Table!$K$3:$K$774,3,FALSE),"")</f>
        <v/>
      </c>
      <c r="AT1755" s="57" t="str">
        <f>IFERROR(VLOOKUP(AQ1755,Table!$K$3:$K$774,4,FALSE),"")</f>
        <v/>
      </c>
      <c r="AU1755" s="57" t="str">
        <f t="shared" si="168"/>
        <v>NO</v>
      </c>
    </row>
    <row r="1756" spans="1:47" x14ac:dyDescent="0.25">
      <c r="A1756" s="2">
        <f t="shared" si="163"/>
        <v>1745</v>
      </c>
      <c r="B1756" s="24"/>
      <c r="C1756" s="36"/>
      <c r="D1756" s="54"/>
      <c r="E1756" s="93"/>
      <c r="F1756" s="94"/>
      <c r="G1756" s="24"/>
      <c r="H1756" s="42" t="str">
        <f>IFERROR(IF(C1756="","",VLOOKUP($F$4,Table!$P$3:$Q$38,2,FALSE)),"")</f>
        <v/>
      </c>
      <c r="I1756" s="35"/>
      <c r="J1756" s="35"/>
      <c r="K1756" s="42" t="str">
        <f>IFERROR(VLOOKUP(I1756&amp;J1756,Table!$X$3:$Y$746,2,FALSE),"")</f>
        <v/>
      </c>
      <c r="L1756" s="35"/>
      <c r="M1756" s="35"/>
      <c r="N1756" s="42" t="str">
        <f>IFERROR(VLOOKUP(L1756&amp;M1756,Table!$X$3:$Y$746,2,FALSE),"")</f>
        <v/>
      </c>
      <c r="O1756" s="35"/>
      <c r="P1756" s="35"/>
      <c r="Q1756" s="42" t="str">
        <f>IFERROR(VLOOKUP(O1756&amp;P1756,Table!$X$3:$Y$746,2,FALSE),"")</f>
        <v/>
      </c>
      <c r="R1756" s="29"/>
      <c r="S1756" s="29"/>
      <c r="T1756" s="36"/>
      <c r="U1756" s="36"/>
      <c r="V1756" s="36"/>
      <c r="W1756" s="36"/>
      <c r="X1756" s="36"/>
      <c r="Y1756" s="36"/>
      <c r="Z1756" s="25"/>
      <c r="AA1756" s="25"/>
      <c r="AB1756" s="26"/>
      <c r="AC1756" s="26"/>
      <c r="AD1756" s="26"/>
      <c r="AE1756" s="51">
        <f t="shared" si="164"/>
        <v>0</v>
      </c>
      <c r="AF1756" s="25"/>
      <c r="AG1756" s="51">
        <f t="shared" si="165"/>
        <v>0</v>
      </c>
      <c r="AH1756" s="6">
        <f t="shared" si="166"/>
        <v>0</v>
      </c>
      <c r="AI1756" s="24"/>
      <c r="AJ1756" s="24"/>
      <c r="AK1756" s="36"/>
      <c r="AL1756" s="24"/>
      <c r="AM1756" s="36"/>
      <c r="AN1756" s="36"/>
      <c r="AO1756" s="7" t="str">
        <f>IFERROR(VLOOKUP(AN1756,Table!$K$3:$L$29,2,FALSE),"")</f>
        <v/>
      </c>
      <c r="AP1756" s="56"/>
      <c r="AQ1756" s="57" t="str">
        <f t="shared" si="167"/>
        <v/>
      </c>
      <c r="AR1756" s="57" t="str">
        <f>IFERROR(VLOOKUP(AQ1756,Table!$K$3:$K$774,2,FALSE),"")</f>
        <v/>
      </c>
      <c r="AS1756" s="57" t="str">
        <f>IFERROR(VLOOKUP(AQ1756,Table!$K$3:$K$774,3,FALSE),"")</f>
        <v/>
      </c>
      <c r="AT1756" s="57" t="str">
        <f>IFERROR(VLOOKUP(AQ1756,Table!$K$3:$K$774,4,FALSE),"")</f>
        <v/>
      </c>
      <c r="AU1756" s="57" t="str">
        <f t="shared" si="168"/>
        <v>NO</v>
      </c>
    </row>
    <row r="1757" spans="1:47" x14ac:dyDescent="0.25">
      <c r="A1757" s="2">
        <f t="shared" si="163"/>
        <v>1746</v>
      </c>
      <c r="B1757" s="24"/>
      <c r="C1757" s="36"/>
      <c r="D1757" s="54"/>
      <c r="E1757" s="93"/>
      <c r="F1757" s="94"/>
      <c r="G1757" s="24"/>
      <c r="H1757" s="42" t="str">
        <f>IFERROR(IF(C1757="","",VLOOKUP($F$4,Table!$P$3:$Q$38,2,FALSE)),"")</f>
        <v/>
      </c>
      <c r="I1757" s="35"/>
      <c r="J1757" s="35"/>
      <c r="K1757" s="42" t="str">
        <f>IFERROR(VLOOKUP(I1757&amp;J1757,Table!$X$3:$Y$746,2,FALSE),"")</f>
        <v/>
      </c>
      <c r="L1757" s="35"/>
      <c r="M1757" s="35"/>
      <c r="N1757" s="42" t="str">
        <f>IFERROR(VLOOKUP(L1757&amp;M1757,Table!$X$3:$Y$746,2,FALSE),"")</f>
        <v/>
      </c>
      <c r="O1757" s="35"/>
      <c r="P1757" s="35"/>
      <c r="Q1757" s="42" t="str">
        <f>IFERROR(VLOOKUP(O1757&amp;P1757,Table!$X$3:$Y$746,2,FALSE),"")</f>
        <v/>
      </c>
      <c r="R1757" s="29"/>
      <c r="S1757" s="29"/>
      <c r="T1757" s="36"/>
      <c r="U1757" s="36"/>
      <c r="V1757" s="36"/>
      <c r="W1757" s="36"/>
      <c r="X1757" s="36"/>
      <c r="Y1757" s="36"/>
      <c r="Z1757" s="25"/>
      <c r="AA1757" s="25"/>
      <c r="AB1757" s="26"/>
      <c r="AC1757" s="26"/>
      <c r="AD1757" s="26"/>
      <c r="AE1757" s="51">
        <f t="shared" si="164"/>
        <v>0</v>
      </c>
      <c r="AF1757" s="25"/>
      <c r="AG1757" s="51">
        <f t="shared" si="165"/>
        <v>0</v>
      </c>
      <c r="AH1757" s="6">
        <f t="shared" si="166"/>
        <v>0</v>
      </c>
      <c r="AI1757" s="24"/>
      <c r="AJ1757" s="24"/>
      <c r="AK1757" s="36"/>
      <c r="AL1757" s="24"/>
      <c r="AM1757" s="36"/>
      <c r="AN1757" s="36"/>
      <c r="AO1757" s="7" t="str">
        <f>IFERROR(VLOOKUP(AN1757,Table!$K$3:$L$29,2,FALSE),"")</f>
        <v/>
      </c>
      <c r="AP1757" s="56"/>
      <c r="AQ1757" s="57" t="str">
        <f t="shared" si="167"/>
        <v/>
      </c>
      <c r="AR1757" s="57" t="str">
        <f>IFERROR(VLOOKUP(AQ1757,Table!$K$3:$K$774,2,FALSE),"")</f>
        <v/>
      </c>
      <c r="AS1757" s="57" t="str">
        <f>IFERROR(VLOOKUP(AQ1757,Table!$K$3:$K$774,3,FALSE),"")</f>
        <v/>
      </c>
      <c r="AT1757" s="57" t="str">
        <f>IFERROR(VLOOKUP(AQ1757,Table!$K$3:$K$774,4,FALSE),"")</f>
        <v/>
      </c>
      <c r="AU1757" s="57" t="str">
        <f t="shared" si="168"/>
        <v>NO</v>
      </c>
    </row>
    <row r="1758" spans="1:47" x14ac:dyDescent="0.25">
      <c r="A1758" s="2">
        <f t="shared" si="163"/>
        <v>1747</v>
      </c>
      <c r="B1758" s="24"/>
      <c r="C1758" s="36"/>
      <c r="D1758" s="54"/>
      <c r="E1758" s="93"/>
      <c r="F1758" s="94"/>
      <c r="G1758" s="24"/>
      <c r="H1758" s="42" t="str">
        <f>IFERROR(IF(C1758="","",VLOOKUP($F$4,Table!$P$3:$Q$38,2,FALSE)),"")</f>
        <v/>
      </c>
      <c r="I1758" s="35"/>
      <c r="J1758" s="35"/>
      <c r="K1758" s="42" t="str">
        <f>IFERROR(VLOOKUP(I1758&amp;J1758,Table!$X$3:$Y$746,2,FALSE),"")</f>
        <v/>
      </c>
      <c r="L1758" s="35"/>
      <c r="M1758" s="35"/>
      <c r="N1758" s="42" t="str">
        <f>IFERROR(VLOOKUP(L1758&amp;M1758,Table!$X$3:$Y$746,2,FALSE),"")</f>
        <v/>
      </c>
      <c r="O1758" s="35"/>
      <c r="P1758" s="35"/>
      <c r="Q1758" s="42" t="str">
        <f>IFERROR(VLOOKUP(O1758&amp;P1758,Table!$X$3:$Y$746,2,FALSE),"")</f>
        <v/>
      </c>
      <c r="R1758" s="29"/>
      <c r="S1758" s="29"/>
      <c r="T1758" s="36"/>
      <c r="U1758" s="36"/>
      <c r="V1758" s="36"/>
      <c r="W1758" s="36"/>
      <c r="X1758" s="36"/>
      <c r="Y1758" s="36"/>
      <c r="Z1758" s="25"/>
      <c r="AA1758" s="25"/>
      <c r="AB1758" s="26"/>
      <c r="AC1758" s="26"/>
      <c r="AD1758" s="26"/>
      <c r="AE1758" s="51">
        <f t="shared" si="164"/>
        <v>0</v>
      </c>
      <c r="AF1758" s="25"/>
      <c r="AG1758" s="51">
        <f t="shared" si="165"/>
        <v>0</v>
      </c>
      <c r="AH1758" s="6">
        <f t="shared" si="166"/>
        <v>0</v>
      </c>
      <c r="AI1758" s="24"/>
      <c r="AJ1758" s="24"/>
      <c r="AK1758" s="36"/>
      <c r="AL1758" s="24"/>
      <c r="AM1758" s="36"/>
      <c r="AN1758" s="36"/>
      <c r="AO1758" s="7" t="str">
        <f>IFERROR(VLOOKUP(AN1758,Table!$K$3:$L$29,2,FALSE),"")</f>
        <v/>
      </c>
      <c r="AP1758" s="56"/>
      <c r="AQ1758" s="57" t="str">
        <f t="shared" si="167"/>
        <v/>
      </c>
      <c r="AR1758" s="57" t="str">
        <f>IFERROR(VLOOKUP(AQ1758,Table!$K$3:$K$774,2,FALSE),"")</f>
        <v/>
      </c>
      <c r="AS1758" s="57" t="str">
        <f>IFERROR(VLOOKUP(AQ1758,Table!$K$3:$K$774,3,FALSE),"")</f>
        <v/>
      </c>
      <c r="AT1758" s="57" t="str">
        <f>IFERROR(VLOOKUP(AQ1758,Table!$K$3:$K$774,4,FALSE),"")</f>
        <v/>
      </c>
      <c r="AU1758" s="57" t="str">
        <f t="shared" si="168"/>
        <v>NO</v>
      </c>
    </row>
    <row r="1759" spans="1:47" x14ac:dyDescent="0.25">
      <c r="A1759" s="2">
        <f t="shared" si="163"/>
        <v>1748</v>
      </c>
      <c r="B1759" s="24"/>
      <c r="C1759" s="36"/>
      <c r="D1759" s="54"/>
      <c r="E1759" s="93"/>
      <c r="F1759" s="94"/>
      <c r="G1759" s="24"/>
      <c r="H1759" s="42" t="str">
        <f>IFERROR(IF(C1759="","",VLOOKUP($F$4,Table!$P$3:$Q$38,2,FALSE)),"")</f>
        <v/>
      </c>
      <c r="I1759" s="35"/>
      <c r="J1759" s="35"/>
      <c r="K1759" s="42" t="str">
        <f>IFERROR(VLOOKUP(I1759&amp;J1759,Table!$X$3:$Y$746,2,FALSE),"")</f>
        <v/>
      </c>
      <c r="L1759" s="35"/>
      <c r="M1759" s="35"/>
      <c r="N1759" s="42" t="str">
        <f>IFERROR(VLOOKUP(L1759&amp;M1759,Table!$X$3:$Y$746,2,FALSE),"")</f>
        <v/>
      </c>
      <c r="O1759" s="35"/>
      <c r="P1759" s="35"/>
      <c r="Q1759" s="42" t="str">
        <f>IFERROR(VLOOKUP(O1759&amp;P1759,Table!$X$3:$Y$746,2,FALSE),"")</f>
        <v/>
      </c>
      <c r="R1759" s="29"/>
      <c r="S1759" s="29"/>
      <c r="T1759" s="36"/>
      <c r="U1759" s="36"/>
      <c r="V1759" s="36"/>
      <c r="W1759" s="36"/>
      <c r="X1759" s="36"/>
      <c r="Y1759" s="36"/>
      <c r="Z1759" s="25"/>
      <c r="AA1759" s="25"/>
      <c r="AB1759" s="26"/>
      <c r="AC1759" s="26"/>
      <c r="AD1759" s="26"/>
      <c r="AE1759" s="51">
        <f t="shared" si="164"/>
        <v>0</v>
      </c>
      <c r="AF1759" s="25"/>
      <c r="AG1759" s="51">
        <f t="shared" si="165"/>
        <v>0</v>
      </c>
      <c r="AH1759" s="6">
        <f t="shared" si="166"/>
        <v>0</v>
      </c>
      <c r="AI1759" s="24"/>
      <c r="AJ1759" s="24"/>
      <c r="AK1759" s="36"/>
      <c r="AL1759" s="24"/>
      <c r="AM1759" s="36"/>
      <c r="AN1759" s="36"/>
      <c r="AO1759" s="7" t="str">
        <f>IFERROR(VLOOKUP(AN1759,Table!$K$3:$L$29,2,FALSE),"")</f>
        <v/>
      </c>
      <c r="AP1759" s="56"/>
      <c r="AQ1759" s="57" t="str">
        <f t="shared" si="167"/>
        <v/>
      </c>
      <c r="AR1759" s="57" t="str">
        <f>IFERROR(VLOOKUP(AQ1759,Table!$K$3:$K$774,2,FALSE),"")</f>
        <v/>
      </c>
      <c r="AS1759" s="57" t="str">
        <f>IFERROR(VLOOKUP(AQ1759,Table!$K$3:$K$774,3,FALSE),"")</f>
        <v/>
      </c>
      <c r="AT1759" s="57" t="str">
        <f>IFERROR(VLOOKUP(AQ1759,Table!$K$3:$K$774,4,FALSE),"")</f>
        <v/>
      </c>
      <c r="AU1759" s="57" t="str">
        <f t="shared" si="168"/>
        <v>NO</v>
      </c>
    </row>
    <row r="1760" spans="1:47" x14ac:dyDescent="0.25">
      <c r="A1760" s="2">
        <f t="shared" si="163"/>
        <v>1749</v>
      </c>
      <c r="B1760" s="24"/>
      <c r="C1760" s="36"/>
      <c r="D1760" s="54"/>
      <c r="E1760" s="93"/>
      <c r="F1760" s="94"/>
      <c r="G1760" s="24"/>
      <c r="H1760" s="42" t="str">
        <f>IFERROR(IF(C1760="","",VLOOKUP($F$4,Table!$P$3:$Q$38,2,FALSE)),"")</f>
        <v/>
      </c>
      <c r="I1760" s="35"/>
      <c r="J1760" s="35"/>
      <c r="K1760" s="42" t="str">
        <f>IFERROR(VLOOKUP(I1760&amp;J1760,Table!$X$3:$Y$746,2,FALSE),"")</f>
        <v/>
      </c>
      <c r="L1760" s="35"/>
      <c r="M1760" s="35"/>
      <c r="N1760" s="42" t="str">
        <f>IFERROR(VLOOKUP(L1760&amp;M1760,Table!$X$3:$Y$746,2,FALSE),"")</f>
        <v/>
      </c>
      <c r="O1760" s="35"/>
      <c r="P1760" s="35"/>
      <c r="Q1760" s="42" t="str">
        <f>IFERROR(VLOOKUP(O1760&amp;P1760,Table!$X$3:$Y$746,2,FALSE),"")</f>
        <v/>
      </c>
      <c r="R1760" s="29"/>
      <c r="S1760" s="29"/>
      <c r="T1760" s="36"/>
      <c r="U1760" s="36"/>
      <c r="V1760" s="36"/>
      <c r="W1760" s="36"/>
      <c r="X1760" s="36"/>
      <c r="Y1760" s="36"/>
      <c r="Z1760" s="25"/>
      <c r="AA1760" s="25"/>
      <c r="AB1760" s="26"/>
      <c r="AC1760" s="26"/>
      <c r="AD1760" s="26"/>
      <c r="AE1760" s="51">
        <f t="shared" si="164"/>
        <v>0</v>
      </c>
      <c r="AF1760" s="25"/>
      <c r="AG1760" s="51">
        <f t="shared" si="165"/>
        <v>0</v>
      </c>
      <c r="AH1760" s="6">
        <f t="shared" si="166"/>
        <v>0</v>
      </c>
      <c r="AI1760" s="24"/>
      <c r="AJ1760" s="24"/>
      <c r="AK1760" s="36"/>
      <c r="AL1760" s="24"/>
      <c r="AM1760" s="36"/>
      <c r="AN1760" s="36"/>
      <c r="AO1760" s="7" t="str">
        <f>IFERROR(VLOOKUP(AN1760,Table!$K$3:$L$29,2,FALSE),"")</f>
        <v/>
      </c>
      <c r="AP1760" s="56"/>
      <c r="AQ1760" s="57" t="str">
        <f t="shared" si="167"/>
        <v/>
      </c>
      <c r="AR1760" s="57" t="str">
        <f>IFERROR(VLOOKUP(AQ1760,Table!$K$3:$K$774,2,FALSE),"")</f>
        <v/>
      </c>
      <c r="AS1760" s="57" t="str">
        <f>IFERROR(VLOOKUP(AQ1760,Table!$K$3:$K$774,3,FALSE),"")</f>
        <v/>
      </c>
      <c r="AT1760" s="57" t="str">
        <f>IFERROR(VLOOKUP(AQ1760,Table!$K$3:$K$774,4,FALSE),"")</f>
        <v/>
      </c>
      <c r="AU1760" s="57" t="str">
        <f t="shared" si="168"/>
        <v>NO</v>
      </c>
    </row>
    <row r="1761" spans="1:47" x14ac:dyDescent="0.25">
      <c r="A1761" s="2">
        <f t="shared" si="163"/>
        <v>1750</v>
      </c>
      <c r="B1761" s="24"/>
      <c r="C1761" s="36"/>
      <c r="D1761" s="54"/>
      <c r="E1761" s="93"/>
      <c r="F1761" s="94"/>
      <c r="G1761" s="24"/>
      <c r="H1761" s="42" t="str">
        <f>IFERROR(IF(C1761="","",VLOOKUP($F$4,Table!$P$3:$Q$38,2,FALSE)),"")</f>
        <v/>
      </c>
      <c r="I1761" s="35"/>
      <c r="J1761" s="35"/>
      <c r="K1761" s="42" t="str">
        <f>IFERROR(VLOOKUP(I1761&amp;J1761,Table!$X$3:$Y$746,2,FALSE),"")</f>
        <v/>
      </c>
      <c r="L1761" s="35"/>
      <c r="M1761" s="35"/>
      <c r="N1761" s="42" t="str">
        <f>IFERROR(VLOOKUP(L1761&amp;M1761,Table!$X$3:$Y$746,2,FALSE),"")</f>
        <v/>
      </c>
      <c r="O1761" s="35"/>
      <c r="P1761" s="35"/>
      <c r="Q1761" s="42" t="str">
        <f>IFERROR(VLOOKUP(O1761&amp;P1761,Table!$X$3:$Y$746,2,FALSE),"")</f>
        <v/>
      </c>
      <c r="R1761" s="29"/>
      <c r="S1761" s="29"/>
      <c r="T1761" s="36"/>
      <c r="U1761" s="36"/>
      <c r="V1761" s="36"/>
      <c r="W1761" s="36"/>
      <c r="X1761" s="36"/>
      <c r="Y1761" s="36"/>
      <c r="Z1761" s="25"/>
      <c r="AA1761" s="25"/>
      <c r="AB1761" s="26"/>
      <c r="AC1761" s="26"/>
      <c r="AD1761" s="26"/>
      <c r="AE1761" s="51">
        <f t="shared" si="164"/>
        <v>0</v>
      </c>
      <c r="AF1761" s="25"/>
      <c r="AG1761" s="51">
        <f t="shared" si="165"/>
        <v>0</v>
      </c>
      <c r="AH1761" s="6">
        <f t="shared" si="166"/>
        <v>0</v>
      </c>
      <c r="AI1761" s="24"/>
      <c r="AJ1761" s="24"/>
      <c r="AK1761" s="36"/>
      <c r="AL1761" s="24"/>
      <c r="AM1761" s="36"/>
      <c r="AN1761" s="36"/>
      <c r="AO1761" s="7" t="str">
        <f>IFERROR(VLOOKUP(AN1761,Table!$K$3:$L$29,2,FALSE),"")</f>
        <v/>
      </c>
      <c r="AP1761" s="56"/>
      <c r="AQ1761" s="57" t="str">
        <f t="shared" si="167"/>
        <v/>
      </c>
      <c r="AR1761" s="57" t="str">
        <f>IFERROR(VLOOKUP(AQ1761,Table!$K$3:$K$774,2,FALSE),"")</f>
        <v/>
      </c>
      <c r="AS1761" s="57" t="str">
        <f>IFERROR(VLOOKUP(AQ1761,Table!$K$3:$K$774,3,FALSE),"")</f>
        <v/>
      </c>
      <c r="AT1761" s="57" t="str">
        <f>IFERROR(VLOOKUP(AQ1761,Table!$K$3:$K$774,4,FALSE),"")</f>
        <v/>
      </c>
      <c r="AU1761" s="57" t="str">
        <f t="shared" si="168"/>
        <v>NO</v>
      </c>
    </row>
    <row r="1762" spans="1:47" x14ac:dyDescent="0.25">
      <c r="A1762" s="2">
        <f t="shared" si="163"/>
        <v>1751</v>
      </c>
      <c r="B1762" s="24"/>
      <c r="C1762" s="36"/>
      <c r="D1762" s="54"/>
      <c r="E1762" s="93"/>
      <c r="F1762" s="94"/>
      <c r="G1762" s="24"/>
      <c r="H1762" s="42" t="str">
        <f>IFERROR(IF(C1762="","",VLOOKUP($F$4,Table!$P$3:$Q$38,2,FALSE)),"")</f>
        <v/>
      </c>
      <c r="I1762" s="35"/>
      <c r="J1762" s="35"/>
      <c r="K1762" s="42" t="str">
        <f>IFERROR(VLOOKUP(I1762&amp;J1762,Table!$X$3:$Y$746,2,FALSE),"")</f>
        <v/>
      </c>
      <c r="L1762" s="35"/>
      <c r="M1762" s="35"/>
      <c r="N1762" s="42" t="str">
        <f>IFERROR(VLOOKUP(L1762&amp;M1762,Table!$X$3:$Y$746,2,FALSE),"")</f>
        <v/>
      </c>
      <c r="O1762" s="35"/>
      <c r="P1762" s="35"/>
      <c r="Q1762" s="42" t="str">
        <f>IFERROR(VLOOKUP(O1762&amp;P1762,Table!$X$3:$Y$746,2,FALSE),"")</f>
        <v/>
      </c>
      <c r="R1762" s="29"/>
      <c r="S1762" s="29"/>
      <c r="T1762" s="36"/>
      <c r="U1762" s="36"/>
      <c r="V1762" s="36"/>
      <c r="W1762" s="36"/>
      <c r="X1762" s="36"/>
      <c r="Y1762" s="36"/>
      <c r="Z1762" s="25"/>
      <c r="AA1762" s="25"/>
      <c r="AB1762" s="26"/>
      <c r="AC1762" s="26"/>
      <c r="AD1762" s="26"/>
      <c r="AE1762" s="51">
        <f t="shared" si="164"/>
        <v>0</v>
      </c>
      <c r="AF1762" s="25"/>
      <c r="AG1762" s="51">
        <f t="shared" si="165"/>
        <v>0</v>
      </c>
      <c r="AH1762" s="6">
        <f t="shared" si="166"/>
        <v>0</v>
      </c>
      <c r="AI1762" s="24"/>
      <c r="AJ1762" s="24"/>
      <c r="AK1762" s="36"/>
      <c r="AL1762" s="24"/>
      <c r="AM1762" s="36"/>
      <c r="AN1762" s="36"/>
      <c r="AO1762" s="7" t="str">
        <f>IFERROR(VLOOKUP(AN1762,Table!$K$3:$L$29,2,FALSE),"")</f>
        <v/>
      </c>
      <c r="AP1762" s="56"/>
      <c r="AQ1762" s="57" t="str">
        <f t="shared" si="167"/>
        <v/>
      </c>
      <c r="AR1762" s="57" t="str">
        <f>IFERROR(VLOOKUP(AQ1762,Table!$K$3:$K$774,2,FALSE),"")</f>
        <v/>
      </c>
      <c r="AS1762" s="57" t="str">
        <f>IFERROR(VLOOKUP(AQ1762,Table!$K$3:$K$774,3,FALSE),"")</f>
        <v/>
      </c>
      <c r="AT1762" s="57" t="str">
        <f>IFERROR(VLOOKUP(AQ1762,Table!$K$3:$K$774,4,FALSE),"")</f>
        <v/>
      </c>
      <c r="AU1762" s="57" t="str">
        <f t="shared" si="168"/>
        <v>NO</v>
      </c>
    </row>
    <row r="1763" spans="1:47" x14ac:dyDescent="0.25">
      <c r="A1763" s="2">
        <f t="shared" si="163"/>
        <v>1752</v>
      </c>
      <c r="B1763" s="24"/>
      <c r="C1763" s="36"/>
      <c r="D1763" s="54"/>
      <c r="E1763" s="93"/>
      <c r="F1763" s="94"/>
      <c r="G1763" s="24"/>
      <c r="H1763" s="42" t="str">
        <f>IFERROR(IF(C1763="","",VLOOKUP($F$4,Table!$P$3:$Q$38,2,FALSE)),"")</f>
        <v/>
      </c>
      <c r="I1763" s="35"/>
      <c r="J1763" s="35"/>
      <c r="K1763" s="42" t="str">
        <f>IFERROR(VLOOKUP(I1763&amp;J1763,Table!$X$3:$Y$746,2,FALSE),"")</f>
        <v/>
      </c>
      <c r="L1763" s="35"/>
      <c r="M1763" s="35"/>
      <c r="N1763" s="42" t="str">
        <f>IFERROR(VLOOKUP(L1763&amp;M1763,Table!$X$3:$Y$746,2,FALSE),"")</f>
        <v/>
      </c>
      <c r="O1763" s="35"/>
      <c r="P1763" s="35"/>
      <c r="Q1763" s="42" t="str">
        <f>IFERROR(VLOOKUP(O1763&amp;P1763,Table!$X$3:$Y$746,2,FALSE),"")</f>
        <v/>
      </c>
      <c r="R1763" s="29"/>
      <c r="S1763" s="29"/>
      <c r="T1763" s="36"/>
      <c r="U1763" s="36"/>
      <c r="V1763" s="36"/>
      <c r="W1763" s="36"/>
      <c r="X1763" s="36"/>
      <c r="Y1763" s="36"/>
      <c r="Z1763" s="25"/>
      <c r="AA1763" s="25"/>
      <c r="AB1763" s="26"/>
      <c r="AC1763" s="26"/>
      <c r="AD1763" s="26"/>
      <c r="AE1763" s="51">
        <f t="shared" si="164"/>
        <v>0</v>
      </c>
      <c r="AF1763" s="25"/>
      <c r="AG1763" s="51">
        <f t="shared" si="165"/>
        <v>0</v>
      </c>
      <c r="AH1763" s="6">
        <f t="shared" si="166"/>
        <v>0</v>
      </c>
      <c r="AI1763" s="24"/>
      <c r="AJ1763" s="24"/>
      <c r="AK1763" s="36"/>
      <c r="AL1763" s="24"/>
      <c r="AM1763" s="36"/>
      <c r="AN1763" s="36"/>
      <c r="AO1763" s="7" t="str">
        <f>IFERROR(VLOOKUP(AN1763,Table!$K$3:$L$29,2,FALSE),"")</f>
        <v/>
      </c>
      <c r="AP1763" s="56"/>
      <c r="AQ1763" s="57" t="str">
        <f t="shared" si="167"/>
        <v/>
      </c>
      <c r="AR1763" s="57" t="str">
        <f>IFERROR(VLOOKUP(AQ1763,Table!$K$3:$K$774,2,FALSE),"")</f>
        <v/>
      </c>
      <c r="AS1763" s="57" t="str">
        <f>IFERROR(VLOOKUP(AQ1763,Table!$K$3:$K$774,3,FALSE),"")</f>
        <v/>
      </c>
      <c r="AT1763" s="57" t="str">
        <f>IFERROR(VLOOKUP(AQ1763,Table!$K$3:$K$774,4,FALSE),"")</f>
        <v/>
      </c>
      <c r="AU1763" s="57" t="str">
        <f t="shared" si="168"/>
        <v>NO</v>
      </c>
    </row>
    <row r="1764" spans="1:47" x14ac:dyDescent="0.25">
      <c r="A1764" s="2">
        <f t="shared" si="163"/>
        <v>1753</v>
      </c>
      <c r="B1764" s="24"/>
      <c r="C1764" s="36"/>
      <c r="D1764" s="54"/>
      <c r="E1764" s="93"/>
      <c r="F1764" s="94"/>
      <c r="G1764" s="24"/>
      <c r="H1764" s="42" t="str">
        <f>IFERROR(IF(C1764="","",VLOOKUP($F$4,Table!$P$3:$Q$38,2,FALSE)),"")</f>
        <v/>
      </c>
      <c r="I1764" s="35"/>
      <c r="J1764" s="35"/>
      <c r="K1764" s="42" t="str">
        <f>IFERROR(VLOOKUP(I1764&amp;J1764,Table!$X$3:$Y$746,2,FALSE),"")</f>
        <v/>
      </c>
      <c r="L1764" s="35"/>
      <c r="M1764" s="35"/>
      <c r="N1764" s="42" t="str">
        <f>IFERROR(VLOOKUP(L1764&amp;M1764,Table!$X$3:$Y$746,2,FALSE),"")</f>
        <v/>
      </c>
      <c r="O1764" s="35"/>
      <c r="P1764" s="35"/>
      <c r="Q1764" s="42" t="str">
        <f>IFERROR(VLOOKUP(O1764&amp;P1764,Table!$X$3:$Y$746,2,FALSE),"")</f>
        <v/>
      </c>
      <c r="R1764" s="29"/>
      <c r="S1764" s="29"/>
      <c r="T1764" s="36"/>
      <c r="U1764" s="36"/>
      <c r="V1764" s="36"/>
      <c r="W1764" s="36"/>
      <c r="X1764" s="36"/>
      <c r="Y1764" s="36"/>
      <c r="Z1764" s="25"/>
      <c r="AA1764" s="25"/>
      <c r="AB1764" s="26"/>
      <c r="AC1764" s="26"/>
      <c r="AD1764" s="26"/>
      <c r="AE1764" s="51">
        <f t="shared" si="164"/>
        <v>0</v>
      </c>
      <c r="AF1764" s="25"/>
      <c r="AG1764" s="51">
        <f t="shared" si="165"/>
        <v>0</v>
      </c>
      <c r="AH1764" s="6">
        <f t="shared" si="166"/>
        <v>0</v>
      </c>
      <c r="AI1764" s="24"/>
      <c r="AJ1764" s="24"/>
      <c r="AK1764" s="36"/>
      <c r="AL1764" s="24"/>
      <c r="AM1764" s="36"/>
      <c r="AN1764" s="36"/>
      <c r="AO1764" s="7" t="str">
        <f>IFERROR(VLOOKUP(AN1764,Table!$K$3:$L$29,2,FALSE),"")</f>
        <v/>
      </c>
      <c r="AP1764" s="56"/>
      <c r="AQ1764" s="57" t="str">
        <f t="shared" si="167"/>
        <v/>
      </c>
      <c r="AR1764" s="57" t="str">
        <f>IFERROR(VLOOKUP(AQ1764,Table!$K$3:$K$774,2,FALSE),"")</f>
        <v/>
      </c>
      <c r="AS1764" s="57" t="str">
        <f>IFERROR(VLOOKUP(AQ1764,Table!$K$3:$K$774,3,FALSE),"")</f>
        <v/>
      </c>
      <c r="AT1764" s="57" t="str">
        <f>IFERROR(VLOOKUP(AQ1764,Table!$K$3:$K$774,4,FALSE),"")</f>
        <v/>
      </c>
      <c r="AU1764" s="57" t="str">
        <f t="shared" si="168"/>
        <v>NO</v>
      </c>
    </row>
    <row r="1765" spans="1:47" x14ac:dyDescent="0.25">
      <c r="A1765" s="2">
        <f t="shared" si="163"/>
        <v>1754</v>
      </c>
      <c r="B1765" s="24"/>
      <c r="C1765" s="36"/>
      <c r="D1765" s="54"/>
      <c r="E1765" s="93"/>
      <c r="F1765" s="94"/>
      <c r="G1765" s="24"/>
      <c r="H1765" s="42" t="str">
        <f>IFERROR(IF(C1765="","",VLOOKUP($F$4,Table!$P$3:$Q$38,2,FALSE)),"")</f>
        <v/>
      </c>
      <c r="I1765" s="35"/>
      <c r="J1765" s="35"/>
      <c r="K1765" s="42" t="str">
        <f>IFERROR(VLOOKUP(I1765&amp;J1765,Table!$X$3:$Y$746,2,FALSE),"")</f>
        <v/>
      </c>
      <c r="L1765" s="35"/>
      <c r="M1765" s="35"/>
      <c r="N1765" s="42" t="str">
        <f>IFERROR(VLOOKUP(L1765&amp;M1765,Table!$X$3:$Y$746,2,FALSE),"")</f>
        <v/>
      </c>
      <c r="O1765" s="35"/>
      <c r="P1765" s="35"/>
      <c r="Q1765" s="42" t="str">
        <f>IFERROR(VLOOKUP(O1765&amp;P1765,Table!$X$3:$Y$746,2,FALSE),"")</f>
        <v/>
      </c>
      <c r="R1765" s="29"/>
      <c r="S1765" s="29"/>
      <c r="T1765" s="36"/>
      <c r="U1765" s="36"/>
      <c r="V1765" s="36"/>
      <c r="W1765" s="36"/>
      <c r="X1765" s="36"/>
      <c r="Y1765" s="36"/>
      <c r="Z1765" s="25"/>
      <c r="AA1765" s="25"/>
      <c r="AB1765" s="26"/>
      <c r="AC1765" s="26"/>
      <c r="AD1765" s="26"/>
      <c r="AE1765" s="51">
        <f t="shared" si="164"/>
        <v>0</v>
      </c>
      <c r="AF1765" s="25"/>
      <c r="AG1765" s="51">
        <f t="shared" si="165"/>
        <v>0</v>
      </c>
      <c r="AH1765" s="6">
        <f t="shared" si="166"/>
        <v>0</v>
      </c>
      <c r="AI1765" s="24"/>
      <c r="AJ1765" s="24"/>
      <c r="AK1765" s="36"/>
      <c r="AL1765" s="24"/>
      <c r="AM1765" s="36"/>
      <c r="AN1765" s="36"/>
      <c r="AO1765" s="7" t="str">
        <f>IFERROR(VLOOKUP(AN1765,Table!$K$3:$L$29,2,FALSE),"")</f>
        <v/>
      </c>
      <c r="AP1765" s="56"/>
      <c r="AQ1765" s="57" t="str">
        <f t="shared" si="167"/>
        <v/>
      </c>
      <c r="AR1765" s="57" t="str">
        <f>IFERROR(VLOOKUP(AQ1765,Table!$K$3:$K$774,2,FALSE),"")</f>
        <v/>
      </c>
      <c r="AS1765" s="57" t="str">
        <f>IFERROR(VLOOKUP(AQ1765,Table!$K$3:$K$774,3,FALSE),"")</f>
        <v/>
      </c>
      <c r="AT1765" s="57" t="str">
        <f>IFERROR(VLOOKUP(AQ1765,Table!$K$3:$K$774,4,FALSE),"")</f>
        <v/>
      </c>
      <c r="AU1765" s="57" t="str">
        <f t="shared" si="168"/>
        <v>NO</v>
      </c>
    </row>
    <row r="1766" spans="1:47" x14ac:dyDescent="0.25">
      <c r="A1766" s="2">
        <f t="shared" si="163"/>
        <v>1755</v>
      </c>
      <c r="B1766" s="24"/>
      <c r="C1766" s="36"/>
      <c r="D1766" s="54"/>
      <c r="E1766" s="93"/>
      <c r="F1766" s="94"/>
      <c r="G1766" s="24"/>
      <c r="H1766" s="42" t="str">
        <f>IFERROR(IF(C1766="","",VLOOKUP($F$4,Table!$P$3:$Q$38,2,FALSE)),"")</f>
        <v/>
      </c>
      <c r="I1766" s="35"/>
      <c r="J1766" s="35"/>
      <c r="K1766" s="42" t="str">
        <f>IFERROR(VLOOKUP(I1766&amp;J1766,Table!$X$3:$Y$746,2,FALSE),"")</f>
        <v/>
      </c>
      <c r="L1766" s="35"/>
      <c r="M1766" s="35"/>
      <c r="N1766" s="42" t="str">
        <f>IFERROR(VLOOKUP(L1766&amp;M1766,Table!$X$3:$Y$746,2,FALSE),"")</f>
        <v/>
      </c>
      <c r="O1766" s="35"/>
      <c r="P1766" s="35"/>
      <c r="Q1766" s="42" t="str">
        <f>IFERROR(VLOOKUP(O1766&amp;P1766,Table!$X$3:$Y$746,2,FALSE),"")</f>
        <v/>
      </c>
      <c r="R1766" s="29"/>
      <c r="S1766" s="29"/>
      <c r="T1766" s="36"/>
      <c r="U1766" s="36"/>
      <c r="V1766" s="36"/>
      <c r="W1766" s="36"/>
      <c r="X1766" s="36"/>
      <c r="Y1766" s="36"/>
      <c r="Z1766" s="25"/>
      <c r="AA1766" s="25"/>
      <c r="AB1766" s="26"/>
      <c r="AC1766" s="26"/>
      <c r="AD1766" s="26"/>
      <c r="AE1766" s="51">
        <f t="shared" si="164"/>
        <v>0</v>
      </c>
      <c r="AF1766" s="25"/>
      <c r="AG1766" s="51">
        <f t="shared" si="165"/>
        <v>0</v>
      </c>
      <c r="AH1766" s="6">
        <f t="shared" si="166"/>
        <v>0</v>
      </c>
      <c r="AI1766" s="24"/>
      <c r="AJ1766" s="24"/>
      <c r="AK1766" s="36"/>
      <c r="AL1766" s="24"/>
      <c r="AM1766" s="36"/>
      <c r="AN1766" s="36"/>
      <c r="AO1766" s="7" t="str">
        <f>IFERROR(VLOOKUP(AN1766,Table!$K$3:$L$29,2,FALSE),"")</f>
        <v/>
      </c>
      <c r="AP1766" s="56"/>
      <c r="AQ1766" s="57" t="str">
        <f t="shared" si="167"/>
        <v/>
      </c>
      <c r="AR1766" s="57" t="str">
        <f>IFERROR(VLOOKUP(AQ1766,Table!$K$3:$K$774,2,FALSE),"")</f>
        <v/>
      </c>
      <c r="AS1766" s="57" t="str">
        <f>IFERROR(VLOOKUP(AQ1766,Table!$K$3:$K$774,3,FALSE),"")</f>
        <v/>
      </c>
      <c r="AT1766" s="57" t="str">
        <f>IFERROR(VLOOKUP(AQ1766,Table!$K$3:$K$774,4,FALSE),"")</f>
        <v/>
      </c>
      <c r="AU1766" s="57" t="str">
        <f t="shared" si="168"/>
        <v>NO</v>
      </c>
    </row>
    <row r="1767" spans="1:47" x14ac:dyDescent="0.25">
      <c r="A1767" s="2">
        <f t="shared" si="163"/>
        <v>1756</v>
      </c>
      <c r="B1767" s="24"/>
      <c r="C1767" s="36"/>
      <c r="D1767" s="54"/>
      <c r="E1767" s="93"/>
      <c r="F1767" s="94"/>
      <c r="G1767" s="24"/>
      <c r="H1767" s="42" t="str">
        <f>IFERROR(IF(C1767="","",VLOOKUP($F$4,Table!$P$3:$Q$38,2,FALSE)),"")</f>
        <v/>
      </c>
      <c r="I1767" s="35"/>
      <c r="J1767" s="35"/>
      <c r="K1767" s="42" t="str">
        <f>IFERROR(VLOOKUP(I1767&amp;J1767,Table!$X$3:$Y$746,2,FALSE),"")</f>
        <v/>
      </c>
      <c r="L1767" s="35"/>
      <c r="M1767" s="35"/>
      <c r="N1767" s="42" t="str">
        <f>IFERROR(VLOOKUP(L1767&amp;M1767,Table!$X$3:$Y$746,2,FALSE),"")</f>
        <v/>
      </c>
      <c r="O1767" s="35"/>
      <c r="P1767" s="35"/>
      <c r="Q1767" s="42" t="str">
        <f>IFERROR(VLOOKUP(O1767&amp;P1767,Table!$X$3:$Y$746,2,FALSE),"")</f>
        <v/>
      </c>
      <c r="R1767" s="29"/>
      <c r="S1767" s="29"/>
      <c r="T1767" s="36"/>
      <c r="U1767" s="36"/>
      <c r="V1767" s="36"/>
      <c r="W1767" s="36"/>
      <c r="X1767" s="36"/>
      <c r="Y1767" s="36"/>
      <c r="Z1767" s="25"/>
      <c r="AA1767" s="25"/>
      <c r="AB1767" s="26"/>
      <c r="AC1767" s="26"/>
      <c r="AD1767" s="26"/>
      <c r="AE1767" s="51">
        <f t="shared" si="164"/>
        <v>0</v>
      </c>
      <c r="AF1767" s="25"/>
      <c r="AG1767" s="51">
        <f t="shared" si="165"/>
        <v>0</v>
      </c>
      <c r="AH1767" s="6">
        <f t="shared" si="166"/>
        <v>0</v>
      </c>
      <c r="AI1767" s="24"/>
      <c r="AJ1767" s="24"/>
      <c r="AK1767" s="36"/>
      <c r="AL1767" s="24"/>
      <c r="AM1767" s="36"/>
      <c r="AN1767" s="36"/>
      <c r="AO1767" s="7" t="str">
        <f>IFERROR(VLOOKUP(AN1767,Table!$K$3:$L$29,2,FALSE),"")</f>
        <v/>
      </c>
      <c r="AP1767" s="56"/>
      <c r="AQ1767" s="57" t="str">
        <f t="shared" si="167"/>
        <v/>
      </c>
      <c r="AR1767" s="57" t="str">
        <f>IFERROR(VLOOKUP(AQ1767,Table!$K$3:$K$774,2,FALSE),"")</f>
        <v/>
      </c>
      <c r="AS1767" s="57" t="str">
        <f>IFERROR(VLOOKUP(AQ1767,Table!$K$3:$K$774,3,FALSE),"")</f>
        <v/>
      </c>
      <c r="AT1767" s="57" t="str">
        <f>IFERROR(VLOOKUP(AQ1767,Table!$K$3:$K$774,4,FALSE),"")</f>
        <v/>
      </c>
      <c r="AU1767" s="57" t="str">
        <f t="shared" si="168"/>
        <v>NO</v>
      </c>
    </row>
    <row r="1768" spans="1:47" x14ac:dyDescent="0.25">
      <c r="A1768" s="2">
        <f t="shared" si="163"/>
        <v>1757</v>
      </c>
      <c r="B1768" s="24"/>
      <c r="C1768" s="36"/>
      <c r="D1768" s="54"/>
      <c r="E1768" s="93"/>
      <c r="F1768" s="94"/>
      <c r="G1768" s="24"/>
      <c r="H1768" s="42" t="str">
        <f>IFERROR(IF(C1768="","",VLOOKUP($F$4,Table!$P$3:$Q$38,2,FALSE)),"")</f>
        <v/>
      </c>
      <c r="I1768" s="35"/>
      <c r="J1768" s="35"/>
      <c r="K1768" s="42" t="str">
        <f>IFERROR(VLOOKUP(I1768&amp;J1768,Table!$X$3:$Y$746,2,FALSE),"")</f>
        <v/>
      </c>
      <c r="L1768" s="35"/>
      <c r="M1768" s="35"/>
      <c r="N1768" s="42" t="str">
        <f>IFERROR(VLOOKUP(L1768&amp;M1768,Table!$X$3:$Y$746,2,FALSE),"")</f>
        <v/>
      </c>
      <c r="O1768" s="35"/>
      <c r="P1768" s="35"/>
      <c r="Q1768" s="42" t="str">
        <f>IFERROR(VLOOKUP(O1768&amp;P1768,Table!$X$3:$Y$746,2,FALSE),"")</f>
        <v/>
      </c>
      <c r="R1768" s="29"/>
      <c r="S1768" s="29"/>
      <c r="T1768" s="36"/>
      <c r="U1768" s="36"/>
      <c r="V1768" s="36"/>
      <c r="W1768" s="36"/>
      <c r="X1768" s="36"/>
      <c r="Y1768" s="36"/>
      <c r="Z1768" s="25"/>
      <c r="AA1768" s="25"/>
      <c r="AB1768" s="26"/>
      <c r="AC1768" s="26"/>
      <c r="AD1768" s="26"/>
      <c r="AE1768" s="51">
        <f t="shared" si="164"/>
        <v>0</v>
      </c>
      <c r="AF1768" s="25"/>
      <c r="AG1768" s="51">
        <f t="shared" si="165"/>
        <v>0</v>
      </c>
      <c r="AH1768" s="6">
        <f t="shared" si="166"/>
        <v>0</v>
      </c>
      <c r="AI1768" s="24"/>
      <c r="AJ1768" s="24"/>
      <c r="AK1768" s="36"/>
      <c r="AL1768" s="24"/>
      <c r="AM1768" s="36"/>
      <c r="AN1768" s="36"/>
      <c r="AO1768" s="7" t="str">
        <f>IFERROR(VLOOKUP(AN1768,Table!$K$3:$L$29,2,FALSE),"")</f>
        <v/>
      </c>
      <c r="AP1768" s="56"/>
      <c r="AQ1768" s="57" t="str">
        <f t="shared" si="167"/>
        <v/>
      </c>
      <c r="AR1768" s="57" t="str">
        <f>IFERROR(VLOOKUP(AQ1768,Table!$K$3:$K$774,2,FALSE),"")</f>
        <v/>
      </c>
      <c r="AS1768" s="57" t="str">
        <f>IFERROR(VLOOKUP(AQ1768,Table!$K$3:$K$774,3,FALSE),"")</f>
        <v/>
      </c>
      <c r="AT1768" s="57" t="str">
        <f>IFERROR(VLOOKUP(AQ1768,Table!$K$3:$K$774,4,FALSE),"")</f>
        <v/>
      </c>
      <c r="AU1768" s="57" t="str">
        <f t="shared" si="168"/>
        <v>NO</v>
      </c>
    </row>
    <row r="1769" spans="1:47" x14ac:dyDescent="0.25">
      <c r="A1769" s="2">
        <f t="shared" si="163"/>
        <v>1758</v>
      </c>
      <c r="B1769" s="24"/>
      <c r="C1769" s="36"/>
      <c r="D1769" s="54"/>
      <c r="E1769" s="93"/>
      <c r="F1769" s="94"/>
      <c r="G1769" s="24"/>
      <c r="H1769" s="42" t="str">
        <f>IFERROR(IF(C1769="","",VLOOKUP($F$4,Table!$P$3:$Q$38,2,FALSE)),"")</f>
        <v/>
      </c>
      <c r="I1769" s="35"/>
      <c r="J1769" s="35"/>
      <c r="K1769" s="42" t="str">
        <f>IFERROR(VLOOKUP(I1769&amp;J1769,Table!$X$3:$Y$746,2,FALSE),"")</f>
        <v/>
      </c>
      <c r="L1769" s="35"/>
      <c r="M1769" s="35"/>
      <c r="N1769" s="42" t="str">
        <f>IFERROR(VLOOKUP(L1769&amp;M1769,Table!$X$3:$Y$746,2,FALSE),"")</f>
        <v/>
      </c>
      <c r="O1769" s="35"/>
      <c r="P1769" s="35"/>
      <c r="Q1769" s="42" t="str">
        <f>IFERROR(VLOOKUP(O1769&amp;P1769,Table!$X$3:$Y$746,2,FALSE),"")</f>
        <v/>
      </c>
      <c r="R1769" s="29"/>
      <c r="S1769" s="29"/>
      <c r="T1769" s="36"/>
      <c r="U1769" s="36"/>
      <c r="V1769" s="36"/>
      <c r="W1769" s="36"/>
      <c r="X1769" s="36"/>
      <c r="Y1769" s="36"/>
      <c r="Z1769" s="25"/>
      <c r="AA1769" s="25"/>
      <c r="AB1769" s="26"/>
      <c r="AC1769" s="26"/>
      <c r="AD1769" s="26"/>
      <c r="AE1769" s="51">
        <f t="shared" si="164"/>
        <v>0</v>
      </c>
      <c r="AF1769" s="25"/>
      <c r="AG1769" s="51">
        <f t="shared" si="165"/>
        <v>0</v>
      </c>
      <c r="AH1769" s="6">
        <f t="shared" si="166"/>
        <v>0</v>
      </c>
      <c r="AI1769" s="24"/>
      <c r="AJ1769" s="24"/>
      <c r="AK1769" s="36"/>
      <c r="AL1769" s="24"/>
      <c r="AM1769" s="36"/>
      <c r="AN1769" s="36"/>
      <c r="AO1769" s="7" t="str">
        <f>IFERROR(VLOOKUP(AN1769,Table!$K$3:$L$29,2,FALSE),"")</f>
        <v/>
      </c>
      <c r="AP1769" s="56"/>
      <c r="AQ1769" s="57" t="str">
        <f t="shared" si="167"/>
        <v/>
      </c>
      <c r="AR1769" s="57" t="str">
        <f>IFERROR(VLOOKUP(AQ1769,Table!$K$3:$K$774,2,FALSE),"")</f>
        <v/>
      </c>
      <c r="AS1769" s="57" t="str">
        <f>IFERROR(VLOOKUP(AQ1769,Table!$K$3:$K$774,3,FALSE),"")</f>
        <v/>
      </c>
      <c r="AT1769" s="57" t="str">
        <f>IFERROR(VLOOKUP(AQ1769,Table!$K$3:$K$774,4,FALSE),"")</f>
        <v/>
      </c>
      <c r="AU1769" s="57" t="str">
        <f t="shared" si="168"/>
        <v>NO</v>
      </c>
    </row>
    <row r="1770" spans="1:47" x14ac:dyDescent="0.25">
      <c r="A1770" s="2">
        <f t="shared" si="163"/>
        <v>1759</v>
      </c>
      <c r="B1770" s="24"/>
      <c r="C1770" s="36"/>
      <c r="D1770" s="54"/>
      <c r="E1770" s="93"/>
      <c r="F1770" s="94"/>
      <c r="G1770" s="24"/>
      <c r="H1770" s="42" t="str">
        <f>IFERROR(IF(C1770="","",VLOOKUP($F$4,Table!$P$3:$Q$38,2,FALSE)),"")</f>
        <v/>
      </c>
      <c r="I1770" s="35"/>
      <c r="J1770" s="35"/>
      <c r="K1770" s="42" t="str">
        <f>IFERROR(VLOOKUP(I1770&amp;J1770,Table!$X$3:$Y$746,2,FALSE),"")</f>
        <v/>
      </c>
      <c r="L1770" s="35"/>
      <c r="M1770" s="35"/>
      <c r="N1770" s="42" t="str">
        <f>IFERROR(VLOOKUP(L1770&amp;M1770,Table!$X$3:$Y$746,2,FALSE),"")</f>
        <v/>
      </c>
      <c r="O1770" s="35"/>
      <c r="P1770" s="35"/>
      <c r="Q1770" s="42" t="str">
        <f>IFERROR(VLOOKUP(O1770&amp;P1770,Table!$X$3:$Y$746,2,FALSE),"")</f>
        <v/>
      </c>
      <c r="R1770" s="29"/>
      <c r="S1770" s="29"/>
      <c r="T1770" s="36"/>
      <c r="U1770" s="36"/>
      <c r="V1770" s="36"/>
      <c r="W1770" s="36"/>
      <c r="X1770" s="36"/>
      <c r="Y1770" s="36"/>
      <c r="Z1770" s="25"/>
      <c r="AA1770" s="25"/>
      <c r="AB1770" s="26"/>
      <c r="AC1770" s="26"/>
      <c r="AD1770" s="26"/>
      <c r="AE1770" s="51">
        <f t="shared" si="164"/>
        <v>0</v>
      </c>
      <c r="AF1770" s="25"/>
      <c r="AG1770" s="51">
        <f t="shared" si="165"/>
        <v>0</v>
      </c>
      <c r="AH1770" s="6">
        <f t="shared" si="166"/>
        <v>0</v>
      </c>
      <c r="AI1770" s="24"/>
      <c r="AJ1770" s="24"/>
      <c r="AK1770" s="36"/>
      <c r="AL1770" s="24"/>
      <c r="AM1770" s="36"/>
      <c r="AN1770" s="36"/>
      <c r="AO1770" s="7" t="str">
        <f>IFERROR(VLOOKUP(AN1770,Table!$K$3:$L$29,2,FALSE),"")</f>
        <v/>
      </c>
      <c r="AP1770" s="56"/>
      <c r="AQ1770" s="57" t="str">
        <f t="shared" si="167"/>
        <v/>
      </c>
      <c r="AR1770" s="57" t="str">
        <f>IFERROR(VLOOKUP(AQ1770,Table!$K$3:$K$774,2,FALSE),"")</f>
        <v/>
      </c>
      <c r="AS1770" s="57" t="str">
        <f>IFERROR(VLOOKUP(AQ1770,Table!$K$3:$K$774,3,FALSE),"")</f>
        <v/>
      </c>
      <c r="AT1770" s="57" t="str">
        <f>IFERROR(VLOOKUP(AQ1770,Table!$K$3:$K$774,4,FALSE),"")</f>
        <v/>
      </c>
      <c r="AU1770" s="57" t="str">
        <f t="shared" si="168"/>
        <v>NO</v>
      </c>
    </row>
    <row r="1771" spans="1:47" x14ac:dyDescent="0.25">
      <c r="A1771" s="2">
        <f t="shared" si="163"/>
        <v>1760</v>
      </c>
      <c r="B1771" s="24"/>
      <c r="C1771" s="36"/>
      <c r="D1771" s="54"/>
      <c r="E1771" s="93"/>
      <c r="F1771" s="94"/>
      <c r="G1771" s="24"/>
      <c r="H1771" s="42" t="str">
        <f>IFERROR(IF(C1771="","",VLOOKUP($F$4,Table!$P$3:$Q$38,2,FALSE)),"")</f>
        <v/>
      </c>
      <c r="I1771" s="35"/>
      <c r="J1771" s="35"/>
      <c r="K1771" s="42" t="str">
        <f>IFERROR(VLOOKUP(I1771&amp;J1771,Table!$X$3:$Y$746,2,FALSE),"")</f>
        <v/>
      </c>
      <c r="L1771" s="35"/>
      <c r="M1771" s="35"/>
      <c r="N1771" s="42" t="str">
        <f>IFERROR(VLOOKUP(L1771&amp;M1771,Table!$X$3:$Y$746,2,FALSE),"")</f>
        <v/>
      </c>
      <c r="O1771" s="35"/>
      <c r="P1771" s="35"/>
      <c r="Q1771" s="42" t="str">
        <f>IFERROR(VLOOKUP(O1771&amp;P1771,Table!$X$3:$Y$746,2,FALSE),"")</f>
        <v/>
      </c>
      <c r="R1771" s="29"/>
      <c r="S1771" s="29"/>
      <c r="T1771" s="36"/>
      <c r="U1771" s="36"/>
      <c r="V1771" s="36"/>
      <c r="W1771" s="36"/>
      <c r="X1771" s="36"/>
      <c r="Y1771" s="36"/>
      <c r="Z1771" s="25"/>
      <c r="AA1771" s="25"/>
      <c r="AB1771" s="26"/>
      <c r="AC1771" s="26"/>
      <c r="AD1771" s="26"/>
      <c r="AE1771" s="51">
        <f t="shared" si="164"/>
        <v>0</v>
      </c>
      <c r="AF1771" s="25"/>
      <c r="AG1771" s="51">
        <f t="shared" si="165"/>
        <v>0</v>
      </c>
      <c r="AH1771" s="6">
        <f t="shared" si="166"/>
        <v>0</v>
      </c>
      <c r="AI1771" s="24"/>
      <c r="AJ1771" s="24"/>
      <c r="AK1771" s="36"/>
      <c r="AL1771" s="24"/>
      <c r="AM1771" s="36"/>
      <c r="AN1771" s="36"/>
      <c r="AO1771" s="7" t="str">
        <f>IFERROR(VLOOKUP(AN1771,Table!$K$3:$L$29,2,FALSE),"")</f>
        <v/>
      </c>
      <c r="AP1771" s="56"/>
      <c r="AQ1771" s="57" t="str">
        <f t="shared" si="167"/>
        <v/>
      </c>
      <c r="AR1771" s="57" t="str">
        <f>IFERROR(VLOOKUP(AQ1771,Table!$K$3:$K$774,2,FALSE),"")</f>
        <v/>
      </c>
      <c r="AS1771" s="57" t="str">
        <f>IFERROR(VLOOKUP(AQ1771,Table!$K$3:$K$774,3,FALSE),"")</f>
        <v/>
      </c>
      <c r="AT1771" s="57" t="str">
        <f>IFERROR(VLOOKUP(AQ1771,Table!$K$3:$K$774,4,FALSE),"")</f>
        <v/>
      </c>
      <c r="AU1771" s="57" t="str">
        <f t="shared" si="168"/>
        <v>NO</v>
      </c>
    </row>
    <row r="1772" spans="1:47" x14ac:dyDescent="0.25">
      <c r="A1772" s="2">
        <f t="shared" si="163"/>
        <v>1761</v>
      </c>
      <c r="B1772" s="24"/>
      <c r="C1772" s="36"/>
      <c r="D1772" s="54"/>
      <c r="E1772" s="93"/>
      <c r="F1772" s="94"/>
      <c r="G1772" s="24"/>
      <c r="H1772" s="42" t="str">
        <f>IFERROR(IF(C1772="","",VLOOKUP($F$4,Table!$P$3:$Q$38,2,FALSE)),"")</f>
        <v/>
      </c>
      <c r="I1772" s="35"/>
      <c r="J1772" s="35"/>
      <c r="K1772" s="42" t="str">
        <f>IFERROR(VLOOKUP(I1772&amp;J1772,Table!$X$3:$Y$746,2,FALSE),"")</f>
        <v/>
      </c>
      <c r="L1772" s="35"/>
      <c r="M1772" s="35"/>
      <c r="N1772" s="42" t="str">
        <f>IFERROR(VLOOKUP(L1772&amp;M1772,Table!$X$3:$Y$746,2,FALSE),"")</f>
        <v/>
      </c>
      <c r="O1772" s="35"/>
      <c r="P1772" s="35"/>
      <c r="Q1772" s="42" t="str">
        <f>IFERROR(VLOOKUP(O1772&amp;P1772,Table!$X$3:$Y$746,2,FALSE),"")</f>
        <v/>
      </c>
      <c r="R1772" s="29"/>
      <c r="S1772" s="29"/>
      <c r="T1772" s="36"/>
      <c r="U1772" s="36"/>
      <c r="V1772" s="36"/>
      <c r="W1772" s="36"/>
      <c r="X1772" s="36"/>
      <c r="Y1772" s="36"/>
      <c r="Z1772" s="25"/>
      <c r="AA1772" s="25"/>
      <c r="AB1772" s="26"/>
      <c r="AC1772" s="26"/>
      <c r="AD1772" s="26"/>
      <c r="AE1772" s="51">
        <f t="shared" si="164"/>
        <v>0</v>
      </c>
      <c r="AF1772" s="25"/>
      <c r="AG1772" s="51">
        <f t="shared" si="165"/>
        <v>0</v>
      </c>
      <c r="AH1772" s="6">
        <f t="shared" si="166"/>
        <v>0</v>
      </c>
      <c r="AI1772" s="24"/>
      <c r="AJ1772" s="24"/>
      <c r="AK1772" s="36"/>
      <c r="AL1772" s="24"/>
      <c r="AM1772" s="36"/>
      <c r="AN1772" s="36"/>
      <c r="AO1772" s="7" t="str">
        <f>IFERROR(VLOOKUP(AN1772,Table!$K$3:$L$29,2,FALSE),"")</f>
        <v/>
      </c>
      <c r="AP1772" s="56"/>
      <c r="AQ1772" s="57" t="str">
        <f t="shared" si="167"/>
        <v/>
      </c>
      <c r="AR1772" s="57" t="str">
        <f>IFERROR(VLOOKUP(AQ1772,Table!$K$3:$K$774,2,FALSE),"")</f>
        <v/>
      </c>
      <c r="AS1772" s="57" t="str">
        <f>IFERROR(VLOOKUP(AQ1772,Table!$K$3:$K$774,3,FALSE),"")</f>
        <v/>
      </c>
      <c r="AT1772" s="57" t="str">
        <f>IFERROR(VLOOKUP(AQ1772,Table!$K$3:$K$774,4,FALSE),"")</f>
        <v/>
      </c>
      <c r="AU1772" s="57" t="str">
        <f t="shared" si="168"/>
        <v>NO</v>
      </c>
    </row>
    <row r="1773" spans="1:47" x14ac:dyDescent="0.25">
      <c r="A1773" s="2">
        <f t="shared" si="163"/>
        <v>1762</v>
      </c>
      <c r="B1773" s="24"/>
      <c r="C1773" s="36"/>
      <c r="D1773" s="54"/>
      <c r="E1773" s="93"/>
      <c r="F1773" s="94"/>
      <c r="G1773" s="24"/>
      <c r="H1773" s="42" t="str">
        <f>IFERROR(IF(C1773="","",VLOOKUP($F$4,Table!$P$3:$Q$38,2,FALSE)),"")</f>
        <v/>
      </c>
      <c r="I1773" s="35"/>
      <c r="J1773" s="35"/>
      <c r="K1773" s="42" t="str">
        <f>IFERROR(VLOOKUP(I1773&amp;J1773,Table!$X$3:$Y$746,2,FALSE),"")</f>
        <v/>
      </c>
      <c r="L1773" s="35"/>
      <c r="M1773" s="35"/>
      <c r="N1773" s="42" t="str">
        <f>IFERROR(VLOOKUP(L1773&amp;M1773,Table!$X$3:$Y$746,2,FALSE),"")</f>
        <v/>
      </c>
      <c r="O1773" s="35"/>
      <c r="P1773" s="35"/>
      <c r="Q1773" s="42" t="str">
        <f>IFERROR(VLOOKUP(O1773&amp;P1773,Table!$X$3:$Y$746,2,FALSE),"")</f>
        <v/>
      </c>
      <c r="R1773" s="29"/>
      <c r="S1773" s="29"/>
      <c r="T1773" s="36"/>
      <c r="U1773" s="36"/>
      <c r="V1773" s="36"/>
      <c r="W1773" s="36"/>
      <c r="X1773" s="36"/>
      <c r="Y1773" s="36"/>
      <c r="Z1773" s="25"/>
      <c r="AA1773" s="25"/>
      <c r="AB1773" s="26"/>
      <c r="AC1773" s="26"/>
      <c r="AD1773" s="26"/>
      <c r="AE1773" s="51">
        <f t="shared" si="164"/>
        <v>0</v>
      </c>
      <c r="AF1773" s="25"/>
      <c r="AG1773" s="51">
        <f t="shared" si="165"/>
        <v>0</v>
      </c>
      <c r="AH1773" s="6">
        <f t="shared" si="166"/>
        <v>0</v>
      </c>
      <c r="AI1773" s="24"/>
      <c r="AJ1773" s="24"/>
      <c r="AK1773" s="36"/>
      <c r="AL1773" s="24"/>
      <c r="AM1773" s="36"/>
      <c r="AN1773" s="36"/>
      <c r="AO1773" s="7" t="str">
        <f>IFERROR(VLOOKUP(AN1773,Table!$K$3:$L$29,2,FALSE),"")</f>
        <v/>
      </c>
      <c r="AP1773" s="56"/>
      <c r="AQ1773" s="57" t="str">
        <f t="shared" si="167"/>
        <v/>
      </c>
      <c r="AR1773" s="57" t="str">
        <f>IFERROR(VLOOKUP(AQ1773,Table!$K$3:$K$774,2,FALSE),"")</f>
        <v/>
      </c>
      <c r="AS1773" s="57" t="str">
        <f>IFERROR(VLOOKUP(AQ1773,Table!$K$3:$K$774,3,FALSE),"")</f>
        <v/>
      </c>
      <c r="AT1773" s="57" t="str">
        <f>IFERROR(VLOOKUP(AQ1773,Table!$K$3:$K$774,4,FALSE),"")</f>
        <v/>
      </c>
      <c r="AU1773" s="57" t="str">
        <f t="shared" si="168"/>
        <v>NO</v>
      </c>
    </row>
    <row r="1774" spans="1:47" x14ac:dyDescent="0.25">
      <c r="A1774" s="2">
        <f t="shared" si="163"/>
        <v>1763</v>
      </c>
      <c r="B1774" s="24"/>
      <c r="C1774" s="36"/>
      <c r="D1774" s="54"/>
      <c r="E1774" s="93"/>
      <c r="F1774" s="94"/>
      <c r="G1774" s="24"/>
      <c r="H1774" s="42" t="str">
        <f>IFERROR(IF(C1774="","",VLOOKUP($F$4,Table!$P$3:$Q$38,2,FALSE)),"")</f>
        <v/>
      </c>
      <c r="I1774" s="35"/>
      <c r="J1774" s="35"/>
      <c r="K1774" s="42" t="str">
        <f>IFERROR(VLOOKUP(I1774&amp;J1774,Table!$X$3:$Y$746,2,FALSE),"")</f>
        <v/>
      </c>
      <c r="L1774" s="35"/>
      <c r="M1774" s="35"/>
      <c r="N1774" s="42" t="str">
        <f>IFERROR(VLOOKUP(L1774&amp;M1774,Table!$X$3:$Y$746,2,FALSE),"")</f>
        <v/>
      </c>
      <c r="O1774" s="35"/>
      <c r="P1774" s="35"/>
      <c r="Q1774" s="42" t="str">
        <f>IFERROR(VLOOKUP(O1774&amp;P1774,Table!$X$3:$Y$746,2,FALSE),"")</f>
        <v/>
      </c>
      <c r="R1774" s="29"/>
      <c r="S1774" s="29"/>
      <c r="T1774" s="36"/>
      <c r="U1774" s="36"/>
      <c r="V1774" s="36"/>
      <c r="W1774" s="36"/>
      <c r="X1774" s="36"/>
      <c r="Y1774" s="36"/>
      <c r="Z1774" s="25"/>
      <c r="AA1774" s="25"/>
      <c r="AB1774" s="26"/>
      <c r="AC1774" s="26"/>
      <c r="AD1774" s="26"/>
      <c r="AE1774" s="51">
        <f t="shared" si="164"/>
        <v>0</v>
      </c>
      <c r="AF1774" s="25"/>
      <c r="AG1774" s="51">
        <f t="shared" si="165"/>
        <v>0</v>
      </c>
      <c r="AH1774" s="6">
        <f t="shared" si="166"/>
        <v>0</v>
      </c>
      <c r="AI1774" s="24"/>
      <c r="AJ1774" s="24"/>
      <c r="AK1774" s="36"/>
      <c r="AL1774" s="24"/>
      <c r="AM1774" s="36"/>
      <c r="AN1774" s="36"/>
      <c r="AO1774" s="7" t="str">
        <f>IFERROR(VLOOKUP(AN1774,Table!$K$3:$L$29,2,FALSE),"")</f>
        <v/>
      </c>
      <c r="AP1774" s="56"/>
      <c r="AQ1774" s="57" t="str">
        <f t="shared" si="167"/>
        <v/>
      </c>
      <c r="AR1774" s="57" t="str">
        <f>IFERROR(VLOOKUP(AQ1774,Table!$K$3:$K$774,2,FALSE),"")</f>
        <v/>
      </c>
      <c r="AS1774" s="57" t="str">
        <f>IFERROR(VLOOKUP(AQ1774,Table!$K$3:$K$774,3,FALSE),"")</f>
        <v/>
      </c>
      <c r="AT1774" s="57" t="str">
        <f>IFERROR(VLOOKUP(AQ1774,Table!$K$3:$K$774,4,FALSE),"")</f>
        <v/>
      </c>
      <c r="AU1774" s="57" t="str">
        <f t="shared" si="168"/>
        <v>NO</v>
      </c>
    </row>
    <row r="1775" spans="1:47" x14ac:dyDescent="0.25">
      <c r="A1775" s="2">
        <f t="shared" si="163"/>
        <v>1764</v>
      </c>
      <c r="B1775" s="24"/>
      <c r="C1775" s="36"/>
      <c r="D1775" s="54"/>
      <c r="E1775" s="93"/>
      <c r="F1775" s="94"/>
      <c r="G1775" s="24"/>
      <c r="H1775" s="42" t="str">
        <f>IFERROR(IF(C1775="","",VLOOKUP($F$4,Table!$P$3:$Q$38,2,FALSE)),"")</f>
        <v/>
      </c>
      <c r="I1775" s="35"/>
      <c r="J1775" s="35"/>
      <c r="K1775" s="42" t="str">
        <f>IFERROR(VLOOKUP(I1775&amp;J1775,Table!$X$3:$Y$746,2,FALSE),"")</f>
        <v/>
      </c>
      <c r="L1775" s="35"/>
      <c r="M1775" s="35"/>
      <c r="N1775" s="42" t="str">
        <f>IFERROR(VLOOKUP(L1775&amp;M1775,Table!$X$3:$Y$746,2,FALSE),"")</f>
        <v/>
      </c>
      <c r="O1775" s="35"/>
      <c r="P1775" s="35"/>
      <c r="Q1775" s="42" t="str">
        <f>IFERROR(VLOOKUP(O1775&amp;P1775,Table!$X$3:$Y$746,2,FALSE),"")</f>
        <v/>
      </c>
      <c r="R1775" s="29"/>
      <c r="S1775" s="29"/>
      <c r="T1775" s="36"/>
      <c r="U1775" s="36"/>
      <c r="V1775" s="36"/>
      <c r="W1775" s="36"/>
      <c r="X1775" s="36"/>
      <c r="Y1775" s="36"/>
      <c r="Z1775" s="25"/>
      <c r="AA1775" s="25"/>
      <c r="AB1775" s="26"/>
      <c r="AC1775" s="26"/>
      <c r="AD1775" s="26"/>
      <c r="AE1775" s="51">
        <f t="shared" si="164"/>
        <v>0</v>
      </c>
      <c r="AF1775" s="25"/>
      <c r="AG1775" s="51">
        <f t="shared" si="165"/>
        <v>0</v>
      </c>
      <c r="AH1775" s="6">
        <f t="shared" si="166"/>
        <v>0</v>
      </c>
      <c r="AI1775" s="24"/>
      <c r="AJ1775" s="24"/>
      <c r="AK1775" s="36"/>
      <c r="AL1775" s="24"/>
      <c r="AM1775" s="36"/>
      <c r="AN1775" s="36"/>
      <c r="AO1775" s="7" t="str">
        <f>IFERROR(VLOOKUP(AN1775,Table!$K$3:$L$29,2,FALSE),"")</f>
        <v/>
      </c>
      <c r="AP1775" s="56"/>
      <c r="AQ1775" s="57" t="str">
        <f t="shared" si="167"/>
        <v/>
      </c>
      <c r="AR1775" s="57" t="str">
        <f>IFERROR(VLOOKUP(AQ1775,Table!$K$3:$K$774,2,FALSE),"")</f>
        <v/>
      </c>
      <c r="AS1775" s="57" t="str">
        <f>IFERROR(VLOOKUP(AQ1775,Table!$K$3:$K$774,3,FALSE),"")</f>
        <v/>
      </c>
      <c r="AT1775" s="57" t="str">
        <f>IFERROR(VLOOKUP(AQ1775,Table!$K$3:$K$774,4,FALSE),"")</f>
        <v/>
      </c>
      <c r="AU1775" s="57" t="str">
        <f t="shared" si="168"/>
        <v>NO</v>
      </c>
    </row>
    <row r="1776" spans="1:47" x14ac:dyDescent="0.25">
      <c r="A1776" s="2">
        <f t="shared" si="163"/>
        <v>1765</v>
      </c>
      <c r="B1776" s="24"/>
      <c r="C1776" s="36"/>
      <c r="D1776" s="54"/>
      <c r="E1776" s="93"/>
      <c r="F1776" s="94"/>
      <c r="G1776" s="24"/>
      <c r="H1776" s="42" t="str">
        <f>IFERROR(IF(C1776="","",VLOOKUP($F$4,Table!$P$3:$Q$38,2,FALSE)),"")</f>
        <v/>
      </c>
      <c r="I1776" s="35"/>
      <c r="J1776" s="35"/>
      <c r="K1776" s="42" t="str">
        <f>IFERROR(VLOOKUP(I1776&amp;J1776,Table!$X$3:$Y$746,2,FALSE),"")</f>
        <v/>
      </c>
      <c r="L1776" s="35"/>
      <c r="M1776" s="35"/>
      <c r="N1776" s="42" t="str">
        <f>IFERROR(VLOOKUP(L1776&amp;M1776,Table!$X$3:$Y$746,2,FALSE),"")</f>
        <v/>
      </c>
      <c r="O1776" s="35"/>
      <c r="P1776" s="35"/>
      <c r="Q1776" s="42" t="str">
        <f>IFERROR(VLOOKUP(O1776&amp;P1776,Table!$X$3:$Y$746,2,FALSE),"")</f>
        <v/>
      </c>
      <c r="R1776" s="29"/>
      <c r="S1776" s="29"/>
      <c r="T1776" s="36"/>
      <c r="U1776" s="36"/>
      <c r="V1776" s="36"/>
      <c r="W1776" s="36"/>
      <c r="X1776" s="36"/>
      <c r="Y1776" s="36"/>
      <c r="Z1776" s="25"/>
      <c r="AA1776" s="25"/>
      <c r="AB1776" s="26"/>
      <c r="AC1776" s="26"/>
      <c r="AD1776" s="26"/>
      <c r="AE1776" s="51">
        <f t="shared" si="164"/>
        <v>0</v>
      </c>
      <c r="AF1776" s="25"/>
      <c r="AG1776" s="51">
        <f t="shared" si="165"/>
        <v>0</v>
      </c>
      <c r="AH1776" s="6">
        <f t="shared" si="166"/>
        <v>0</v>
      </c>
      <c r="AI1776" s="24"/>
      <c r="AJ1776" s="24"/>
      <c r="AK1776" s="36"/>
      <c r="AL1776" s="24"/>
      <c r="AM1776" s="36"/>
      <c r="AN1776" s="36"/>
      <c r="AO1776" s="7" t="str">
        <f>IFERROR(VLOOKUP(AN1776,Table!$K$3:$L$29,2,FALSE),"")</f>
        <v/>
      </c>
      <c r="AP1776" s="56"/>
      <c r="AQ1776" s="57" t="str">
        <f t="shared" si="167"/>
        <v/>
      </c>
      <c r="AR1776" s="57" t="str">
        <f>IFERROR(VLOOKUP(AQ1776,Table!$K$3:$K$774,2,FALSE),"")</f>
        <v/>
      </c>
      <c r="AS1776" s="57" t="str">
        <f>IFERROR(VLOOKUP(AQ1776,Table!$K$3:$K$774,3,FALSE),"")</f>
        <v/>
      </c>
      <c r="AT1776" s="57" t="str">
        <f>IFERROR(VLOOKUP(AQ1776,Table!$K$3:$K$774,4,FALSE),"")</f>
        <v/>
      </c>
      <c r="AU1776" s="57" t="str">
        <f t="shared" si="168"/>
        <v>NO</v>
      </c>
    </row>
    <row r="1777" spans="1:47" x14ac:dyDescent="0.25">
      <c r="A1777" s="2">
        <f t="shared" si="163"/>
        <v>1766</v>
      </c>
      <c r="B1777" s="24"/>
      <c r="C1777" s="36"/>
      <c r="D1777" s="54"/>
      <c r="E1777" s="93"/>
      <c r="F1777" s="94"/>
      <c r="G1777" s="24"/>
      <c r="H1777" s="42" t="str">
        <f>IFERROR(IF(C1777="","",VLOOKUP($F$4,Table!$P$3:$Q$38,2,FALSE)),"")</f>
        <v/>
      </c>
      <c r="I1777" s="35"/>
      <c r="J1777" s="35"/>
      <c r="K1777" s="42" t="str">
        <f>IFERROR(VLOOKUP(I1777&amp;J1777,Table!$X$3:$Y$746,2,FALSE),"")</f>
        <v/>
      </c>
      <c r="L1777" s="35"/>
      <c r="M1777" s="35"/>
      <c r="N1777" s="42" t="str">
        <f>IFERROR(VLOOKUP(L1777&amp;M1777,Table!$X$3:$Y$746,2,FALSE),"")</f>
        <v/>
      </c>
      <c r="O1777" s="35"/>
      <c r="P1777" s="35"/>
      <c r="Q1777" s="42" t="str">
        <f>IFERROR(VLOOKUP(O1777&amp;P1777,Table!$X$3:$Y$746,2,FALSE),"")</f>
        <v/>
      </c>
      <c r="R1777" s="29"/>
      <c r="S1777" s="29"/>
      <c r="T1777" s="36"/>
      <c r="U1777" s="36"/>
      <c r="V1777" s="36"/>
      <c r="W1777" s="36"/>
      <c r="X1777" s="36"/>
      <c r="Y1777" s="36"/>
      <c r="Z1777" s="25"/>
      <c r="AA1777" s="25"/>
      <c r="AB1777" s="26"/>
      <c r="AC1777" s="26"/>
      <c r="AD1777" s="26"/>
      <c r="AE1777" s="51">
        <f t="shared" si="164"/>
        <v>0</v>
      </c>
      <c r="AF1777" s="25"/>
      <c r="AG1777" s="51">
        <f t="shared" si="165"/>
        <v>0</v>
      </c>
      <c r="AH1777" s="6">
        <f t="shared" si="166"/>
        <v>0</v>
      </c>
      <c r="AI1777" s="24"/>
      <c r="AJ1777" s="24"/>
      <c r="AK1777" s="36"/>
      <c r="AL1777" s="24"/>
      <c r="AM1777" s="36"/>
      <c r="AN1777" s="36"/>
      <c r="AO1777" s="7" t="str">
        <f>IFERROR(VLOOKUP(AN1777,Table!$K$3:$L$29,2,FALSE),"")</f>
        <v/>
      </c>
      <c r="AP1777" s="56"/>
      <c r="AQ1777" s="57" t="str">
        <f t="shared" si="167"/>
        <v/>
      </c>
      <c r="AR1777" s="57" t="str">
        <f>IFERROR(VLOOKUP(AQ1777,Table!$K$3:$K$774,2,FALSE),"")</f>
        <v/>
      </c>
      <c r="AS1777" s="57" t="str">
        <f>IFERROR(VLOOKUP(AQ1777,Table!$K$3:$K$774,3,FALSE),"")</f>
        <v/>
      </c>
      <c r="AT1777" s="57" t="str">
        <f>IFERROR(VLOOKUP(AQ1777,Table!$K$3:$K$774,4,FALSE),"")</f>
        <v/>
      </c>
      <c r="AU1777" s="57" t="str">
        <f t="shared" si="168"/>
        <v>NO</v>
      </c>
    </row>
    <row r="1778" spans="1:47" x14ac:dyDescent="0.25">
      <c r="A1778" s="2">
        <f t="shared" si="163"/>
        <v>1767</v>
      </c>
      <c r="B1778" s="24"/>
      <c r="C1778" s="36"/>
      <c r="D1778" s="54"/>
      <c r="E1778" s="93"/>
      <c r="F1778" s="94"/>
      <c r="G1778" s="24"/>
      <c r="H1778" s="42" t="str">
        <f>IFERROR(IF(C1778="","",VLOOKUP($F$4,Table!$P$3:$Q$38,2,FALSE)),"")</f>
        <v/>
      </c>
      <c r="I1778" s="35"/>
      <c r="J1778" s="35"/>
      <c r="K1778" s="42" t="str">
        <f>IFERROR(VLOOKUP(I1778&amp;J1778,Table!$X$3:$Y$746,2,FALSE),"")</f>
        <v/>
      </c>
      <c r="L1778" s="35"/>
      <c r="M1778" s="35"/>
      <c r="N1778" s="42" t="str">
        <f>IFERROR(VLOOKUP(L1778&amp;M1778,Table!$X$3:$Y$746,2,FALSE),"")</f>
        <v/>
      </c>
      <c r="O1778" s="35"/>
      <c r="P1778" s="35"/>
      <c r="Q1778" s="42" t="str">
        <f>IFERROR(VLOOKUP(O1778&amp;P1778,Table!$X$3:$Y$746,2,FALSE),"")</f>
        <v/>
      </c>
      <c r="R1778" s="29"/>
      <c r="S1778" s="29"/>
      <c r="T1778" s="36"/>
      <c r="U1778" s="36"/>
      <c r="V1778" s="36"/>
      <c r="W1778" s="36"/>
      <c r="X1778" s="36"/>
      <c r="Y1778" s="36"/>
      <c r="Z1778" s="25"/>
      <c r="AA1778" s="25"/>
      <c r="AB1778" s="26"/>
      <c r="AC1778" s="26"/>
      <c r="AD1778" s="26"/>
      <c r="AE1778" s="51">
        <f t="shared" si="164"/>
        <v>0</v>
      </c>
      <c r="AF1778" s="25"/>
      <c r="AG1778" s="51">
        <f t="shared" si="165"/>
        <v>0</v>
      </c>
      <c r="AH1778" s="6">
        <f t="shared" si="166"/>
        <v>0</v>
      </c>
      <c r="AI1778" s="24"/>
      <c r="AJ1778" s="24"/>
      <c r="AK1778" s="36"/>
      <c r="AL1778" s="24"/>
      <c r="AM1778" s="36"/>
      <c r="AN1778" s="36"/>
      <c r="AO1778" s="7" t="str">
        <f>IFERROR(VLOOKUP(AN1778,Table!$K$3:$L$29,2,FALSE),"")</f>
        <v/>
      </c>
      <c r="AP1778" s="56"/>
      <c r="AQ1778" s="57" t="str">
        <f t="shared" si="167"/>
        <v/>
      </c>
      <c r="AR1778" s="57" t="str">
        <f>IFERROR(VLOOKUP(AQ1778,Table!$K$3:$K$774,2,FALSE),"")</f>
        <v/>
      </c>
      <c r="AS1778" s="57" t="str">
        <f>IFERROR(VLOOKUP(AQ1778,Table!$K$3:$K$774,3,FALSE),"")</f>
        <v/>
      </c>
      <c r="AT1778" s="57" t="str">
        <f>IFERROR(VLOOKUP(AQ1778,Table!$K$3:$K$774,4,FALSE),"")</f>
        <v/>
      </c>
      <c r="AU1778" s="57" t="str">
        <f t="shared" si="168"/>
        <v>NO</v>
      </c>
    </row>
    <row r="1779" spans="1:47" x14ac:dyDescent="0.25">
      <c r="A1779" s="2">
        <f t="shared" si="163"/>
        <v>1768</v>
      </c>
      <c r="B1779" s="24"/>
      <c r="C1779" s="36"/>
      <c r="D1779" s="54"/>
      <c r="E1779" s="93"/>
      <c r="F1779" s="94"/>
      <c r="G1779" s="24"/>
      <c r="H1779" s="42" t="str">
        <f>IFERROR(IF(C1779="","",VLOOKUP($F$4,Table!$P$3:$Q$38,2,FALSE)),"")</f>
        <v/>
      </c>
      <c r="I1779" s="35"/>
      <c r="J1779" s="35"/>
      <c r="K1779" s="42" t="str">
        <f>IFERROR(VLOOKUP(I1779&amp;J1779,Table!$X$3:$Y$746,2,FALSE),"")</f>
        <v/>
      </c>
      <c r="L1779" s="35"/>
      <c r="M1779" s="35"/>
      <c r="N1779" s="42" t="str">
        <f>IFERROR(VLOOKUP(L1779&amp;M1779,Table!$X$3:$Y$746,2,FALSE),"")</f>
        <v/>
      </c>
      <c r="O1779" s="35"/>
      <c r="P1779" s="35"/>
      <c r="Q1779" s="42" t="str">
        <f>IFERROR(VLOOKUP(O1779&amp;P1779,Table!$X$3:$Y$746,2,FALSE),"")</f>
        <v/>
      </c>
      <c r="R1779" s="29"/>
      <c r="S1779" s="29"/>
      <c r="T1779" s="36"/>
      <c r="U1779" s="36"/>
      <c r="V1779" s="36"/>
      <c r="W1779" s="36"/>
      <c r="X1779" s="36"/>
      <c r="Y1779" s="36"/>
      <c r="Z1779" s="25"/>
      <c r="AA1779" s="25"/>
      <c r="AB1779" s="26"/>
      <c r="AC1779" s="26"/>
      <c r="AD1779" s="26"/>
      <c r="AE1779" s="51">
        <f t="shared" si="164"/>
        <v>0</v>
      </c>
      <c r="AF1779" s="25"/>
      <c r="AG1779" s="51">
        <f t="shared" si="165"/>
        <v>0</v>
      </c>
      <c r="AH1779" s="6">
        <f t="shared" si="166"/>
        <v>0</v>
      </c>
      <c r="AI1779" s="24"/>
      <c r="AJ1779" s="24"/>
      <c r="AK1779" s="36"/>
      <c r="AL1779" s="24"/>
      <c r="AM1779" s="36"/>
      <c r="AN1779" s="36"/>
      <c r="AO1779" s="7" t="str">
        <f>IFERROR(VLOOKUP(AN1779,Table!$K$3:$L$29,2,FALSE),"")</f>
        <v/>
      </c>
      <c r="AP1779" s="56"/>
      <c r="AQ1779" s="57" t="str">
        <f t="shared" si="167"/>
        <v/>
      </c>
      <c r="AR1779" s="57" t="str">
        <f>IFERROR(VLOOKUP(AQ1779,Table!$K$3:$K$774,2,FALSE),"")</f>
        <v/>
      </c>
      <c r="AS1779" s="57" t="str">
        <f>IFERROR(VLOOKUP(AQ1779,Table!$K$3:$K$774,3,FALSE),"")</f>
        <v/>
      </c>
      <c r="AT1779" s="57" t="str">
        <f>IFERROR(VLOOKUP(AQ1779,Table!$K$3:$K$774,4,FALSE),"")</f>
        <v/>
      </c>
      <c r="AU1779" s="57" t="str">
        <f t="shared" si="168"/>
        <v>NO</v>
      </c>
    </row>
    <row r="1780" spans="1:47" x14ac:dyDescent="0.25">
      <c r="A1780" s="2">
        <f t="shared" ref="A1780:A1843" si="169">A1779+1</f>
        <v>1769</v>
      </c>
      <c r="B1780" s="24"/>
      <c r="C1780" s="36"/>
      <c r="D1780" s="54"/>
      <c r="E1780" s="93"/>
      <c r="F1780" s="94"/>
      <c r="G1780" s="24"/>
      <c r="H1780" s="42" t="str">
        <f>IFERROR(IF(C1780="","",VLOOKUP($F$4,Table!$P$3:$Q$38,2,FALSE)),"")</f>
        <v/>
      </c>
      <c r="I1780" s="35"/>
      <c r="J1780" s="35"/>
      <c r="K1780" s="42" t="str">
        <f>IFERROR(VLOOKUP(I1780&amp;J1780,Table!$X$3:$Y$746,2,FALSE),"")</f>
        <v/>
      </c>
      <c r="L1780" s="35"/>
      <c r="M1780" s="35"/>
      <c r="N1780" s="42" t="str">
        <f>IFERROR(VLOOKUP(L1780&amp;M1780,Table!$X$3:$Y$746,2,FALSE),"")</f>
        <v/>
      </c>
      <c r="O1780" s="35"/>
      <c r="P1780" s="35"/>
      <c r="Q1780" s="42" t="str">
        <f>IFERROR(VLOOKUP(O1780&amp;P1780,Table!$X$3:$Y$746,2,FALSE),"")</f>
        <v/>
      </c>
      <c r="R1780" s="29"/>
      <c r="S1780" s="29"/>
      <c r="T1780" s="36"/>
      <c r="U1780" s="36"/>
      <c r="V1780" s="36"/>
      <c r="W1780" s="36"/>
      <c r="X1780" s="36"/>
      <c r="Y1780" s="36"/>
      <c r="Z1780" s="25"/>
      <c r="AA1780" s="25"/>
      <c r="AB1780" s="26"/>
      <c r="AC1780" s="26"/>
      <c r="AD1780" s="26"/>
      <c r="AE1780" s="51">
        <f t="shared" ref="AE1780:AE1843" si="170">AB1780*AC1780*AD1780/1000000</f>
        <v>0</v>
      </c>
      <c r="AF1780" s="25"/>
      <c r="AG1780" s="51">
        <f t="shared" si="165"/>
        <v>0</v>
      </c>
      <c r="AH1780" s="6">
        <f t="shared" si="166"/>
        <v>0</v>
      </c>
      <c r="AI1780" s="24"/>
      <c r="AJ1780" s="24"/>
      <c r="AK1780" s="36"/>
      <c r="AL1780" s="24"/>
      <c r="AM1780" s="36"/>
      <c r="AN1780" s="36"/>
      <c r="AO1780" s="7" t="str">
        <f>IFERROR(VLOOKUP(AN1780,Table!$K$3:$L$29,2,FALSE),"")</f>
        <v/>
      </c>
      <c r="AP1780" s="56"/>
      <c r="AQ1780" s="57" t="str">
        <f t="shared" si="167"/>
        <v/>
      </c>
      <c r="AR1780" s="57" t="str">
        <f>IFERROR(VLOOKUP(AQ1780,Table!$K$3:$K$774,2,FALSE),"")</f>
        <v/>
      </c>
      <c r="AS1780" s="57" t="str">
        <f>IFERROR(VLOOKUP(AQ1780,Table!$K$3:$K$774,3,FALSE),"")</f>
        <v/>
      </c>
      <c r="AT1780" s="57" t="str">
        <f>IFERROR(VLOOKUP(AQ1780,Table!$K$3:$K$774,4,FALSE),"")</f>
        <v/>
      </c>
      <c r="AU1780" s="57" t="str">
        <f t="shared" si="168"/>
        <v>NO</v>
      </c>
    </row>
    <row r="1781" spans="1:47" x14ac:dyDescent="0.25">
      <c r="A1781" s="2">
        <f t="shared" si="169"/>
        <v>1770</v>
      </c>
      <c r="B1781" s="24"/>
      <c r="C1781" s="36"/>
      <c r="D1781" s="54"/>
      <c r="E1781" s="93"/>
      <c r="F1781" s="94"/>
      <c r="G1781" s="24"/>
      <c r="H1781" s="42" t="str">
        <f>IFERROR(IF(C1781="","",VLOOKUP($F$4,Table!$P$3:$Q$38,2,FALSE)),"")</f>
        <v/>
      </c>
      <c r="I1781" s="35"/>
      <c r="J1781" s="35"/>
      <c r="K1781" s="42" t="str">
        <f>IFERROR(VLOOKUP(I1781&amp;J1781,Table!$X$3:$Y$746,2,FALSE),"")</f>
        <v/>
      </c>
      <c r="L1781" s="35"/>
      <c r="M1781" s="35"/>
      <c r="N1781" s="42" t="str">
        <f>IFERROR(VLOOKUP(L1781&amp;M1781,Table!$X$3:$Y$746,2,FALSE),"")</f>
        <v/>
      </c>
      <c r="O1781" s="35"/>
      <c r="P1781" s="35"/>
      <c r="Q1781" s="42" t="str">
        <f>IFERROR(VLOOKUP(O1781&amp;P1781,Table!$X$3:$Y$746,2,FALSE),"")</f>
        <v/>
      </c>
      <c r="R1781" s="29"/>
      <c r="S1781" s="29"/>
      <c r="T1781" s="36"/>
      <c r="U1781" s="36"/>
      <c r="V1781" s="36"/>
      <c r="W1781" s="36"/>
      <c r="X1781" s="36"/>
      <c r="Y1781" s="36"/>
      <c r="Z1781" s="25"/>
      <c r="AA1781" s="25"/>
      <c r="AB1781" s="26"/>
      <c r="AC1781" s="26"/>
      <c r="AD1781" s="26"/>
      <c r="AE1781" s="51">
        <f t="shared" si="170"/>
        <v>0</v>
      </c>
      <c r="AF1781" s="25"/>
      <c r="AG1781" s="51">
        <f t="shared" si="165"/>
        <v>0</v>
      </c>
      <c r="AH1781" s="6">
        <f t="shared" si="166"/>
        <v>0</v>
      </c>
      <c r="AI1781" s="24"/>
      <c r="AJ1781" s="24"/>
      <c r="AK1781" s="36"/>
      <c r="AL1781" s="24"/>
      <c r="AM1781" s="36"/>
      <c r="AN1781" s="36"/>
      <c r="AO1781" s="7" t="str">
        <f>IFERROR(VLOOKUP(AN1781,Table!$K$3:$L$29,2,FALSE),"")</f>
        <v/>
      </c>
      <c r="AP1781" s="56"/>
      <c r="AQ1781" s="57" t="str">
        <f t="shared" si="167"/>
        <v/>
      </c>
      <c r="AR1781" s="57" t="str">
        <f>IFERROR(VLOOKUP(AQ1781,Table!$K$3:$K$774,2,FALSE),"")</f>
        <v/>
      </c>
      <c r="AS1781" s="57" t="str">
        <f>IFERROR(VLOOKUP(AQ1781,Table!$K$3:$K$774,3,FALSE),"")</f>
        <v/>
      </c>
      <c r="AT1781" s="57" t="str">
        <f>IFERROR(VLOOKUP(AQ1781,Table!$K$3:$K$774,4,FALSE),"")</f>
        <v/>
      </c>
      <c r="AU1781" s="57" t="str">
        <f t="shared" si="168"/>
        <v>NO</v>
      </c>
    </row>
    <row r="1782" spans="1:47" x14ac:dyDescent="0.25">
      <c r="A1782" s="2">
        <f t="shared" si="169"/>
        <v>1771</v>
      </c>
      <c r="B1782" s="24"/>
      <c r="C1782" s="36"/>
      <c r="D1782" s="54"/>
      <c r="E1782" s="93"/>
      <c r="F1782" s="94"/>
      <c r="G1782" s="24"/>
      <c r="H1782" s="42" t="str">
        <f>IFERROR(IF(C1782="","",VLOOKUP($F$4,Table!$P$3:$Q$38,2,FALSE)),"")</f>
        <v/>
      </c>
      <c r="I1782" s="35"/>
      <c r="J1782" s="35"/>
      <c r="K1782" s="42" t="str">
        <f>IFERROR(VLOOKUP(I1782&amp;J1782,Table!$X$3:$Y$746,2,FALSE),"")</f>
        <v/>
      </c>
      <c r="L1782" s="35"/>
      <c r="M1782" s="35"/>
      <c r="N1782" s="42" t="str">
        <f>IFERROR(VLOOKUP(L1782&amp;M1782,Table!$X$3:$Y$746,2,FALSE),"")</f>
        <v/>
      </c>
      <c r="O1782" s="35"/>
      <c r="P1782" s="35"/>
      <c r="Q1782" s="42" t="str">
        <f>IFERROR(VLOOKUP(O1782&amp;P1782,Table!$X$3:$Y$746,2,FALSE),"")</f>
        <v/>
      </c>
      <c r="R1782" s="29"/>
      <c r="S1782" s="29"/>
      <c r="T1782" s="36"/>
      <c r="U1782" s="36"/>
      <c r="V1782" s="36"/>
      <c r="W1782" s="36"/>
      <c r="X1782" s="36"/>
      <c r="Y1782" s="36"/>
      <c r="Z1782" s="25"/>
      <c r="AA1782" s="25"/>
      <c r="AB1782" s="26"/>
      <c r="AC1782" s="26"/>
      <c r="AD1782" s="26"/>
      <c r="AE1782" s="51">
        <f t="shared" si="170"/>
        <v>0</v>
      </c>
      <c r="AF1782" s="25"/>
      <c r="AG1782" s="51">
        <f t="shared" si="165"/>
        <v>0</v>
      </c>
      <c r="AH1782" s="6">
        <f t="shared" si="166"/>
        <v>0</v>
      </c>
      <c r="AI1782" s="24"/>
      <c r="AJ1782" s="24"/>
      <c r="AK1782" s="36"/>
      <c r="AL1782" s="24"/>
      <c r="AM1782" s="36"/>
      <c r="AN1782" s="36"/>
      <c r="AO1782" s="7" t="str">
        <f>IFERROR(VLOOKUP(AN1782,Table!$K$3:$L$29,2,FALSE),"")</f>
        <v/>
      </c>
      <c r="AP1782" s="56"/>
      <c r="AQ1782" s="57" t="str">
        <f t="shared" si="167"/>
        <v/>
      </c>
      <c r="AR1782" s="57" t="str">
        <f>IFERROR(VLOOKUP(AQ1782,Table!$K$3:$K$774,2,FALSE),"")</f>
        <v/>
      </c>
      <c r="AS1782" s="57" t="str">
        <f>IFERROR(VLOOKUP(AQ1782,Table!$K$3:$K$774,3,FALSE),"")</f>
        <v/>
      </c>
      <c r="AT1782" s="57" t="str">
        <f>IFERROR(VLOOKUP(AQ1782,Table!$K$3:$K$774,4,FALSE),"")</f>
        <v/>
      </c>
      <c r="AU1782" s="57" t="str">
        <f t="shared" si="168"/>
        <v>NO</v>
      </c>
    </row>
    <row r="1783" spans="1:47" x14ac:dyDescent="0.25">
      <c r="A1783" s="2">
        <f t="shared" si="169"/>
        <v>1772</v>
      </c>
      <c r="B1783" s="24"/>
      <c r="C1783" s="36"/>
      <c r="D1783" s="54"/>
      <c r="E1783" s="93"/>
      <c r="F1783" s="94"/>
      <c r="G1783" s="24"/>
      <c r="H1783" s="42" t="str">
        <f>IFERROR(IF(C1783="","",VLOOKUP($F$4,Table!$P$3:$Q$38,2,FALSE)),"")</f>
        <v/>
      </c>
      <c r="I1783" s="35"/>
      <c r="J1783" s="35"/>
      <c r="K1783" s="42" t="str">
        <f>IFERROR(VLOOKUP(I1783&amp;J1783,Table!$X$3:$Y$746,2,FALSE),"")</f>
        <v/>
      </c>
      <c r="L1783" s="35"/>
      <c r="M1783" s="35"/>
      <c r="N1783" s="42" t="str">
        <f>IFERROR(VLOOKUP(L1783&amp;M1783,Table!$X$3:$Y$746,2,FALSE),"")</f>
        <v/>
      </c>
      <c r="O1783" s="35"/>
      <c r="P1783" s="35"/>
      <c r="Q1783" s="42" t="str">
        <f>IFERROR(VLOOKUP(O1783&amp;P1783,Table!$X$3:$Y$746,2,FALSE),"")</f>
        <v/>
      </c>
      <c r="R1783" s="29"/>
      <c r="S1783" s="29"/>
      <c r="T1783" s="36"/>
      <c r="U1783" s="36"/>
      <c r="V1783" s="36"/>
      <c r="W1783" s="36"/>
      <c r="X1783" s="36"/>
      <c r="Y1783" s="36"/>
      <c r="Z1783" s="25"/>
      <c r="AA1783" s="25"/>
      <c r="AB1783" s="26"/>
      <c r="AC1783" s="26"/>
      <c r="AD1783" s="26"/>
      <c r="AE1783" s="51">
        <f t="shared" si="170"/>
        <v>0</v>
      </c>
      <c r="AF1783" s="25"/>
      <c r="AG1783" s="51">
        <f t="shared" si="165"/>
        <v>0</v>
      </c>
      <c r="AH1783" s="6">
        <f t="shared" si="166"/>
        <v>0</v>
      </c>
      <c r="AI1783" s="24"/>
      <c r="AJ1783" s="24"/>
      <c r="AK1783" s="36"/>
      <c r="AL1783" s="24"/>
      <c r="AM1783" s="36"/>
      <c r="AN1783" s="36"/>
      <c r="AO1783" s="7" t="str">
        <f>IFERROR(VLOOKUP(AN1783,Table!$K$3:$L$29,2,FALSE),"")</f>
        <v/>
      </c>
      <c r="AP1783" s="56"/>
      <c r="AQ1783" s="57" t="str">
        <f t="shared" si="167"/>
        <v/>
      </c>
      <c r="AR1783" s="57" t="str">
        <f>IFERROR(VLOOKUP(AQ1783,Table!$K$3:$K$774,2,FALSE),"")</f>
        <v/>
      </c>
      <c r="AS1783" s="57" t="str">
        <f>IFERROR(VLOOKUP(AQ1783,Table!$K$3:$K$774,3,FALSE),"")</f>
        <v/>
      </c>
      <c r="AT1783" s="57" t="str">
        <f>IFERROR(VLOOKUP(AQ1783,Table!$K$3:$K$774,4,FALSE),"")</f>
        <v/>
      </c>
      <c r="AU1783" s="57" t="str">
        <f t="shared" si="168"/>
        <v>NO</v>
      </c>
    </row>
    <row r="1784" spans="1:47" x14ac:dyDescent="0.25">
      <c r="A1784" s="2">
        <f t="shared" si="169"/>
        <v>1773</v>
      </c>
      <c r="B1784" s="24"/>
      <c r="C1784" s="36"/>
      <c r="D1784" s="54"/>
      <c r="E1784" s="93"/>
      <c r="F1784" s="94"/>
      <c r="G1784" s="24"/>
      <c r="H1784" s="42" t="str">
        <f>IFERROR(IF(C1784="","",VLOOKUP($F$4,Table!$P$3:$Q$38,2,FALSE)),"")</f>
        <v/>
      </c>
      <c r="I1784" s="35"/>
      <c r="J1784" s="35"/>
      <c r="K1784" s="42" t="str">
        <f>IFERROR(VLOOKUP(I1784&amp;J1784,Table!$X$3:$Y$746,2,FALSE),"")</f>
        <v/>
      </c>
      <c r="L1784" s="35"/>
      <c r="M1784" s="35"/>
      <c r="N1784" s="42" t="str">
        <f>IFERROR(VLOOKUP(L1784&amp;M1784,Table!$X$3:$Y$746,2,FALSE),"")</f>
        <v/>
      </c>
      <c r="O1784" s="35"/>
      <c r="P1784" s="35"/>
      <c r="Q1784" s="42" t="str">
        <f>IFERROR(VLOOKUP(O1784&amp;P1784,Table!$X$3:$Y$746,2,FALSE),"")</f>
        <v/>
      </c>
      <c r="R1784" s="29"/>
      <c r="S1784" s="29"/>
      <c r="T1784" s="36"/>
      <c r="U1784" s="36"/>
      <c r="V1784" s="36"/>
      <c r="W1784" s="36"/>
      <c r="X1784" s="36"/>
      <c r="Y1784" s="36"/>
      <c r="Z1784" s="25"/>
      <c r="AA1784" s="25"/>
      <c r="AB1784" s="26"/>
      <c r="AC1784" s="26"/>
      <c r="AD1784" s="26"/>
      <c r="AE1784" s="51">
        <f t="shared" si="170"/>
        <v>0</v>
      </c>
      <c r="AF1784" s="25"/>
      <c r="AG1784" s="51">
        <f t="shared" si="165"/>
        <v>0</v>
      </c>
      <c r="AH1784" s="6">
        <f t="shared" si="166"/>
        <v>0</v>
      </c>
      <c r="AI1784" s="24"/>
      <c r="AJ1784" s="24"/>
      <c r="AK1784" s="36"/>
      <c r="AL1784" s="24"/>
      <c r="AM1784" s="36"/>
      <c r="AN1784" s="36"/>
      <c r="AO1784" s="7" t="str">
        <f>IFERROR(VLOOKUP(AN1784,Table!$K$3:$L$29,2,FALSE),"")</f>
        <v/>
      </c>
      <c r="AP1784" s="56"/>
      <c r="AQ1784" s="57" t="str">
        <f t="shared" si="167"/>
        <v/>
      </c>
      <c r="AR1784" s="57" t="str">
        <f>IFERROR(VLOOKUP(AQ1784,Table!$K$3:$K$774,2,FALSE),"")</f>
        <v/>
      </c>
      <c r="AS1784" s="57" t="str">
        <f>IFERROR(VLOOKUP(AQ1784,Table!$K$3:$K$774,3,FALSE),"")</f>
        <v/>
      </c>
      <c r="AT1784" s="57" t="str">
        <f>IFERROR(VLOOKUP(AQ1784,Table!$K$3:$K$774,4,FALSE),"")</f>
        <v/>
      </c>
      <c r="AU1784" s="57" t="str">
        <f t="shared" si="168"/>
        <v>NO</v>
      </c>
    </row>
    <row r="1785" spans="1:47" x14ac:dyDescent="0.25">
      <c r="A1785" s="2">
        <f t="shared" si="169"/>
        <v>1774</v>
      </c>
      <c r="B1785" s="24"/>
      <c r="C1785" s="36"/>
      <c r="D1785" s="54"/>
      <c r="E1785" s="93"/>
      <c r="F1785" s="94"/>
      <c r="G1785" s="24"/>
      <c r="H1785" s="42" t="str">
        <f>IFERROR(IF(C1785="","",VLOOKUP($F$4,Table!$P$3:$Q$38,2,FALSE)),"")</f>
        <v/>
      </c>
      <c r="I1785" s="35"/>
      <c r="J1785" s="35"/>
      <c r="K1785" s="42" t="str">
        <f>IFERROR(VLOOKUP(I1785&amp;J1785,Table!$X$3:$Y$746,2,FALSE),"")</f>
        <v/>
      </c>
      <c r="L1785" s="35"/>
      <c r="M1785" s="35"/>
      <c r="N1785" s="42" t="str">
        <f>IFERROR(VLOOKUP(L1785&amp;M1785,Table!$X$3:$Y$746,2,FALSE),"")</f>
        <v/>
      </c>
      <c r="O1785" s="35"/>
      <c r="P1785" s="35"/>
      <c r="Q1785" s="42" t="str">
        <f>IFERROR(VLOOKUP(O1785&amp;P1785,Table!$X$3:$Y$746,2,FALSE),"")</f>
        <v/>
      </c>
      <c r="R1785" s="29"/>
      <c r="S1785" s="29"/>
      <c r="T1785" s="36"/>
      <c r="U1785" s="36"/>
      <c r="V1785" s="36"/>
      <c r="W1785" s="36"/>
      <c r="X1785" s="36"/>
      <c r="Y1785" s="36"/>
      <c r="Z1785" s="25"/>
      <c r="AA1785" s="25"/>
      <c r="AB1785" s="26"/>
      <c r="AC1785" s="26"/>
      <c r="AD1785" s="26"/>
      <c r="AE1785" s="51">
        <f t="shared" si="170"/>
        <v>0</v>
      </c>
      <c r="AF1785" s="25"/>
      <c r="AG1785" s="51">
        <f t="shared" si="165"/>
        <v>0</v>
      </c>
      <c r="AH1785" s="6">
        <f t="shared" si="166"/>
        <v>0</v>
      </c>
      <c r="AI1785" s="24"/>
      <c r="AJ1785" s="24"/>
      <c r="AK1785" s="36"/>
      <c r="AL1785" s="24"/>
      <c r="AM1785" s="36"/>
      <c r="AN1785" s="36"/>
      <c r="AO1785" s="7" t="str">
        <f>IFERROR(VLOOKUP(AN1785,Table!$K$3:$L$29,2,FALSE),"")</f>
        <v/>
      </c>
      <c r="AP1785" s="56"/>
      <c r="AQ1785" s="57" t="str">
        <f t="shared" si="167"/>
        <v/>
      </c>
      <c r="AR1785" s="57" t="str">
        <f>IFERROR(VLOOKUP(AQ1785,Table!$K$3:$K$774,2,FALSE),"")</f>
        <v/>
      </c>
      <c r="AS1785" s="57" t="str">
        <f>IFERROR(VLOOKUP(AQ1785,Table!$K$3:$K$774,3,FALSE),"")</f>
        <v/>
      </c>
      <c r="AT1785" s="57" t="str">
        <f>IFERROR(VLOOKUP(AQ1785,Table!$K$3:$K$774,4,FALSE),"")</f>
        <v/>
      </c>
      <c r="AU1785" s="57" t="str">
        <f t="shared" si="168"/>
        <v>NO</v>
      </c>
    </row>
    <row r="1786" spans="1:47" x14ac:dyDescent="0.25">
      <c r="A1786" s="2">
        <f t="shared" si="169"/>
        <v>1775</v>
      </c>
      <c r="B1786" s="24"/>
      <c r="C1786" s="36"/>
      <c r="D1786" s="54"/>
      <c r="E1786" s="93"/>
      <c r="F1786" s="94"/>
      <c r="G1786" s="24"/>
      <c r="H1786" s="42" t="str">
        <f>IFERROR(IF(C1786="","",VLOOKUP($F$4,Table!$P$3:$Q$38,2,FALSE)),"")</f>
        <v/>
      </c>
      <c r="I1786" s="35"/>
      <c r="J1786" s="35"/>
      <c r="K1786" s="42" t="str">
        <f>IFERROR(VLOOKUP(I1786&amp;J1786,Table!$X$3:$Y$746,2,FALSE),"")</f>
        <v/>
      </c>
      <c r="L1786" s="35"/>
      <c r="M1786" s="35"/>
      <c r="N1786" s="42" t="str">
        <f>IFERROR(VLOOKUP(L1786&amp;M1786,Table!$X$3:$Y$746,2,FALSE),"")</f>
        <v/>
      </c>
      <c r="O1786" s="35"/>
      <c r="P1786" s="35"/>
      <c r="Q1786" s="42" t="str">
        <f>IFERROR(VLOOKUP(O1786&amp;P1786,Table!$X$3:$Y$746,2,FALSE),"")</f>
        <v/>
      </c>
      <c r="R1786" s="29"/>
      <c r="S1786" s="29"/>
      <c r="T1786" s="36"/>
      <c r="U1786" s="36"/>
      <c r="V1786" s="36"/>
      <c r="W1786" s="36"/>
      <c r="X1786" s="36"/>
      <c r="Y1786" s="36"/>
      <c r="Z1786" s="25"/>
      <c r="AA1786" s="25"/>
      <c r="AB1786" s="26"/>
      <c r="AC1786" s="26"/>
      <c r="AD1786" s="26"/>
      <c r="AE1786" s="51">
        <f t="shared" si="170"/>
        <v>0</v>
      </c>
      <c r="AF1786" s="25"/>
      <c r="AG1786" s="51">
        <f t="shared" si="165"/>
        <v>0</v>
      </c>
      <c r="AH1786" s="6">
        <f t="shared" si="166"/>
        <v>0</v>
      </c>
      <c r="AI1786" s="24"/>
      <c r="AJ1786" s="24"/>
      <c r="AK1786" s="36"/>
      <c r="AL1786" s="24"/>
      <c r="AM1786" s="36"/>
      <c r="AN1786" s="36"/>
      <c r="AO1786" s="7" t="str">
        <f>IFERROR(VLOOKUP(AN1786,Table!$K$3:$L$29,2,FALSE),"")</f>
        <v/>
      </c>
      <c r="AP1786" s="56"/>
      <c r="AQ1786" s="57" t="str">
        <f t="shared" si="167"/>
        <v/>
      </c>
      <c r="AR1786" s="57" t="str">
        <f>IFERROR(VLOOKUP(AQ1786,Table!$K$3:$K$774,2,FALSE),"")</f>
        <v/>
      </c>
      <c r="AS1786" s="57" t="str">
        <f>IFERROR(VLOOKUP(AQ1786,Table!$K$3:$K$774,3,FALSE),"")</f>
        <v/>
      </c>
      <c r="AT1786" s="57" t="str">
        <f>IFERROR(VLOOKUP(AQ1786,Table!$K$3:$K$774,4,FALSE),"")</f>
        <v/>
      </c>
      <c r="AU1786" s="57" t="str">
        <f t="shared" si="168"/>
        <v>NO</v>
      </c>
    </row>
    <row r="1787" spans="1:47" x14ac:dyDescent="0.25">
      <c r="A1787" s="2">
        <f t="shared" si="169"/>
        <v>1776</v>
      </c>
      <c r="B1787" s="24"/>
      <c r="C1787" s="36"/>
      <c r="D1787" s="54"/>
      <c r="E1787" s="93"/>
      <c r="F1787" s="94"/>
      <c r="G1787" s="24"/>
      <c r="H1787" s="42" t="str">
        <f>IFERROR(IF(C1787="","",VLOOKUP($F$4,Table!$P$3:$Q$38,2,FALSE)),"")</f>
        <v/>
      </c>
      <c r="I1787" s="35"/>
      <c r="J1787" s="35"/>
      <c r="K1787" s="42" t="str">
        <f>IFERROR(VLOOKUP(I1787&amp;J1787,Table!$X$3:$Y$746,2,FALSE),"")</f>
        <v/>
      </c>
      <c r="L1787" s="35"/>
      <c r="M1787" s="35"/>
      <c r="N1787" s="42" t="str">
        <f>IFERROR(VLOOKUP(L1787&amp;M1787,Table!$X$3:$Y$746,2,FALSE),"")</f>
        <v/>
      </c>
      <c r="O1787" s="35"/>
      <c r="P1787" s="35"/>
      <c r="Q1787" s="42" t="str">
        <f>IFERROR(VLOOKUP(O1787&amp;P1787,Table!$X$3:$Y$746,2,FALSE),"")</f>
        <v/>
      </c>
      <c r="R1787" s="29"/>
      <c r="S1787" s="29"/>
      <c r="T1787" s="36"/>
      <c r="U1787" s="36"/>
      <c r="V1787" s="36"/>
      <c r="W1787" s="36"/>
      <c r="X1787" s="36"/>
      <c r="Y1787" s="36"/>
      <c r="Z1787" s="25"/>
      <c r="AA1787" s="25"/>
      <c r="AB1787" s="26"/>
      <c r="AC1787" s="26"/>
      <c r="AD1787" s="26"/>
      <c r="AE1787" s="51">
        <f t="shared" si="170"/>
        <v>0</v>
      </c>
      <c r="AF1787" s="25"/>
      <c r="AG1787" s="51">
        <f t="shared" si="165"/>
        <v>0</v>
      </c>
      <c r="AH1787" s="6">
        <f t="shared" si="166"/>
        <v>0</v>
      </c>
      <c r="AI1787" s="24"/>
      <c r="AJ1787" s="24"/>
      <c r="AK1787" s="36"/>
      <c r="AL1787" s="24"/>
      <c r="AM1787" s="36"/>
      <c r="AN1787" s="36"/>
      <c r="AO1787" s="7" t="str">
        <f>IFERROR(VLOOKUP(AN1787,Table!$K$3:$L$29,2,FALSE),"")</f>
        <v/>
      </c>
      <c r="AP1787" s="56"/>
      <c r="AQ1787" s="57" t="str">
        <f t="shared" si="167"/>
        <v/>
      </c>
      <c r="AR1787" s="57" t="str">
        <f>IFERROR(VLOOKUP(AQ1787,Table!$K$3:$K$774,2,FALSE),"")</f>
        <v/>
      </c>
      <c r="AS1787" s="57" t="str">
        <f>IFERROR(VLOOKUP(AQ1787,Table!$K$3:$K$774,3,FALSE),"")</f>
        <v/>
      </c>
      <c r="AT1787" s="57" t="str">
        <f>IFERROR(VLOOKUP(AQ1787,Table!$K$3:$K$774,4,FALSE),"")</f>
        <v/>
      </c>
      <c r="AU1787" s="57" t="str">
        <f t="shared" si="168"/>
        <v>NO</v>
      </c>
    </row>
    <row r="1788" spans="1:47" x14ac:dyDescent="0.25">
      <c r="A1788" s="2">
        <f t="shared" si="169"/>
        <v>1777</v>
      </c>
      <c r="B1788" s="24"/>
      <c r="C1788" s="36"/>
      <c r="D1788" s="54"/>
      <c r="E1788" s="93"/>
      <c r="F1788" s="94"/>
      <c r="G1788" s="24"/>
      <c r="H1788" s="42" t="str">
        <f>IFERROR(IF(C1788="","",VLOOKUP($F$4,Table!$P$3:$Q$38,2,FALSE)),"")</f>
        <v/>
      </c>
      <c r="I1788" s="35"/>
      <c r="J1788" s="35"/>
      <c r="K1788" s="42" t="str">
        <f>IFERROR(VLOOKUP(I1788&amp;J1788,Table!$X$3:$Y$746,2,FALSE),"")</f>
        <v/>
      </c>
      <c r="L1788" s="35"/>
      <c r="M1788" s="35"/>
      <c r="N1788" s="42" t="str">
        <f>IFERROR(VLOOKUP(L1788&amp;M1788,Table!$X$3:$Y$746,2,FALSE),"")</f>
        <v/>
      </c>
      <c r="O1788" s="35"/>
      <c r="P1788" s="35"/>
      <c r="Q1788" s="42" t="str">
        <f>IFERROR(VLOOKUP(O1788&amp;P1788,Table!$X$3:$Y$746,2,FALSE),"")</f>
        <v/>
      </c>
      <c r="R1788" s="29"/>
      <c r="S1788" s="29"/>
      <c r="T1788" s="36"/>
      <c r="U1788" s="36"/>
      <c r="V1788" s="36"/>
      <c r="W1788" s="36"/>
      <c r="X1788" s="36"/>
      <c r="Y1788" s="36"/>
      <c r="Z1788" s="25"/>
      <c r="AA1788" s="25"/>
      <c r="AB1788" s="26"/>
      <c r="AC1788" s="26"/>
      <c r="AD1788" s="26"/>
      <c r="AE1788" s="51">
        <f t="shared" si="170"/>
        <v>0</v>
      </c>
      <c r="AF1788" s="25"/>
      <c r="AG1788" s="51">
        <f t="shared" si="165"/>
        <v>0</v>
      </c>
      <c r="AH1788" s="6">
        <f t="shared" si="166"/>
        <v>0</v>
      </c>
      <c r="AI1788" s="24"/>
      <c r="AJ1788" s="24"/>
      <c r="AK1788" s="36"/>
      <c r="AL1788" s="24"/>
      <c r="AM1788" s="36"/>
      <c r="AN1788" s="36"/>
      <c r="AO1788" s="7" t="str">
        <f>IFERROR(VLOOKUP(AN1788,Table!$K$3:$L$29,2,FALSE),"")</f>
        <v/>
      </c>
      <c r="AP1788" s="56"/>
      <c r="AQ1788" s="57" t="str">
        <f t="shared" si="167"/>
        <v/>
      </c>
      <c r="AR1788" s="57" t="str">
        <f>IFERROR(VLOOKUP(AQ1788,Table!$K$3:$K$774,2,FALSE),"")</f>
        <v/>
      </c>
      <c r="AS1788" s="57" t="str">
        <f>IFERROR(VLOOKUP(AQ1788,Table!$K$3:$K$774,3,FALSE),"")</f>
        <v/>
      </c>
      <c r="AT1788" s="57" t="str">
        <f>IFERROR(VLOOKUP(AQ1788,Table!$K$3:$K$774,4,FALSE),"")</f>
        <v/>
      </c>
      <c r="AU1788" s="57" t="str">
        <f t="shared" si="168"/>
        <v>NO</v>
      </c>
    </row>
    <row r="1789" spans="1:47" x14ac:dyDescent="0.25">
      <c r="A1789" s="2">
        <f t="shared" si="169"/>
        <v>1778</v>
      </c>
      <c r="B1789" s="24"/>
      <c r="C1789" s="36"/>
      <c r="D1789" s="54"/>
      <c r="E1789" s="93"/>
      <c r="F1789" s="94"/>
      <c r="G1789" s="24"/>
      <c r="H1789" s="42" t="str">
        <f>IFERROR(IF(C1789="","",VLOOKUP($F$4,Table!$P$3:$Q$38,2,FALSE)),"")</f>
        <v/>
      </c>
      <c r="I1789" s="35"/>
      <c r="J1789" s="35"/>
      <c r="K1789" s="42" t="str">
        <f>IFERROR(VLOOKUP(I1789&amp;J1789,Table!$X$3:$Y$746,2,FALSE),"")</f>
        <v/>
      </c>
      <c r="L1789" s="35"/>
      <c r="M1789" s="35"/>
      <c r="N1789" s="42" t="str">
        <f>IFERROR(VLOOKUP(L1789&amp;M1789,Table!$X$3:$Y$746,2,FALSE),"")</f>
        <v/>
      </c>
      <c r="O1789" s="35"/>
      <c r="P1789" s="35"/>
      <c r="Q1789" s="42" t="str">
        <f>IFERROR(VLOOKUP(O1789&amp;P1789,Table!$X$3:$Y$746,2,FALSE),"")</f>
        <v/>
      </c>
      <c r="R1789" s="29"/>
      <c r="S1789" s="29"/>
      <c r="T1789" s="36"/>
      <c r="U1789" s="36"/>
      <c r="V1789" s="36"/>
      <c r="W1789" s="36"/>
      <c r="X1789" s="36"/>
      <c r="Y1789" s="36"/>
      <c r="Z1789" s="25"/>
      <c r="AA1789" s="25"/>
      <c r="AB1789" s="26"/>
      <c r="AC1789" s="26"/>
      <c r="AD1789" s="26"/>
      <c r="AE1789" s="51">
        <f t="shared" si="170"/>
        <v>0</v>
      </c>
      <c r="AF1789" s="25"/>
      <c r="AG1789" s="51">
        <f t="shared" si="165"/>
        <v>0</v>
      </c>
      <c r="AH1789" s="6">
        <f t="shared" si="166"/>
        <v>0</v>
      </c>
      <c r="AI1789" s="24"/>
      <c r="AJ1789" s="24"/>
      <c r="AK1789" s="36"/>
      <c r="AL1789" s="24"/>
      <c r="AM1789" s="36"/>
      <c r="AN1789" s="36"/>
      <c r="AO1789" s="7" t="str">
        <f>IFERROR(VLOOKUP(AN1789,Table!$K$3:$L$29,2,FALSE),"")</f>
        <v/>
      </c>
      <c r="AP1789" s="56"/>
      <c r="AQ1789" s="57" t="str">
        <f t="shared" si="167"/>
        <v/>
      </c>
      <c r="AR1789" s="57" t="str">
        <f>IFERROR(VLOOKUP(AQ1789,Table!$K$3:$K$774,2,FALSE),"")</f>
        <v/>
      </c>
      <c r="AS1789" s="57" t="str">
        <f>IFERROR(VLOOKUP(AQ1789,Table!$K$3:$K$774,3,FALSE),"")</f>
        <v/>
      </c>
      <c r="AT1789" s="57" t="str">
        <f>IFERROR(VLOOKUP(AQ1789,Table!$K$3:$K$774,4,FALSE),"")</f>
        <v/>
      </c>
      <c r="AU1789" s="57" t="str">
        <f t="shared" si="168"/>
        <v>NO</v>
      </c>
    </row>
    <row r="1790" spans="1:47" x14ac:dyDescent="0.25">
      <c r="A1790" s="2">
        <f t="shared" si="169"/>
        <v>1779</v>
      </c>
      <c r="B1790" s="24"/>
      <c r="C1790" s="36"/>
      <c r="D1790" s="54"/>
      <c r="E1790" s="93"/>
      <c r="F1790" s="94"/>
      <c r="G1790" s="24"/>
      <c r="H1790" s="42" t="str">
        <f>IFERROR(IF(C1790="","",VLOOKUP($F$4,Table!$P$3:$Q$38,2,FALSE)),"")</f>
        <v/>
      </c>
      <c r="I1790" s="35"/>
      <c r="J1790" s="35"/>
      <c r="K1790" s="42" t="str">
        <f>IFERROR(VLOOKUP(I1790&amp;J1790,Table!$X$3:$Y$746,2,FALSE),"")</f>
        <v/>
      </c>
      <c r="L1790" s="35"/>
      <c r="M1790" s="35"/>
      <c r="N1790" s="42" t="str">
        <f>IFERROR(VLOOKUP(L1790&amp;M1790,Table!$X$3:$Y$746,2,FALSE),"")</f>
        <v/>
      </c>
      <c r="O1790" s="35"/>
      <c r="P1790" s="35"/>
      <c r="Q1790" s="42" t="str">
        <f>IFERROR(VLOOKUP(O1790&amp;P1790,Table!$X$3:$Y$746,2,FALSE),"")</f>
        <v/>
      </c>
      <c r="R1790" s="29"/>
      <c r="S1790" s="29"/>
      <c r="T1790" s="36"/>
      <c r="U1790" s="36"/>
      <c r="V1790" s="36"/>
      <c r="W1790" s="36"/>
      <c r="X1790" s="36"/>
      <c r="Y1790" s="36"/>
      <c r="Z1790" s="25"/>
      <c r="AA1790" s="25"/>
      <c r="AB1790" s="26"/>
      <c r="AC1790" s="26"/>
      <c r="AD1790" s="26"/>
      <c r="AE1790" s="51">
        <f t="shared" si="170"/>
        <v>0</v>
      </c>
      <c r="AF1790" s="25"/>
      <c r="AG1790" s="51">
        <f t="shared" si="165"/>
        <v>0</v>
      </c>
      <c r="AH1790" s="6">
        <f t="shared" si="166"/>
        <v>0</v>
      </c>
      <c r="AI1790" s="24"/>
      <c r="AJ1790" s="24"/>
      <c r="AK1790" s="36"/>
      <c r="AL1790" s="24"/>
      <c r="AM1790" s="36"/>
      <c r="AN1790" s="36"/>
      <c r="AO1790" s="7" t="str">
        <f>IFERROR(VLOOKUP(AN1790,Table!$K$3:$L$29,2,FALSE),"")</f>
        <v/>
      </c>
      <c r="AP1790" s="56"/>
      <c r="AQ1790" s="57" t="str">
        <f t="shared" si="167"/>
        <v/>
      </c>
      <c r="AR1790" s="57" t="str">
        <f>IFERROR(VLOOKUP(AQ1790,Table!$K$3:$K$774,2,FALSE),"")</f>
        <v/>
      </c>
      <c r="AS1790" s="57" t="str">
        <f>IFERROR(VLOOKUP(AQ1790,Table!$K$3:$K$774,3,FALSE),"")</f>
        <v/>
      </c>
      <c r="AT1790" s="57" t="str">
        <f>IFERROR(VLOOKUP(AQ1790,Table!$K$3:$K$774,4,FALSE),"")</f>
        <v/>
      </c>
      <c r="AU1790" s="57" t="str">
        <f t="shared" si="168"/>
        <v>NO</v>
      </c>
    </row>
    <row r="1791" spans="1:47" x14ac:dyDescent="0.25">
      <c r="A1791" s="2">
        <f t="shared" si="169"/>
        <v>1780</v>
      </c>
      <c r="B1791" s="24"/>
      <c r="C1791" s="36"/>
      <c r="D1791" s="54"/>
      <c r="E1791" s="93"/>
      <c r="F1791" s="94"/>
      <c r="G1791" s="24"/>
      <c r="H1791" s="42" t="str">
        <f>IFERROR(IF(C1791="","",VLOOKUP($F$4,Table!$P$3:$Q$38,2,FALSE)),"")</f>
        <v/>
      </c>
      <c r="I1791" s="35"/>
      <c r="J1791" s="35"/>
      <c r="K1791" s="42" t="str">
        <f>IFERROR(VLOOKUP(I1791&amp;J1791,Table!$X$3:$Y$746,2,FALSE),"")</f>
        <v/>
      </c>
      <c r="L1791" s="35"/>
      <c r="M1791" s="35"/>
      <c r="N1791" s="42" t="str">
        <f>IFERROR(VLOOKUP(L1791&amp;M1791,Table!$X$3:$Y$746,2,FALSE),"")</f>
        <v/>
      </c>
      <c r="O1791" s="35"/>
      <c r="P1791" s="35"/>
      <c r="Q1791" s="42" t="str">
        <f>IFERROR(VLOOKUP(O1791&amp;P1791,Table!$X$3:$Y$746,2,FALSE),"")</f>
        <v/>
      </c>
      <c r="R1791" s="29"/>
      <c r="S1791" s="29"/>
      <c r="T1791" s="36"/>
      <c r="U1791" s="36"/>
      <c r="V1791" s="36"/>
      <c r="W1791" s="36"/>
      <c r="X1791" s="36"/>
      <c r="Y1791" s="36"/>
      <c r="Z1791" s="25"/>
      <c r="AA1791" s="25"/>
      <c r="AB1791" s="26"/>
      <c r="AC1791" s="26"/>
      <c r="AD1791" s="26"/>
      <c r="AE1791" s="51">
        <f t="shared" si="170"/>
        <v>0</v>
      </c>
      <c r="AF1791" s="25"/>
      <c r="AG1791" s="51">
        <f t="shared" si="165"/>
        <v>0</v>
      </c>
      <c r="AH1791" s="6">
        <f t="shared" si="166"/>
        <v>0</v>
      </c>
      <c r="AI1791" s="24"/>
      <c r="AJ1791" s="24"/>
      <c r="AK1791" s="36"/>
      <c r="AL1791" s="24"/>
      <c r="AM1791" s="36"/>
      <c r="AN1791" s="36"/>
      <c r="AO1791" s="7" t="str">
        <f>IFERROR(VLOOKUP(AN1791,Table!$K$3:$L$29,2,FALSE),"")</f>
        <v/>
      </c>
      <c r="AP1791" s="56"/>
      <c r="AQ1791" s="57" t="str">
        <f t="shared" si="167"/>
        <v/>
      </c>
      <c r="AR1791" s="57" t="str">
        <f>IFERROR(VLOOKUP(AQ1791,Table!$K$3:$K$774,2,FALSE),"")</f>
        <v/>
      </c>
      <c r="AS1791" s="57" t="str">
        <f>IFERROR(VLOOKUP(AQ1791,Table!$K$3:$K$774,3,FALSE),"")</f>
        <v/>
      </c>
      <c r="AT1791" s="57" t="str">
        <f>IFERROR(VLOOKUP(AQ1791,Table!$K$3:$K$774,4,FALSE),"")</f>
        <v/>
      </c>
      <c r="AU1791" s="57" t="str">
        <f t="shared" si="168"/>
        <v>NO</v>
      </c>
    </row>
    <row r="1792" spans="1:47" x14ac:dyDescent="0.25">
      <c r="A1792" s="2">
        <f t="shared" si="169"/>
        <v>1781</v>
      </c>
      <c r="B1792" s="24"/>
      <c r="C1792" s="36"/>
      <c r="D1792" s="54"/>
      <c r="E1792" s="93"/>
      <c r="F1792" s="94"/>
      <c r="G1792" s="24"/>
      <c r="H1792" s="42" t="str">
        <f>IFERROR(IF(C1792="","",VLOOKUP($F$4,Table!$P$3:$Q$38,2,FALSE)),"")</f>
        <v/>
      </c>
      <c r="I1792" s="35"/>
      <c r="J1792" s="35"/>
      <c r="K1792" s="42" t="str">
        <f>IFERROR(VLOOKUP(I1792&amp;J1792,Table!$X$3:$Y$746,2,FALSE),"")</f>
        <v/>
      </c>
      <c r="L1792" s="35"/>
      <c r="M1792" s="35"/>
      <c r="N1792" s="42" t="str">
        <f>IFERROR(VLOOKUP(L1792&amp;M1792,Table!$X$3:$Y$746,2,FALSE),"")</f>
        <v/>
      </c>
      <c r="O1792" s="35"/>
      <c r="P1792" s="35"/>
      <c r="Q1792" s="42" t="str">
        <f>IFERROR(VLOOKUP(O1792&amp;P1792,Table!$X$3:$Y$746,2,FALSE),"")</f>
        <v/>
      </c>
      <c r="R1792" s="29"/>
      <c r="S1792" s="29"/>
      <c r="T1792" s="36"/>
      <c r="U1792" s="36"/>
      <c r="V1792" s="36"/>
      <c r="W1792" s="36"/>
      <c r="X1792" s="36"/>
      <c r="Y1792" s="36"/>
      <c r="Z1792" s="25"/>
      <c r="AA1792" s="25"/>
      <c r="AB1792" s="26"/>
      <c r="AC1792" s="26"/>
      <c r="AD1792" s="26"/>
      <c r="AE1792" s="51">
        <f t="shared" si="170"/>
        <v>0</v>
      </c>
      <c r="AF1792" s="25"/>
      <c r="AG1792" s="51">
        <f t="shared" si="165"/>
        <v>0</v>
      </c>
      <c r="AH1792" s="6">
        <f t="shared" si="166"/>
        <v>0</v>
      </c>
      <c r="AI1792" s="24"/>
      <c r="AJ1792" s="24"/>
      <c r="AK1792" s="36"/>
      <c r="AL1792" s="24"/>
      <c r="AM1792" s="36"/>
      <c r="AN1792" s="36"/>
      <c r="AO1792" s="7" t="str">
        <f>IFERROR(VLOOKUP(AN1792,Table!$K$3:$L$29,2,FALSE),"")</f>
        <v/>
      </c>
      <c r="AP1792" s="56"/>
      <c r="AQ1792" s="57" t="str">
        <f t="shared" si="167"/>
        <v/>
      </c>
      <c r="AR1792" s="57" t="str">
        <f>IFERROR(VLOOKUP(AQ1792,Table!$K$3:$K$774,2,FALSE),"")</f>
        <v/>
      </c>
      <c r="AS1792" s="57" t="str">
        <f>IFERROR(VLOOKUP(AQ1792,Table!$K$3:$K$774,3,FALSE),"")</f>
        <v/>
      </c>
      <c r="AT1792" s="57" t="str">
        <f>IFERROR(VLOOKUP(AQ1792,Table!$K$3:$K$774,4,FALSE),"")</f>
        <v/>
      </c>
      <c r="AU1792" s="57" t="str">
        <f t="shared" si="168"/>
        <v>NO</v>
      </c>
    </row>
    <row r="1793" spans="1:47" x14ac:dyDescent="0.25">
      <c r="A1793" s="2">
        <f t="shared" si="169"/>
        <v>1782</v>
      </c>
      <c r="B1793" s="24"/>
      <c r="C1793" s="36"/>
      <c r="D1793" s="54"/>
      <c r="E1793" s="93"/>
      <c r="F1793" s="94"/>
      <c r="G1793" s="24"/>
      <c r="H1793" s="42" t="str">
        <f>IFERROR(IF(C1793="","",VLOOKUP($F$4,Table!$P$3:$Q$38,2,FALSE)),"")</f>
        <v/>
      </c>
      <c r="I1793" s="35"/>
      <c r="J1793" s="35"/>
      <c r="K1793" s="42" t="str">
        <f>IFERROR(VLOOKUP(I1793&amp;J1793,Table!$X$3:$Y$746,2,FALSE),"")</f>
        <v/>
      </c>
      <c r="L1793" s="35"/>
      <c r="M1793" s="35"/>
      <c r="N1793" s="42" t="str">
        <f>IFERROR(VLOOKUP(L1793&amp;M1793,Table!$X$3:$Y$746,2,FALSE),"")</f>
        <v/>
      </c>
      <c r="O1793" s="35"/>
      <c r="P1793" s="35"/>
      <c r="Q1793" s="42" t="str">
        <f>IFERROR(VLOOKUP(O1793&amp;P1793,Table!$X$3:$Y$746,2,FALSE),"")</f>
        <v/>
      </c>
      <c r="R1793" s="29"/>
      <c r="S1793" s="29"/>
      <c r="T1793" s="36"/>
      <c r="U1793" s="36"/>
      <c r="V1793" s="36"/>
      <c r="W1793" s="36"/>
      <c r="X1793" s="36"/>
      <c r="Y1793" s="36"/>
      <c r="Z1793" s="25"/>
      <c r="AA1793" s="25"/>
      <c r="AB1793" s="26"/>
      <c r="AC1793" s="26"/>
      <c r="AD1793" s="26"/>
      <c r="AE1793" s="51">
        <f t="shared" si="170"/>
        <v>0</v>
      </c>
      <c r="AF1793" s="25"/>
      <c r="AG1793" s="51">
        <f t="shared" si="165"/>
        <v>0</v>
      </c>
      <c r="AH1793" s="6">
        <f t="shared" si="166"/>
        <v>0</v>
      </c>
      <c r="AI1793" s="24"/>
      <c r="AJ1793" s="24"/>
      <c r="AK1793" s="36"/>
      <c r="AL1793" s="24"/>
      <c r="AM1793" s="36"/>
      <c r="AN1793" s="36"/>
      <c r="AO1793" s="7" t="str">
        <f>IFERROR(VLOOKUP(AN1793,Table!$K$3:$L$29,2,FALSE),"")</f>
        <v/>
      </c>
      <c r="AP1793" s="56"/>
      <c r="AQ1793" s="57" t="str">
        <f t="shared" si="167"/>
        <v/>
      </c>
      <c r="AR1793" s="57" t="str">
        <f>IFERROR(VLOOKUP(AQ1793,Table!$K$3:$K$774,2,FALSE),"")</f>
        <v/>
      </c>
      <c r="AS1793" s="57" t="str">
        <f>IFERROR(VLOOKUP(AQ1793,Table!$K$3:$K$774,3,FALSE),"")</f>
        <v/>
      </c>
      <c r="AT1793" s="57" t="str">
        <f>IFERROR(VLOOKUP(AQ1793,Table!$K$3:$K$774,4,FALSE),"")</f>
        <v/>
      </c>
      <c r="AU1793" s="57" t="str">
        <f t="shared" si="168"/>
        <v>NO</v>
      </c>
    </row>
    <row r="1794" spans="1:47" x14ac:dyDescent="0.25">
      <c r="A1794" s="2">
        <f t="shared" si="169"/>
        <v>1783</v>
      </c>
      <c r="B1794" s="24"/>
      <c r="C1794" s="36"/>
      <c r="D1794" s="54"/>
      <c r="E1794" s="93"/>
      <c r="F1794" s="94"/>
      <c r="G1794" s="24"/>
      <c r="H1794" s="42" t="str">
        <f>IFERROR(IF(C1794="","",VLOOKUP($F$4,Table!$P$3:$Q$38,2,FALSE)),"")</f>
        <v/>
      </c>
      <c r="I1794" s="35"/>
      <c r="J1794" s="35"/>
      <c r="K1794" s="42" t="str">
        <f>IFERROR(VLOOKUP(I1794&amp;J1794,Table!$X$3:$Y$746,2,FALSE),"")</f>
        <v/>
      </c>
      <c r="L1794" s="35"/>
      <c r="M1794" s="35"/>
      <c r="N1794" s="42" t="str">
        <f>IFERROR(VLOOKUP(L1794&amp;M1794,Table!$X$3:$Y$746,2,FALSE),"")</f>
        <v/>
      </c>
      <c r="O1794" s="35"/>
      <c r="P1794" s="35"/>
      <c r="Q1794" s="42" t="str">
        <f>IFERROR(VLOOKUP(O1794&amp;P1794,Table!$X$3:$Y$746,2,FALSE),"")</f>
        <v/>
      </c>
      <c r="R1794" s="29"/>
      <c r="S1794" s="29"/>
      <c r="T1794" s="36"/>
      <c r="U1794" s="36"/>
      <c r="V1794" s="36"/>
      <c r="W1794" s="36"/>
      <c r="X1794" s="36"/>
      <c r="Y1794" s="36"/>
      <c r="Z1794" s="25"/>
      <c r="AA1794" s="25"/>
      <c r="AB1794" s="26"/>
      <c r="AC1794" s="26"/>
      <c r="AD1794" s="26"/>
      <c r="AE1794" s="51">
        <f t="shared" si="170"/>
        <v>0</v>
      </c>
      <c r="AF1794" s="25"/>
      <c r="AG1794" s="51">
        <f t="shared" si="165"/>
        <v>0</v>
      </c>
      <c r="AH1794" s="6">
        <f t="shared" si="166"/>
        <v>0</v>
      </c>
      <c r="AI1794" s="24"/>
      <c r="AJ1794" s="24"/>
      <c r="AK1794" s="36"/>
      <c r="AL1794" s="24"/>
      <c r="AM1794" s="36"/>
      <c r="AN1794" s="36"/>
      <c r="AO1794" s="7" t="str">
        <f>IFERROR(VLOOKUP(AN1794,Table!$K$3:$L$29,2,FALSE),"")</f>
        <v/>
      </c>
      <c r="AP1794" s="56"/>
      <c r="AQ1794" s="57" t="str">
        <f t="shared" si="167"/>
        <v/>
      </c>
      <c r="AR1794" s="57" t="str">
        <f>IFERROR(VLOOKUP(AQ1794,Table!$K$3:$K$774,2,FALSE),"")</f>
        <v/>
      </c>
      <c r="AS1794" s="57" t="str">
        <f>IFERROR(VLOOKUP(AQ1794,Table!$K$3:$K$774,3,FALSE),"")</f>
        <v/>
      </c>
      <c r="AT1794" s="57" t="str">
        <f>IFERROR(VLOOKUP(AQ1794,Table!$K$3:$K$774,4,FALSE),"")</f>
        <v/>
      </c>
      <c r="AU1794" s="57" t="str">
        <f t="shared" si="168"/>
        <v>NO</v>
      </c>
    </row>
    <row r="1795" spans="1:47" x14ac:dyDescent="0.25">
      <c r="A1795" s="2">
        <f t="shared" si="169"/>
        <v>1784</v>
      </c>
      <c r="B1795" s="24"/>
      <c r="C1795" s="36"/>
      <c r="D1795" s="54"/>
      <c r="E1795" s="93"/>
      <c r="F1795" s="94"/>
      <c r="G1795" s="24"/>
      <c r="H1795" s="42" t="str">
        <f>IFERROR(IF(C1795="","",VLOOKUP($F$4,Table!$P$3:$Q$38,2,FALSE)),"")</f>
        <v/>
      </c>
      <c r="I1795" s="35"/>
      <c r="J1795" s="35"/>
      <c r="K1795" s="42" t="str">
        <f>IFERROR(VLOOKUP(I1795&amp;J1795,Table!$X$3:$Y$746,2,FALSE),"")</f>
        <v/>
      </c>
      <c r="L1795" s="35"/>
      <c r="M1795" s="35"/>
      <c r="N1795" s="42" t="str">
        <f>IFERROR(VLOOKUP(L1795&amp;M1795,Table!$X$3:$Y$746,2,FALSE),"")</f>
        <v/>
      </c>
      <c r="O1795" s="35"/>
      <c r="P1795" s="35"/>
      <c r="Q1795" s="42" t="str">
        <f>IFERROR(VLOOKUP(O1795&amp;P1795,Table!$X$3:$Y$746,2,FALSE),"")</f>
        <v/>
      </c>
      <c r="R1795" s="29"/>
      <c r="S1795" s="29"/>
      <c r="T1795" s="36"/>
      <c r="U1795" s="36"/>
      <c r="V1795" s="36"/>
      <c r="W1795" s="36"/>
      <c r="X1795" s="36"/>
      <c r="Y1795" s="36"/>
      <c r="Z1795" s="25"/>
      <c r="AA1795" s="25"/>
      <c r="AB1795" s="26"/>
      <c r="AC1795" s="26"/>
      <c r="AD1795" s="26"/>
      <c r="AE1795" s="51">
        <f t="shared" si="170"/>
        <v>0</v>
      </c>
      <c r="AF1795" s="25"/>
      <c r="AG1795" s="51">
        <f t="shared" si="165"/>
        <v>0</v>
      </c>
      <c r="AH1795" s="6">
        <f t="shared" si="166"/>
        <v>0</v>
      </c>
      <c r="AI1795" s="24"/>
      <c r="AJ1795" s="24"/>
      <c r="AK1795" s="36"/>
      <c r="AL1795" s="24"/>
      <c r="AM1795" s="36"/>
      <c r="AN1795" s="36"/>
      <c r="AO1795" s="7" t="str">
        <f>IFERROR(VLOOKUP(AN1795,Table!$K$3:$L$29,2,FALSE),"")</f>
        <v/>
      </c>
      <c r="AP1795" s="56"/>
      <c r="AQ1795" s="57" t="str">
        <f t="shared" si="167"/>
        <v/>
      </c>
      <c r="AR1795" s="57" t="str">
        <f>IFERROR(VLOOKUP(AQ1795,Table!$K$3:$K$774,2,FALSE),"")</f>
        <v/>
      </c>
      <c r="AS1795" s="57" t="str">
        <f>IFERROR(VLOOKUP(AQ1795,Table!$K$3:$K$774,3,FALSE),"")</f>
        <v/>
      </c>
      <c r="AT1795" s="57" t="str">
        <f>IFERROR(VLOOKUP(AQ1795,Table!$K$3:$K$774,4,FALSE),"")</f>
        <v/>
      </c>
      <c r="AU1795" s="57" t="str">
        <f t="shared" si="168"/>
        <v>NO</v>
      </c>
    </row>
    <row r="1796" spans="1:47" x14ac:dyDescent="0.25">
      <c r="A1796" s="2">
        <f t="shared" si="169"/>
        <v>1785</v>
      </c>
      <c r="B1796" s="24"/>
      <c r="C1796" s="36"/>
      <c r="D1796" s="54"/>
      <c r="E1796" s="93"/>
      <c r="F1796" s="94"/>
      <c r="G1796" s="24"/>
      <c r="H1796" s="42" t="str">
        <f>IFERROR(IF(C1796="","",VLOOKUP($F$4,Table!$P$3:$Q$38,2,FALSE)),"")</f>
        <v/>
      </c>
      <c r="I1796" s="35"/>
      <c r="J1796" s="35"/>
      <c r="K1796" s="42" t="str">
        <f>IFERROR(VLOOKUP(I1796&amp;J1796,Table!$X$3:$Y$746,2,FALSE),"")</f>
        <v/>
      </c>
      <c r="L1796" s="35"/>
      <c r="M1796" s="35"/>
      <c r="N1796" s="42" t="str">
        <f>IFERROR(VLOOKUP(L1796&amp;M1796,Table!$X$3:$Y$746,2,FALSE),"")</f>
        <v/>
      </c>
      <c r="O1796" s="35"/>
      <c r="P1796" s="35"/>
      <c r="Q1796" s="42" t="str">
        <f>IFERROR(VLOOKUP(O1796&amp;P1796,Table!$X$3:$Y$746,2,FALSE),"")</f>
        <v/>
      </c>
      <c r="R1796" s="29"/>
      <c r="S1796" s="29"/>
      <c r="T1796" s="36"/>
      <c r="U1796" s="36"/>
      <c r="V1796" s="36"/>
      <c r="W1796" s="36"/>
      <c r="X1796" s="36"/>
      <c r="Y1796" s="36"/>
      <c r="Z1796" s="25"/>
      <c r="AA1796" s="25"/>
      <c r="AB1796" s="26"/>
      <c r="AC1796" s="26"/>
      <c r="AD1796" s="26"/>
      <c r="AE1796" s="51">
        <f t="shared" si="170"/>
        <v>0</v>
      </c>
      <c r="AF1796" s="25"/>
      <c r="AG1796" s="51">
        <f t="shared" si="165"/>
        <v>0</v>
      </c>
      <c r="AH1796" s="6">
        <f t="shared" si="166"/>
        <v>0</v>
      </c>
      <c r="AI1796" s="24"/>
      <c r="AJ1796" s="24"/>
      <c r="AK1796" s="36"/>
      <c r="AL1796" s="24"/>
      <c r="AM1796" s="36"/>
      <c r="AN1796" s="36"/>
      <c r="AO1796" s="7" t="str">
        <f>IFERROR(VLOOKUP(AN1796,Table!$K$3:$L$29,2,FALSE),"")</f>
        <v/>
      </c>
      <c r="AP1796" s="56"/>
      <c r="AQ1796" s="57" t="str">
        <f t="shared" si="167"/>
        <v/>
      </c>
      <c r="AR1796" s="57" t="str">
        <f>IFERROR(VLOOKUP(AQ1796,Table!$K$3:$K$774,2,FALSE),"")</f>
        <v/>
      </c>
      <c r="AS1796" s="57" t="str">
        <f>IFERROR(VLOOKUP(AQ1796,Table!$K$3:$K$774,3,FALSE),"")</f>
        <v/>
      </c>
      <c r="AT1796" s="57" t="str">
        <f>IFERROR(VLOOKUP(AQ1796,Table!$K$3:$K$774,4,FALSE),"")</f>
        <v/>
      </c>
      <c r="AU1796" s="57" t="str">
        <f t="shared" si="168"/>
        <v>NO</v>
      </c>
    </row>
    <row r="1797" spans="1:47" x14ac:dyDescent="0.25">
      <c r="A1797" s="2">
        <f t="shared" si="169"/>
        <v>1786</v>
      </c>
      <c r="B1797" s="24"/>
      <c r="C1797" s="36"/>
      <c r="D1797" s="54"/>
      <c r="E1797" s="93"/>
      <c r="F1797" s="94"/>
      <c r="G1797" s="24"/>
      <c r="H1797" s="42" t="str">
        <f>IFERROR(IF(C1797="","",VLOOKUP($F$4,Table!$P$3:$Q$38,2,FALSE)),"")</f>
        <v/>
      </c>
      <c r="I1797" s="35"/>
      <c r="J1797" s="35"/>
      <c r="K1797" s="42" t="str">
        <f>IFERROR(VLOOKUP(I1797&amp;J1797,Table!$X$3:$Y$746,2,FALSE),"")</f>
        <v/>
      </c>
      <c r="L1797" s="35"/>
      <c r="M1797" s="35"/>
      <c r="N1797" s="42" t="str">
        <f>IFERROR(VLOOKUP(L1797&amp;M1797,Table!$X$3:$Y$746,2,FALSE),"")</f>
        <v/>
      </c>
      <c r="O1797" s="35"/>
      <c r="P1797" s="35"/>
      <c r="Q1797" s="42" t="str">
        <f>IFERROR(VLOOKUP(O1797&amp;P1797,Table!$X$3:$Y$746,2,FALSE),"")</f>
        <v/>
      </c>
      <c r="R1797" s="29"/>
      <c r="S1797" s="29"/>
      <c r="T1797" s="36"/>
      <c r="U1797" s="36"/>
      <c r="V1797" s="36"/>
      <c r="W1797" s="36"/>
      <c r="X1797" s="36"/>
      <c r="Y1797" s="36"/>
      <c r="Z1797" s="25"/>
      <c r="AA1797" s="25"/>
      <c r="AB1797" s="26"/>
      <c r="AC1797" s="26"/>
      <c r="AD1797" s="26"/>
      <c r="AE1797" s="51">
        <f t="shared" si="170"/>
        <v>0</v>
      </c>
      <c r="AF1797" s="25"/>
      <c r="AG1797" s="51">
        <f t="shared" si="165"/>
        <v>0</v>
      </c>
      <c r="AH1797" s="6">
        <f t="shared" si="166"/>
        <v>0</v>
      </c>
      <c r="AI1797" s="24"/>
      <c r="AJ1797" s="24"/>
      <c r="AK1797" s="36"/>
      <c r="AL1797" s="24"/>
      <c r="AM1797" s="36"/>
      <c r="AN1797" s="36"/>
      <c r="AO1797" s="7" t="str">
        <f>IFERROR(VLOOKUP(AN1797,Table!$K$3:$L$29,2,FALSE),"")</f>
        <v/>
      </c>
      <c r="AP1797" s="56"/>
      <c r="AQ1797" s="57" t="str">
        <f t="shared" si="167"/>
        <v/>
      </c>
      <c r="AR1797" s="57" t="str">
        <f>IFERROR(VLOOKUP(AQ1797,Table!$K$3:$K$774,2,FALSE),"")</f>
        <v/>
      </c>
      <c r="AS1797" s="57" t="str">
        <f>IFERROR(VLOOKUP(AQ1797,Table!$K$3:$K$774,3,FALSE),"")</f>
        <v/>
      </c>
      <c r="AT1797" s="57" t="str">
        <f>IFERROR(VLOOKUP(AQ1797,Table!$K$3:$K$774,4,FALSE),"")</f>
        <v/>
      </c>
      <c r="AU1797" s="57" t="str">
        <f t="shared" si="168"/>
        <v>NO</v>
      </c>
    </row>
    <row r="1798" spans="1:47" x14ac:dyDescent="0.25">
      <c r="A1798" s="2">
        <f t="shared" si="169"/>
        <v>1787</v>
      </c>
      <c r="B1798" s="24"/>
      <c r="C1798" s="36"/>
      <c r="D1798" s="54"/>
      <c r="E1798" s="93"/>
      <c r="F1798" s="94"/>
      <c r="G1798" s="24"/>
      <c r="H1798" s="42" t="str">
        <f>IFERROR(IF(C1798="","",VLOOKUP($F$4,Table!$P$3:$Q$38,2,FALSE)),"")</f>
        <v/>
      </c>
      <c r="I1798" s="35"/>
      <c r="J1798" s="35"/>
      <c r="K1798" s="42" t="str">
        <f>IFERROR(VLOOKUP(I1798&amp;J1798,Table!$X$3:$Y$746,2,FALSE),"")</f>
        <v/>
      </c>
      <c r="L1798" s="35"/>
      <c r="M1798" s="35"/>
      <c r="N1798" s="42" t="str">
        <f>IFERROR(VLOOKUP(L1798&amp;M1798,Table!$X$3:$Y$746,2,FALSE),"")</f>
        <v/>
      </c>
      <c r="O1798" s="35"/>
      <c r="P1798" s="35"/>
      <c r="Q1798" s="42" t="str">
        <f>IFERROR(VLOOKUP(O1798&amp;P1798,Table!$X$3:$Y$746,2,FALSE),"")</f>
        <v/>
      </c>
      <c r="R1798" s="29"/>
      <c r="S1798" s="29"/>
      <c r="T1798" s="36"/>
      <c r="U1798" s="36"/>
      <c r="V1798" s="36"/>
      <c r="W1798" s="36"/>
      <c r="X1798" s="36"/>
      <c r="Y1798" s="36"/>
      <c r="Z1798" s="25"/>
      <c r="AA1798" s="25"/>
      <c r="AB1798" s="26"/>
      <c r="AC1798" s="26"/>
      <c r="AD1798" s="26"/>
      <c r="AE1798" s="51">
        <f t="shared" si="170"/>
        <v>0</v>
      </c>
      <c r="AF1798" s="25"/>
      <c r="AG1798" s="51">
        <f t="shared" si="165"/>
        <v>0</v>
      </c>
      <c r="AH1798" s="6">
        <f t="shared" si="166"/>
        <v>0</v>
      </c>
      <c r="AI1798" s="24"/>
      <c r="AJ1798" s="24"/>
      <c r="AK1798" s="36"/>
      <c r="AL1798" s="24"/>
      <c r="AM1798" s="36"/>
      <c r="AN1798" s="36"/>
      <c r="AO1798" s="7" t="str">
        <f>IFERROR(VLOOKUP(AN1798,Table!$K$3:$L$29,2,FALSE),"")</f>
        <v/>
      </c>
      <c r="AP1798" s="56"/>
      <c r="AQ1798" s="57" t="str">
        <f t="shared" si="167"/>
        <v/>
      </c>
      <c r="AR1798" s="57" t="str">
        <f>IFERROR(VLOOKUP(AQ1798,Table!$K$3:$K$774,2,FALSE),"")</f>
        <v/>
      </c>
      <c r="AS1798" s="57" t="str">
        <f>IFERROR(VLOOKUP(AQ1798,Table!$K$3:$K$774,3,FALSE),"")</f>
        <v/>
      </c>
      <c r="AT1798" s="57" t="str">
        <f>IFERROR(VLOOKUP(AQ1798,Table!$K$3:$K$774,4,FALSE),"")</f>
        <v/>
      </c>
      <c r="AU1798" s="57" t="str">
        <f t="shared" si="168"/>
        <v>NO</v>
      </c>
    </row>
    <row r="1799" spans="1:47" x14ac:dyDescent="0.25">
      <c r="A1799" s="2">
        <f t="shared" si="169"/>
        <v>1788</v>
      </c>
      <c r="B1799" s="24"/>
      <c r="C1799" s="36"/>
      <c r="D1799" s="54"/>
      <c r="E1799" s="93"/>
      <c r="F1799" s="94"/>
      <c r="G1799" s="24"/>
      <c r="H1799" s="42" t="str">
        <f>IFERROR(IF(C1799="","",VLOOKUP($F$4,Table!$P$3:$Q$38,2,FALSE)),"")</f>
        <v/>
      </c>
      <c r="I1799" s="35"/>
      <c r="J1799" s="35"/>
      <c r="K1799" s="42" t="str">
        <f>IFERROR(VLOOKUP(I1799&amp;J1799,Table!$X$3:$Y$746,2,FALSE),"")</f>
        <v/>
      </c>
      <c r="L1799" s="35"/>
      <c r="M1799" s="35"/>
      <c r="N1799" s="42" t="str">
        <f>IFERROR(VLOOKUP(L1799&amp;M1799,Table!$X$3:$Y$746,2,FALSE),"")</f>
        <v/>
      </c>
      <c r="O1799" s="35"/>
      <c r="P1799" s="35"/>
      <c r="Q1799" s="42" t="str">
        <f>IFERROR(VLOOKUP(O1799&amp;P1799,Table!$X$3:$Y$746,2,FALSE),"")</f>
        <v/>
      </c>
      <c r="R1799" s="29"/>
      <c r="S1799" s="29"/>
      <c r="T1799" s="36"/>
      <c r="U1799" s="36"/>
      <c r="V1799" s="36"/>
      <c r="W1799" s="36"/>
      <c r="X1799" s="36"/>
      <c r="Y1799" s="36"/>
      <c r="Z1799" s="25"/>
      <c r="AA1799" s="25"/>
      <c r="AB1799" s="26"/>
      <c r="AC1799" s="26"/>
      <c r="AD1799" s="26"/>
      <c r="AE1799" s="51">
        <f t="shared" si="170"/>
        <v>0</v>
      </c>
      <c r="AF1799" s="25"/>
      <c r="AG1799" s="51">
        <f t="shared" si="165"/>
        <v>0</v>
      </c>
      <c r="AH1799" s="6">
        <f t="shared" si="166"/>
        <v>0</v>
      </c>
      <c r="AI1799" s="24"/>
      <c r="AJ1799" s="24"/>
      <c r="AK1799" s="36"/>
      <c r="AL1799" s="24"/>
      <c r="AM1799" s="36"/>
      <c r="AN1799" s="36"/>
      <c r="AO1799" s="7" t="str">
        <f>IFERROR(VLOOKUP(AN1799,Table!$K$3:$L$29,2,FALSE),"")</f>
        <v/>
      </c>
      <c r="AP1799" s="56"/>
      <c r="AQ1799" s="57" t="str">
        <f t="shared" si="167"/>
        <v/>
      </c>
      <c r="AR1799" s="57" t="str">
        <f>IFERROR(VLOOKUP(AQ1799,Table!$K$3:$K$774,2,FALSE),"")</f>
        <v/>
      </c>
      <c r="AS1799" s="57" t="str">
        <f>IFERROR(VLOOKUP(AQ1799,Table!$K$3:$K$774,3,FALSE),"")</f>
        <v/>
      </c>
      <c r="AT1799" s="57" t="str">
        <f>IFERROR(VLOOKUP(AQ1799,Table!$K$3:$K$774,4,FALSE),"")</f>
        <v/>
      </c>
      <c r="AU1799" s="57" t="str">
        <f t="shared" si="168"/>
        <v>NO</v>
      </c>
    </row>
    <row r="1800" spans="1:47" x14ac:dyDescent="0.25">
      <c r="A1800" s="2">
        <f t="shared" si="169"/>
        <v>1789</v>
      </c>
      <c r="B1800" s="24"/>
      <c r="C1800" s="36"/>
      <c r="D1800" s="54"/>
      <c r="E1800" s="93"/>
      <c r="F1800" s="94"/>
      <c r="G1800" s="24"/>
      <c r="H1800" s="42" t="str">
        <f>IFERROR(IF(C1800="","",VLOOKUP($F$4,Table!$P$3:$Q$38,2,FALSE)),"")</f>
        <v/>
      </c>
      <c r="I1800" s="35"/>
      <c r="J1800" s="35"/>
      <c r="K1800" s="42" t="str">
        <f>IFERROR(VLOOKUP(I1800&amp;J1800,Table!$X$3:$Y$746,2,FALSE),"")</f>
        <v/>
      </c>
      <c r="L1800" s="35"/>
      <c r="M1800" s="35"/>
      <c r="N1800" s="42" t="str">
        <f>IFERROR(VLOOKUP(L1800&amp;M1800,Table!$X$3:$Y$746,2,FALSE),"")</f>
        <v/>
      </c>
      <c r="O1800" s="35"/>
      <c r="P1800" s="35"/>
      <c r="Q1800" s="42" t="str">
        <f>IFERROR(VLOOKUP(O1800&amp;P1800,Table!$X$3:$Y$746,2,FALSE),"")</f>
        <v/>
      </c>
      <c r="R1800" s="29"/>
      <c r="S1800" s="29"/>
      <c r="T1800" s="36"/>
      <c r="U1800" s="36"/>
      <c r="V1800" s="36"/>
      <c r="W1800" s="36"/>
      <c r="X1800" s="36"/>
      <c r="Y1800" s="36"/>
      <c r="Z1800" s="25"/>
      <c r="AA1800" s="25"/>
      <c r="AB1800" s="26"/>
      <c r="AC1800" s="26"/>
      <c r="AD1800" s="26"/>
      <c r="AE1800" s="51">
        <f t="shared" si="170"/>
        <v>0</v>
      </c>
      <c r="AF1800" s="25"/>
      <c r="AG1800" s="51">
        <f t="shared" si="165"/>
        <v>0</v>
      </c>
      <c r="AH1800" s="6">
        <f t="shared" si="166"/>
        <v>0</v>
      </c>
      <c r="AI1800" s="24"/>
      <c r="AJ1800" s="24"/>
      <c r="AK1800" s="36"/>
      <c r="AL1800" s="24"/>
      <c r="AM1800" s="36"/>
      <c r="AN1800" s="36"/>
      <c r="AO1800" s="7" t="str">
        <f>IFERROR(VLOOKUP(AN1800,Table!$K$3:$L$29,2,FALSE),"")</f>
        <v/>
      </c>
      <c r="AP1800" s="56"/>
      <c r="AQ1800" s="57" t="str">
        <f t="shared" si="167"/>
        <v/>
      </c>
      <c r="AR1800" s="57" t="str">
        <f>IFERROR(VLOOKUP(AQ1800,Table!$K$3:$K$774,2,FALSE),"")</f>
        <v/>
      </c>
      <c r="AS1800" s="57" t="str">
        <f>IFERROR(VLOOKUP(AQ1800,Table!$K$3:$K$774,3,FALSE),"")</f>
        <v/>
      </c>
      <c r="AT1800" s="57" t="str">
        <f>IFERROR(VLOOKUP(AQ1800,Table!$K$3:$K$774,4,FALSE),"")</f>
        <v/>
      </c>
      <c r="AU1800" s="57" t="str">
        <f t="shared" si="168"/>
        <v>NO</v>
      </c>
    </row>
    <row r="1801" spans="1:47" x14ac:dyDescent="0.25">
      <c r="A1801" s="2">
        <f t="shared" si="169"/>
        <v>1790</v>
      </c>
      <c r="B1801" s="24"/>
      <c r="C1801" s="36"/>
      <c r="D1801" s="54"/>
      <c r="E1801" s="93"/>
      <c r="F1801" s="94"/>
      <c r="G1801" s="24"/>
      <c r="H1801" s="42" t="str">
        <f>IFERROR(IF(C1801="","",VLOOKUP($F$4,Table!$P$3:$Q$38,2,FALSE)),"")</f>
        <v/>
      </c>
      <c r="I1801" s="35"/>
      <c r="J1801" s="35"/>
      <c r="K1801" s="42" t="str">
        <f>IFERROR(VLOOKUP(I1801&amp;J1801,Table!$X$3:$Y$746,2,FALSE),"")</f>
        <v/>
      </c>
      <c r="L1801" s="35"/>
      <c r="M1801" s="35"/>
      <c r="N1801" s="42" t="str">
        <f>IFERROR(VLOOKUP(L1801&amp;M1801,Table!$X$3:$Y$746,2,FALSE),"")</f>
        <v/>
      </c>
      <c r="O1801" s="35"/>
      <c r="P1801" s="35"/>
      <c r="Q1801" s="42" t="str">
        <f>IFERROR(VLOOKUP(O1801&amp;P1801,Table!$X$3:$Y$746,2,FALSE),"")</f>
        <v/>
      </c>
      <c r="R1801" s="29"/>
      <c r="S1801" s="29"/>
      <c r="T1801" s="36"/>
      <c r="U1801" s="36"/>
      <c r="V1801" s="36"/>
      <c r="W1801" s="36"/>
      <c r="X1801" s="36"/>
      <c r="Y1801" s="36"/>
      <c r="Z1801" s="25"/>
      <c r="AA1801" s="25"/>
      <c r="AB1801" s="26"/>
      <c r="AC1801" s="26"/>
      <c r="AD1801" s="26"/>
      <c r="AE1801" s="51">
        <f t="shared" si="170"/>
        <v>0</v>
      </c>
      <c r="AF1801" s="25"/>
      <c r="AG1801" s="51">
        <f t="shared" si="165"/>
        <v>0</v>
      </c>
      <c r="AH1801" s="6">
        <f t="shared" si="166"/>
        <v>0</v>
      </c>
      <c r="AI1801" s="24"/>
      <c r="AJ1801" s="24"/>
      <c r="AK1801" s="36"/>
      <c r="AL1801" s="24"/>
      <c r="AM1801" s="36"/>
      <c r="AN1801" s="36"/>
      <c r="AO1801" s="7" t="str">
        <f>IFERROR(VLOOKUP(AN1801,Table!$K$3:$L$29,2,FALSE),"")</f>
        <v/>
      </c>
      <c r="AP1801" s="56"/>
      <c r="AQ1801" s="57" t="str">
        <f t="shared" si="167"/>
        <v/>
      </c>
      <c r="AR1801" s="57" t="str">
        <f>IFERROR(VLOOKUP(AQ1801,Table!$K$3:$K$774,2,FALSE),"")</f>
        <v/>
      </c>
      <c r="AS1801" s="57" t="str">
        <f>IFERROR(VLOOKUP(AQ1801,Table!$K$3:$K$774,3,FALSE),"")</f>
        <v/>
      </c>
      <c r="AT1801" s="57" t="str">
        <f>IFERROR(VLOOKUP(AQ1801,Table!$K$3:$K$774,4,FALSE),"")</f>
        <v/>
      </c>
      <c r="AU1801" s="57" t="str">
        <f t="shared" si="168"/>
        <v>NO</v>
      </c>
    </row>
    <row r="1802" spans="1:47" x14ac:dyDescent="0.25">
      <c r="A1802" s="2">
        <f t="shared" si="169"/>
        <v>1791</v>
      </c>
      <c r="B1802" s="24"/>
      <c r="C1802" s="36"/>
      <c r="D1802" s="54"/>
      <c r="E1802" s="93"/>
      <c r="F1802" s="94"/>
      <c r="G1802" s="24"/>
      <c r="H1802" s="42" t="str">
        <f>IFERROR(IF(C1802="","",VLOOKUP($F$4,Table!$P$3:$Q$38,2,FALSE)),"")</f>
        <v/>
      </c>
      <c r="I1802" s="35"/>
      <c r="J1802" s="35"/>
      <c r="K1802" s="42" t="str">
        <f>IFERROR(VLOOKUP(I1802&amp;J1802,Table!$X$3:$Y$746,2,FALSE),"")</f>
        <v/>
      </c>
      <c r="L1802" s="35"/>
      <c r="M1802" s="35"/>
      <c r="N1802" s="42" t="str">
        <f>IFERROR(VLOOKUP(L1802&amp;M1802,Table!$X$3:$Y$746,2,FALSE),"")</f>
        <v/>
      </c>
      <c r="O1802" s="35"/>
      <c r="P1802" s="35"/>
      <c r="Q1802" s="42" t="str">
        <f>IFERROR(VLOOKUP(O1802&amp;P1802,Table!$X$3:$Y$746,2,FALSE),"")</f>
        <v/>
      </c>
      <c r="R1802" s="29"/>
      <c r="S1802" s="29"/>
      <c r="T1802" s="36"/>
      <c r="U1802" s="36"/>
      <c r="V1802" s="36"/>
      <c r="W1802" s="36"/>
      <c r="X1802" s="36"/>
      <c r="Y1802" s="36"/>
      <c r="Z1802" s="25"/>
      <c r="AA1802" s="25"/>
      <c r="AB1802" s="26"/>
      <c r="AC1802" s="26"/>
      <c r="AD1802" s="26"/>
      <c r="AE1802" s="51">
        <f t="shared" si="170"/>
        <v>0</v>
      </c>
      <c r="AF1802" s="25"/>
      <c r="AG1802" s="51">
        <f t="shared" si="165"/>
        <v>0</v>
      </c>
      <c r="AH1802" s="6">
        <f t="shared" si="166"/>
        <v>0</v>
      </c>
      <c r="AI1802" s="24"/>
      <c r="AJ1802" s="24"/>
      <c r="AK1802" s="36"/>
      <c r="AL1802" s="24"/>
      <c r="AM1802" s="36"/>
      <c r="AN1802" s="36"/>
      <c r="AO1802" s="7" t="str">
        <f>IFERROR(VLOOKUP(AN1802,Table!$K$3:$L$29,2,FALSE),"")</f>
        <v/>
      </c>
      <c r="AP1802" s="56"/>
      <c r="AQ1802" s="57" t="str">
        <f t="shared" si="167"/>
        <v/>
      </c>
      <c r="AR1802" s="57" t="str">
        <f>IFERROR(VLOOKUP(AQ1802,Table!$K$3:$K$774,2,FALSE),"")</f>
        <v/>
      </c>
      <c r="AS1802" s="57" t="str">
        <f>IFERROR(VLOOKUP(AQ1802,Table!$K$3:$K$774,3,FALSE),"")</f>
        <v/>
      </c>
      <c r="AT1802" s="57" t="str">
        <f>IFERROR(VLOOKUP(AQ1802,Table!$K$3:$K$774,4,FALSE),"")</f>
        <v/>
      </c>
      <c r="AU1802" s="57" t="str">
        <f t="shared" si="168"/>
        <v>NO</v>
      </c>
    </row>
    <row r="1803" spans="1:47" x14ac:dyDescent="0.25">
      <c r="A1803" s="2">
        <f t="shared" si="169"/>
        <v>1792</v>
      </c>
      <c r="B1803" s="24"/>
      <c r="C1803" s="36"/>
      <c r="D1803" s="54"/>
      <c r="E1803" s="93"/>
      <c r="F1803" s="94"/>
      <c r="G1803" s="24"/>
      <c r="H1803" s="42" t="str">
        <f>IFERROR(IF(C1803="","",VLOOKUP($F$4,Table!$P$3:$Q$38,2,FALSE)),"")</f>
        <v/>
      </c>
      <c r="I1803" s="35"/>
      <c r="J1803" s="35"/>
      <c r="K1803" s="42" t="str">
        <f>IFERROR(VLOOKUP(I1803&amp;J1803,Table!$X$3:$Y$746,2,FALSE),"")</f>
        <v/>
      </c>
      <c r="L1803" s="35"/>
      <c r="M1803" s="35"/>
      <c r="N1803" s="42" t="str">
        <f>IFERROR(VLOOKUP(L1803&amp;M1803,Table!$X$3:$Y$746,2,FALSE),"")</f>
        <v/>
      </c>
      <c r="O1803" s="35"/>
      <c r="P1803" s="35"/>
      <c r="Q1803" s="42" t="str">
        <f>IFERROR(VLOOKUP(O1803&amp;P1803,Table!$X$3:$Y$746,2,FALSE),"")</f>
        <v/>
      </c>
      <c r="R1803" s="29"/>
      <c r="S1803" s="29"/>
      <c r="T1803" s="36"/>
      <c r="U1803" s="36"/>
      <c r="V1803" s="36"/>
      <c r="W1803" s="36"/>
      <c r="X1803" s="36"/>
      <c r="Y1803" s="36"/>
      <c r="Z1803" s="25"/>
      <c r="AA1803" s="25"/>
      <c r="AB1803" s="26"/>
      <c r="AC1803" s="26"/>
      <c r="AD1803" s="26"/>
      <c r="AE1803" s="51">
        <f t="shared" si="170"/>
        <v>0</v>
      </c>
      <c r="AF1803" s="25"/>
      <c r="AG1803" s="51">
        <f t="shared" si="165"/>
        <v>0</v>
      </c>
      <c r="AH1803" s="6">
        <f t="shared" si="166"/>
        <v>0</v>
      </c>
      <c r="AI1803" s="24"/>
      <c r="AJ1803" s="24"/>
      <c r="AK1803" s="36"/>
      <c r="AL1803" s="24"/>
      <c r="AM1803" s="36"/>
      <c r="AN1803" s="36"/>
      <c r="AO1803" s="7" t="str">
        <f>IFERROR(VLOOKUP(AN1803,Table!$K$3:$L$29,2,FALSE),"")</f>
        <v/>
      </c>
      <c r="AP1803" s="56"/>
      <c r="AQ1803" s="57" t="str">
        <f t="shared" si="167"/>
        <v/>
      </c>
      <c r="AR1803" s="57" t="str">
        <f>IFERROR(VLOOKUP(AQ1803,Table!$K$3:$K$774,2,FALSE),"")</f>
        <v/>
      </c>
      <c r="AS1803" s="57" t="str">
        <f>IFERROR(VLOOKUP(AQ1803,Table!$K$3:$K$774,3,FALSE),"")</f>
        <v/>
      </c>
      <c r="AT1803" s="57" t="str">
        <f>IFERROR(VLOOKUP(AQ1803,Table!$K$3:$K$774,4,FALSE),"")</f>
        <v/>
      </c>
      <c r="AU1803" s="57" t="str">
        <f t="shared" si="168"/>
        <v>NO</v>
      </c>
    </row>
    <row r="1804" spans="1:47" x14ac:dyDescent="0.25">
      <c r="A1804" s="2">
        <f t="shared" si="169"/>
        <v>1793</v>
      </c>
      <c r="B1804" s="24"/>
      <c r="C1804" s="36"/>
      <c r="D1804" s="54"/>
      <c r="E1804" s="93"/>
      <c r="F1804" s="94"/>
      <c r="G1804" s="24"/>
      <c r="H1804" s="42" t="str">
        <f>IFERROR(IF(C1804="","",VLOOKUP($F$4,Table!$P$3:$Q$38,2,FALSE)),"")</f>
        <v/>
      </c>
      <c r="I1804" s="35"/>
      <c r="J1804" s="35"/>
      <c r="K1804" s="42" t="str">
        <f>IFERROR(VLOOKUP(I1804&amp;J1804,Table!$X$3:$Y$746,2,FALSE),"")</f>
        <v/>
      </c>
      <c r="L1804" s="35"/>
      <c r="M1804" s="35"/>
      <c r="N1804" s="42" t="str">
        <f>IFERROR(VLOOKUP(L1804&amp;M1804,Table!$X$3:$Y$746,2,FALSE),"")</f>
        <v/>
      </c>
      <c r="O1804" s="35"/>
      <c r="P1804" s="35"/>
      <c r="Q1804" s="42" t="str">
        <f>IFERROR(VLOOKUP(O1804&amp;P1804,Table!$X$3:$Y$746,2,FALSE),"")</f>
        <v/>
      </c>
      <c r="R1804" s="29"/>
      <c r="S1804" s="29"/>
      <c r="T1804" s="36"/>
      <c r="U1804" s="36"/>
      <c r="V1804" s="36"/>
      <c r="W1804" s="36"/>
      <c r="X1804" s="36"/>
      <c r="Y1804" s="36"/>
      <c r="Z1804" s="25"/>
      <c r="AA1804" s="25"/>
      <c r="AB1804" s="26"/>
      <c r="AC1804" s="26"/>
      <c r="AD1804" s="26"/>
      <c r="AE1804" s="51">
        <f t="shared" si="170"/>
        <v>0</v>
      </c>
      <c r="AF1804" s="25"/>
      <c r="AG1804" s="51">
        <f t="shared" si="165"/>
        <v>0</v>
      </c>
      <c r="AH1804" s="6">
        <f t="shared" si="166"/>
        <v>0</v>
      </c>
      <c r="AI1804" s="24"/>
      <c r="AJ1804" s="24"/>
      <c r="AK1804" s="36"/>
      <c r="AL1804" s="24"/>
      <c r="AM1804" s="36"/>
      <c r="AN1804" s="36"/>
      <c r="AO1804" s="7" t="str">
        <f>IFERROR(VLOOKUP(AN1804,Table!$K$3:$L$29,2,FALSE),"")</f>
        <v/>
      </c>
      <c r="AP1804" s="56"/>
      <c r="AQ1804" s="57" t="str">
        <f t="shared" si="167"/>
        <v/>
      </c>
      <c r="AR1804" s="57" t="str">
        <f>IFERROR(VLOOKUP(AQ1804,Table!$K$3:$K$774,2,FALSE),"")</f>
        <v/>
      </c>
      <c r="AS1804" s="57" t="str">
        <f>IFERROR(VLOOKUP(AQ1804,Table!$K$3:$K$774,3,FALSE),"")</f>
        <v/>
      </c>
      <c r="AT1804" s="57" t="str">
        <f>IFERROR(VLOOKUP(AQ1804,Table!$K$3:$K$774,4,FALSE),"")</f>
        <v/>
      </c>
      <c r="AU1804" s="57" t="str">
        <f t="shared" si="168"/>
        <v>NO</v>
      </c>
    </row>
    <row r="1805" spans="1:47" x14ac:dyDescent="0.25">
      <c r="A1805" s="2">
        <f t="shared" si="169"/>
        <v>1794</v>
      </c>
      <c r="B1805" s="24"/>
      <c r="C1805" s="36"/>
      <c r="D1805" s="54"/>
      <c r="E1805" s="93"/>
      <c r="F1805" s="94"/>
      <c r="G1805" s="24"/>
      <c r="H1805" s="42" t="str">
        <f>IFERROR(IF(C1805="","",VLOOKUP($F$4,Table!$P$3:$Q$38,2,FALSE)),"")</f>
        <v/>
      </c>
      <c r="I1805" s="35"/>
      <c r="J1805" s="35"/>
      <c r="K1805" s="42" t="str">
        <f>IFERROR(VLOOKUP(I1805&amp;J1805,Table!$X$3:$Y$746,2,FALSE),"")</f>
        <v/>
      </c>
      <c r="L1805" s="35"/>
      <c r="M1805" s="35"/>
      <c r="N1805" s="42" t="str">
        <f>IFERROR(VLOOKUP(L1805&amp;M1805,Table!$X$3:$Y$746,2,FALSE),"")</f>
        <v/>
      </c>
      <c r="O1805" s="35"/>
      <c r="P1805" s="35"/>
      <c r="Q1805" s="42" t="str">
        <f>IFERROR(VLOOKUP(O1805&amp;P1805,Table!$X$3:$Y$746,2,FALSE),"")</f>
        <v/>
      </c>
      <c r="R1805" s="29"/>
      <c r="S1805" s="29"/>
      <c r="T1805" s="36"/>
      <c r="U1805" s="36"/>
      <c r="V1805" s="36"/>
      <c r="W1805" s="36"/>
      <c r="X1805" s="36"/>
      <c r="Y1805" s="36"/>
      <c r="Z1805" s="25"/>
      <c r="AA1805" s="25"/>
      <c r="AB1805" s="26"/>
      <c r="AC1805" s="26"/>
      <c r="AD1805" s="26"/>
      <c r="AE1805" s="51">
        <f t="shared" si="170"/>
        <v>0</v>
      </c>
      <c r="AF1805" s="25"/>
      <c r="AG1805" s="51">
        <f t="shared" ref="AG1805:AG1868" si="171">(AB1805*AC1805*AD1805/1000000)*AA1805</f>
        <v>0</v>
      </c>
      <c r="AH1805" s="6">
        <f t="shared" ref="AH1805:AH1868" si="172">AF1805*AA1805</f>
        <v>0</v>
      </c>
      <c r="AI1805" s="24"/>
      <c r="AJ1805" s="24"/>
      <c r="AK1805" s="36"/>
      <c r="AL1805" s="24"/>
      <c r="AM1805" s="36"/>
      <c r="AN1805" s="36"/>
      <c r="AO1805" s="7" t="str">
        <f>IFERROR(VLOOKUP(AN1805,Table!$K$3:$L$29,2,FALSE),"")</f>
        <v/>
      </c>
      <c r="AP1805" s="56"/>
      <c r="AQ1805" s="57" t="str">
        <f t="shared" ref="AQ1805:AQ1868" si="173">T1805&amp;U1805&amp;V1805&amp;W1805&amp;X1805&amp;Y1805</f>
        <v/>
      </c>
      <c r="AR1805" s="57" t="str">
        <f>IFERROR(VLOOKUP(AQ1805,Table!$K$3:$K$774,2,FALSE),"")</f>
        <v/>
      </c>
      <c r="AS1805" s="57" t="str">
        <f>IFERROR(VLOOKUP(AQ1805,Table!$K$3:$K$774,3,FALSE),"")</f>
        <v/>
      </c>
      <c r="AT1805" s="57" t="str">
        <f>IFERROR(VLOOKUP(AQ1805,Table!$K$3:$K$774,4,FALSE),"")</f>
        <v/>
      </c>
      <c r="AU1805" s="57" t="str">
        <f t="shared" ref="AU1805:AU1868" si="174">IF(U1805="CONTAINER","CONT","NO")</f>
        <v>NO</v>
      </c>
    </row>
    <row r="1806" spans="1:47" x14ac:dyDescent="0.25">
      <c r="A1806" s="2">
        <f t="shared" si="169"/>
        <v>1795</v>
      </c>
      <c r="B1806" s="24"/>
      <c r="C1806" s="36"/>
      <c r="D1806" s="54"/>
      <c r="E1806" s="93"/>
      <c r="F1806" s="94"/>
      <c r="G1806" s="24"/>
      <c r="H1806" s="42" t="str">
        <f>IFERROR(IF(C1806="","",VLOOKUP($F$4,Table!$P$3:$Q$38,2,FALSE)),"")</f>
        <v/>
      </c>
      <c r="I1806" s="35"/>
      <c r="J1806" s="35"/>
      <c r="K1806" s="42" t="str">
        <f>IFERROR(VLOOKUP(I1806&amp;J1806,Table!$X$3:$Y$746,2,FALSE),"")</f>
        <v/>
      </c>
      <c r="L1806" s="35"/>
      <c r="M1806" s="35"/>
      <c r="N1806" s="42" t="str">
        <f>IFERROR(VLOOKUP(L1806&amp;M1806,Table!$X$3:$Y$746,2,FALSE),"")</f>
        <v/>
      </c>
      <c r="O1806" s="35"/>
      <c r="P1806" s="35"/>
      <c r="Q1806" s="42" t="str">
        <f>IFERROR(VLOOKUP(O1806&amp;P1806,Table!$X$3:$Y$746,2,FALSE),"")</f>
        <v/>
      </c>
      <c r="R1806" s="29"/>
      <c r="S1806" s="29"/>
      <c r="T1806" s="36"/>
      <c r="U1806" s="36"/>
      <c r="V1806" s="36"/>
      <c r="W1806" s="36"/>
      <c r="X1806" s="36"/>
      <c r="Y1806" s="36"/>
      <c r="Z1806" s="25"/>
      <c r="AA1806" s="25"/>
      <c r="AB1806" s="26"/>
      <c r="AC1806" s="26"/>
      <c r="AD1806" s="26"/>
      <c r="AE1806" s="51">
        <f t="shared" si="170"/>
        <v>0</v>
      </c>
      <c r="AF1806" s="25"/>
      <c r="AG1806" s="51">
        <f t="shared" si="171"/>
        <v>0</v>
      </c>
      <c r="AH1806" s="6">
        <f t="shared" si="172"/>
        <v>0</v>
      </c>
      <c r="AI1806" s="24"/>
      <c r="AJ1806" s="24"/>
      <c r="AK1806" s="36"/>
      <c r="AL1806" s="24"/>
      <c r="AM1806" s="36"/>
      <c r="AN1806" s="36"/>
      <c r="AO1806" s="7" t="str">
        <f>IFERROR(VLOOKUP(AN1806,Table!$K$3:$L$29,2,FALSE),"")</f>
        <v/>
      </c>
      <c r="AP1806" s="56"/>
      <c r="AQ1806" s="57" t="str">
        <f t="shared" si="173"/>
        <v/>
      </c>
      <c r="AR1806" s="57" t="str">
        <f>IFERROR(VLOOKUP(AQ1806,Table!$K$3:$K$774,2,FALSE),"")</f>
        <v/>
      </c>
      <c r="AS1806" s="57" t="str">
        <f>IFERROR(VLOOKUP(AQ1806,Table!$K$3:$K$774,3,FALSE),"")</f>
        <v/>
      </c>
      <c r="AT1806" s="57" t="str">
        <f>IFERROR(VLOOKUP(AQ1806,Table!$K$3:$K$774,4,FALSE),"")</f>
        <v/>
      </c>
      <c r="AU1806" s="57" t="str">
        <f t="shared" si="174"/>
        <v>NO</v>
      </c>
    </row>
    <row r="1807" spans="1:47" x14ac:dyDescent="0.25">
      <c r="A1807" s="2">
        <f t="shared" si="169"/>
        <v>1796</v>
      </c>
      <c r="B1807" s="24"/>
      <c r="C1807" s="36"/>
      <c r="D1807" s="54"/>
      <c r="E1807" s="93"/>
      <c r="F1807" s="94"/>
      <c r="G1807" s="24"/>
      <c r="H1807" s="42" t="str">
        <f>IFERROR(IF(C1807="","",VLOOKUP($F$4,Table!$P$3:$Q$38,2,FALSE)),"")</f>
        <v/>
      </c>
      <c r="I1807" s="35"/>
      <c r="J1807" s="35"/>
      <c r="K1807" s="42" t="str">
        <f>IFERROR(VLOOKUP(I1807&amp;J1807,Table!$X$3:$Y$746,2,FALSE),"")</f>
        <v/>
      </c>
      <c r="L1807" s="35"/>
      <c r="M1807" s="35"/>
      <c r="N1807" s="42" t="str">
        <f>IFERROR(VLOOKUP(L1807&amp;M1807,Table!$X$3:$Y$746,2,FALSE),"")</f>
        <v/>
      </c>
      <c r="O1807" s="35"/>
      <c r="P1807" s="35"/>
      <c r="Q1807" s="42" t="str">
        <f>IFERROR(VLOOKUP(O1807&amp;P1807,Table!$X$3:$Y$746,2,FALSE),"")</f>
        <v/>
      </c>
      <c r="R1807" s="29"/>
      <c r="S1807" s="29"/>
      <c r="T1807" s="36"/>
      <c r="U1807" s="36"/>
      <c r="V1807" s="36"/>
      <c r="W1807" s="36"/>
      <c r="X1807" s="36"/>
      <c r="Y1807" s="36"/>
      <c r="Z1807" s="25"/>
      <c r="AA1807" s="25"/>
      <c r="AB1807" s="26"/>
      <c r="AC1807" s="26"/>
      <c r="AD1807" s="26"/>
      <c r="AE1807" s="51">
        <f t="shared" si="170"/>
        <v>0</v>
      </c>
      <c r="AF1807" s="25"/>
      <c r="AG1807" s="51">
        <f t="shared" si="171"/>
        <v>0</v>
      </c>
      <c r="AH1807" s="6">
        <f t="shared" si="172"/>
        <v>0</v>
      </c>
      <c r="AI1807" s="24"/>
      <c r="AJ1807" s="24"/>
      <c r="AK1807" s="36"/>
      <c r="AL1807" s="24"/>
      <c r="AM1807" s="36"/>
      <c r="AN1807" s="36"/>
      <c r="AO1807" s="7" t="str">
        <f>IFERROR(VLOOKUP(AN1807,Table!$K$3:$L$29,2,FALSE),"")</f>
        <v/>
      </c>
      <c r="AP1807" s="56"/>
      <c r="AQ1807" s="57" t="str">
        <f t="shared" si="173"/>
        <v/>
      </c>
      <c r="AR1807" s="57" t="str">
        <f>IFERROR(VLOOKUP(AQ1807,Table!$K$3:$K$774,2,FALSE),"")</f>
        <v/>
      </c>
      <c r="AS1807" s="57" t="str">
        <f>IFERROR(VLOOKUP(AQ1807,Table!$K$3:$K$774,3,FALSE),"")</f>
        <v/>
      </c>
      <c r="AT1807" s="57" t="str">
        <f>IFERROR(VLOOKUP(AQ1807,Table!$K$3:$K$774,4,FALSE),"")</f>
        <v/>
      </c>
      <c r="AU1807" s="57" t="str">
        <f t="shared" si="174"/>
        <v>NO</v>
      </c>
    </row>
    <row r="1808" spans="1:47" x14ac:dyDescent="0.25">
      <c r="A1808" s="2">
        <f t="shared" si="169"/>
        <v>1797</v>
      </c>
      <c r="B1808" s="24"/>
      <c r="C1808" s="36"/>
      <c r="D1808" s="54"/>
      <c r="E1808" s="93"/>
      <c r="F1808" s="94"/>
      <c r="G1808" s="24"/>
      <c r="H1808" s="42" t="str">
        <f>IFERROR(IF(C1808="","",VLOOKUP($F$4,Table!$P$3:$Q$38,2,FALSE)),"")</f>
        <v/>
      </c>
      <c r="I1808" s="35"/>
      <c r="J1808" s="35"/>
      <c r="K1808" s="42" t="str">
        <f>IFERROR(VLOOKUP(I1808&amp;J1808,Table!$X$3:$Y$746,2,FALSE),"")</f>
        <v/>
      </c>
      <c r="L1808" s="35"/>
      <c r="M1808" s="35"/>
      <c r="N1808" s="42" t="str">
        <f>IFERROR(VLOOKUP(L1808&amp;M1808,Table!$X$3:$Y$746,2,FALSE),"")</f>
        <v/>
      </c>
      <c r="O1808" s="35"/>
      <c r="P1808" s="35"/>
      <c r="Q1808" s="42" t="str">
        <f>IFERROR(VLOOKUP(O1808&amp;P1808,Table!$X$3:$Y$746,2,FALSE),"")</f>
        <v/>
      </c>
      <c r="R1808" s="29"/>
      <c r="S1808" s="29"/>
      <c r="T1808" s="36"/>
      <c r="U1808" s="36"/>
      <c r="V1808" s="36"/>
      <c r="W1808" s="36"/>
      <c r="X1808" s="36"/>
      <c r="Y1808" s="36"/>
      <c r="Z1808" s="25"/>
      <c r="AA1808" s="25"/>
      <c r="AB1808" s="26"/>
      <c r="AC1808" s="26"/>
      <c r="AD1808" s="26"/>
      <c r="AE1808" s="51">
        <f t="shared" si="170"/>
        <v>0</v>
      </c>
      <c r="AF1808" s="25"/>
      <c r="AG1808" s="51">
        <f t="shared" si="171"/>
        <v>0</v>
      </c>
      <c r="AH1808" s="6">
        <f t="shared" si="172"/>
        <v>0</v>
      </c>
      <c r="AI1808" s="24"/>
      <c r="AJ1808" s="24"/>
      <c r="AK1808" s="36"/>
      <c r="AL1808" s="24"/>
      <c r="AM1808" s="36"/>
      <c r="AN1808" s="36"/>
      <c r="AO1808" s="7" t="str">
        <f>IFERROR(VLOOKUP(AN1808,Table!$K$3:$L$29,2,FALSE),"")</f>
        <v/>
      </c>
      <c r="AP1808" s="56"/>
      <c r="AQ1808" s="57" t="str">
        <f t="shared" si="173"/>
        <v/>
      </c>
      <c r="AR1808" s="57" t="str">
        <f>IFERROR(VLOOKUP(AQ1808,Table!$K$3:$K$774,2,FALSE),"")</f>
        <v/>
      </c>
      <c r="AS1808" s="57" t="str">
        <f>IFERROR(VLOOKUP(AQ1808,Table!$K$3:$K$774,3,FALSE),"")</f>
        <v/>
      </c>
      <c r="AT1808" s="57" t="str">
        <f>IFERROR(VLOOKUP(AQ1808,Table!$K$3:$K$774,4,FALSE),"")</f>
        <v/>
      </c>
      <c r="AU1808" s="57" t="str">
        <f t="shared" si="174"/>
        <v>NO</v>
      </c>
    </row>
    <row r="1809" spans="1:47" x14ac:dyDescent="0.25">
      <c r="A1809" s="2">
        <f t="shared" si="169"/>
        <v>1798</v>
      </c>
      <c r="B1809" s="24"/>
      <c r="C1809" s="36"/>
      <c r="D1809" s="54"/>
      <c r="E1809" s="93"/>
      <c r="F1809" s="94"/>
      <c r="G1809" s="24"/>
      <c r="H1809" s="42" t="str">
        <f>IFERROR(IF(C1809="","",VLOOKUP($F$4,Table!$P$3:$Q$38,2,FALSE)),"")</f>
        <v/>
      </c>
      <c r="I1809" s="35"/>
      <c r="J1809" s="35"/>
      <c r="K1809" s="42" t="str">
        <f>IFERROR(VLOOKUP(I1809&amp;J1809,Table!$X$3:$Y$746,2,FALSE),"")</f>
        <v/>
      </c>
      <c r="L1809" s="35"/>
      <c r="M1809" s="35"/>
      <c r="N1809" s="42" t="str">
        <f>IFERROR(VLOOKUP(L1809&amp;M1809,Table!$X$3:$Y$746,2,FALSE),"")</f>
        <v/>
      </c>
      <c r="O1809" s="35"/>
      <c r="P1809" s="35"/>
      <c r="Q1809" s="42" t="str">
        <f>IFERROR(VLOOKUP(O1809&amp;P1809,Table!$X$3:$Y$746,2,FALSE),"")</f>
        <v/>
      </c>
      <c r="R1809" s="29"/>
      <c r="S1809" s="29"/>
      <c r="T1809" s="36"/>
      <c r="U1809" s="36"/>
      <c r="V1809" s="36"/>
      <c r="W1809" s="36"/>
      <c r="X1809" s="36"/>
      <c r="Y1809" s="36"/>
      <c r="Z1809" s="25"/>
      <c r="AA1809" s="25"/>
      <c r="AB1809" s="26"/>
      <c r="AC1809" s="26"/>
      <c r="AD1809" s="26"/>
      <c r="AE1809" s="51">
        <f t="shared" si="170"/>
        <v>0</v>
      </c>
      <c r="AF1809" s="25"/>
      <c r="AG1809" s="51">
        <f t="shared" si="171"/>
        <v>0</v>
      </c>
      <c r="AH1809" s="6">
        <f t="shared" si="172"/>
        <v>0</v>
      </c>
      <c r="AI1809" s="24"/>
      <c r="AJ1809" s="24"/>
      <c r="AK1809" s="36"/>
      <c r="AL1809" s="24"/>
      <c r="AM1809" s="36"/>
      <c r="AN1809" s="36"/>
      <c r="AO1809" s="7" t="str">
        <f>IFERROR(VLOOKUP(AN1809,Table!$K$3:$L$29,2,FALSE),"")</f>
        <v/>
      </c>
      <c r="AP1809" s="56"/>
      <c r="AQ1809" s="57" t="str">
        <f t="shared" si="173"/>
        <v/>
      </c>
      <c r="AR1809" s="57" t="str">
        <f>IFERROR(VLOOKUP(AQ1809,Table!$K$3:$K$774,2,FALSE),"")</f>
        <v/>
      </c>
      <c r="AS1809" s="57" t="str">
        <f>IFERROR(VLOOKUP(AQ1809,Table!$K$3:$K$774,3,FALSE),"")</f>
        <v/>
      </c>
      <c r="AT1809" s="57" t="str">
        <f>IFERROR(VLOOKUP(AQ1809,Table!$K$3:$K$774,4,FALSE),"")</f>
        <v/>
      </c>
      <c r="AU1809" s="57" t="str">
        <f t="shared" si="174"/>
        <v>NO</v>
      </c>
    </row>
    <row r="1810" spans="1:47" x14ac:dyDescent="0.25">
      <c r="A1810" s="2">
        <f t="shared" si="169"/>
        <v>1799</v>
      </c>
      <c r="B1810" s="24"/>
      <c r="C1810" s="36"/>
      <c r="D1810" s="54"/>
      <c r="E1810" s="93"/>
      <c r="F1810" s="94"/>
      <c r="G1810" s="24"/>
      <c r="H1810" s="42" t="str">
        <f>IFERROR(IF(C1810="","",VLOOKUP($F$4,Table!$P$3:$Q$38,2,FALSE)),"")</f>
        <v/>
      </c>
      <c r="I1810" s="35"/>
      <c r="J1810" s="35"/>
      <c r="K1810" s="42" t="str">
        <f>IFERROR(VLOOKUP(I1810&amp;J1810,Table!$X$3:$Y$746,2,FALSE),"")</f>
        <v/>
      </c>
      <c r="L1810" s="35"/>
      <c r="M1810" s="35"/>
      <c r="N1810" s="42" t="str">
        <f>IFERROR(VLOOKUP(L1810&amp;M1810,Table!$X$3:$Y$746,2,FALSE),"")</f>
        <v/>
      </c>
      <c r="O1810" s="35"/>
      <c r="P1810" s="35"/>
      <c r="Q1810" s="42" t="str">
        <f>IFERROR(VLOOKUP(O1810&amp;P1810,Table!$X$3:$Y$746,2,FALSE),"")</f>
        <v/>
      </c>
      <c r="R1810" s="29"/>
      <c r="S1810" s="29"/>
      <c r="T1810" s="36"/>
      <c r="U1810" s="36"/>
      <c r="V1810" s="36"/>
      <c r="W1810" s="36"/>
      <c r="X1810" s="36"/>
      <c r="Y1810" s="36"/>
      <c r="Z1810" s="25"/>
      <c r="AA1810" s="25"/>
      <c r="AB1810" s="26"/>
      <c r="AC1810" s="26"/>
      <c r="AD1810" s="26"/>
      <c r="AE1810" s="51">
        <f t="shared" si="170"/>
        <v>0</v>
      </c>
      <c r="AF1810" s="25"/>
      <c r="AG1810" s="51">
        <f t="shared" si="171"/>
        <v>0</v>
      </c>
      <c r="AH1810" s="6">
        <f t="shared" si="172"/>
        <v>0</v>
      </c>
      <c r="AI1810" s="24"/>
      <c r="AJ1810" s="24"/>
      <c r="AK1810" s="36"/>
      <c r="AL1810" s="24"/>
      <c r="AM1810" s="36"/>
      <c r="AN1810" s="36"/>
      <c r="AO1810" s="7" t="str">
        <f>IFERROR(VLOOKUP(AN1810,Table!$K$3:$L$29,2,FALSE),"")</f>
        <v/>
      </c>
      <c r="AP1810" s="56"/>
      <c r="AQ1810" s="57" t="str">
        <f t="shared" si="173"/>
        <v/>
      </c>
      <c r="AR1810" s="57" t="str">
        <f>IFERROR(VLOOKUP(AQ1810,Table!$K$3:$K$774,2,FALSE),"")</f>
        <v/>
      </c>
      <c r="AS1810" s="57" t="str">
        <f>IFERROR(VLOOKUP(AQ1810,Table!$K$3:$K$774,3,FALSE),"")</f>
        <v/>
      </c>
      <c r="AT1810" s="57" t="str">
        <f>IFERROR(VLOOKUP(AQ1810,Table!$K$3:$K$774,4,FALSE),"")</f>
        <v/>
      </c>
      <c r="AU1810" s="57" t="str">
        <f t="shared" si="174"/>
        <v>NO</v>
      </c>
    </row>
    <row r="1811" spans="1:47" x14ac:dyDescent="0.25">
      <c r="A1811" s="2">
        <f t="shared" si="169"/>
        <v>1800</v>
      </c>
      <c r="B1811" s="24"/>
      <c r="C1811" s="36"/>
      <c r="D1811" s="54"/>
      <c r="E1811" s="93"/>
      <c r="F1811" s="94"/>
      <c r="G1811" s="24"/>
      <c r="H1811" s="42" t="str">
        <f>IFERROR(IF(C1811="","",VLOOKUP($F$4,Table!$P$3:$Q$38,2,FALSE)),"")</f>
        <v/>
      </c>
      <c r="I1811" s="35"/>
      <c r="J1811" s="35"/>
      <c r="K1811" s="42" t="str">
        <f>IFERROR(VLOOKUP(I1811&amp;J1811,Table!$X$3:$Y$746,2,FALSE),"")</f>
        <v/>
      </c>
      <c r="L1811" s="35"/>
      <c r="M1811" s="35"/>
      <c r="N1811" s="42" t="str">
        <f>IFERROR(VLOOKUP(L1811&amp;M1811,Table!$X$3:$Y$746,2,FALSE),"")</f>
        <v/>
      </c>
      <c r="O1811" s="35"/>
      <c r="P1811" s="35"/>
      <c r="Q1811" s="42" t="str">
        <f>IFERROR(VLOOKUP(O1811&amp;P1811,Table!$X$3:$Y$746,2,FALSE),"")</f>
        <v/>
      </c>
      <c r="R1811" s="29"/>
      <c r="S1811" s="29"/>
      <c r="T1811" s="36"/>
      <c r="U1811" s="36"/>
      <c r="V1811" s="36"/>
      <c r="W1811" s="36"/>
      <c r="X1811" s="36"/>
      <c r="Y1811" s="36"/>
      <c r="Z1811" s="25"/>
      <c r="AA1811" s="25"/>
      <c r="AB1811" s="26"/>
      <c r="AC1811" s="26"/>
      <c r="AD1811" s="26"/>
      <c r="AE1811" s="51">
        <f t="shared" si="170"/>
        <v>0</v>
      </c>
      <c r="AF1811" s="25"/>
      <c r="AG1811" s="51">
        <f t="shared" si="171"/>
        <v>0</v>
      </c>
      <c r="AH1811" s="6">
        <f t="shared" si="172"/>
        <v>0</v>
      </c>
      <c r="AI1811" s="24"/>
      <c r="AJ1811" s="24"/>
      <c r="AK1811" s="36"/>
      <c r="AL1811" s="24"/>
      <c r="AM1811" s="36"/>
      <c r="AN1811" s="36"/>
      <c r="AO1811" s="7" t="str">
        <f>IFERROR(VLOOKUP(AN1811,Table!$K$3:$L$29,2,FALSE),"")</f>
        <v/>
      </c>
      <c r="AP1811" s="56"/>
      <c r="AQ1811" s="57" t="str">
        <f t="shared" si="173"/>
        <v/>
      </c>
      <c r="AR1811" s="57" t="str">
        <f>IFERROR(VLOOKUP(AQ1811,Table!$K$3:$K$774,2,FALSE),"")</f>
        <v/>
      </c>
      <c r="AS1811" s="57" t="str">
        <f>IFERROR(VLOOKUP(AQ1811,Table!$K$3:$K$774,3,FALSE),"")</f>
        <v/>
      </c>
      <c r="AT1811" s="57" t="str">
        <f>IFERROR(VLOOKUP(AQ1811,Table!$K$3:$K$774,4,FALSE),"")</f>
        <v/>
      </c>
      <c r="AU1811" s="57" t="str">
        <f t="shared" si="174"/>
        <v>NO</v>
      </c>
    </row>
    <row r="1812" spans="1:47" x14ac:dyDescent="0.25">
      <c r="A1812" s="2">
        <f t="shared" si="169"/>
        <v>1801</v>
      </c>
      <c r="B1812" s="24"/>
      <c r="C1812" s="36"/>
      <c r="D1812" s="54"/>
      <c r="E1812" s="93"/>
      <c r="F1812" s="94"/>
      <c r="G1812" s="24"/>
      <c r="H1812" s="42" t="str">
        <f>IFERROR(IF(C1812="","",VLOOKUP($F$4,Table!$P$3:$Q$38,2,FALSE)),"")</f>
        <v/>
      </c>
      <c r="I1812" s="35"/>
      <c r="J1812" s="35"/>
      <c r="K1812" s="42" t="str">
        <f>IFERROR(VLOOKUP(I1812&amp;J1812,Table!$X$3:$Y$746,2,FALSE),"")</f>
        <v/>
      </c>
      <c r="L1812" s="35"/>
      <c r="M1812" s="35"/>
      <c r="N1812" s="42" t="str">
        <f>IFERROR(VLOOKUP(L1812&amp;M1812,Table!$X$3:$Y$746,2,FALSE),"")</f>
        <v/>
      </c>
      <c r="O1812" s="35"/>
      <c r="P1812" s="35"/>
      <c r="Q1812" s="42" t="str">
        <f>IFERROR(VLOOKUP(O1812&amp;P1812,Table!$X$3:$Y$746,2,FALSE),"")</f>
        <v/>
      </c>
      <c r="R1812" s="29"/>
      <c r="S1812" s="29"/>
      <c r="T1812" s="36"/>
      <c r="U1812" s="36"/>
      <c r="V1812" s="36"/>
      <c r="W1812" s="36"/>
      <c r="X1812" s="36"/>
      <c r="Y1812" s="36"/>
      <c r="Z1812" s="25"/>
      <c r="AA1812" s="25"/>
      <c r="AB1812" s="26"/>
      <c r="AC1812" s="26"/>
      <c r="AD1812" s="26"/>
      <c r="AE1812" s="51">
        <f t="shared" si="170"/>
        <v>0</v>
      </c>
      <c r="AF1812" s="25"/>
      <c r="AG1812" s="51">
        <f t="shared" si="171"/>
        <v>0</v>
      </c>
      <c r="AH1812" s="6">
        <f t="shared" si="172"/>
        <v>0</v>
      </c>
      <c r="AI1812" s="24"/>
      <c r="AJ1812" s="24"/>
      <c r="AK1812" s="36"/>
      <c r="AL1812" s="24"/>
      <c r="AM1812" s="36"/>
      <c r="AN1812" s="36"/>
      <c r="AO1812" s="7" t="str">
        <f>IFERROR(VLOOKUP(AN1812,Table!$K$3:$L$29,2,FALSE),"")</f>
        <v/>
      </c>
      <c r="AP1812" s="56"/>
      <c r="AQ1812" s="57" t="str">
        <f t="shared" si="173"/>
        <v/>
      </c>
      <c r="AR1812" s="57" t="str">
        <f>IFERROR(VLOOKUP(AQ1812,Table!$K$3:$K$774,2,FALSE),"")</f>
        <v/>
      </c>
      <c r="AS1812" s="57" t="str">
        <f>IFERROR(VLOOKUP(AQ1812,Table!$K$3:$K$774,3,FALSE),"")</f>
        <v/>
      </c>
      <c r="AT1812" s="57" t="str">
        <f>IFERROR(VLOOKUP(AQ1812,Table!$K$3:$K$774,4,FALSE),"")</f>
        <v/>
      </c>
      <c r="AU1812" s="57" t="str">
        <f t="shared" si="174"/>
        <v>NO</v>
      </c>
    </row>
    <row r="1813" spans="1:47" x14ac:dyDescent="0.25">
      <c r="A1813" s="2">
        <f t="shared" si="169"/>
        <v>1802</v>
      </c>
      <c r="B1813" s="24"/>
      <c r="C1813" s="36"/>
      <c r="D1813" s="54"/>
      <c r="E1813" s="93"/>
      <c r="F1813" s="94"/>
      <c r="G1813" s="24"/>
      <c r="H1813" s="42" t="str">
        <f>IFERROR(IF(C1813="","",VLOOKUP($F$4,Table!$P$3:$Q$38,2,FALSE)),"")</f>
        <v/>
      </c>
      <c r="I1813" s="35"/>
      <c r="J1813" s="35"/>
      <c r="K1813" s="42" t="str">
        <f>IFERROR(VLOOKUP(I1813&amp;J1813,Table!$X$3:$Y$746,2,FALSE),"")</f>
        <v/>
      </c>
      <c r="L1813" s="35"/>
      <c r="M1813" s="35"/>
      <c r="N1813" s="42" t="str">
        <f>IFERROR(VLOOKUP(L1813&amp;M1813,Table!$X$3:$Y$746,2,FALSE),"")</f>
        <v/>
      </c>
      <c r="O1813" s="35"/>
      <c r="P1813" s="35"/>
      <c r="Q1813" s="42" t="str">
        <f>IFERROR(VLOOKUP(O1813&amp;P1813,Table!$X$3:$Y$746,2,FALSE),"")</f>
        <v/>
      </c>
      <c r="R1813" s="29"/>
      <c r="S1813" s="29"/>
      <c r="T1813" s="36"/>
      <c r="U1813" s="36"/>
      <c r="V1813" s="36"/>
      <c r="W1813" s="36"/>
      <c r="X1813" s="36"/>
      <c r="Y1813" s="36"/>
      <c r="Z1813" s="25"/>
      <c r="AA1813" s="25"/>
      <c r="AB1813" s="26"/>
      <c r="AC1813" s="26"/>
      <c r="AD1813" s="26"/>
      <c r="AE1813" s="51">
        <f t="shared" si="170"/>
        <v>0</v>
      </c>
      <c r="AF1813" s="25"/>
      <c r="AG1813" s="51">
        <f t="shared" si="171"/>
        <v>0</v>
      </c>
      <c r="AH1813" s="6">
        <f t="shared" si="172"/>
        <v>0</v>
      </c>
      <c r="AI1813" s="24"/>
      <c r="AJ1813" s="24"/>
      <c r="AK1813" s="36"/>
      <c r="AL1813" s="24"/>
      <c r="AM1813" s="36"/>
      <c r="AN1813" s="36"/>
      <c r="AO1813" s="7" t="str">
        <f>IFERROR(VLOOKUP(AN1813,Table!$K$3:$L$29,2,FALSE),"")</f>
        <v/>
      </c>
      <c r="AP1813" s="56"/>
      <c r="AQ1813" s="57" t="str">
        <f t="shared" si="173"/>
        <v/>
      </c>
      <c r="AR1813" s="57" t="str">
        <f>IFERROR(VLOOKUP(AQ1813,Table!$K$3:$K$774,2,FALSE),"")</f>
        <v/>
      </c>
      <c r="AS1813" s="57" t="str">
        <f>IFERROR(VLOOKUP(AQ1813,Table!$K$3:$K$774,3,FALSE),"")</f>
        <v/>
      </c>
      <c r="AT1813" s="57" t="str">
        <f>IFERROR(VLOOKUP(AQ1813,Table!$K$3:$K$774,4,FALSE),"")</f>
        <v/>
      </c>
      <c r="AU1813" s="57" t="str">
        <f t="shared" si="174"/>
        <v>NO</v>
      </c>
    </row>
    <row r="1814" spans="1:47" x14ac:dyDescent="0.25">
      <c r="A1814" s="2">
        <f t="shared" si="169"/>
        <v>1803</v>
      </c>
      <c r="B1814" s="24"/>
      <c r="C1814" s="36"/>
      <c r="D1814" s="54"/>
      <c r="E1814" s="93"/>
      <c r="F1814" s="94"/>
      <c r="G1814" s="24"/>
      <c r="H1814" s="42" t="str">
        <f>IFERROR(IF(C1814="","",VLOOKUP($F$4,Table!$P$3:$Q$38,2,FALSE)),"")</f>
        <v/>
      </c>
      <c r="I1814" s="35"/>
      <c r="J1814" s="35"/>
      <c r="K1814" s="42" t="str">
        <f>IFERROR(VLOOKUP(I1814&amp;J1814,Table!$X$3:$Y$746,2,FALSE),"")</f>
        <v/>
      </c>
      <c r="L1814" s="35"/>
      <c r="M1814" s="35"/>
      <c r="N1814" s="42" t="str">
        <f>IFERROR(VLOOKUP(L1814&amp;M1814,Table!$X$3:$Y$746,2,FALSE),"")</f>
        <v/>
      </c>
      <c r="O1814" s="35"/>
      <c r="P1814" s="35"/>
      <c r="Q1814" s="42" t="str">
        <f>IFERROR(VLOOKUP(O1814&amp;P1814,Table!$X$3:$Y$746,2,FALSE),"")</f>
        <v/>
      </c>
      <c r="R1814" s="29"/>
      <c r="S1814" s="29"/>
      <c r="T1814" s="36"/>
      <c r="U1814" s="36"/>
      <c r="V1814" s="36"/>
      <c r="W1814" s="36"/>
      <c r="X1814" s="36"/>
      <c r="Y1814" s="36"/>
      <c r="Z1814" s="25"/>
      <c r="AA1814" s="25"/>
      <c r="AB1814" s="26"/>
      <c r="AC1814" s="26"/>
      <c r="AD1814" s="26"/>
      <c r="AE1814" s="51">
        <f t="shared" si="170"/>
        <v>0</v>
      </c>
      <c r="AF1814" s="25"/>
      <c r="AG1814" s="51">
        <f t="shared" si="171"/>
        <v>0</v>
      </c>
      <c r="AH1814" s="6">
        <f t="shared" si="172"/>
        <v>0</v>
      </c>
      <c r="AI1814" s="24"/>
      <c r="AJ1814" s="24"/>
      <c r="AK1814" s="36"/>
      <c r="AL1814" s="24"/>
      <c r="AM1814" s="36"/>
      <c r="AN1814" s="36"/>
      <c r="AO1814" s="7" t="str">
        <f>IFERROR(VLOOKUP(AN1814,Table!$K$3:$L$29,2,FALSE),"")</f>
        <v/>
      </c>
      <c r="AP1814" s="56"/>
      <c r="AQ1814" s="57" t="str">
        <f t="shared" si="173"/>
        <v/>
      </c>
      <c r="AR1814" s="57" t="str">
        <f>IFERROR(VLOOKUP(AQ1814,Table!$K$3:$K$774,2,FALSE),"")</f>
        <v/>
      </c>
      <c r="AS1814" s="57" t="str">
        <f>IFERROR(VLOOKUP(AQ1814,Table!$K$3:$K$774,3,FALSE),"")</f>
        <v/>
      </c>
      <c r="AT1814" s="57" t="str">
        <f>IFERROR(VLOOKUP(AQ1814,Table!$K$3:$K$774,4,FALSE),"")</f>
        <v/>
      </c>
      <c r="AU1814" s="57" t="str">
        <f t="shared" si="174"/>
        <v>NO</v>
      </c>
    </row>
    <row r="1815" spans="1:47" x14ac:dyDescent="0.25">
      <c r="A1815" s="2">
        <f t="shared" si="169"/>
        <v>1804</v>
      </c>
      <c r="B1815" s="24"/>
      <c r="C1815" s="36"/>
      <c r="D1815" s="54"/>
      <c r="E1815" s="93"/>
      <c r="F1815" s="94"/>
      <c r="G1815" s="24"/>
      <c r="H1815" s="42" t="str">
        <f>IFERROR(IF(C1815="","",VLOOKUP($F$4,Table!$P$3:$Q$38,2,FALSE)),"")</f>
        <v/>
      </c>
      <c r="I1815" s="35"/>
      <c r="J1815" s="35"/>
      <c r="K1815" s="42" t="str">
        <f>IFERROR(VLOOKUP(I1815&amp;J1815,Table!$X$3:$Y$746,2,FALSE),"")</f>
        <v/>
      </c>
      <c r="L1815" s="35"/>
      <c r="M1815" s="35"/>
      <c r="N1815" s="42" t="str">
        <f>IFERROR(VLOOKUP(L1815&amp;M1815,Table!$X$3:$Y$746,2,FALSE),"")</f>
        <v/>
      </c>
      <c r="O1815" s="35"/>
      <c r="P1815" s="35"/>
      <c r="Q1815" s="42" t="str">
        <f>IFERROR(VLOOKUP(O1815&amp;P1815,Table!$X$3:$Y$746,2,FALSE),"")</f>
        <v/>
      </c>
      <c r="R1815" s="29"/>
      <c r="S1815" s="29"/>
      <c r="T1815" s="36"/>
      <c r="U1815" s="36"/>
      <c r="V1815" s="36"/>
      <c r="W1815" s="36"/>
      <c r="X1815" s="36"/>
      <c r="Y1815" s="36"/>
      <c r="Z1815" s="25"/>
      <c r="AA1815" s="25"/>
      <c r="AB1815" s="26"/>
      <c r="AC1815" s="26"/>
      <c r="AD1815" s="26"/>
      <c r="AE1815" s="51">
        <f t="shared" si="170"/>
        <v>0</v>
      </c>
      <c r="AF1815" s="25"/>
      <c r="AG1815" s="51">
        <f t="shared" si="171"/>
        <v>0</v>
      </c>
      <c r="AH1815" s="6">
        <f t="shared" si="172"/>
        <v>0</v>
      </c>
      <c r="AI1815" s="24"/>
      <c r="AJ1815" s="24"/>
      <c r="AK1815" s="36"/>
      <c r="AL1815" s="24"/>
      <c r="AM1815" s="36"/>
      <c r="AN1815" s="36"/>
      <c r="AO1815" s="7" t="str">
        <f>IFERROR(VLOOKUP(AN1815,Table!$K$3:$L$29,2,FALSE),"")</f>
        <v/>
      </c>
      <c r="AP1815" s="56"/>
      <c r="AQ1815" s="57" t="str">
        <f t="shared" si="173"/>
        <v/>
      </c>
      <c r="AR1815" s="57" t="str">
        <f>IFERROR(VLOOKUP(AQ1815,Table!$K$3:$K$774,2,FALSE),"")</f>
        <v/>
      </c>
      <c r="AS1815" s="57" t="str">
        <f>IFERROR(VLOOKUP(AQ1815,Table!$K$3:$K$774,3,FALSE),"")</f>
        <v/>
      </c>
      <c r="AT1815" s="57" t="str">
        <f>IFERROR(VLOOKUP(AQ1815,Table!$K$3:$K$774,4,FALSE),"")</f>
        <v/>
      </c>
      <c r="AU1815" s="57" t="str">
        <f t="shared" si="174"/>
        <v>NO</v>
      </c>
    </row>
    <row r="1816" spans="1:47" x14ac:dyDescent="0.25">
      <c r="A1816" s="2">
        <f t="shared" si="169"/>
        <v>1805</v>
      </c>
      <c r="B1816" s="24"/>
      <c r="C1816" s="36"/>
      <c r="D1816" s="54"/>
      <c r="E1816" s="93"/>
      <c r="F1816" s="94"/>
      <c r="G1816" s="24"/>
      <c r="H1816" s="42" t="str">
        <f>IFERROR(IF(C1816="","",VLOOKUP($F$4,Table!$P$3:$Q$38,2,FALSE)),"")</f>
        <v/>
      </c>
      <c r="I1816" s="35"/>
      <c r="J1816" s="35"/>
      <c r="K1816" s="42" t="str">
        <f>IFERROR(VLOOKUP(I1816&amp;J1816,Table!$X$3:$Y$746,2,FALSE),"")</f>
        <v/>
      </c>
      <c r="L1816" s="35"/>
      <c r="M1816" s="35"/>
      <c r="N1816" s="42" t="str">
        <f>IFERROR(VLOOKUP(L1816&amp;M1816,Table!$X$3:$Y$746,2,FALSE),"")</f>
        <v/>
      </c>
      <c r="O1816" s="35"/>
      <c r="P1816" s="35"/>
      <c r="Q1816" s="42" t="str">
        <f>IFERROR(VLOOKUP(O1816&amp;P1816,Table!$X$3:$Y$746,2,FALSE),"")</f>
        <v/>
      </c>
      <c r="R1816" s="29"/>
      <c r="S1816" s="29"/>
      <c r="T1816" s="36"/>
      <c r="U1816" s="36"/>
      <c r="V1816" s="36"/>
      <c r="W1816" s="36"/>
      <c r="X1816" s="36"/>
      <c r="Y1816" s="36"/>
      <c r="Z1816" s="25"/>
      <c r="AA1816" s="25"/>
      <c r="AB1816" s="26"/>
      <c r="AC1816" s="26"/>
      <c r="AD1816" s="26"/>
      <c r="AE1816" s="51">
        <f t="shared" si="170"/>
        <v>0</v>
      </c>
      <c r="AF1816" s="25"/>
      <c r="AG1816" s="51">
        <f t="shared" si="171"/>
        <v>0</v>
      </c>
      <c r="AH1816" s="6">
        <f t="shared" si="172"/>
        <v>0</v>
      </c>
      <c r="AI1816" s="24"/>
      <c r="AJ1816" s="24"/>
      <c r="AK1816" s="36"/>
      <c r="AL1816" s="24"/>
      <c r="AM1816" s="36"/>
      <c r="AN1816" s="36"/>
      <c r="AO1816" s="7" t="str">
        <f>IFERROR(VLOOKUP(AN1816,Table!$K$3:$L$29,2,FALSE),"")</f>
        <v/>
      </c>
      <c r="AP1816" s="56"/>
      <c r="AQ1816" s="57" t="str">
        <f t="shared" si="173"/>
        <v/>
      </c>
      <c r="AR1816" s="57" t="str">
        <f>IFERROR(VLOOKUP(AQ1816,Table!$K$3:$K$774,2,FALSE),"")</f>
        <v/>
      </c>
      <c r="AS1816" s="57" t="str">
        <f>IFERROR(VLOOKUP(AQ1816,Table!$K$3:$K$774,3,FALSE),"")</f>
        <v/>
      </c>
      <c r="AT1816" s="57" t="str">
        <f>IFERROR(VLOOKUP(AQ1816,Table!$K$3:$K$774,4,FALSE),"")</f>
        <v/>
      </c>
      <c r="AU1816" s="57" t="str">
        <f t="shared" si="174"/>
        <v>NO</v>
      </c>
    </row>
    <row r="1817" spans="1:47" x14ac:dyDescent="0.25">
      <c r="A1817" s="2">
        <f t="shared" si="169"/>
        <v>1806</v>
      </c>
      <c r="B1817" s="24"/>
      <c r="C1817" s="36"/>
      <c r="D1817" s="54"/>
      <c r="E1817" s="93"/>
      <c r="F1817" s="94"/>
      <c r="G1817" s="24"/>
      <c r="H1817" s="42" t="str">
        <f>IFERROR(IF(C1817="","",VLOOKUP($F$4,Table!$P$3:$Q$38,2,FALSE)),"")</f>
        <v/>
      </c>
      <c r="I1817" s="35"/>
      <c r="J1817" s="35"/>
      <c r="K1817" s="42" t="str">
        <f>IFERROR(VLOOKUP(I1817&amp;J1817,Table!$X$3:$Y$746,2,FALSE),"")</f>
        <v/>
      </c>
      <c r="L1817" s="35"/>
      <c r="M1817" s="35"/>
      <c r="N1817" s="42" t="str">
        <f>IFERROR(VLOOKUP(L1817&amp;M1817,Table!$X$3:$Y$746,2,FALSE),"")</f>
        <v/>
      </c>
      <c r="O1817" s="35"/>
      <c r="P1817" s="35"/>
      <c r="Q1817" s="42" t="str">
        <f>IFERROR(VLOOKUP(O1817&amp;P1817,Table!$X$3:$Y$746,2,FALSE),"")</f>
        <v/>
      </c>
      <c r="R1817" s="29"/>
      <c r="S1817" s="29"/>
      <c r="T1817" s="36"/>
      <c r="U1817" s="36"/>
      <c r="V1817" s="36"/>
      <c r="W1817" s="36"/>
      <c r="X1817" s="36"/>
      <c r="Y1817" s="36"/>
      <c r="Z1817" s="25"/>
      <c r="AA1817" s="25"/>
      <c r="AB1817" s="26"/>
      <c r="AC1817" s="26"/>
      <c r="AD1817" s="26"/>
      <c r="AE1817" s="51">
        <f t="shared" si="170"/>
        <v>0</v>
      </c>
      <c r="AF1817" s="25"/>
      <c r="AG1817" s="51">
        <f t="shared" si="171"/>
        <v>0</v>
      </c>
      <c r="AH1817" s="6">
        <f t="shared" si="172"/>
        <v>0</v>
      </c>
      <c r="AI1817" s="24"/>
      <c r="AJ1817" s="24"/>
      <c r="AK1817" s="36"/>
      <c r="AL1817" s="24"/>
      <c r="AM1817" s="36"/>
      <c r="AN1817" s="36"/>
      <c r="AO1817" s="7" t="str">
        <f>IFERROR(VLOOKUP(AN1817,Table!$K$3:$L$29,2,FALSE),"")</f>
        <v/>
      </c>
      <c r="AP1817" s="56"/>
      <c r="AQ1817" s="57" t="str">
        <f t="shared" si="173"/>
        <v/>
      </c>
      <c r="AR1817" s="57" t="str">
        <f>IFERROR(VLOOKUP(AQ1817,Table!$K$3:$K$774,2,FALSE),"")</f>
        <v/>
      </c>
      <c r="AS1817" s="57" t="str">
        <f>IFERROR(VLOOKUP(AQ1817,Table!$K$3:$K$774,3,FALSE),"")</f>
        <v/>
      </c>
      <c r="AT1817" s="57" t="str">
        <f>IFERROR(VLOOKUP(AQ1817,Table!$K$3:$K$774,4,FALSE),"")</f>
        <v/>
      </c>
      <c r="AU1817" s="57" t="str">
        <f t="shared" si="174"/>
        <v>NO</v>
      </c>
    </row>
    <row r="1818" spans="1:47" x14ac:dyDescent="0.25">
      <c r="A1818" s="2">
        <f t="shared" si="169"/>
        <v>1807</v>
      </c>
      <c r="B1818" s="24"/>
      <c r="C1818" s="36"/>
      <c r="D1818" s="54"/>
      <c r="E1818" s="93"/>
      <c r="F1818" s="94"/>
      <c r="G1818" s="24"/>
      <c r="H1818" s="42" t="str">
        <f>IFERROR(IF(C1818="","",VLOOKUP($F$4,Table!$P$3:$Q$38,2,FALSE)),"")</f>
        <v/>
      </c>
      <c r="I1818" s="35"/>
      <c r="J1818" s="35"/>
      <c r="K1818" s="42" t="str">
        <f>IFERROR(VLOOKUP(I1818&amp;J1818,Table!$X$3:$Y$746,2,FALSE),"")</f>
        <v/>
      </c>
      <c r="L1818" s="35"/>
      <c r="M1818" s="35"/>
      <c r="N1818" s="42" t="str">
        <f>IFERROR(VLOOKUP(L1818&amp;M1818,Table!$X$3:$Y$746,2,FALSE),"")</f>
        <v/>
      </c>
      <c r="O1818" s="35"/>
      <c r="P1818" s="35"/>
      <c r="Q1818" s="42" t="str">
        <f>IFERROR(VLOOKUP(O1818&amp;P1818,Table!$X$3:$Y$746,2,FALSE),"")</f>
        <v/>
      </c>
      <c r="R1818" s="29"/>
      <c r="S1818" s="29"/>
      <c r="T1818" s="36"/>
      <c r="U1818" s="36"/>
      <c r="V1818" s="36"/>
      <c r="W1818" s="36"/>
      <c r="X1818" s="36"/>
      <c r="Y1818" s="36"/>
      <c r="Z1818" s="25"/>
      <c r="AA1818" s="25"/>
      <c r="AB1818" s="26"/>
      <c r="AC1818" s="26"/>
      <c r="AD1818" s="26"/>
      <c r="AE1818" s="51">
        <f t="shared" si="170"/>
        <v>0</v>
      </c>
      <c r="AF1818" s="25"/>
      <c r="AG1818" s="51">
        <f t="shared" si="171"/>
        <v>0</v>
      </c>
      <c r="AH1818" s="6">
        <f t="shared" si="172"/>
        <v>0</v>
      </c>
      <c r="AI1818" s="24"/>
      <c r="AJ1818" s="24"/>
      <c r="AK1818" s="36"/>
      <c r="AL1818" s="24"/>
      <c r="AM1818" s="36"/>
      <c r="AN1818" s="36"/>
      <c r="AO1818" s="7" t="str">
        <f>IFERROR(VLOOKUP(AN1818,Table!$K$3:$L$29,2,FALSE),"")</f>
        <v/>
      </c>
      <c r="AP1818" s="56"/>
      <c r="AQ1818" s="57" t="str">
        <f t="shared" si="173"/>
        <v/>
      </c>
      <c r="AR1818" s="57" t="str">
        <f>IFERROR(VLOOKUP(AQ1818,Table!$K$3:$K$774,2,FALSE),"")</f>
        <v/>
      </c>
      <c r="AS1818" s="57" t="str">
        <f>IFERROR(VLOOKUP(AQ1818,Table!$K$3:$K$774,3,FALSE),"")</f>
        <v/>
      </c>
      <c r="AT1818" s="57" t="str">
        <f>IFERROR(VLOOKUP(AQ1818,Table!$K$3:$K$774,4,FALSE),"")</f>
        <v/>
      </c>
      <c r="AU1818" s="57" t="str">
        <f t="shared" si="174"/>
        <v>NO</v>
      </c>
    </row>
    <row r="1819" spans="1:47" x14ac:dyDescent="0.25">
      <c r="A1819" s="2">
        <f t="shared" si="169"/>
        <v>1808</v>
      </c>
      <c r="B1819" s="24"/>
      <c r="C1819" s="36"/>
      <c r="D1819" s="54"/>
      <c r="E1819" s="93"/>
      <c r="F1819" s="94"/>
      <c r="G1819" s="24"/>
      <c r="H1819" s="42" t="str">
        <f>IFERROR(IF(C1819="","",VLOOKUP($F$4,Table!$P$3:$Q$38,2,FALSE)),"")</f>
        <v/>
      </c>
      <c r="I1819" s="35"/>
      <c r="J1819" s="35"/>
      <c r="K1819" s="42" t="str">
        <f>IFERROR(VLOOKUP(I1819&amp;J1819,Table!$X$3:$Y$746,2,FALSE),"")</f>
        <v/>
      </c>
      <c r="L1819" s="35"/>
      <c r="M1819" s="35"/>
      <c r="N1819" s="42" t="str">
        <f>IFERROR(VLOOKUP(L1819&amp;M1819,Table!$X$3:$Y$746,2,FALSE),"")</f>
        <v/>
      </c>
      <c r="O1819" s="35"/>
      <c r="P1819" s="35"/>
      <c r="Q1819" s="42" t="str">
        <f>IFERROR(VLOOKUP(O1819&amp;P1819,Table!$X$3:$Y$746,2,FALSE),"")</f>
        <v/>
      </c>
      <c r="R1819" s="29"/>
      <c r="S1819" s="29"/>
      <c r="T1819" s="36"/>
      <c r="U1819" s="36"/>
      <c r="V1819" s="36"/>
      <c r="W1819" s="36"/>
      <c r="X1819" s="36"/>
      <c r="Y1819" s="36"/>
      <c r="Z1819" s="25"/>
      <c r="AA1819" s="25"/>
      <c r="AB1819" s="26"/>
      <c r="AC1819" s="26"/>
      <c r="AD1819" s="26"/>
      <c r="AE1819" s="51">
        <f t="shared" si="170"/>
        <v>0</v>
      </c>
      <c r="AF1819" s="25"/>
      <c r="AG1819" s="51">
        <f t="shared" si="171"/>
        <v>0</v>
      </c>
      <c r="AH1819" s="6">
        <f t="shared" si="172"/>
        <v>0</v>
      </c>
      <c r="AI1819" s="24"/>
      <c r="AJ1819" s="24"/>
      <c r="AK1819" s="36"/>
      <c r="AL1819" s="24"/>
      <c r="AM1819" s="36"/>
      <c r="AN1819" s="36"/>
      <c r="AO1819" s="7" t="str">
        <f>IFERROR(VLOOKUP(AN1819,Table!$K$3:$L$29,2,FALSE),"")</f>
        <v/>
      </c>
      <c r="AP1819" s="56"/>
      <c r="AQ1819" s="57" t="str">
        <f t="shared" si="173"/>
        <v/>
      </c>
      <c r="AR1819" s="57" t="str">
        <f>IFERROR(VLOOKUP(AQ1819,Table!$K$3:$K$774,2,FALSE),"")</f>
        <v/>
      </c>
      <c r="AS1819" s="57" t="str">
        <f>IFERROR(VLOOKUP(AQ1819,Table!$K$3:$K$774,3,FALSE),"")</f>
        <v/>
      </c>
      <c r="AT1819" s="57" t="str">
        <f>IFERROR(VLOOKUP(AQ1819,Table!$K$3:$K$774,4,FALSE),"")</f>
        <v/>
      </c>
      <c r="AU1819" s="57" t="str">
        <f t="shared" si="174"/>
        <v>NO</v>
      </c>
    </row>
    <row r="1820" spans="1:47" x14ac:dyDescent="0.25">
      <c r="A1820" s="2">
        <f t="shared" si="169"/>
        <v>1809</v>
      </c>
      <c r="B1820" s="24"/>
      <c r="C1820" s="36"/>
      <c r="D1820" s="54"/>
      <c r="E1820" s="93"/>
      <c r="F1820" s="94"/>
      <c r="G1820" s="24"/>
      <c r="H1820" s="42" t="str">
        <f>IFERROR(IF(C1820="","",VLOOKUP($F$4,Table!$P$3:$Q$38,2,FALSE)),"")</f>
        <v/>
      </c>
      <c r="I1820" s="35"/>
      <c r="J1820" s="35"/>
      <c r="K1820" s="42" t="str">
        <f>IFERROR(VLOOKUP(I1820&amp;J1820,Table!$X$3:$Y$746,2,FALSE),"")</f>
        <v/>
      </c>
      <c r="L1820" s="35"/>
      <c r="M1820" s="35"/>
      <c r="N1820" s="42" t="str">
        <f>IFERROR(VLOOKUP(L1820&amp;M1820,Table!$X$3:$Y$746,2,FALSE),"")</f>
        <v/>
      </c>
      <c r="O1820" s="35"/>
      <c r="P1820" s="35"/>
      <c r="Q1820" s="42" t="str">
        <f>IFERROR(VLOOKUP(O1820&amp;P1820,Table!$X$3:$Y$746,2,FALSE),"")</f>
        <v/>
      </c>
      <c r="R1820" s="29"/>
      <c r="S1820" s="29"/>
      <c r="T1820" s="36"/>
      <c r="U1820" s="36"/>
      <c r="V1820" s="36"/>
      <c r="W1820" s="36"/>
      <c r="X1820" s="36"/>
      <c r="Y1820" s="36"/>
      <c r="Z1820" s="25"/>
      <c r="AA1820" s="25"/>
      <c r="AB1820" s="26"/>
      <c r="AC1820" s="26"/>
      <c r="AD1820" s="26"/>
      <c r="AE1820" s="51">
        <f t="shared" si="170"/>
        <v>0</v>
      </c>
      <c r="AF1820" s="25"/>
      <c r="AG1820" s="51">
        <f t="shared" si="171"/>
        <v>0</v>
      </c>
      <c r="AH1820" s="6">
        <f t="shared" si="172"/>
        <v>0</v>
      </c>
      <c r="AI1820" s="24"/>
      <c r="AJ1820" s="24"/>
      <c r="AK1820" s="36"/>
      <c r="AL1820" s="24"/>
      <c r="AM1820" s="36"/>
      <c r="AN1820" s="36"/>
      <c r="AO1820" s="7" t="str">
        <f>IFERROR(VLOOKUP(AN1820,Table!$K$3:$L$29,2,FALSE),"")</f>
        <v/>
      </c>
      <c r="AP1820" s="56"/>
      <c r="AQ1820" s="57" t="str">
        <f t="shared" si="173"/>
        <v/>
      </c>
      <c r="AR1820" s="57" t="str">
        <f>IFERROR(VLOOKUP(AQ1820,Table!$K$3:$K$774,2,FALSE),"")</f>
        <v/>
      </c>
      <c r="AS1820" s="57" t="str">
        <f>IFERROR(VLOOKUP(AQ1820,Table!$K$3:$K$774,3,FALSE),"")</f>
        <v/>
      </c>
      <c r="AT1820" s="57" t="str">
        <f>IFERROR(VLOOKUP(AQ1820,Table!$K$3:$K$774,4,FALSE),"")</f>
        <v/>
      </c>
      <c r="AU1820" s="57" t="str">
        <f t="shared" si="174"/>
        <v>NO</v>
      </c>
    </row>
    <row r="1821" spans="1:47" x14ac:dyDescent="0.25">
      <c r="A1821" s="2">
        <f t="shared" si="169"/>
        <v>1810</v>
      </c>
      <c r="B1821" s="24"/>
      <c r="C1821" s="36"/>
      <c r="D1821" s="54"/>
      <c r="E1821" s="93"/>
      <c r="F1821" s="94"/>
      <c r="G1821" s="24"/>
      <c r="H1821" s="42" t="str">
        <f>IFERROR(IF(C1821="","",VLOOKUP($F$4,Table!$P$3:$Q$38,2,FALSE)),"")</f>
        <v/>
      </c>
      <c r="I1821" s="35"/>
      <c r="J1821" s="35"/>
      <c r="K1821" s="42" t="str">
        <f>IFERROR(VLOOKUP(I1821&amp;J1821,Table!$X$3:$Y$746,2,FALSE),"")</f>
        <v/>
      </c>
      <c r="L1821" s="35"/>
      <c r="M1821" s="35"/>
      <c r="N1821" s="42" t="str">
        <f>IFERROR(VLOOKUP(L1821&amp;M1821,Table!$X$3:$Y$746,2,FALSE),"")</f>
        <v/>
      </c>
      <c r="O1821" s="35"/>
      <c r="P1821" s="35"/>
      <c r="Q1821" s="42" t="str">
        <f>IFERROR(VLOOKUP(O1821&amp;P1821,Table!$X$3:$Y$746,2,FALSE),"")</f>
        <v/>
      </c>
      <c r="R1821" s="29"/>
      <c r="S1821" s="29"/>
      <c r="T1821" s="36"/>
      <c r="U1821" s="36"/>
      <c r="V1821" s="36"/>
      <c r="W1821" s="36"/>
      <c r="X1821" s="36"/>
      <c r="Y1821" s="36"/>
      <c r="Z1821" s="25"/>
      <c r="AA1821" s="25"/>
      <c r="AB1821" s="26"/>
      <c r="AC1821" s="26"/>
      <c r="AD1821" s="26"/>
      <c r="AE1821" s="51">
        <f t="shared" si="170"/>
        <v>0</v>
      </c>
      <c r="AF1821" s="25"/>
      <c r="AG1821" s="51">
        <f t="shared" si="171"/>
        <v>0</v>
      </c>
      <c r="AH1821" s="6">
        <f t="shared" si="172"/>
        <v>0</v>
      </c>
      <c r="AI1821" s="24"/>
      <c r="AJ1821" s="24"/>
      <c r="AK1821" s="36"/>
      <c r="AL1821" s="24"/>
      <c r="AM1821" s="36"/>
      <c r="AN1821" s="36"/>
      <c r="AO1821" s="7" t="str">
        <f>IFERROR(VLOOKUP(AN1821,Table!$K$3:$L$29,2,FALSE),"")</f>
        <v/>
      </c>
      <c r="AP1821" s="56"/>
      <c r="AQ1821" s="57" t="str">
        <f t="shared" si="173"/>
        <v/>
      </c>
      <c r="AR1821" s="57" t="str">
        <f>IFERROR(VLOOKUP(AQ1821,Table!$K$3:$K$774,2,FALSE),"")</f>
        <v/>
      </c>
      <c r="AS1821" s="57" t="str">
        <f>IFERROR(VLOOKUP(AQ1821,Table!$K$3:$K$774,3,FALSE),"")</f>
        <v/>
      </c>
      <c r="AT1821" s="57" t="str">
        <f>IFERROR(VLOOKUP(AQ1821,Table!$K$3:$K$774,4,FALSE),"")</f>
        <v/>
      </c>
      <c r="AU1821" s="57" t="str">
        <f t="shared" si="174"/>
        <v>NO</v>
      </c>
    </row>
    <row r="1822" spans="1:47" x14ac:dyDescent="0.25">
      <c r="A1822" s="2">
        <f t="shared" si="169"/>
        <v>1811</v>
      </c>
      <c r="B1822" s="24"/>
      <c r="C1822" s="36"/>
      <c r="D1822" s="54"/>
      <c r="E1822" s="93"/>
      <c r="F1822" s="94"/>
      <c r="G1822" s="24"/>
      <c r="H1822" s="42" t="str">
        <f>IFERROR(IF(C1822="","",VLOOKUP($F$4,Table!$P$3:$Q$38,2,FALSE)),"")</f>
        <v/>
      </c>
      <c r="I1822" s="35"/>
      <c r="J1822" s="35"/>
      <c r="K1822" s="42" t="str">
        <f>IFERROR(VLOOKUP(I1822&amp;J1822,Table!$X$3:$Y$746,2,FALSE),"")</f>
        <v/>
      </c>
      <c r="L1822" s="35"/>
      <c r="M1822" s="35"/>
      <c r="N1822" s="42" t="str">
        <f>IFERROR(VLOOKUP(L1822&amp;M1822,Table!$X$3:$Y$746,2,FALSE),"")</f>
        <v/>
      </c>
      <c r="O1822" s="35"/>
      <c r="P1822" s="35"/>
      <c r="Q1822" s="42" t="str">
        <f>IFERROR(VLOOKUP(O1822&amp;P1822,Table!$X$3:$Y$746,2,FALSE),"")</f>
        <v/>
      </c>
      <c r="R1822" s="29"/>
      <c r="S1822" s="29"/>
      <c r="T1822" s="36"/>
      <c r="U1822" s="36"/>
      <c r="V1822" s="36"/>
      <c r="W1822" s="36"/>
      <c r="X1822" s="36"/>
      <c r="Y1822" s="36"/>
      <c r="Z1822" s="25"/>
      <c r="AA1822" s="25"/>
      <c r="AB1822" s="26"/>
      <c r="AC1822" s="26"/>
      <c r="AD1822" s="26"/>
      <c r="AE1822" s="51">
        <f t="shared" si="170"/>
        <v>0</v>
      </c>
      <c r="AF1822" s="25"/>
      <c r="AG1822" s="51">
        <f t="shared" si="171"/>
        <v>0</v>
      </c>
      <c r="AH1822" s="6">
        <f t="shared" si="172"/>
        <v>0</v>
      </c>
      <c r="AI1822" s="24"/>
      <c r="AJ1822" s="24"/>
      <c r="AK1822" s="36"/>
      <c r="AL1822" s="24"/>
      <c r="AM1822" s="36"/>
      <c r="AN1822" s="36"/>
      <c r="AO1822" s="7" t="str">
        <f>IFERROR(VLOOKUP(AN1822,Table!$K$3:$L$29,2,FALSE),"")</f>
        <v/>
      </c>
      <c r="AP1822" s="56"/>
      <c r="AQ1822" s="57" t="str">
        <f t="shared" si="173"/>
        <v/>
      </c>
      <c r="AR1822" s="57" t="str">
        <f>IFERROR(VLOOKUP(AQ1822,Table!$K$3:$K$774,2,FALSE),"")</f>
        <v/>
      </c>
      <c r="AS1822" s="57" t="str">
        <f>IFERROR(VLOOKUP(AQ1822,Table!$K$3:$K$774,3,FALSE),"")</f>
        <v/>
      </c>
      <c r="AT1822" s="57" t="str">
        <f>IFERROR(VLOOKUP(AQ1822,Table!$K$3:$K$774,4,FALSE),"")</f>
        <v/>
      </c>
      <c r="AU1822" s="57" t="str">
        <f t="shared" si="174"/>
        <v>NO</v>
      </c>
    </row>
    <row r="1823" spans="1:47" x14ac:dyDescent="0.25">
      <c r="A1823" s="2">
        <f t="shared" si="169"/>
        <v>1812</v>
      </c>
      <c r="B1823" s="24"/>
      <c r="C1823" s="36"/>
      <c r="D1823" s="54"/>
      <c r="E1823" s="93"/>
      <c r="F1823" s="94"/>
      <c r="G1823" s="24"/>
      <c r="H1823" s="42" t="str">
        <f>IFERROR(IF(C1823="","",VLOOKUP($F$4,Table!$P$3:$Q$38,2,FALSE)),"")</f>
        <v/>
      </c>
      <c r="I1823" s="35"/>
      <c r="J1823" s="35"/>
      <c r="K1823" s="42" t="str">
        <f>IFERROR(VLOOKUP(I1823&amp;J1823,Table!$X$3:$Y$746,2,FALSE),"")</f>
        <v/>
      </c>
      <c r="L1823" s="35"/>
      <c r="M1823" s="35"/>
      <c r="N1823" s="42" t="str">
        <f>IFERROR(VLOOKUP(L1823&amp;M1823,Table!$X$3:$Y$746,2,FALSE),"")</f>
        <v/>
      </c>
      <c r="O1823" s="35"/>
      <c r="P1823" s="35"/>
      <c r="Q1823" s="42" t="str">
        <f>IFERROR(VLOOKUP(O1823&amp;P1823,Table!$X$3:$Y$746,2,FALSE),"")</f>
        <v/>
      </c>
      <c r="R1823" s="29"/>
      <c r="S1823" s="29"/>
      <c r="T1823" s="36"/>
      <c r="U1823" s="36"/>
      <c r="V1823" s="36"/>
      <c r="W1823" s="36"/>
      <c r="X1823" s="36"/>
      <c r="Y1823" s="36"/>
      <c r="Z1823" s="25"/>
      <c r="AA1823" s="25"/>
      <c r="AB1823" s="26"/>
      <c r="AC1823" s="26"/>
      <c r="AD1823" s="26"/>
      <c r="AE1823" s="51">
        <f t="shared" si="170"/>
        <v>0</v>
      </c>
      <c r="AF1823" s="25"/>
      <c r="AG1823" s="51">
        <f t="shared" si="171"/>
        <v>0</v>
      </c>
      <c r="AH1823" s="6">
        <f t="shared" si="172"/>
        <v>0</v>
      </c>
      <c r="AI1823" s="24"/>
      <c r="AJ1823" s="24"/>
      <c r="AK1823" s="36"/>
      <c r="AL1823" s="24"/>
      <c r="AM1823" s="36"/>
      <c r="AN1823" s="36"/>
      <c r="AO1823" s="7" t="str">
        <f>IFERROR(VLOOKUP(AN1823,Table!$K$3:$L$29,2,FALSE),"")</f>
        <v/>
      </c>
      <c r="AP1823" s="56"/>
      <c r="AQ1823" s="57" t="str">
        <f t="shared" si="173"/>
        <v/>
      </c>
      <c r="AR1823" s="57" t="str">
        <f>IFERROR(VLOOKUP(AQ1823,Table!$K$3:$K$774,2,FALSE),"")</f>
        <v/>
      </c>
      <c r="AS1823" s="57" t="str">
        <f>IFERROR(VLOOKUP(AQ1823,Table!$K$3:$K$774,3,FALSE),"")</f>
        <v/>
      </c>
      <c r="AT1823" s="57" t="str">
        <f>IFERROR(VLOOKUP(AQ1823,Table!$K$3:$K$774,4,FALSE),"")</f>
        <v/>
      </c>
      <c r="AU1823" s="57" t="str">
        <f t="shared" si="174"/>
        <v>NO</v>
      </c>
    </row>
    <row r="1824" spans="1:47" x14ac:dyDescent="0.25">
      <c r="A1824" s="2">
        <f t="shared" si="169"/>
        <v>1813</v>
      </c>
      <c r="B1824" s="24"/>
      <c r="C1824" s="36"/>
      <c r="D1824" s="54"/>
      <c r="E1824" s="93"/>
      <c r="F1824" s="94"/>
      <c r="G1824" s="24"/>
      <c r="H1824" s="42" t="str">
        <f>IFERROR(IF(C1824="","",VLOOKUP($F$4,Table!$P$3:$Q$38,2,FALSE)),"")</f>
        <v/>
      </c>
      <c r="I1824" s="35"/>
      <c r="J1824" s="35"/>
      <c r="K1824" s="42" t="str">
        <f>IFERROR(VLOOKUP(I1824&amp;J1824,Table!$X$3:$Y$746,2,FALSE),"")</f>
        <v/>
      </c>
      <c r="L1824" s="35"/>
      <c r="M1824" s="35"/>
      <c r="N1824" s="42" t="str">
        <f>IFERROR(VLOOKUP(L1824&amp;M1824,Table!$X$3:$Y$746,2,FALSE),"")</f>
        <v/>
      </c>
      <c r="O1824" s="35"/>
      <c r="P1824" s="35"/>
      <c r="Q1824" s="42" t="str">
        <f>IFERROR(VLOOKUP(O1824&amp;P1824,Table!$X$3:$Y$746,2,FALSE),"")</f>
        <v/>
      </c>
      <c r="R1824" s="29"/>
      <c r="S1824" s="29"/>
      <c r="T1824" s="36"/>
      <c r="U1824" s="36"/>
      <c r="V1824" s="36"/>
      <c r="W1824" s="36"/>
      <c r="X1824" s="36"/>
      <c r="Y1824" s="36"/>
      <c r="Z1824" s="25"/>
      <c r="AA1824" s="25"/>
      <c r="AB1824" s="26"/>
      <c r="AC1824" s="26"/>
      <c r="AD1824" s="26"/>
      <c r="AE1824" s="51">
        <f t="shared" si="170"/>
        <v>0</v>
      </c>
      <c r="AF1824" s="25"/>
      <c r="AG1824" s="51">
        <f t="shared" si="171"/>
        <v>0</v>
      </c>
      <c r="AH1824" s="6">
        <f t="shared" si="172"/>
        <v>0</v>
      </c>
      <c r="AI1824" s="24"/>
      <c r="AJ1824" s="24"/>
      <c r="AK1824" s="36"/>
      <c r="AL1824" s="24"/>
      <c r="AM1824" s="36"/>
      <c r="AN1824" s="36"/>
      <c r="AO1824" s="7" t="str">
        <f>IFERROR(VLOOKUP(AN1824,Table!$K$3:$L$29,2,FALSE),"")</f>
        <v/>
      </c>
      <c r="AP1824" s="56"/>
      <c r="AQ1824" s="57" t="str">
        <f t="shared" si="173"/>
        <v/>
      </c>
      <c r="AR1824" s="57" t="str">
        <f>IFERROR(VLOOKUP(AQ1824,Table!$K$3:$K$774,2,FALSE),"")</f>
        <v/>
      </c>
      <c r="AS1824" s="57" t="str">
        <f>IFERROR(VLOOKUP(AQ1824,Table!$K$3:$K$774,3,FALSE),"")</f>
        <v/>
      </c>
      <c r="AT1824" s="57" t="str">
        <f>IFERROR(VLOOKUP(AQ1824,Table!$K$3:$K$774,4,FALSE),"")</f>
        <v/>
      </c>
      <c r="AU1824" s="57" t="str">
        <f t="shared" si="174"/>
        <v>NO</v>
      </c>
    </row>
    <row r="1825" spans="1:47" x14ac:dyDescent="0.25">
      <c r="A1825" s="2">
        <f t="shared" si="169"/>
        <v>1814</v>
      </c>
      <c r="B1825" s="24"/>
      <c r="C1825" s="36"/>
      <c r="D1825" s="54"/>
      <c r="E1825" s="93"/>
      <c r="F1825" s="94"/>
      <c r="G1825" s="24"/>
      <c r="H1825" s="42" t="str">
        <f>IFERROR(IF(C1825="","",VLOOKUP($F$4,Table!$P$3:$Q$38,2,FALSE)),"")</f>
        <v/>
      </c>
      <c r="I1825" s="35"/>
      <c r="J1825" s="35"/>
      <c r="K1825" s="42" t="str">
        <f>IFERROR(VLOOKUP(I1825&amp;J1825,Table!$X$3:$Y$746,2,FALSE),"")</f>
        <v/>
      </c>
      <c r="L1825" s="35"/>
      <c r="M1825" s="35"/>
      <c r="N1825" s="42" t="str">
        <f>IFERROR(VLOOKUP(L1825&amp;M1825,Table!$X$3:$Y$746,2,FALSE),"")</f>
        <v/>
      </c>
      <c r="O1825" s="35"/>
      <c r="P1825" s="35"/>
      <c r="Q1825" s="42" t="str">
        <f>IFERROR(VLOOKUP(O1825&amp;P1825,Table!$X$3:$Y$746,2,FALSE),"")</f>
        <v/>
      </c>
      <c r="R1825" s="29"/>
      <c r="S1825" s="29"/>
      <c r="T1825" s="36"/>
      <c r="U1825" s="36"/>
      <c r="V1825" s="36"/>
      <c r="W1825" s="36"/>
      <c r="X1825" s="36"/>
      <c r="Y1825" s="36"/>
      <c r="Z1825" s="25"/>
      <c r="AA1825" s="25"/>
      <c r="AB1825" s="26"/>
      <c r="AC1825" s="26"/>
      <c r="AD1825" s="26"/>
      <c r="AE1825" s="51">
        <f t="shared" si="170"/>
        <v>0</v>
      </c>
      <c r="AF1825" s="25"/>
      <c r="AG1825" s="51">
        <f t="shared" si="171"/>
        <v>0</v>
      </c>
      <c r="AH1825" s="6">
        <f t="shared" si="172"/>
        <v>0</v>
      </c>
      <c r="AI1825" s="24"/>
      <c r="AJ1825" s="24"/>
      <c r="AK1825" s="36"/>
      <c r="AL1825" s="24"/>
      <c r="AM1825" s="36"/>
      <c r="AN1825" s="36"/>
      <c r="AO1825" s="7" t="str">
        <f>IFERROR(VLOOKUP(AN1825,Table!$K$3:$L$29,2,FALSE),"")</f>
        <v/>
      </c>
      <c r="AP1825" s="56"/>
      <c r="AQ1825" s="57" t="str">
        <f t="shared" si="173"/>
        <v/>
      </c>
      <c r="AR1825" s="57" t="str">
        <f>IFERROR(VLOOKUP(AQ1825,Table!$K$3:$K$774,2,FALSE),"")</f>
        <v/>
      </c>
      <c r="AS1825" s="57" t="str">
        <f>IFERROR(VLOOKUP(AQ1825,Table!$K$3:$K$774,3,FALSE),"")</f>
        <v/>
      </c>
      <c r="AT1825" s="57" t="str">
        <f>IFERROR(VLOOKUP(AQ1825,Table!$K$3:$K$774,4,FALSE),"")</f>
        <v/>
      </c>
      <c r="AU1825" s="57" t="str">
        <f t="shared" si="174"/>
        <v>NO</v>
      </c>
    </row>
    <row r="1826" spans="1:47" x14ac:dyDescent="0.25">
      <c r="A1826" s="2">
        <f t="shared" si="169"/>
        <v>1815</v>
      </c>
      <c r="B1826" s="24"/>
      <c r="C1826" s="36"/>
      <c r="D1826" s="54"/>
      <c r="E1826" s="93"/>
      <c r="F1826" s="94"/>
      <c r="G1826" s="24"/>
      <c r="H1826" s="42" t="str">
        <f>IFERROR(IF(C1826="","",VLOOKUP($F$4,Table!$P$3:$Q$38,2,FALSE)),"")</f>
        <v/>
      </c>
      <c r="I1826" s="35"/>
      <c r="J1826" s="35"/>
      <c r="K1826" s="42" t="str">
        <f>IFERROR(VLOOKUP(I1826&amp;J1826,Table!$X$3:$Y$746,2,FALSE),"")</f>
        <v/>
      </c>
      <c r="L1826" s="35"/>
      <c r="M1826" s="35"/>
      <c r="N1826" s="42" t="str">
        <f>IFERROR(VLOOKUP(L1826&amp;M1826,Table!$X$3:$Y$746,2,FALSE),"")</f>
        <v/>
      </c>
      <c r="O1826" s="35"/>
      <c r="P1826" s="35"/>
      <c r="Q1826" s="42" t="str">
        <f>IFERROR(VLOOKUP(O1826&amp;P1826,Table!$X$3:$Y$746,2,FALSE),"")</f>
        <v/>
      </c>
      <c r="R1826" s="29"/>
      <c r="S1826" s="29"/>
      <c r="T1826" s="36"/>
      <c r="U1826" s="36"/>
      <c r="V1826" s="36"/>
      <c r="W1826" s="36"/>
      <c r="X1826" s="36"/>
      <c r="Y1826" s="36"/>
      <c r="Z1826" s="25"/>
      <c r="AA1826" s="25"/>
      <c r="AB1826" s="26"/>
      <c r="AC1826" s="26"/>
      <c r="AD1826" s="26"/>
      <c r="AE1826" s="51">
        <f t="shared" si="170"/>
        <v>0</v>
      </c>
      <c r="AF1826" s="25"/>
      <c r="AG1826" s="51">
        <f t="shared" si="171"/>
        <v>0</v>
      </c>
      <c r="AH1826" s="6">
        <f t="shared" si="172"/>
        <v>0</v>
      </c>
      <c r="AI1826" s="24"/>
      <c r="AJ1826" s="24"/>
      <c r="AK1826" s="36"/>
      <c r="AL1826" s="24"/>
      <c r="AM1826" s="36"/>
      <c r="AN1826" s="36"/>
      <c r="AO1826" s="7" t="str">
        <f>IFERROR(VLOOKUP(AN1826,Table!$K$3:$L$29,2,FALSE),"")</f>
        <v/>
      </c>
      <c r="AP1826" s="56"/>
      <c r="AQ1826" s="57" t="str">
        <f t="shared" si="173"/>
        <v/>
      </c>
      <c r="AR1826" s="57" t="str">
        <f>IFERROR(VLOOKUP(AQ1826,Table!$K$3:$K$774,2,FALSE),"")</f>
        <v/>
      </c>
      <c r="AS1826" s="57" t="str">
        <f>IFERROR(VLOOKUP(AQ1826,Table!$K$3:$K$774,3,FALSE),"")</f>
        <v/>
      </c>
      <c r="AT1826" s="57" t="str">
        <f>IFERROR(VLOOKUP(AQ1826,Table!$K$3:$K$774,4,FALSE),"")</f>
        <v/>
      </c>
      <c r="AU1826" s="57" t="str">
        <f t="shared" si="174"/>
        <v>NO</v>
      </c>
    </row>
    <row r="1827" spans="1:47" x14ac:dyDescent="0.25">
      <c r="A1827" s="2">
        <f t="shared" si="169"/>
        <v>1816</v>
      </c>
      <c r="B1827" s="24"/>
      <c r="C1827" s="36"/>
      <c r="D1827" s="54"/>
      <c r="E1827" s="93"/>
      <c r="F1827" s="94"/>
      <c r="G1827" s="24"/>
      <c r="H1827" s="42" t="str">
        <f>IFERROR(IF(C1827="","",VLOOKUP($F$4,Table!$P$3:$Q$38,2,FALSE)),"")</f>
        <v/>
      </c>
      <c r="I1827" s="35"/>
      <c r="J1827" s="35"/>
      <c r="K1827" s="42" t="str">
        <f>IFERROR(VLOOKUP(I1827&amp;J1827,Table!$X$3:$Y$746,2,FALSE),"")</f>
        <v/>
      </c>
      <c r="L1827" s="35"/>
      <c r="M1827" s="35"/>
      <c r="N1827" s="42" t="str">
        <f>IFERROR(VLOOKUP(L1827&amp;M1827,Table!$X$3:$Y$746,2,FALSE),"")</f>
        <v/>
      </c>
      <c r="O1827" s="35"/>
      <c r="P1827" s="35"/>
      <c r="Q1827" s="42" t="str">
        <f>IFERROR(VLOOKUP(O1827&amp;P1827,Table!$X$3:$Y$746,2,FALSE),"")</f>
        <v/>
      </c>
      <c r="R1827" s="29"/>
      <c r="S1827" s="29"/>
      <c r="T1827" s="36"/>
      <c r="U1827" s="36"/>
      <c r="V1827" s="36"/>
      <c r="W1827" s="36"/>
      <c r="X1827" s="36"/>
      <c r="Y1827" s="36"/>
      <c r="Z1827" s="25"/>
      <c r="AA1827" s="25"/>
      <c r="AB1827" s="26"/>
      <c r="AC1827" s="26"/>
      <c r="AD1827" s="26"/>
      <c r="AE1827" s="51">
        <f t="shared" si="170"/>
        <v>0</v>
      </c>
      <c r="AF1827" s="25"/>
      <c r="AG1827" s="51">
        <f t="shared" si="171"/>
        <v>0</v>
      </c>
      <c r="AH1827" s="6">
        <f t="shared" si="172"/>
        <v>0</v>
      </c>
      <c r="AI1827" s="24"/>
      <c r="AJ1827" s="24"/>
      <c r="AK1827" s="36"/>
      <c r="AL1827" s="24"/>
      <c r="AM1827" s="36"/>
      <c r="AN1827" s="36"/>
      <c r="AO1827" s="7" t="str">
        <f>IFERROR(VLOOKUP(AN1827,Table!$K$3:$L$29,2,FALSE),"")</f>
        <v/>
      </c>
      <c r="AP1827" s="56"/>
      <c r="AQ1827" s="57" t="str">
        <f t="shared" si="173"/>
        <v/>
      </c>
      <c r="AR1827" s="57" t="str">
        <f>IFERROR(VLOOKUP(AQ1827,Table!$K$3:$K$774,2,FALSE),"")</f>
        <v/>
      </c>
      <c r="AS1827" s="57" t="str">
        <f>IFERROR(VLOOKUP(AQ1827,Table!$K$3:$K$774,3,FALSE),"")</f>
        <v/>
      </c>
      <c r="AT1827" s="57" t="str">
        <f>IFERROR(VLOOKUP(AQ1827,Table!$K$3:$K$774,4,FALSE),"")</f>
        <v/>
      </c>
      <c r="AU1827" s="57" t="str">
        <f t="shared" si="174"/>
        <v>NO</v>
      </c>
    </row>
    <row r="1828" spans="1:47" x14ac:dyDescent="0.25">
      <c r="A1828" s="2">
        <f t="shared" si="169"/>
        <v>1817</v>
      </c>
      <c r="B1828" s="24"/>
      <c r="C1828" s="36"/>
      <c r="D1828" s="54"/>
      <c r="E1828" s="93"/>
      <c r="F1828" s="94"/>
      <c r="G1828" s="24"/>
      <c r="H1828" s="42" t="str">
        <f>IFERROR(IF(C1828="","",VLOOKUP($F$4,Table!$P$3:$Q$38,2,FALSE)),"")</f>
        <v/>
      </c>
      <c r="I1828" s="35"/>
      <c r="J1828" s="35"/>
      <c r="K1828" s="42" t="str">
        <f>IFERROR(VLOOKUP(I1828&amp;J1828,Table!$X$3:$Y$746,2,FALSE),"")</f>
        <v/>
      </c>
      <c r="L1828" s="35"/>
      <c r="M1828" s="35"/>
      <c r="N1828" s="42" t="str">
        <f>IFERROR(VLOOKUP(L1828&amp;M1828,Table!$X$3:$Y$746,2,FALSE),"")</f>
        <v/>
      </c>
      <c r="O1828" s="35"/>
      <c r="P1828" s="35"/>
      <c r="Q1828" s="42" t="str">
        <f>IFERROR(VLOOKUP(O1828&amp;P1828,Table!$X$3:$Y$746,2,FALSE),"")</f>
        <v/>
      </c>
      <c r="R1828" s="29"/>
      <c r="S1828" s="29"/>
      <c r="T1828" s="36"/>
      <c r="U1828" s="36"/>
      <c r="V1828" s="36"/>
      <c r="W1828" s="36"/>
      <c r="X1828" s="36"/>
      <c r="Y1828" s="36"/>
      <c r="Z1828" s="25"/>
      <c r="AA1828" s="25"/>
      <c r="AB1828" s="26"/>
      <c r="AC1828" s="26"/>
      <c r="AD1828" s="26"/>
      <c r="AE1828" s="51">
        <f t="shared" si="170"/>
        <v>0</v>
      </c>
      <c r="AF1828" s="25"/>
      <c r="AG1828" s="51">
        <f t="shared" si="171"/>
        <v>0</v>
      </c>
      <c r="AH1828" s="6">
        <f t="shared" si="172"/>
        <v>0</v>
      </c>
      <c r="AI1828" s="24"/>
      <c r="AJ1828" s="24"/>
      <c r="AK1828" s="36"/>
      <c r="AL1828" s="24"/>
      <c r="AM1828" s="36"/>
      <c r="AN1828" s="36"/>
      <c r="AO1828" s="7" t="str">
        <f>IFERROR(VLOOKUP(AN1828,Table!$K$3:$L$29,2,FALSE),"")</f>
        <v/>
      </c>
      <c r="AP1828" s="56"/>
      <c r="AQ1828" s="57" t="str">
        <f t="shared" si="173"/>
        <v/>
      </c>
      <c r="AR1828" s="57" t="str">
        <f>IFERROR(VLOOKUP(AQ1828,Table!$K$3:$K$774,2,FALSE),"")</f>
        <v/>
      </c>
      <c r="AS1828" s="57" t="str">
        <f>IFERROR(VLOOKUP(AQ1828,Table!$K$3:$K$774,3,FALSE),"")</f>
        <v/>
      </c>
      <c r="AT1828" s="57" t="str">
        <f>IFERROR(VLOOKUP(AQ1828,Table!$K$3:$K$774,4,FALSE),"")</f>
        <v/>
      </c>
      <c r="AU1828" s="57" t="str">
        <f t="shared" si="174"/>
        <v>NO</v>
      </c>
    </row>
    <row r="1829" spans="1:47" x14ac:dyDescent="0.25">
      <c r="A1829" s="2">
        <f t="shared" si="169"/>
        <v>1818</v>
      </c>
      <c r="B1829" s="24"/>
      <c r="C1829" s="36"/>
      <c r="D1829" s="54"/>
      <c r="E1829" s="93"/>
      <c r="F1829" s="94"/>
      <c r="G1829" s="24"/>
      <c r="H1829" s="42" t="str">
        <f>IFERROR(IF(C1829="","",VLOOKUP($F$4,Table!$P$3:$Q$38,2,FALSE)),"")</f>
        <v/>
      </c>
      <c r="I1829" s="35"/>
      <c r="J1829" s="35"/>
      <c r="K1829" s="42" t="str">
        <f>IFERROR(VLOOKUP(I1829&amp;J1829,Table!$X$3:$Y$746,2,FALSE),"")</f>
        <v/>
      </c>
      <c r="L1829" s="35"/>
      <c r="M1829" s="35"/>
      <c r="N1829" s="42" t="str">
        <f>IFERROR(VLOOKUP(L1829&amp;M1829,Table!$X$3:$Y$746,2,FALSE),"")</f>
        <v/>
      </c>
      <c r="O1829" s="35"/>
      <c r="P1829" s="35"/>
      <c r="Q1829" s="42" t="str">
        <f>IFERROR(VLOOKUP(O1829&amp;P1829,Table!$X$3:$Y$746,2,FALSE),"")</f>
        <v/>
      </c>
      <c r="R1829" s="29"/>
      <c r="S1829" s="29"/>
      <c r="T1829" s="36"/>
      <c r="U1829" s="36"/>
      <c r="V1829" s="36"/>
      <c r="W1829" s="36"/>
      <c r="X1829" s="36"/>
      <c r="Y1829" s="36"/>
      <c r="Z1829" s="25"/>
      <c r="AA1829" s="25"/>
      <c r="AB1829" s="26"/>
      <c r="AC1829" s="26"/>
      <c r="AD1829" s="26"/>
      <c r="AE1829" s="51">
        <f t="shared" si="170"/>
        <v>0</v>
      </c>
      <c r="AF1829" s="25"/>
      <c r="AG1829" s="51">
        <f t="shared" si="171"/>
        <v>0</v>
      </c>
      <c r="AH1829" s="6">
        <f t="shared" si="172"/>
        <v>0</v>
      </c>
      <c r="AI1829" s="24"/>
      <c r="AJ1829" s="24"/>
      <c r="AK1829" s="36"/>
      <c r="AL1829" s="24"/>
      <c r="AM1829" s="36"/>
      <c r="AN1829" s="36"/>
      <c r="AO1829" s="7" t="str">
        <f>IFERROR(VLOOKUP(AN1829,Table!$K$3:$L$29,2,FALSE),"")</f>
        <v/>
      </c>
      <c r="AP1829" s="56"/>
      <c r="AQ1829" s="57" t="str">
        <f t="shared" si="173"/>
        <v/>
      </c>
      <c r="AR1829" s="57" t="str">
        <f>IFERROR(VLOOKUP(AQ1829,Table!$K$3:$K$774,2,FALSE),"")</f>
        <v/>
      </c>
      <c r="AS1829" s="57" t="str">
        <f>IFERROR(VLOOKUP(AQ1829,Table!$K$3:$K$774,3,FALSE),"")</f>
        <v/>
      </c>
      <c r="AT1829" s="57" t="str">
        <f>IFERROR(VLOOKUP(AQ1829,Table!$K$3:$K$774,4,FALSE),"")</f>
        <v/>
      </c>
      <c r="AU1829" s="57" t="str">
        <f t="shared" si="174"/>
        <v>NO</v>
      </c>
    </row>
    <row r="1830" spans="1:47" x14ac:dyDescent="0.25">
      <c r="A1830" s="2">
        <f t="shared" si="169"/>
        <v>1819</v>
      </c>
      <c r="B1830" s="24"/>
      <c r="C1830" s="36"/>
      <c r="D1830" s="54"/>
      <c r="E1830" s="93"/>
      <c r="F1830" s="94"/>
      <c r="G1830" s="24"/>
      <c r="H1830" s="42" t="str">
        <f>IFERROR(IF(C1830="","",VLOOKUP($F$4,Table!$P$3:$Q$38,2,FALSE)),"")</f>
        <v/>
      </c>
      <c r="I1830" s="35"/>
      <c r="J1830" s="35"/>
      <c r="K1830" s="42" t="str">
        <f>IFERROR(VLOOKUP(I1830&amp;J1830,Table!$X$3:$Y$746,2,FALSE),"")</f>
        <v/>
      </c>
      <c r="L1830" s="35"/>
      <c r="M1830" s="35"/>
      <c r="N1830" s="42" t="str">
        <f>IFERROR(VLOOKUP(L1830&amp;M1830,Table!$X$3:$Y$746,2,FALSE),"")</f>
        <v/>
      </c>
      <c r="O1830" s="35"/>
      <c r="P1830" s="35"/>
      <c r="Q1830" s="42" t="str">
        <f>IFERROR(VLOOKUP(O1830&amp;P1830,Table!$X$3:$Y$746,2,FALSE),"")</f>
        <v/>
      </c>
      <c r="R1830" s="29"/>
      <c r="S1830" s="29"/>
      <c r="T1830" s="36"/>
      <c r="U1830" s="36"/>
      <c r="V1830" s="36"/>
      <c r="W1830" s="36"/>
      <c r="X1830" s="36"/>
      <c r="Y1830" s="36"/>
      <c r="Z1830" s="25"/>
      <c r="AA1830" s="25"/>
      <c r="AB1830" s="26"/>
      <c r="AC1830" s="26"/>
      <c r="AD1830" s="26"/>
      <c r="AE1830" s="51">
        <f t="shared" si="170"/>
        <v>0</v>
      </c>
      <c r="AF1830" s="25"/>
      <c r="AG1830" s="51">
        <f t="shared" si="171"/>
        <v>0</v>
      </c>
      <c r="AH1830" s="6">
        <f t="shared" si="172"/>
        <v>0</v>
      </c>
      <c r="AI1830" s="24"/>
      <c r="AJ1830" s="24"/>
      <c r="AK1830" s="36"/>
      <c r="AL1830" s="24"/>
      <c r="AM1830" s="36"/>
      <c r="AN1830" s="36"/>
      <c r="AO1830" s="7" t="str">
        <f>IFERROR(VLOOKUP(AN1830,Table!$K$3:$L$29,2,FALSE),"")</f>
        <v/>
      </c>
      <c r="AP1830" s="56"/>
      <c r="AQ1830" s="57" t="str">
        <f t="shared" si="173"/>
        <v/>
      </c>
      <c r="AR1830" s="57" t="str">
        <f>IFERROR(VLOOKUP(AQ1830,Table!$K$3:$K$774,2,FALSE),"")</f>
        <v/>
      </c>
      <c r="AS1830" s="57" t="str">
        <f>IFERROR(VLOOKUP(AQ1830,Table!$K$3:$K$774,3,FALSE),"")</f>
        <v/>
      </c>
      <c r="AT1830" s="57" t="str">
        <f>IFERROR(VLOOKUP(AQ1830,Table!$K$3:$K$774,4,FALSE),"")</f>
        <v/>
      </c>
      <c r="AU1830" s="57" t="str">
        <f t="shared" si="174"/>
        <v>NO</v>
      </c>
    </row>
    <row r="1831" spans="1:47" x14ac:dyDescent="0.25">
      <c r="A1831" s="2">
        <f t="shared" si="169"/>
        <v>1820</v>
      </c>
      <c r="B1831" s="24"/>
      <c r="C1831" s="36"/>
      <c r="D1831" s="54"/>
      <c r="E1831" s="93"/>
      <c r="F1831" s="94"/>
      <c r="G1831" s="24"/>
      <c r="H1831" s="42" t="str">
        <f>IFERROR(IF(C1831="","",VLOOKUP($F$4,Table!$P$3:$Q$38,2,FALSE)),"")</f>
        <v/>
      </c>
      <c r="I1831" s="35"/>
      <c r="J1831" s="35"/>
      <c r="K1831" s="42" t="str">
        <f>IFERROR(VLOOKUP(I1831&amp;J1831,Table!$X$3:$Y$746,2,FALSE),"")</f>
        <v/>
      </c>
      <c r="L1831" s="35"/>
      <c r="M1831" s="35"/>
      <c r="N1831" s="42" t="str">
        <f>IFERROR(VLOOKUP(L1831&amp;M1831,Table!$X$3:$Y$746,2,FALSE),"")</f>
        <v/>
      </c>
      <c r="O1831" s="35"/>
      <c r="P1831" s="35"/>
      <c r="Q1831" s="42" t="str">
        <f>IFERROR(VLOOKUP(O1831&amp;P1831,Table!$X$3:$Y$746,2,FALSE),"")</f>
        <v/>
      </c>
      <c r="R1831" s="29"/>
      <c r="S1831" s="29"/>
      <c r="T1831" s="36"/>
      <c r="U1831" s="36"/>
      <c r="V1831" s="36"/>
      <c r="W1831" s="36"/>
      <c r="X1831" s="36"/>
      <c r="Y1831" s="36"/>
      <c r="Z1831" s="25"/>
      <c r="AA1831" s="25"/>
      <c r="AB1831" s="26"/>
      <c r="AC1831" s="26"/>
      <c r="AD1831" s="26"/>
      <c r="AE1831" s="51">
        <f t="shared" si="170"/>
        <v>0</v>
      </c>
      <c r="AF1831" s="25"/>
      <c r="AG1831" s="51">
        <f t="shared" si="171"/>
        <v>0</v>
      </c>
      <c r="AH1831" s="6">
        <f t="shared" si="172"/>
        <v>0</v>
      </c>
      <c r="AI1831" s="24"/>
      <c r="AJ1831" s="24"/>
      <c r="AK1831" s="36"/>
      <c r="AL1831" s="24"/>
      <c r="AM1831" s="36"/>
      <c r="AN1831" s="36"/>
      <c r="AO1831" s="7" t="str">
        <f>IFERROR(VLOOKUP(AN1831,Table!$K$3:$L$29,2,FALSE),"")</f>
        <v/>
      </c>
      <c r="AP1831" s="56"/>
      <c r="AQ1831" s="57" t="str">
        <f t="shared" si="173"/>
        <v/>
      </c>
      <c r="AR1831" s="57" t="str">
        <f>IFERROR(VLOOKUP(AQ1831,Table!$K$3:$K$774,2,FALSE),"")</f>
        <v/>
      </c>
      <c r="AS1831" s="57" t="str">
        <f>IFERROR(VLOOKUP(AQ1831,Table!$K$3:$K$774,3,FALSE),"")</f>
        <v/>
      </c>
      <c r="AT1831" s="57" t="str">
        <f>IFERROR(VLOOKUP(AQ1831,Table!$K$3:$K$774,4,FALSE),"")</f>
        <v/>
      </c>
      <c r="AU1831" s="57" t="str">
        <f t="shared" si="174"/>
        <v>NO</v>
      </c>
    </row>
    <row r="1832" spans="1:47" x14ac:dyDescent="0.25">
      <c r="A1832" s="2">
        <f t="shared" si="169"/>
        <v>1821</v>
      </c>
      <c r="B1832" s="24"/>
      <c r="C1832" s="36"/>
      <c r="D1832" s="54"/>
      <c r="E1832" s="93"/>
      <c r="F1832" s="94"/>
      <c r="G1832" s="24"/>
      <c r="H1832" s="42" t="str">
        <f>IFERROR(IF(C1832="","",VLOOKUP($F$4,Table!$P$3:$Q$38,2,FALSE)),"")</f>
        <v/>
      </c>
      <c r="I1832" s="35"/>
      <c r="J1832" s="35"/>
      <c r="K1832" s="42" t="str">
        <f>IFERROR(VLOOKUP(I1832&amp;J1832,Table!$X$3:$Y$746,2,FALSE),"")</f>
        <v/>
      </c>
      <c r="L1832" s="35"/>
      <c r="M1832" s="35"/>
      <c r="N1832" s="42" t="str">
        <f>IFERROR(VLOOKUP(L1832&amp;M1832,Table!$X$3:$Y$746,2,FALSE),"")</f>
        <v/>
      </c>
      <c r="O1832" s="35"/>
      <c r="P1832" s="35"/>
      <c r="Q1832" s="42" t="str">
        <f>IFERROR(VLOOKUP(O1832&amp;P1832,Table!$X$3:$Y$746,2,FALSE),"")</f>
        <v/>
      </c>
      <c r="R1832" s="29"/>
      <c r="S1832" s="29"/>
      <c r="T1832" s="36"/>
      <c r="U1832" s="36"/>
      <c r="V1832" s="36"/>
      <c r="W1832" s="36"/>
      <c r="X1832" s="36"/>
      <c r="Y1832" s="36"/>
      <c r="Z1832" s="25"/>
      <c r="AA1832" s="25"/>
      <c r="AB1832" s="26"/>
      <c r="AC1832" s="26"/>
      <c r="AD1832" s="26"/>
      <c r="AE1832" s="51">
        <f t="shared" si="170"/>
        <v>0</v>
      </c>
      <c r="AF1832" s="25"/>
      <c r="AG1832" s="51">
        <f t="shared" si="171"/>
        <v>0</v>
      </c>
      <c r="AH1832" s="6">
        <f t="shared" si="172"/>
        <v>0</v>
      </c>
      <c r="AI1832" s="24"/>
      <c r="AJ1832" s="24"/>
      <c r="AK1832" s="36"/>
      <c r="AL1832" s="24"/>
      <c r="AM1832" s="36"/>
      <c r="AN1832" s="36"/>
      <c r="AO1832" s="7" t="str">
        <f>IFERROR(VLOOKUP(AN1832,Table!$K$3:$L$29,2,FALSE),"")</f>
        <v/>
      </c>
      <c r="AP1832" s="56"/>
      <c r="AQ1832" s="57" t="str">
        <f t="shared" si="173"/>
        <v/>
      </c>
      <c r="AR1832" s="57" t="str">
        <f>IFERROR(VLOOKUP(AQ1832,Table!$K$3:$K$774,2,FALSE),"")</f>
        <v/>
      </c>
      <c r="AS1832" s="57" t="str">
        <f>IFERROR(VLOOKUP(AQ1832,Table!$K$3:$K$774,3,FALSE),"")</f>
        <v/>
      </c>
      <c r="AT1832" s="57" t="str">
        <f>IFERROR(VLOOKUP(AQ1832,Table!$K$3:$K$774,4,FALSE),"")</f>
        <v/>
      </c>
      <c r="AU1832" s="57" t="str">
        <f t="shared" si="174"/>
        <v>NO</v>
      </c>
    </row>
    <row r="1833" spans="1:47" x14ac:dyDescent="0.25">
      <c r="A1833" s="2">
        <f t="shared" si="169"/>
        <v>1822</v>
      </c>
      <c r="B1833" s="24"/>
      <c r="C1833" s="36"/>
      <c r="D1833" s="54"/>
      <c r="E1833" s="93"/>
      <c r="F1833" s="94"/>
      <c r="G1833" s="24"/>
      <c r="H1833" s="42" t="str">
        <f>IFERROR(IF(C1833="","",VLOOKUP($F$4,Table!$P$3:$Q$38,2,FALSE)),"")</f>
        <v/>
      </c>
      <c r="I1833" s="35"/>
      <c r="J1833" s="35"/>
      <c r="K1833" s="42" t="str">
        <f>IFERROR(VLOOKUP(I1833&amp;J1833,Table!$X$3:$Y$746,2,FALSE),"")</f>
        <v/>
      </c>
      <c r="L1833" s="35"/>
      <c r="M1833" s="35"/>
      <c r="N1833" s="42" t="str">
        <f>IFERROR(VLOOKUP(L1833&amp;M1833,Table!$X$3:$Y$746,2,FALSE),"")</f>
        <v/>
      </c>
      <c r="O1833" s="35"/>
      <c r="P1833" s="35"/>
      <c r="Q1833" s="42" t="str">
        <f>IFERROR(VLOOKUP(O1833&amp;P1833,Table!$X$3:$Y$746,2,FALSE),"")</f>
        <v/>
      </c>
      <c r="R1833" s="29"/>
      <c r="S1833" s="29"/>
      <c r="T1833" s="36"/>
      <c r="U1833" s="36"/>
      <c r="V1833" s="36"/>
      <c r="W1833" s="36"/>
      <c r="X1833" s="36"/>
      <c r="Y1833" s="36"/>
      <c r="Z1833" s="25"/>
      <c r="AA1833" s="25"/>
      <c r="AB1833" s="26"/>
      <c r="AC1833" s="26"/>
      <c r="AD1833" s="26"/>
      <c r="AE1833" s="51">
        <f t="shared" si="170"/>
        <v>0</v>
      </c>
      <c r="AF1833" s="25"/>
      <c r="AG1833" s="51">
        <f t="shared" si="171"/>
        <v>0</v>
      </c>
      <c r="AH1833" s="6">
        <f t="shared" si="172"/>
        <v>0</v>
      </c>
      <c r="AI1833" s="24"/>
      <c r="AJ1833" s="24"/>
      <c r="AK1833" s="36"/>
      <c r="AL1833" s="24"/>
      <c r="AM1833" s="36"/>
      <c r="AN1833" s="36"/>
      <c r="AO1833" s="7" t="str">
        <f>IFERROR(VLOOKUP(AN1833,Table!$K$3:$L$29,2,FALSE),"")</f>
        <v/>
      </c>
      <c r="AP1833" s="56"/>
      <c r="AQ1833" s="57" t="str">
        <f t="shared" si="173"/>
        <v/>
      </c>
      <c r="AR1833" s="57" t="str">
        <f>IFERROR(VLOOKUP(AQ1833,Table!$K$3:$K$774,2,FALSE),"")</f>
        <v/>
      </c>
      <c r="AS1833" s="57" t="str">
        <f>IFERROR(VLOOKUP(AQ1833,Table!$K$3:$K$774,3,FALSE),"")</f>
        <v/>
      </c>
      <c r="AT1833" s="57" t="str">
        <f>IFERROR(VLOOKUP(AQ1833,Table!$K$3:$K$774,4,FALSE),"")</f>
        <v/>
      </c>
      <c r="AU1833" s="57" t="str">
        <f t="shared" si="174"/>
        <v>NO</v>
      </c>
    </row>
    <row r="1834" spans="1:47" x14ac:dyDescent="0.25">
      <c r="A1834" s="2">
        <f t="shared" si="169"/>
        <v>1823</v>
      </c>
      <c r="B1834" s="24"/>
      <c r="C1834" s="36"/>
      <c r="D1834" s="54"/>
      <c r="E1834" s="93"/>
      <c r="F1834" s="94"/>
      <c r="G1834" s="24"/>
      <c r="H1834" s="42" t="str">
        <f>IFERROR(IF(C1834="","",VLOOKUP($F$4,Table!$P$3:$Q$38,2,FALSE)),"")</f>
        <v/>
      </c>
      <c r="I1834" s="35"/>
      <c r="J1834" s="35"/>
      <c r="K1834" s="42" t="str">
        <f>IFERROR(VLOOKUP(I1834&amp;J1834,Table!$X$3:$Y$746,2,FALSE),"")</f>
        <v/>
      </c>
      <c r="L1834" s="35"/>
      <c r="M1834" s="35"/>
      <c r="N1834" s="42" t="str">
        <f>IFERROR(VLOOKUP(L1834&amp;M1834,Table!$X$3:$Y$746,2,FALSE),"")</f>
        <v/>
      </c>
      <c r="O1834" s="35"/>
      <c r="P1834" s="35"/>
      <c r="Q1834" s="42" t="str">
        <f>IFERROR(VLOOKUP(O1834&amp;P1834,Table!$X$3:$Y$746,2,FALSE),"")</f>
        <v/>
      </c>
      <c r="R1834" s="29"/>
      <c r="S1834" s="29"/>
      <c r="T1834" s="36"/>
      <c r="U1834" s="36"/>
      <c r="V1834" s="36"/>
      <c r="W1834" s="36"/>
      <c r="X1834" s="36"/>
      <c r="Y1834" s="36"/>
      <c r="Z1834" s="25"/>
      <c r="AA1834" s="25"/>
      <c r="AB1834" s="26"/>
      <c r="AC1834" s="26"/>
      <c r="AD1834" s="26"/>
      <c r="AE1834" s="51">
        <f t="shared" si="170"/>
        <v>0</v>
      </c>
      <c r="AF1834" s="25"/>
      <c r="AG1834" s="51">
        <f t="shared" si="171"/>
        <v>0</v>
      </c>
      <c r="AH1834" s="6">
        <f t="shared" si="172"/>
        <v>0</v>
      </c>
      <c r="AI1834" s="24"/>
      <c r="AJ1834" s="24"/>
      <c r="AK1834" s="36"/>
      <c r="AL1834" s="24"/>
      <c r="AM1834" s="36"/>
      <c r="AN1834" s="36"/>
      <c r="AO1834" s="7" t="str">
        <f>IFERROR(VLOOKUP(AN1834,Table!$K$3:$L$29,2,FALSE),"")</f>
        <v/>
      </c>
      <c r="AP1834" s="56"/>
      <c r="AQ1834" s="57" t="str">
        <f t="shared" si="173"/>
        <v/>
      </c>
      <c r="AR1834" s="57" t="str">
        <f>IFERROR(VLOOKUP(AQ1834,Table!$K$3:$K$774,2,FALSE),"")</f>
        <v/>
      </c>
      <c r="AS1834" s="57" t="str">
        <f>IFERROR(VLOOKUP(AQ1834,Table!$K$3:$K$774,3,FALSE),"")</f>
        <v/>
      </c>
      <c r="AT1834" s="57" t="str">
        <f>IFERROR(VLOOKUP(AQ1834,Table!$K$3:$K$774,4,FALSE),"")</f>
        <v/>
      </c>
      <c r="AU1834" s="57" t="str">
        <f t="shared" si="174"/>
        <v>NO</v>
      </c>
    </row>
    <row r="1835" spans="1:47" x14ac:dyDescent="0.25">
      <c r="A1835" s="2">
        <f t="shared" si="169"/>
        <v>1824</v>
      </c>
      <c r="B1835" s="24"/>
      <c r="C1835" s="36"/>
      <c r="D1835" s="54"/>
      <c r="E1835" s="93"/>
      <c r="F1835" s="94"/>
      <c r="G1835" s="24"/>
      <c r="H1835" s="42" t="str">
        <f>IFERROR(IF(C1835="","",VLOOKUP($F$4,Table!$P$3:$Q$38,2,FALSE)),"")</f>
        <v/>
      </c>
      <c r="I1835" s="35"/>
      <c r="J1835" s="35"/>
      <c r="K1835" s="42" t="str">
        <f>IFERROR(VLOOKUP(I1835&amp;J1835,Table!$X$3:$Y$746,2,FALSE),"")</f>
        <v/>
      </c>
      <c r="L1835" s="35"/>
      <c r="M1835" s="35"/>
      <c r="N1835" s="42" t="str">
        <f>IFERROR(VLOOKUP(L1835&amp;M1835,Table!$X$3:$Y$746,2,FALSE),"")</f>
        <v/>
      </c>
      <c r="O1835" s="35"/>
      <c r="P1835" s="35"/>
      <c r="Q1835" s="42" t="str">
        <f>IFERROR(VLOOKUP(O1835&amp;P1835,Table!$X$3:$Y$746,2,FALSE),"")</f>
        <v/>
      </c>
      <c r="R1835" s="29"/>
      <c r="S1835" s="29"/>
      <c r="T1835" s="36"/>
      <c r="U1835" s="36"/>
      <c r="V1835" s="36"/>
      <c r="W1835" s="36"/>
      <c r="X1835" s="36"/>
      <c r="Y1835" s="36"/>
      <c r="Z1835" s="25"/>
      <c r="AA1835" s="25"/>
      <c r="AB1835" s="26"/>
      <c r="AC1835" s="26"/>
      <c r="AD1835" s="26"/>
      <c r="AE1835" s="51">
        <f t="shared" si="170"/>
        <v>0</v>
      </c>
      <c r="AF1835" s="25"/>
      <c r="AG1835" s="51">
        <f t="shared" si="171"/>
        <v>0</v>
      </c>
      <c r="AH1835" s="6">
        <f t="shared" si="172"/>
        <v>0</v>
      </c>
      <c r="AI1835" s="24"/>
      <c r="AJ1835" s="24"/>
      <c r="AK1835" s="36"/>
      <c r="AL1835" s="24"/>
      <c r="AM1835" s="36"/>
      <c r="AN1835" s="36"/>
      <c r="AO1835" s="7" t="str">
        <f>IFERROR(VLOOKUP(AN1835,Table!$K$3:$L$29,2,FALSE),"")</f>
        <v/>
      </c>
      <c r="AP1835" s="56"/>
      <c r="AQ1835" s="57" t="str">
        <f t="shared" si="173"/>
        <v/>
      </c>
      <c r="AR1835" s="57" t="str">
        <f>IFERROR(VLOOKUP(AQ1835,Table!$K$3:$K$774,2,FALSE),"")</f>
        <v/>
      </c>
      <c r="AS1835" s="57" t="str">
        <f>IFERROR(VLOOKUP(AQ1835,Table!$K$3:$K$774,3,FALSE),"")</f>
        <v/>
      </c>
      <c r="AT1835" s="57" t="str">
        <f>IFERROR(VLOOKUP(AQ1835,Table!$K$3:$K$774,4,FALSE),"")</f>
        <v/>
      </c>
      <c r="AU1835" s="57" t="str">
        <f t="shared" si="174"/>
        <v>NO</v>
      </c>
    </row>
    <row r="1836" spans="1:47" x14ac:dyDescent="0.25">
      <c r="A1836" s="2">
        <f t="shared" si="169"/>
        <v>1825</v>
      </c>
      <c r="B1836" s="24"/>
      <c r="C1836" s="36"/>
      <c r="D1836" s="54"/>
      <c r="E1836" s="93"/>
      <c r="F1836" s="94"/>
      <c r="G1836" s="24"/>
      <c r="H1836" s="42" t="str">
        <f>IFERROR(IF(C1836="","",VLOOKUP($F$4,Table!$P$3:$Q$38,2,FALSE)),"")</f>
        <v/>
      </c>
      <c r="I1836" s="35"/>
      <c r="J1836" s="35"/>
      <c r="K1836" s="42" t="str">
        <f>IFERROR(VLOOKUP(I1836&amp;J1836,Table!$X$3:$Y$746,2,FALSE),"")</f>
        <v/>
      </c>
      <c r="L1836" s="35"/>
      <c r="M1836" s="35"/>
      <c r="N1836" s="42" t="str">
        <f>IFERROR(VLOOKUP(L1836&amp;M1836,Table!$X$3:$Y$746,2,FALSE),"")</f>
        <v/>
      </c>
      <c r="O1836" s="35"/>
      <c r="P1836" s="35"/>
      <c r="Q1836" s="42" t="str">
        <f>IFERROR(VLOOKUP(O1836&amp;P1836,Table!$X$3:$Y$746,2,FALSE),"")</f>
        <v/>
      </c>
      <c r="R1836" s="29"/>
      <c r="S1836" s="29"/>
      <c r="T1836" s="36"/>
      <c r="U1836" s="36"/>
      <c r="V1836" s="36"/>
      <c r="W1836" s="36"/>
      <c r="X1836" s="36"/>
      <c r="Y1836" s="36"/>
      <c r="Z1836" s="25"/>
      <c r="AA1836" s="25"/>
      <c r="AB1836" s="26"/>
      <c r="AC1836" s="26"/>
      <c r="AD1836" s="26"/>
      <c r="AE1836" s="51">
        <f t="shared" si="170"/>
        <v>0</v>
      </c>
      <c r="AF1836" s="25"/>
      <c r="AG1836" s="51">
        <f t="shared" si="171"/>
        <v>0</v>
      </c>
      <c r="AH1836" s="6">
        <f t="shared" si="172"/>
        <v>0</v>
      </c>
      <c r="AI1836" s="24"/>
      <c r="AJ1836" s="24"/>
      <c r="AK1836" s="36"/>
      <c r="AL1836" s="24"/>
      <c r="AM1836" s="36"/>
      <c r="AN1836" s="36"/>
      <c r="AO1836" s="7" t="str">
        <f>IFERROR(VLOOKUP(AN1836,Table!$K$3:$L$29,2,FALSE),"")</f>
        <v/>
      </c>
      <c r="AP1836" s="56"/>
      <c r="AQ1836" s="57" t="str">
        <f t="shared" si="173"/>
        <v/>
      </c>
      <c r="AR1836" s="57" t="str">
        <f>IFERROR(VLOOKUP(AQ1836,Table!$K$3:$K$774,2,FALSE),"")</f>
        <v/>
      </c>
      <c r="AS1836" s="57" t="str">
        <f>IFERROR(VLOOKUP(AQ1836,Table!$K$3:$K$774,3,FALSE),"")</f>
        <v/>
      </c>
      <c r="AT1836" s="57" t="str">
        <f>IFERROR(VLOOKUP(AQ1836,Table!$K$3:$K$774,4,FALSE),"")</f>
        <v/>
      </c>
      <c r="AU1836" s="57" t="str">
        <f t="shared" si="174"/>
        <v>NO</v>
      </c>
    </row>
    <row r="1837" spans="1:47" x14ac:dyDescent="0.25">
      <c r="A1837" s="2">
        <f t="shared" si="169"/>
        <v>1826</v>
      </c>
      <c r="B1837" s="24"/>
      <c r="C1837" s="36"/>
      <c r="D1837" s="54"/>
      <c r="E1837" s="93"/>
      <c r="F1837" s="94"/>
      <c r="G1837" s="24"/>
      <c r="H1837" s="42" t="str">
        <f>IFERROR(IF(C1837="","",VLOOKUP($F$4,Table!$P$3:$Q$38,2,FALSE)),"")</f>
        <v/>
      </c>
      <c r="I1837" s="35"/>
      <c r="J1837" s="35"/>
      <c r="K1837" s="42" t="str">
        <f>IFERROR(VLOOKUP(I1837&amp;J1837,Table!$X$3:$Y$746,2,FALSE),"")</f>
        <v/>
      </c>
      <c r="L1837" s="35"/>
      <c r="M1837" s="35"/>
      <c r="N1837" s="42" t="str">
        <f>IFERROR(VLOOKUP(L1837&amp;M1837,Table!$X$3:$Y$746,2,FALSE),"")</f>
        <v/>
      </c>
      <c r="O1837" s="35"/>
      <c r="P1837" s="35"/>
      <c r="Q1837" s="42" t="str">
        <f>IFERROR(VLOOKUP(O1837&amp;P1837,Table!$X$3:$Y$746,2,FALSE),"")</f>
        <v/>
      </c>
      <c r="R1837" s="29"/>
      <c r="S1837" s="29"/>
      <c r="T1837" s="36"/>
      <c r="U1837" s="36"/>
      <c r="V1837" s="36"/>
      <c r="W1837" s="36"/>
      <c r="X1837" s="36"/>
      <c r="Y1837" s="36"/>
      <c r="Z1837" s="25"/>
      <c r="AA1837" s="25"/>
      <c r="AB1837" s="26"/>
      <c r="AC1837" s="26"/>
      <c r="AD1837" s="26"/>
      <c r="AE1837" s="51">
        <f t="shared" si="170"/>
        <v>0</v>
      </c>
      <c r="AF1837" s="25"/>
      <c r="AG1837" s="51">
        <f t="shared" si="171"/>
        <v>0</v>
      </c>
      <c r="AH1837" s="6">
        <f t="shared" si="172"/>
        <v>0</v>
      </c>
      <c r="AI1837" s="24"/>
      <c r="AJ1837" s="24"/>
      <c r="AK1837" s="36"/>
      <c r="AL1837" s="24"/>
      <c r="AM1837" s="36"/>
      <c r="AN1837" s="36"/>
      <c r="AO1837" s="7" t="str">
        <f>IFERROR(VLOOKUP(AN1837,Table!$K$3:$L$29,2,FALSE),"")</f>
        <v/>
      </c>
      <c r="AP1837" s="56"/>
      <c r="AQ1837" s="57" t="str">
        <f t="shared" si="173"/>
        <v/>
      </c>
      <c r="AR1837" s="57" t="str">
        <f>IFERROR(VLOOKUP(AQ1837,Table!$K$3:$K$774,2,FALSE),"")</f>
        <v/>
      </c>
      <c r="AS1837" s="57" t="str">
        <f>IFERROR(VLOOKUP(AQ1837,Table!$K$3:$K$774,3,FALSE),"")</f>
        <v/>
      </c>
      <c r="AT1837" s="57" t="str">
        <f>IFERROR(VLOOKUP(AQ1837,Table!$K$3:$K$774,4,FALSE),"")</f>
        <v/>
      </c>
      <c r="AU1837" s="57" t="str">
        <f t="shared" si="174"/>
        <v>NO</v>
      </c>
    </row>
    <row r="1838" spans="1:47" x14ac:dyDescent="0.25">
      <c r="A1838" s="2">
        <f t="shared" si="169"/>
        <v>1827</v>
      </c>
      <c r="B1838" s="24"/>
      <c r="C1838" s="36"/>
      <c r="D1838" s="54"/>
      <c r="E1838" s="93"/>
      <c r="F1838" s="94"/>
      <c r="G1838" s="24"/>
      <c r="H1838" s="42" t="str">
        <f>IFERROR(IF(C1838="","",VLOOKUP($F$4,Table!$P$3:$Q$38,2,FALSE)),"")</f>
        <v/>
      </c>
      <c r="I1838" s="35"/>
      <c r="J1838" s="35"/>
      <c r="K1838" s="42" t="str">
        <f>IFERROR(VLOOKUP(I1838&amp;J1838,Table!$X$3:$Y$746,2,FALSE),"")</f>
        <v/>
      </c>
      <c r="L1838" s="35"/>
      <c r="M1838" s="35"/>
      <c r="N1838" s="42" t="str">
        <f>IFERROR(VLOOKUP(L1838&amp;M1838,Table!$X$3:$Y$746,2,FALSE),"")</f>
        <v/>
      </c>
      <c r="O1838" s="35"/>
      <c r="P1838" s="35"/>
      <c r="Q1838" s="42" t="str">
        <f>IFERROR(VLOOKUP(O1838&amp;P1838,Table!$X$3:$Y$746,2,FALSE),"")</f>
        <v/>
      </c>
      <c r="R1838" s="29"/>
      <c r="S1838" s="29"/>
      <c r="T1838" s="36"/>
      <c r="U1838" s="36"/>
      <c r="V1838" s="36"/>
      <c r="W1838" s="36"/>
      <c r="X1838" s="36"/>
      <c r="Y1838" s="36"/>
      <c r="Z1838" s="25"/>
      <c r="AA1838" s="25"/>
      <c r="AB1838" s="26"/>
      <c r="AC1838" s="26"/>
      <c r="AD1838" s="26"/>
      <c r="AE1838" s="51">
        <f t="shared" si="170"/>
        <v>0</v>
      </c>
      <c r="AF1838" s="25"/>
      <c r="AG1838" s="51">
        <f t="shared" si="171"/>
        <v>0</v>
      </c>
      <c r="AH1838" s="6">
        <f t="shared" si="172"/>
        <v>0</v>
      </c>
      <c r="AI1838" s="24"/>
      <c r="AJ1838" s="24"/>
      <c r="AK1838" s="36"/>
      <c r="AL1838" s="24"/>
      <c r="AM1838" s="36"/>
      <c r="AN1838" s="36"/>
      <c r="AO1838" s="7" t="str">
        <f>IFERROR(VLOOKUP(AN1838,Table!$K$3:$L$29,2,FALSE),"")</f>
        <v/>
      </c>
      <c r="AP1838" s="56"/>
      <c r="AQ1838" s="57" t="str">
        <f t="shared" si="173"/>
        <v/>
      </c>
      <c r="AR1838" s="57" t="str">
        <f>IFERROR(VLOOKUP(AQ1838,Table!$K$3:$K$774,2,FALSE),"")</f>
        <v/>
      </c>
      <c r="AS1838" s="57" t="str">
        <f>IFERROR(VLOOKUP(AQ1838,Table!$K$3:$K$774,3,FALSE),"")</f>
        <v/>
      </c>
      <c r="AT1838" s="57" t="str">
        <f>IFERROR(VLOOKUP(AQ1838,Table!$K$3:$K$774,4,FALSE),"")</f>
        <v/>
      </c>
      <c r="AU1838" s="57" t="str">
        <f t="shared" si="174"/>
        <v>NO</v>
      </c>
    </row>
    <row r="1839" spans="1:47" x14ac:dyDescent="0.25">
      <c r="A1839" s="2">
        <f t="shared" si="169"/>
        <v>1828</v>
      </c>
      <c r="B1839" s="24"/>
      <c r="C1839" s="36"/>
      <c r="D1839" s="54"/>
      <c r="E1839" s="93"/>
      <c r="F1839" s="94"/>
      <c r="G1839" s="24"/>
      <c r="H1839" s="42" t="str">
        <f>IFERROR(IF(C1839="","",VLOOKUP($F$4,Table!$P$3:$Q$38,2,FALSE)),"")</f>
        <v/>
      </c>
      <c r="I1839" s="35"/>
      <c r="J1839" s="35"/>
      <c r="K1839" s="42" t="str">
        <f>IFERROR(VLOOKUP(I1839&amp;J1839,Table!$X$3:$Y$746,2,FALSE),"")</f>
        <v/>
      </c>
      <c r="L1839" s="35"/>
      <c r="M1839" s="35"/>
      <c r="N1839" s="42" t="str">
        <f>IFERROR(VLOOKUP(L1839&amp;M1839,Table!$X$3:$Y$746,2,FALSE),"")</f>
        <v/>
      </c>
      <c r="O1839" s="35"/>
      <c r="P1839" s="35"/>
      <c r="Q1839" s="42" t="str">
        <f>IFERROR(VLOOKUP(O1839&amp;P1839,Table!$X$3:$Y$746,2,FALSE),"")</f>
        <v/>
      </c>
      <c r="R1839" s="29"/>
      <c r="S1839" s="29"/>
      <c r="T1839" s="36"/>
      <c r="U1839" s="36"/>
      <c r="V1839" s="36"/>
      <c r="W1839" s="36"/>
      <c r="X1839" s="36"/>
      <c r="Y1839" s="36"/>
      <c r="Z1839" s="25"/>
      <c r="AA1839" s="25"/>
      <c r="AB1839" s="26"/>
      <c r="AC1839" s="26"/>
      <c r="AD1839" s="26"/>
      <c r="AE1839" s="51">
        <f t="shared" si="170"/>
        <v>0</v>
      </c>
      <c r="AF1839" s="25"/>
      <c r="AG1839" s="51">
        <f t="shared" si="171"/>
        <v>0</v>
      </c>
      <c r="AH1839" s="6">
        <f t="shared" si="172"/>
        <v>0</v>
      </c>
      <c r="AI1839" s="24"/>
      <c r="AJ1839" s="24"/>
      <c r="AK1839" s="36"/>
      <c r="AL1839" s="24"/>
      <c r="AM1839" s="36"/>
      <c r="AN1839" s="36"/>
      <c r="AO1839" s="7" t="str">
        <f>IFERROR(VLOOKUP(AN1839,Table!$K$3:$L$29,2,FALSE),"")</f>
        <v/>
      </c>
      <c r="AP1839" s="56"/>
      <c r="AQ1839" s="57" t="str">
        <f t="shared" si="173"/>
        <v/>
      </c>
      <c r="AR1839" s="57" t="str">
        <f>IFERROR(VLOOKUP(AQ1839,Table!$K$3:$K$774,2,FALSE),"")</f>
        <v/>
      </c>
      <c r="AS1839" s="57" t="str">
        <f>IFERROR(VLOOKUP(AQ1839,Table!$K$3:$K$774,3,FALSE),"")</f>
        <v/>
      </c>
      <c r="AT1839" s="57" t="str">
        <f>IFERROR(VLOOKUP(AQ1839,Table!$K$3:$K$774,4,FALSE),"")</f>
        <v/>
      </c>
      <c r="AU1839" s="57" t="str">
        <f t="shared" si="174"/>
        <v>NO</v>
      </c>
    </row>
    <row r="1840" spans="1:47" x14ac:dyDescent="0.25">
      <c r="A1840" s="2">
        <f t="shared" si="169"/>
        <v>1829</v>
      </c>
      <c r="B1840" s="24"/>
      <c r="C1840" s="36"/>
      <c r="D1840" s="54"/>
      <c r="E1840" s="93"/>
      <c r="F1840" s="94"/>
      <c r="G1840" s="24"/>
      <c r="H1840" s="42" t="str">
        <f>IFERROR(IF(C1840="","",VLOOKUP($F$4,Table!$P$3:$Q$38,2,FALSE)),"")</f>
        <v/>
      </c>
      <c r="I1840" s="35"/>
      <c r="J1840" s="35"/>
      <c r="K1840" s="42" t="str">
        <f>IFERROR(VLOOKUP(I1840&amp;J1840,Table!$X$3:$Y$746,2,FALSE),"")</f>
        <v/>
      </c>
      <c r="L1840" s="35"/>
      <c r="M1840" s="35"/>
      <c r="N1840" s="42" t="str">
        <f>IFERROR(VLOOKUP(L1840&amp;M1840,Table!$X$3:$Y$746,2,FALSE),"")</f>
        <v/>
      </c>
      <c r="O1840" s="35"/>
      <c r="P1840" s="35"/>
      <c r="Q1840" s="42" t="str">
        <f>IFERROR(VLOOKUP(O1840&amp;P1840,Table!$X$3:$Y$746,2,FALSE),"")</f>
        <v/>
      </c>
      <c r="R1840" s="29"/>
      <c r="S1840" s="29"/>
      <c r="T1840" s="36"/>
      <c r="U1840" s="36"/>
      <c r="V1840" s="36"/>
      <c r="W1840" s="36"/>
      <c r="X1840" s="36"/>
      <c r="Y1840" s="36"/>
      <c r="Z1840" s="25"/>
      <c r="AA1840" s="25"/>
      <c r="AB1840" s="26"/>
      <c r="AC1840" s="26"/>
      <c r="AD1840" s="26"/>
      <c r="AE1840" s="51">
        <f t="shared" si="170"/>
        <v>0</v>
      </c>
      <c r="AF1840" s="25"/>
      <c r="AG1840" s="51">
        <f t="shared" si="171"/>
        <v>0</v>
      </c>
      <c r="AH1840" s="6">
        <f t="shared" si="172"/>
        <v>0</v>
      </c>
      <c r="AI1840" s="24"/>
      <c r="AJ1840" s="24"/>
      <c r="AK1840" s="36"/>
      <c r="AL1840" s="24"/>
      <c r="AM1840" s="36"/>
      <c r="AN1840" s="36"/>
      <c r="AO1840" s="7" t="str">
        <f>IFERROR(VLOOKUP(AN1840,Table!$K$3:$L$29,2,FALSE),"")</f>
        <v/>
      </c>
      <c r="AP1840" s="56"/>
      <c r="AQ1840" s="57" t="str">
        <f t="shared" si="173"/>
        <v/>
      </c>
      <c r="AR1840" s="57" t="str">
        <f>IFERROR(VLOOKUP(AQ1840,Table!$K$3:$K$774,2,FALSE),"")</f>
        <v/>
      </c>
      <c r="AS1840" s="57" t="str">
        <f>IFERROR(VLOOKUP(AQ1840,Table!$K$3:$K$774,3,FALSE),"")</f>
        <v/>
      </c>
      <c r="AT1840" s="57" t="str">
        <f>IFERROR(VLOOKUP(AQ1840,Table!$K$3:$K$774,4,FALSE),"")</f>
        <v/>
      </c>
      <c r="AU1840" s="57" t="str">
        <f t="shared" si="174"/>
        <v>NO</v>
      </c>
    </row>
    <row r="1841" spans="1:47" x14ac:dyDescent="0.25">
      <c r="A1841" s="2">
        <f t="shared" si="169"/>
        <v>1830</v>
      </c>
      <c r="B1841" s="24"/>
      <c r="C1841" s="36"/>
      <c r="D1841" s="54"/>
      <c r="E1841" s="93"/>
      <c r="F1841" s="94"/>
      <c r="G1841" s="24"/>
      <c r="H1841" s="42" t="str">
        <f>IFERROR(IF(C1841="","",VLOOKUP($F$4,Table!$P$3:$Q$38,2,FALSE)),"")</f>
        <v/>
      </c>
      <c r="I1841" s="35"/>
      <c r="J1841" s="35"/>
      <c r="K1841" s="42" t="str">
        <f>IFERROR(VLOOKUP(I1841&amp;J1841,Table!$X$3:$Y$746,2,FALSE),"")</f>
        <v/>
      </c>
      <c r="L1841" s="35"/>
      <c r="M1841" s="35"/>
      <c r="N1841" s="42" t="str">
        <f>IFERROR(VLOOKUP(L1841&amp;M1841,Table!$X$3:$Y$746,2,FALSE),"")</f>
        <v/>
      </c>
      <c r="O1841" s="35"/>
      <c r="P1841" s="35"/>
      <c r="Q1841" s="42" t="str">
        <f>IFERROR(VLOOKUP(O1841&amp;P1841,Table!$X$3:$Y$746,2,FALSE),"")</f>
        <v/>
      </c>
      <c r="R1841" s="29"/>
      <c r="S1841" s="29"/>
      <c r="T1841" s="36"/>
      <c r="U1841" s="36"/>
      <c r="V1841" s="36"/>
      <c r="W1841" s="36"/>
      <c r="X1841" s="36"/>
      <c r="Y1841" s="36"/>
      <c r="Z1841" s="25"/>
      <c r="AA1841" s="25"/>
      <c r="AB1841" s="26"/>
      <c r="AC1841" s="26"/>
      <c r="AD1841" s="26"/>
      <c r="AE1841" s="51">
        <f t="shared" si="170"/>
        <v>0</v>
      </c>
      <c r="AF1841" s="25"/>
      <c r="AG1841" s="51">
        <f t="shared" si="171"/>
        <v>0</v>
      </c>
      <c r="AH1841" s="6">
        <f t="shared" si="172"/>
        <v>0</v>
      </c>
      <c r="AI1841" s="24"/>
      <c r="AJ1841" s="24"/>
      <c r="AK1841" s="36"/>
      <c r="AL1841" s="24"/>
      <c r="AM1841" s="36"/>
      <c r="AN1841" s="36"/>
      <c r="AO1841" s="7" t="str">
        <f>IFERROR(VLOOKUP(AN1841,Table!$K$3:$L$29,2,FALSE),"")</f>
        <v/>
      </c>
      <c r="AP1841" s="56"/>
      <c r="AQ1841" s="57" t="str">
        <f t="shared" si="173"/>
        <v/>
      </c>
      <c r="AR1841" s="57" t="str">
        <f>IFERROR(VLOOKUP(AQ1841,Table!$K$3:$K$774,2,FALSE),"")</f>
        <v/>
      </c>
      <c r="AS1841" s="57" t="str">
        <f>IFERROR(VLOOKUP(AQ1841,Table!$K$3:$K$774,3,FALSE),"")</f>
        <v/>
      </c>
      <c r="AT1841" s="57" t="str">
        <f>IFERROR(VLOOKUP(AQ1841,Table!$K$3:$K$774,4,FALSE),"")</f>
        <v/>
      </c>
      <c r="AU1841" s="57" t="str">
        <f t="shared" si="174"/>
        <v>NO</v>
      </c>
    </row>
    <row r="1842" spans="1:47" x14ac:dyDescent="0.25">
      <c r="A1842" s="2">
        <f t="shared" si="169"/>
        <v>1831</v>
      </c>
      <c r="B1842" s="24"/>
      <c r="C1842" s="36"/>
      <c r="D1842" s="54"/>
      <c r="E1842" s="93"/>
      <c r="F1842" s="94"/>
      <c r="G1842" s="24"/>
      <c r="H1842" s="42" t="str">
        <f>IFERROR(IF(C1842="","",VLOOKUP($F$4,Table!$P$3:$Q$38,2,FALSE)),"")</f>
        <v/>
      </c>
      <c r="I1842" s="35"/>
      <c r="J1842" s="35"/>
      <c r="K1842" s="42" t="str">
        <f>IFERROR(VLOOKUP(I1842&amp;J1842,Table!$X$3:$Y$746,2,FALSE),"")</f>
        <v/>
      </c>
      <c r="L1842" s="35"/>
      <c r="M1842" s="35"/>
      <c r="N1842" s="42" t="str">
        <f>IFERROR(VLOOKUP(L1842&amp;M1842,Table!$X$3:$Y$746,2,FALSE),"")</f>
        <v/>
      </c>
      <c r="O1842" s="35"/>
      <c r="P1842" s="35"/>
      <c r="Q1842" s="42" t="str">
        <f>IFERROR(VLOOKUP(O1842&amp;P1842,Table!$X$3:$Y$746,2,FALSE),"")</f>
        <v/>
      </c>
      <c r="R1842" s="29"/>
      <c r="S1842" s="29"/>
      <c r="T1842" s="36"/>
      <c r="U1842" s="36"/>
      <c r="V1842" s="36"/>
      <c r="W1842" s="36"/>
      <c r="X1842" s="36"/>
      <c r="Y1842" s="36"/>
      <c r="Z1842" s="25"/>
      <c r="AA1842" s="25"/>
      <c r="AB1842" s="26"/>
      <c r="AC1842" s="26"/>
      <c r="AD1842" s="26"/>
      <c r="AE1842" s="51">
        <f t="shared" si="170"/>
        <v>0</v>
      </c>
      <c r="AF1842" s="25"/>
      <c r="AG1842" s="51">
        <f t="shared" si="171"/>
        <v>0</v>
      </c>
      <c r="AH1842" s="6">
        <f t="shared" si="172"/>
        <v>0</v>
      </c>
      <c r="AI1842" s="24"/>
      <c r="AJ1842" s="24"/>
      <c r="AK1842" s="36"/>
      <c r="AL1842" s="24"/>
      <c r="AM1842" s="36"/>
      <c r="AN1842" s="36"/>
      <c r="AO1842" s="7" t="str">
        <f>IFERROR(VLOOKUP(AN1842,Table!$K$3:$L$29,2,FALSE),"")</f>
        <v/>
      </c>
      <c r="AP1842" s="56"/>
      <c r="AQ1842" s="57" t="str">
        <f t="shared" si="173"/>
        <v/>
      </c>
      <c r="AR1842" s="57" t="str">
        <f>IFERROR(VLOOKUP(AQ1842,Table!$K$3:$K$774,2,FALSE),"")</f>
        <v/>
      </c>
      <c r="AS1842" s="57" t="str">
        <f>IFERROR(VLOOKUP(AQ1842,Table!$K$3:$K$774,3,FALSE),"")</f>
        <v/>
      </c>
      <c r="AT1842" s="57" t="str">
        <f>IFERROR(VLOOKUP(AQ1842,Table!$K$3:$K$774,4,FALSE),"")</f>
        <v/>
      </c>
      <c r="AU1842" s="57" t="str">
        <f t="shared" si="174"/>
        <v>NO</v>
      </c>
    </row>
    <row r="1843" spans="1:47" x14ac:dyDescent="0.25">
      <c r="A1843" s="2">
        <f t="shared" si="169"/>
        <v>1832</v>
      </c>
      <c r="B1843" s="24"/>
      <c r="C1843" s="36"/>
      <c r="D1843" s="54"/>
      <c r="E1843" s="93"/>
      <c r="F1843" s="94"/>
      <c r="G1843" s="24"/>
      <c r="H1843" s="42" t="str">
        <f>IFERROR(IF(C1843="","",VLOOKUP($F$4,Table!$P$3:$Q$38,2,FALSE)),"")</f>
        <v/>
      </c>
      <c r="I1843" s="35"/>
      <c r="J1843" s="35"/>
      <c r="K1843" s="42" t="str">
        <f>IFERROR(VLOOKUP(I1843&amp;J1843,Table!$X$3:$Y$746,2,FALSE),"")</f>
        <v/>
      </c>
      <c r="L1843" s="35"/>
      <c r="M1843" s="35"/>
      <c r="N1843" s="42" t="str">
        <f>IFERROR(VLOOKUP(L1843&amp;M1843,Table!$X$3:$Y$746,2,FALSE),"")</f>
        <v/>
      </c>
      <c r="O1843" s="35"/>
      <c r="P1843" s="35"/>
      <c r="Q1843" s="42" t="str">
        <f>IFERROR(VLOOKUP(O1843&amp;P1843,Table!$X$3:$Y$746,2,FALSE),"")</f>
        <v/>
      </c>
      <c r="R1843" s="29"/>
      <c r="S1843" s="29"/>
      <c r="T1843" s="36"/>
      <c r="U1843" s="36"/>
      <c r="V1843" s="36"/>
      <c r="W1843" s="36"/>
      <c r="X1843" s="36"/>
      <c r="Y1843" s="36"/>
      <c r="Z1843" s="25"/>
      <c r="AA1843" s="25"/>
      <c r="AB1843" s="26"/>
      <c r="AC1843" s="26"/>
      <c r="AD1843" s="26"/>
      <c r="AE1843" s="51">
        <f t="shared" si="170"/>
        <v>0</v>
      </c>
      <c r="AF1843" s="25"/>
      <c r="AG1843" s="51">
        <f t="shared" si="171"/>
        <v>0</v>
      </c>
      <c r="AH1843" s="6">
        <f t="shared" si="172"/>
        <v>0</v>
      </c>
      <c r="AI1843" s="24"/>
      <c r="AJ1843" s="24"/>
      <c r="AK1843" s="36"/>
      <c r="AL1843" s="24"/>
      <c r="AM1843" s="36"/>
      <c r="AN1843" s="36"/>
      <c r="AO1843" s="7" t="str">
        <f>IFERROR(VLOOKUP(AN1843,Table!$K$3:$L$29,2,FALSE),"")</f>
        <v/>
      </c>
      <c r="AP1843" s="56"/>
      <c r="AQ1843" s="57" t="str">
        <f t="shared" si="173"/>
        <v/>
      </c>
      <c r="AR1843" s="57" t="str">
        <f>IFERROR(VLOOKUP(AQ1843,Table!$K$3:$K$774,2,FALSE),"")</f>
        <v/>
      </c>
      <c r="AS1843" s="57" t="str">
        <f>IFERROR(VLOOKUP(AQ1843,Table!$K$3:$K$774,3,FALSE),"")</f>
        <v/>
      </c>
      <c r="AT1843" s="57" t="str">
        <f>IFERROR(VLOOKUP(AQ1843,Table!$K$3:$K$774,4,FALSE),"")</f>
        <v/>
      </c>
      <c r="AU1843" s="57" t="str">
        <f t="shared" si="174"/>
        <v>NO</v>
      </c>
    </row>
    <row r="1844" spans="1:47" x14ac:dyDescent="0.25">
      <c r="A1844" s="2">
        <f t="shared" ref="A1844:A1907" si="175">A1843+1</f>
        <v>1833</v>
      </c>
      <c r="B1844" s="24"/>
      <c r="C1844" s="36"/>
      <c r="D1844" s="54"/>
      <c r="E1844" s="93"/>
      <c r="F1844" s="94"/>
      <c r="G1844" s="24"/>
      <c r="H1844" s="42" t="str">
        <f>IFERROR(IF(C1844="","",VLOOKUP($F$4,Table!$P$3:$Q$38,2,FALSE)),"")</f>
        <v/>
      </c>
      <c r="I1844" s="35"/>
      <c r="J1844" s="35"/>
      <c r="K1844" s="42" t="str">
        <f>IFERROR(VLOOKUP(I1844&amp;J1844,Table!$X$3:$Y$746,2,FALSE),"")</f>
        <v/>
      </c>
      <c r="L1844" s="35"/>
      <c r="M1844" s="35"/>
      <c r="N1844" s="42" t="str">
        <f>IFERROR(VLOOKUP(L1844&amp;M1844,Table!$X$3:$Y$746,2,FALSE),"")</f>
        <v/>
      </c>
      <c r="O1844" s="35"/>
      <c r="P1844" s="35"/>
      <c r="Q1844" s="42" t="str">
        <f>IFERROR(VLOOKUP(O1844&amp;P1844,Table!$X$3:$Y$746,2,FALSE),"")</f>
        <v/>
      </c>
      <c r="R1844" s="29"/>
      <c r="S1844" s="29"/>
      <c r="T1844" s="36"/>
      <c r="U1844" s="36"/>
      <c r="V1844" s="36"/>
      <c r="W1844" s="36"/>
      <c r="X1844" s="36"/>
      <c r="Y1844" s="36"/>
      <c r="Z1844" s="25"/>
      <c r="AA1844" s="25"/>
      <c r="AB1844" s="26"/>
      <c r="AC1844" s="26"/>
      <c r="AD1844" s="26"/>
      <c r="AE1844" s="51">
        <f t="shared" ref="AE1844:AE1907" si="176">AB1844*AC1844*AD1844/1000000</f>
        <v>0</v>
      </c>
      <c r="AF1844" s="25"/>
      <c r="AG1844" s="51">
        <f t="shared" si="171"/>
        <v>0</v>
      </c>
      <c r="AH1844" s="6">
        <f t="shared" si="172"/>
        <v>0</v>
      </c>
      <c r="AI1844" s="24"/>
      <c r="AJ1844" s="24"/>
      <c r="AK1844" s="36"/>
      <c r="AL1844" s="24"/>
      <c r="AM1844" s="36"/>
      <c r="AN1844" s="36"/>
      <c r="AO1844" s="7" t="str">
        <f>IFERROR(VLOOKUP(AN1844,Table!$K$3:$L$29,2,FALSE),"")</f>
        <v/>
      </c>
      <c r="AP1844" s="56"/>
      <c r="AQ1844" s="57" t="str">
        <f t="shared" si="173"/>
        <v/>
      </c>
      <c r="AR1844" s="57" t="str">
        <f>IFERROR(VLOOKUP(AQ1844,Table!$K$3:$K$774,2,FALSE),"")</f>
        <v/>
      </c>
      <c r="AS1844" s="57" t="str">
        <f>IFERROR(VLOOKUP(AQ1844,Table!$K$3:$K$774,3,FALSE),"")</f>
        <v/>
      </c>
      <c r="AT1844" s="57" t="str">
        <f>IFERROR(VLOOKUP(AQ1844,Table!$K$3:$K$774,4,FALSE),"")</f>
        <v/>
      </c>
      <c r="AU1844" s="57" t="str">
        <f t="shared" si="174"/>
        <v>NO</v>
      </c>
    </row>
    <row r="1845" spans="1:47" x14ac:dyDescent="0.25">
      <c r="A1845" s="2">
        <f t="shared" si="175"/>
        <v>1834</v>
      </c>
      <c r="B1845" s="24"/>
      <c r="C1845" s="36"/>
      <c r="D1845" s="54"/>
      <c r="E1845" s="93"/>
      <c r="F1845" s="94"/>
      <c r="G1845" s="24"/>
      <c r="H1845" s="42" t="str">
        <f>IFERROR(IF(C1845="","",VLOOKUP($F$4,Table!$P$3:$Q$38,2,FALSE)),"")</f>
        <v/>
      </c>
      <c r="I1845" s="35"/>
      <c r="J1845" s="35"/>
      <c r="K1845" s="42" t="str">
        <f>IFERROR(VLOOKUP(I1845&amp;J1845,Table!$X$3:$Y$746,2,FALSE),"")</f>
        <v/>
      </c>
      <c r="L1845" s="35"/>
      <c r="M1845" s="35"/>
      <c r="N1845" s="42" t="str">
        <f>IFERROR(VLOOKUP(L1845&amp;M1845,Table!$X$3:$Y$746,2,FALSE),"")</f>
        <v/>
      </c>
      <c r="O1845" s="35"/>
      <c r="P1845" s="35"/>
      <c r="Q1845" s="42" t="str">
        <f>IFERROR(VLOOKUP(O1845&amp;P1845,Table!$X$3:$Y$746,2,FALSE),"")</f>
        <v/>
      </c>
      <c r="R1845" s="29"/>
      <c r="S1845" s="29"/>
      <c r="T1845" s="36"/>
      <c r="U1845" s="36"/>
      <c r="V1845" s="36"/>
      <c r="W1845" s="36"/>
      <c r="X1845" s="36"/>
      <c r="Y1845" s="36"/>
      <c r="Z1845" s="25"/>
      <c r="AA1845" s="25"/>
      <c r="AB1845" s="26"/>
      <c r="AC1845" s="26"/>
      <c r="AD1845" s="26"/>
      <c r="AE1845" s="51">
        <f t="shared" si="176"/>
        <v>0</v>
      </c>
      <c r="AF1845" s="25"/>
      <c r="AG1845" s="51">
        <f t="shared" si="171"/>
        <v>0</v>
      </c>
      <c r="AH1845" s="6">
        <f t="shared" si="172"/>
        <v>0</v>
      </c>
      <c r="AI1845" s="24"/>
      <c r="AJ1845" s="24"/>
      <c r="AK1845" s="36"/>
      <c r="AL1845" s="24"/>
      <c r="AM1845" s="36"/>
      <c r="AN1845" s="36"/>
      <c r="AO1845" s="7" t="str">
        <f>IFERROR(VLOOKUP(AN1845,Table!$K$3:$L$29,2,FALSE),"")</f>
        <v/>
      </c>
      <c r="AP1845" s="56"/>
      <c r="AQ1845" s="57" t="str">
        <f t="shared" si="173"/>
        <v/>
      </c>
      <c r="AR1845" s="57" t="str">
        <f>IFERROR(VLOOKUP(AQ1845,Table!$K$3:$K$774,2,FALSE),"")</f>
        <v/>
      </c>
      <c r="AS1845" s="57" t="str">
        <f>IFERROR(VLOOKUP(AQ1845,Table!$K$3:$K$774,3,FALSE),"")</f>
        <v/>
      </c>
      <c r="AT1845" s="57" t="str">
        <f>IFERROR(VLOOKUP(AQ1845,Table!$K$3:$K$774,4,FALSE),"")</f>
        <v/>
      </c>
      <c r="AU1845" s="57" t="str">
        <f t="shared" si="174"/>
        <v>NO</v>
      </c>
    </row>
    <row r="1846" spans="1:47" x14ac:dyDescent="0.25">
      <c r="A1846" s="2">
        <f t="shared" si="175"/>
        <v>1835</v>
      </c>
      <c r="B1846" s="24"/>
      <c r="C1846" s="36"/>
      <c r="D1846" s="54"/>
      <c r="E1846" s="93"/>
      <c r="F1846" s="94"/>
      <c r="G1846" s="24"/>
      <c r="H1846" s="42" t="str">
        <f>IFERROR(IF(C1846="","",VLOOKUP($F$4,Table!$P$3:$Q$38,2,FALSE)),"")</f>
        <v/>
      </c>
      <c r="I1846" s="35"/>
      <c r="J1846" s="35"/>
      <c r="K1846" s="42" t="str">
        <f>IFERROR(VLOOKUP(I1846&amp;J1846,Table!$X$3:$Y$746,2,FALSE),"")</f>
        <v/>
      </c>
      <c r="L1846" s="35"/>
      <c r="M1846" s="35"/>
      <c r="N1846" s="42" t="str">
        <f>IFERROR(VLOOKUP(L1846&amp;M1846,Table!$X$3:$Y$746,2,FALSE),"")</f>
        <v/>
      </c>
      <c r="O1846" s="35"/>
      <c r="P1846" s="35"/>
      <c r="Q1846" s="42" t="str">
        <f>IFERROR(VLOOKUP(O1846&amp;P1846,Table!$X$3:$Y$746,2,FALSE),"")</f>
        <v/>
      </c>
      <c r="R1846" s="29"/>
      <c r="S1846" s="29"/>
      <c r="T1846" s="36"/>
      <c r="U1846" s="36"/>
      <c r="V1846" s="36"/>
      <c r="W1846" s="36"/>
      <c r="X1846" s="36"/>
      <c r="Y1846" s="36"/>
      <c r="Z1846" s="25"/>
      <c r="AA1846" s="25"/>
      <c r="AB1846" s="26"/>
      <c r="AC1846" s="26"/>
      <c r="AD1846" s="26"/>
      <c r="AE1846" s="51">
        <f t="shared" si="176"/>
        <v>0</v>
      </c>
      <c r="AF1846" s="25"/>
      <c r="AG1846" s="51">
        <f t="shared" si="171"/>
        <v>0</v>
      </c>
      <c r="AH1846" s="6">
        <f t="shared" si="172"/>
        <v>0</v>
      </c>
      <c r="AI1846" s="24"/>
      <c r="AJ1846" s="24"/>
      <c r="AK1846" s="36"/>
      <c r="AL1846" s="24"/>
      <c r="AM1846" s="36"/>
      <c r="AN1846" s="36"/>
      <c r="AO1846" s="7" t="str">
        <f>IFERROR(VLOOKUP(AN1846,Table!$K$3:$L$29,2,FALSE),"")</f>
        <v/>
      </c>
      <c r="AP1846" s="56"/>
      <c r="AQ1846" s="57" t="str">
        <f t="shared" si="173"/>
        <v/>
      </c>
      <c r="AR1846" s="57" t="str">
        <f>IFERROR(VLOOKUP(AQ1846,Table!$K$3:$K$774,2,FALSE),"")</f>
        <v/>
      </c>
      <c r="AS1846" s="57" t="str">
        <f>IFERROR(VLOOKUP(AQ1846,Table!$K$3:$K$774,3,FALSE),"")</f>
        <v/>
      </c>
      <c r="AT1846" s="57" t="str">
        <f>IFERROR(VLOOKUP(AQ1846,Table!$K$3:$K$774,4,FALSE),"")</f>
        <v/>
      </c>
      <c r="AU1846" s="57" t="str">
        <f t="shared" si="174"/>
        <v>NO</v>
      </c>
    </row>
    <row r="1847" spans="1:47" x14ac:dyDescent="0.25">
      <c r="A1847" s="2">
        <f t="shared" si="175"/>
        <v>1836</v>
      </c>
      <c r="B1847" s="24"/>
      <c r="C1847" s="36"/>
      <c r="D1847" s="54"/>
      <c r="E1847" s="93"/>
      <c r="F1847" s="94"/>
      <c r="G1847" s="24"/>
      <c r="H1847" s="42" t="str">
        <f>IFERROR(IF(C1847="","",VLOOKUP($F$4,Table!$P$3:$Q$38,2,FALSE)),"")</f>
        <v/>
      </c>
      <c r="I1847" s="35"/>
      <c r="J1847" s="35"/>
      <c r="K1847" s="42" t="str">
        <f>IFERROR(VLOOKUP(I1847&amp;J1847,Table!$X$3:$Y$746,2,FALSE),"")</f>
        <v/>
      </c>
      <c r="L1847" s="35"/>
      <c r="M1847" s="35"/>
      <c r="N1847" s="42" t="str">
        <f>IFERROR(VLOOKUP(L1847&amp;M1847,Table!$X$3:$Y$746,2,FALSE),"")</f>
        <v/>
      </c>
      <c r="O1847" s="35"/>
      <c r="P1847" s="35"/>
      <c r="Q1847" s="42" t="str">
        <f>IFERROR(VLOOKUP(O1847&amp;P1847,Table!$X$3:$Y$746,2,FALSE),"")</f>
        <v/>
      </c>
      <c r="R1847" s="29"/>
      <c r="S1847" s="29"/>
      <c r="T1847" s="36"/>
      <c r="U1847" s="36"/>
      <c r="V1847" s="36"/>
      <c r="W1847" s="36"/>
      <c r="X1847" s="36"/>
      <c r="Y1847" s="36"/>
      <c r="Z1847" s="25"/>
      <c r="AA1847" s="25"/>
      <c r="AB1847" s="26"/>
      <c r="AC1847" s="26"/>
      <c r="AD1847" s="26"/>
      <c r="AE1847" s="51">
        <f t="shared" si="176"/>
        <v>0</v>
      </c>
      <c r="AF1847" s="25"/>
      <c r="AG1847" s="51">
        <f t="shared" si="171"/>
        <v>0</v>
      </c>
      <c r="AH1847" s="6">
        <f t="shared" si="172"/>
        <v>0</v>
      </c>
      <c r="AI1847" s="24"/>
      <c r="AJ1847" s="24"/>
      <c r="AK1847" s="36"/>
      <c r="AL1847" s="24"/>
      <c r="AM1847" s="36"/>
      <c r="AN1847" s="36"/>
      <c r="AO1847" s="7" t="str">
        <f>IFERROR(VLOOKUP(AN1847,Table!$K$3:$L$29,2,FALSE),"")</f>
        <v/>
      </c>
      <c r="AP1847" s="56"/>
      <c r="AQ1847" s="57" t="str">
        <f t="shared" si="173"/>
        <v/>
      </c>
      <c r="AR1847" s="57" t="str">
        <f>IFERROR(VLOOKUP(AQ1847,Table!$K$3:$K$774,2,FALSE),"")</f>
        <v/>
      </c>
      <c r="AS1847" s="57" t="str">
        <f>IFERROR(VLOOKUP(AQ1847,Table!$K$3:$K$774,3,FALSE),"")</f>
        <v/>
      </c>
      <c r="AT1847" s="57" t="str">
        <f>IFERROR(VLOOKUP(AQ1847,Table!$K$3:$K$774,4,FALSE),"")</f>
        <v/>
      </c>
      <c r="AU1847" s="57" t="str">
        <f t="shared" si="174"/>
        <v>NO</v>
      </c>
    </row>
    <row r="1848" spans="1:47" x14ac:dyDescent="0.25">
      <c r="A1848" s="2">
        <f t="shared" si="175"/>
        <v>1837</v>
      </c>
      <c r="B1848" s="24"/>
      <c r="C1848" s="36"/>
      <c r="D1848" s="54"/>
      <c r="E1848" s="93"/>
      <c r="F1848" s="94"/>
      <c r="G1848" s="24"/>
      <c r="H1848" s="42" t="str">
        <f>IFERROR(IF(C1848="","",VLOOKUP($F$4,Table!$P$3:$Q$38,2,FALSE)),"")</f>
        <v/>
      </c>
      <c r="I1848" s="35"/>
      <c r="J1848" s="35"/>
      <c r="K1848" s="42" t="str">
        <f>IFERROR(VLOOKUP(I1848&amp;J1848,Table!$X$3:$Y$746,2,FALSE),"")</f>
        <v/>
      </c>
      <c r="L1848" s="35"/>
      <c r="M1848" s="35"/>
      <c r="N1848" s="42" t="str">
        <f>IFERROR(VLOOKUP(L1848&amp;M1848,Table!$X$3:$Y$746,2,FALSE),"")</f>
        <v/>
      </c>
      <c r="O1848" s="35"/>
      <c r="P1848" s="35"/>
      <c r="Q1848" s="42" t="str">
        <f>IFERROR(VLOOKUP(O1848&amp;P1848,Table!$X$3:$Y$746,2,FALSE),"")</f>
        <v/>
      </c>
      <c r="R1848" s="29"/>
      <c r="S1848" s="29"/>
      <c r="T1848" s="36"/>
      <c r="U1848" s="36"/>
      <c r="V1848" s="36"/>
      <c r="W1848" s="36"/>
      <c r="X1848" s="36"/>
      <c r="Y1848" s="36"/>
      <c r="Z1848" s="25"/>
      <c r="AA1848" s="25"/>
      <c r="AB1848" s="26"/>
      <c r="AC1848" s="26"/>
      <c r="AD1848" s="26"/>
      <c r="AE1848" s="51">
        <f t="shared" si="176"/>
        <v>0</v>
      </c>
      <c r="AF1848" s="25"/>
      <c r="AG1848" s="51">
        <f t="shared" si="171"/>
        <v>0</v>
      </c>
      <c r="AH1848" s="6">
        <f t="shared" si="172"/>
        <v>0</v>
      </c>
      <c r="AI1848" s="24"/>
      <c r="AJ1848" s="24"/>
      <c r="AK1848" s="36"/>
      <c r="AL1848" s="24"/>
      <c r="AM1848" s="36"/>
      <c r="AN1848" s="36"/>
      <c r="AO1848" s="7" t="str">
        <f>IFERROR(VLOOKUP(AN1848,Table!$K$3:$L$29,2,FALSE),"")</f>
        <v/>
      </c>
      <c r="AP1848" s="56"/>
      <c r="AQ1848" s="57" t="str">
        <f t="shared" si="173"/>
        <v/>
      </c>
      <c r="AR1848" s="57" t="str">
        <f>IFERROR(VLOOKUP(AQ1848,Table!$K$3:$K$774,2,FALSE),"")</f>
        <v/>
      </c>
      <c r="AS1848" s="57" t="str">
        <f>IFERROR(VLOOKUP(AQ1848,Table!$K$3:$K$774,3,FALSE),"")</f>
        <v/>
      </c>
      <c r="AT1848" s="57" t="str">
        <f>IFERROR(VLOOKUP(AQ1848,Table!$K$3:$K$774,4,FALSE),"")</f>
        <v/>
      </c>
      <c r="AU1848" s="57" t="str">
        <f t="shared" si="174"/>
        <v>NO</v>
      </c>
    </row>
    <row r="1849" spans="1:47" x14ac:dyDescent="0.25">
      <c r="A1849" s="2">
        <f t="shared" si="175"/>
        <v>1838</v>
      </c>
      <c r="B1849" s="24"/>
      <c r="C1849" s="36"/>
      <c r="D1849" s="54"/>
      <c r="E1849" s="93"/>
      <c r="F1849" s="94"/>
      <c r="G1849" s="24"/>
      <c r="H1849" s="42" t="str">
        <f>IFERROR(IF(C1849="","",VLOOKUP($F$4,Table!$P$3:$Q$38,2,FALSE)),"")</f>
        <v/>
      </c>
      <c r="I1849" s="35"/>
      <c r="J1849" s="35"/>
      <c r="K1849" s="42" t="str">
        <f>IFERROR(VLOOKUP(I1849&amp;J1849,Table!$X$3:$Y$746,2,FALSE),"")</f>
        <v/>
      </c>
      <c r="L1849" s="35"/>
      <c r="M1849" s="35"/>
      <c r="N1849" s="42" t="str">
        <f>IFERROR(VLOOKUP(L1849&amp;M1849,Table!$X$3:$Y$746,2,FALSE),"")</f>
        <v/>
      </c>
      <c r="O1849" s="35"/>
      <c r="P1849" s="35"/>
      <c r="Q1849" s="42" t="str">
        <f>IFERROR(VLOOKUP(O1849&amp;P1849,Table!$X$3:$Y$746,2,FALSE),"")</f>
        <v/>
      </c>
      <c r="R1849" s="29"/>
      <c r="S1849" s="29"/>
      <c r="T1849" s="36"/>
      <c r="U1849" s="36"/>
      <c r="V1849" s="36"/>
      <c r="W1849" s="36"/>
      <c r="X1849" s="36"/>
      <c r="Y1849" s="36"/>
      <c r="Z1849" s="25"/>
      <c r="AA1849" s="25"/>
      <c r="AB1849" s="26"/>
      <c r="AC1849" s="26"/>
      <c r="AD1849" s="26"/>
      <c r="AE1849" s="51">
        <f t="shared" si="176"/>
        <v>0</v>
      </c>
      <c r="AF1849" s="25"/>
      <c r="AG1849" s="51">
        <f t="shared" si="171"/>
        <v>0</v>
      </c>
      <c r="AH1849" s="6">
        <f t="shared" si="172"/>
        <v>0</v>
      </c>
      <c r="AI1849" s="24"/>
      <c r="AJ1849" s="24"/>
      <c r="AK1849" s="36"/>
      <c r="AL1849" s="24"/>
      <c r="AM1849" s="36"/>
      <c r="AN1849" s="36"/>
      <c r="AO1849" s="7" t="str">
        <f>IFERROR(VLOOKUP(AN1849,Table!$K$3:$L$29,2,FALSE),"")</f>
        <v/>
      </c>
      <c r="AP1849" s="56"/>
      <c r="AQ1849" s="57" t="str">
        <f t="shared" si="173"/>
        <v/>
      </c>
      <c r="AR1849" s="57" t="str">
        <f>IFERROR(VLOOKUP(AQ1849,Table!$K$3:$K$774,2,FALSE),"")</f>
        <v/>
      </c>
      <c r="AS1849" s="57" t="str">
        <f>IFERROR(VLOOKUP(AQ1849,Table!$K$3:$K$774,3,FALSE),"")</f>
        <v/>
      </c>
      <c r="AT1849" s="57" t="str">
        <f>IFERROR(VLOOKUP(AQ1849,Table!$K$3:$K$774,4,FALSE),"")</f>
        <v/>
      </c>
      <c r="AU1849" s="57" t="str">
        <f t="shared" si="174"/>
        <v>NO</v>
      </c>
    </row>
    <row r="1850" spans="1:47" x14ac:dyDescent="0.25">
      <c r="A1850" s="2">
        <f t="shared" si="175"/>
        <v>1839</v>
      </c>
      <c r="B1850" s="24"/>
      <c r="C1850" s="36"/>
      <c r="D1850" s="54"/>
      <c r="E1850" s="93"/>
      <c r="F1850" s="94"/>
      <c r="G1850" s="24"/>
      <c r="H1850" s="42" t="str">
        <f>IFERROR(IF(C1850="","",VLOOKUP($F$4,Table!$P$3:$Q$38,2,FALSE)),"")</f>
        <v/>
      </c>
      <c r="I1850" s="35"/>
      <c r="J1850" s="35"/>
      <c r="K1850" s="42" t="str">
        <f>IFERROR(VLOOKUP(I1850&amp;J1850,Table!$X$3:$Y$746,2,FALSE),"")</f>
        <v/>
      </c>
      <c r="L1850" s="35"/>
      <c r="M1850" s="35"/>
      <c r="N1850" s="42" t="str">
        <f>IFERROR(VLOOKUP(L1850&amp;M1850,Table!$X$3:$Y$746,2,FALSE),"")</f>
        <v/>
      </c>
      <c r="O1850" s="35"/>
      <c r="P1850" s="35"/>
      <c r="Q1850" s="42" t="str">
        <f>IFERROR(VLOOKUP(O1850&amp;P1850,Table!$X$3:$Y$746,2,FALSE),"")</f>
        <v/>
      </c>
      <c r="R1850" s="29"/>
      <c r="S1850" s="29"/>
      <c r="T1850" s="36"/>
      <c r="U1850" s="36"/>
      <c r="V1850" s="36"/>
      <c r="W1850" s="36"/>
      <c r="X1850" s="36"/>
      <c r="Y1850" s="36"/>
      <c r="Z1850" s="25"/>
      <c r="AA1850" s="25"/>
      <c r="AB1850" s="26"/>
      <c r="AC1850" s="26"/>
      <c r="AD1850" s="26"/>
      <c r="AE1850" s="51">
        <f t="shared" si="176"/>
        <v>0</v>
      </c>
      <c r="AF1850" s="25"/>
      <c r="AG1850" s="51">
        <f t="shared" si="171"/>
        <v>0</v>
      </c>
      <c r="AH1850" s="6">
        <f t="shared" si="172"/>
        <v>0</v>
      </c>
      <c r="AI1850" s="24"/>
      <c r="AJ1850" s="24"/>
      <c r="AK1850" s="36"/>
      <c r="AL1850" s="24"/>
      <c r="AM1850" s="36"/>
      <c r="AN1850" s="36"/>
      <c r="AO1850" s="7" t="str">
        <f>IFERROR(VLOOKUP(AN1850,Table!$K$3:$L$29,2,FALSE),"")</f>
        <v/>
      </c>
      <c r="AP1850" s="56"/>
      <c r="AQ1850" s="57" t="str">
        <f t="shared" si="173"/>
        <v/>
      </c>
      <c r="AR1850" s="57" t="str">
        <f>IFERROR(VLOOKUP(AQ1850,Table!$K$3:$K$774,2,FALSE),"")</f>
        <v/>
      </c>
      <c r="AS1850" s="57" t="str">
        <f>IFERROR(VLOOKUP(AQ1850,Table!$K$3:$K$774,3,FALSE),"")</f>
        <v/>
      </c>
      <c r="AT1850" s="57" t="str">
        <f>IFERROR(VLOOKUP(AQ1850,Table!$K$3:$K$774,4,FALSE),"")</f>
        <v/>
      </c>
      <c r="AU1850" s="57" t="str">
        <f t="shared" si="174"/>
        <v>NO</v>
      </c>
    </row>
    <row r="1851" spans="1:47" x14ac:dyDescent="0.25">
      <c r="A1851" s="2">
        <f t="shared" si="175"/>
        <v>1840</v>
      </c>
      <c r="B1851" s="24"/>
      <c r="C1851" s="36"/>
      <c r="D1851" s="54"/>
      <c r="E1851" s="93"/>
      <c r="F1851" s="94"/>
      <c r="G1851" s="24"/>
      <c r="H1851" s="42" t="str">
        <f>IFERROR(IF(C1851="","",VLOOKUP($F$4,Table!$P$3:$Q$38,2,FALSE)),"")</f>
        <v/>
      </c>
      <c r="I1851" s="35"/>
      <c r="J1851" s="35"/>
      <c r="K1851" s="42" t="str">
        <f>IFERROR(VLOOKUP(I1851&amp;J1851,Table!$X$3:$Y$746,2,FALSE),"")</f>
        <v/>
      </c>
      <c r="L1851" s="35"/>
      <c r="M1851" s="35"/>
      <c r="N1851" s="42" t="str">
        <f>IFERROR(VLOOKUP(L1851&amp;M1851,Table!$X$3:$Y$746,2,FALSE),"")</f>
        <v/>
      </c>
      <c r="O1851" s="35"/>
      <c r="P1851" s="35"/>
      <c r="Q1851" s="42" t="str">
        <f>IFERROR(VLOOKUP(O1851&amp;P1851,Table!$X$3:$Y$746,2,FALSE),"")</f>
        <v/>
      </c>
      <c r="R1851" s="29"/>
      <c r="S1851" s="29"/>
      <c r="T1851" s="36"/>
      <c r="U1851" s="36"/>
      <c r="V1851" s="36"/>
      <c r="W1851" s="36"/>
      <c r="X1851" s="36"/>
      <c r="Y1851" s="36"/>
      <c r="Z1851" s="25"/>
      <c r="AA1851" s="25"/>
      <c r="AB1851" s="26"/>
      <c r="AC1851" s="26"/>
      <c r="AD1851" s="26"/>
      <c r="AE1851" s="51">
        <f t="shared" si="176"/>
        <v>0</v>
      </c>
      <c r="AF1851" s="25"/>
      <c r="AG1851" s="51">
        <f t="shared" si="171"/>
        <v>0</v>
      </c>
      <c r="AH1851" s="6">
        <f t="shared" si="172"/>
        <v>0</v>
      </c>
      <c r="AI1851" s="24"/>
      <c r="AJ1851" s="24"/>
      <c r="AK1851" s="36"/>
      <c r="AL1851" s="24"/>
      <c r="AM1851" s="36"/>
      <c r="AN1851" s="36"/>
      <c r="AO1851" s="7" t="str">
        <f>IFERROR(VLOOKUP(AN1851,Table!$K$3:$L$29,2,FALSE),"")</f>
        <v/>
      </c>
      <c r="AP1851" s="56"/>
      <c r="AQ1851" s="57" t="str">
        <f t="shared" si="173"/>
        <v/>
      </c>
      <c r="AR1851" s="57" t="str">
        <f>IFERROR(VLOOKUP(AQ1851,Table!$K$3:$K$774,2,FALSE),"")</f>
        <v/>
      </c>
      <c r="AS1851" s="57" t="str">
        <f>IFERROR(VLOOKUP(AQ1851,Table!$K$3:$K$774,3,FALSE),"")</f>
        <v/>
      </c>
      <c r="AT1851" s="57" t="str">
        <f>IFERROR(VLOOKUP(AQ1851,Table!$K$3:$K$774,4,FALSE),"")</f>
        <v/>
      </c>
      <c r="AU1851" s="57" t="str">
        <f t="shared" si="174"/>
        <v>NO</v>
      </c>
    </row>
    <row r="1852" spans="1:47" x14ac:dyDescent="0.25">
      <c r="A1852" s="2">
        <f t="shared" si="175"/>
        <v>1841</v>
      </c>
      <c r="B1852" s="24"/>
      <c r="C1852" s="36"/>
      <c r="D1852" s="54"/>
      <c r="E1852" s="93"/>
      <c r="F1852" s="94"/>
      <c r="G1852" s="24"/>
      <c r="H1852" s="42" t="str">
        <f>IFERROR(IF(C1852="","",VLOOKUP($F$4,Table!$P$3:$Q$38,2,FALSE)),"")</f>
        <v/>
      </c>
      <c r="I1852" s="35"/>
      <c r="J1852" s="35"/>
      <c r="K1852" s="42" t="str">
        <f>IFERROR(VLOOKUP(I1852&amp;J1852,Table!$X$3:$Y$746,2,FALSE),"")</f>
        <v/>
      </c>
      <c r="L1852" s="35"/>
      <c r="M1852" s="35"/>
      <c r="N1852" s="42" t="str">
        <f>IFERROR(VLOOKUP(L1852&amp;M1852,Table!$X$3:$Y$746,2,FALSE),"")</f>
        <v/>
      </c>
      <c r="O1852" s="35"/>
      <c r="P1852" s="35"/>
      <c r="Q1852" s="42" t="str">
        <f>IFERROR(VLOOKUP(O1852&amp;P1852,Table!$X$3:$Y$746,2,FALSE),"")</f>
        <v/>
      </c>
      <c r="R1852" s="29"/>
      <c r="S1852" s="29"/>
      <c r="T1852" s="36"/>
      <c r="U1852" s="36"/>
      <c r="V1852" s="36"/>
      <c r="W1852" s="36"/>
      <c r="X1852" s="36"/>
      <c r="Y1852" s="36"/>
      <c r="Z1852" s="25"/>
      <c r="AA1852" s="25"/>
      <c r="AB1852" s="26"/>
      <c r="AC1852" s="26"/>
      <c r="AD1852" s="26"/>
      <c r="AE1852" s="51">
        <f t="shared" si="176"/>
        <v>0</v>
      </c>
      <c r="AF1852" s="25"/>
      <c r="AG1852" s="51">
        <f t="shared" si="171"/>
        <v>0</v>
      </c>
      <c r="AH1852" s="6">
        <f t="shared" si="172"/>
        <v>0</v>
      </c>
      <c r="AI1852" s="24"/>
      <c r="AJ1852" s="24"/>
      <c r="AK1852" s="36"/>
      <c r="AL1852" s="24"/>
      <c r="AM1852" s="36"/>
      <c r="AN1852" s="36"/>
      <c r="AO1852" s="7" t="str">
        <f>IFERROR(VLOOKUP(AN1852,Table!$K$3:$L$29,2,FALSE),"")</f>
        <v/>
      </c>
      <c r="AP1852" s="56"/>
      <c r="AQ1852" s="57" t="str">
        <f t="shared" si="173"/>
        <v/>
      </c>
      <c r="AR1852" s="57" t="str">
        <f>IFERROR(VLOOKUP(AQ1852,Table!$K$3:$K$774,2,FALSE),"")</f>
        <v/>
      </c>
      <c r="AS1852" s="57" t="str">
        <f>IFERROR(VLOOKUP(AQ1852,Table!$K$3:$K$774,3,FALSE),"")</f>
        <v/>
      </c>
      <c r="AT1852" s="57" t="str">
        <f>IFERROR(VLOOKUP(AQ1852,Table!$K$3:$K$774,4,FALSE),"")</f>
        <v/>
      </c>
      <c r="AU1852" s="57" t="str">
        <f t="shared" si="174"/>
        <v>NO</v>
      </c>
    </row>
    <row r="1853" spans="1:47" x14ac:dyDescent="0.25">
      <c r="A1853" s="2">
        <f t="shared" si="175"/>
        <v>1842</v>
      </c>
      <c r="B1853" s="24"/>
      <c r="C1853" s="36"/>
      <c r="D1853" s="54"/>
      <c r="E1853" s="93"/>
      <c r="F1853" s="94"/>
      <c r="G1853" s="24"/>
      <c r="H1853" s="42" t="str">
        <f>IFERROR(IF(C1853="","",VLOOKUP($F$4,Table!$P$3:$Q$38,2,FALSE)),"")</f>
        <v/>
      </c>
      <c r="I1853" s="35"/>
      <c r="J1853" s="35"/>
      <c r="K1853" s="42" t="str">
        <f>IFERROR(VLOOKUP(I1853&amp;J1853,Table!$X$3:$Y$746,2,FALSE),"")</f>
        <v/>
      </c>
      <c r="L1853" s="35"/>
      <c r="M1853" s="35"/>
      <c r="N1853" s="42" t="str">
        <f>IFERROR(VLOOKUP(L1853&amp;M1853,Table!$X$3:$Y$746,2,FALSE),"")</f>
        <v/>
      </c>
      <c r="O1853" s="35"/>
      <c r="P1853" s="35"/>
      <c r="Q1853" s="42" t="str">
        <f>IFERROR(VLOOKUP(O1853&amp;P1853,Table!$X$3:$Y$746,2,FALSE),"")</f>
        <v/>
      </c>
      <c r="R1853" s="29"/>
      <c r="S1853" s="29"/>
      <c r="T1853" s="36"/>
      <c r="U1853" s="36"/>
      <c r="V1853" s="36"/>
      <c r="W1853" s="36"/>
      <c r="X1853" s="36"/>
      <c r="Y1853" s="36"/>
      <c r="Z1853" s="25"/>
      <c r="AA1853" s="25"/>
      <c r="AB1853" s="26"/>
      <c r="AC1853" s="26"/>
      <c r="AD1853" s="26"/>
      <c r="AE1853" s="51">
        <f t="shared" si="176"/>
        <v>0</v>
      </c>
      <c r="AF1853" s="25"/>
      <c r="AG1853" s="51">
        <f t="shared" si="171"/>
        <v>0</v>
      </c>
      <c r="AH1853" s="6">
        <f t="shared" si="172"/>
        <v>0</v>
      </c>
      <c r="AI1853" s="24"/>
      <c r="AJ1853" s="24"/>
      <c r="AK1853" s="36"/>
      <c r="AL1853" s="24"/>
      <c r="AM1853" s="36"/>
      <c r="AN1853" s="36"/>
      <c r="AO1853" s="7" t="str">
        <f>IFERROR(VLOOKUP(AN1853,Table!$K$3:$L$29,2,FALSE),"")</f>
        <v/>
      </c>
      <c r="AP1853" s="56"/>
      <c r="AQ1853" s="57" t="str">
        <f t="shared" si="173"/>
        <v/>
      </c>
      <c r="AR1853" s="57" t="str">
        <f>IFERROR(VLOOKUP(AQ1853,Table!$K$3:$K$774,2,FALSE),"")</f>
        <v/>
      </c>
      <c r="AS1853" s="57" t="str">
        <f>IFERROR(VLOOKUP(AQ1853,Table!$K$3:$K$774,3,FALSE),"")</f>
        <v/>
      </c>
      <c r="AT1853" s="57" t="str">
        <f>IFERROR(VLOOKUP(AQ1853,Table!$K$3:$K$774,4,FALSE),"")</f>
        <v/>
      </c>
      <c r="AU1853" s="57" t="str">
        <f t="shared" si="174"/>
        <v>NO</v>
      </c>
    </row>
    <row r="1854" spans="1:47" x14ac:dyDescent="0.25">
      <c r="A1854" s="2">
        <f t="shared" si="175"/>
        <v>1843</v>
      </c>
      <c r="B1854" s="24"/>
      <c r="C1854" s="36"/>
      <c r="D1854" s="54"/>
      <c r="E1854" s="93"/>
      <c r="F1854" s="94"/>
      <c r="G1854" s="24"/>
      <c r="H1854" s="42" t="str">
        <f>IFERROR(IF(C1854="","",VLOOKUP($F$4,Table!$P$3:$Q$38,2,FALSE)),"")</f>
        <v/>
      </c>
      <c r="I1854" s="35"/>
      <c r="J1854" s="35"/>
      <c r="K1854" s="42" t="str">
        <f>IFERROR(VLOOKUP(I1854&amp;J1854,Table!$X$3:$Y$746,2,FALSE),"")</f>
        <v/>
      </c>
      <c r="L1854" s="35"/>
      <c r="M1854" s="35"/>
      <c r="N1854" s="42" t="str">
        <f>IFERROR(VLOOKUP(L1854&amp;M1854,Table!$X$3:$Y$746,2,FALSE),"")</f>
        <v/>
      </c>
      <c r="O1854" s="35"/>
      <c r="P1854" s="35"/>
      <c r="Q1854" s="42" t="str">
        <f>IFERROR(VLOOKUP(O1854&amp;P1854,Table!$X$3:$Y$746,2,FALSE),"")</f>
        <v/>
      </c>
      <c r="R1854" s="29"/>
      <c r="S1854" s="29"/>
      <c r="T1854" s="36"/>
      <c r="U1854" s="36"/>
      <c r="V1854" s="36"/>
      <c r="W1854" s="36"/>
      <c r="X1854" s="36"/>
      <c r="Y1854" s="36"/>
      <c r="Z1854" s="25"/>
      <c r="AA1854" s="25"/>
      <c r="AB1854" s="26"/>
      <c r="AC1854" s="26"/>
      <c r="AD1854" s="26"/>
      <c r="AE1854" s="51">
        <f t="shared" si="176"/>
        <v>0</v>
      </c>
      <c r="AF1854" s="25"/>
      <c r="AG1854" s="51">
        <f t="shared" si="171"/>
        <v>0</v>
      </c>
      <c r="AH1854" s="6">
        <f t="shared" si="172"/>
        <v>0</v>
      </c>
      <c r="AI1854" s="24"/>
      <c r="AJ1854" s="24"/>
      <c r="AK1854" s="36"/>
      <c r="AL1854" s="24"/>
      <c r="AM1854" s="36"/>
      <c r="AN1854" s="36"/>
      <c r="AO1854" s="7" t="str">
        <f>IFERROR(VLOOKUP(AN1854,Table!$K$3:$L$29,2,FALSE),"")</f>
        <v/>
      </c>
      <c r="AP1854" s="56"/>
      <c r="AQ1854" s="57" t="str">
        <f t="shared" si="173"/>
        <v/>
      </c>
      <c r="AR1854" s="57" t="str">
        <f>IFERROR(VLOOKUP(AQ1854,Table!$K$3:$K$774,2,FALSE),"")</f>
        <v/>
      </c>
      <c r="AS1854" s="57" t="str">
        <f>IFERROR(VLOOKUP(AQ1854,Table!$K$3:$K$774,3,FALSE),"")</f>
        <v/>
      </c>
      <c r="AT1854" s="57" t="str">
        <f>IFERROR(VLOOKUP(AQ1854,Table!$K$3:$K$774,4,FALSE),"")</f>
        <v/>
      </c>
      <c r="AU1854" s="57" t="str">
        <f t="shared" si="174"/>
        <v>NO</v>
      </c>
    </row>
    <row r="1855" spans="1:47" x14ac:dyDescent="0.25">
      <c r="A1855" s="2">
        <f t="shared" si="175"/>
        <v>1844</v>
      </c>
      <c r="B1855" s="24"/>
      <c r="C1855" s="36"/>
      <c r="D1855" s="54"/>
      <c r="E1855" s="93"/>
      <c r="F1855" s="94"/>
      <c r="G1855" s="24"/>
      <c r="H1855" s="42" t="str">
        <f>IFERROR(IF(C1855="","",VLOOKUP($F$4,Table!$P$3:$Q$38,2,FALSE)),"")</f>
        <v/>
      </c>
      <c r="I1855" s="35"/>
      <c r="J1855" s="35"/>
      <c r="K1855" s="42" t="str">
        <f>IFERROR(VLOOKUP(I1855&amp;J1855,Table!$X$3:$Y$746,2,FALSE),"")</f>
        <v/>
      </c>
      <c r="L1855" s="35"/>
      <c r="M1855" s="35"/>
      <c r="N1855" s="42" t="str">
        <f>IFERROR(VLOOKUP(L1855&amp;M1855,Table!$X$3:$Y$746,2,FALSE),"")</f>
        <v/>
      </c>
      <c r="O1855" s="35"/>
      <c r="P1855" s="35"/>
      <c r="Q1855" s="42" t="str">
        <f>IFERROR(VLOOKUP(O1855&amp;P1855,Table!$X$3:$Y$746,2,FALSE),"")</f>
        <v/>
      </c>
      <c r="R1855" s="29"/>
      <c r="S1855" s="29"/>
      <c r="T1855" s="36"/>
      <c r="U1855" s="36"/>
      <c r="V1855" s="36"/>
      <c r="W1855" s="36"/>
      <c r="X1855" s="36"/>
      <c r="Y1855" s="36"/>
      <c r="Z1855" s="25"/>
      <c r="AA1855" s="25"/>
      <c r="AB1855" s="26"/>
      <c r="AC1855" s="26"/>
      <c r="AD1855" s="26"/>
      <c r="AE1855" s="51">
        <f t="shared" si="176"/>
        <v>0</v>
      </c>
      <c r="AF1855" s="25"/>
      <c r="AG1855" s="51">
        <f t="shared" si="171"/>
        <v>0</v>
      </c>
      <c r="AH1855" s="6">
        <f t="shared" si="172"/>
        <v>0</v>
      </c>
      <c r="AI1855" s="24"/>
      <c r="AJ1855" s="24"/>
      <c r="AK1855" s="36"/>
      <c r="AL1855" s="24"/>
      <c r="AM1855" s="36"/>
      <c r="AN1855" s="36"/>
      <c r="AO1855" s="7" t="str">
        <f>IFERROR(VLOOKUP(AN1855,Table!$K$3:$L$29,2,FALSE),"")</f>
        <v/>
      </c>
      <c r="AP1855" s="56"/>
      <c r="AQ1855" s="57" t="str">
        <f t="shared" si="173"/>
        <v/>
      </c>
      <c r="AR1855" s="57" t="str">
        <f>IFERROR(VLOOKUP(AQ1855,Table!$K$3:$K$774,2,FALSE),"")</f>
        <v/>
      </c>
      <c r="AS1855" s="57" t="str">
        <f>IFERROR(VLOOKUP(AQ1855,Table!$K$3:$K$774,3,FALSE),"")</f>
        <v/>
      </c>
      <c r="AT1855" s="57" t="str">
        <f>IFERROR(VLOOKUP(AQ1855,Table!$K$3:$K$774,4,FALSE),"")</f>
        <v/>
      </c>
      <c r="AU1855" s="57" t="str">
        <f t="shared" si="174"/>
        <v>NO</v>
      </c>
    </row>
    <row r="1856" spans="1:47" x14ac:dyDescent="0.25">
      <c r="A1856" s="2">
        <f t="shared" si="175"/>
        <v>1845</v>
      </c>
      <c r="B1856" s="24"/>
      <c r="C1856" s="36"/>
      <c r="D1856" s="54"/>
      <c r="E1856" s="93"/>
      <c r="F1856" s="94"/>
      <c r="G1856" s="24"/>
      <c r="H1856" s="42" t="str">
        <f>IFERROR(IF(C1856="","",VLOOKUP($F$4,Table!$P$3:$Q$38,2,FALSE)),"")</f>
        <v/>
      </c>
      <c r="I1856" s="35"/>
      <c r="J1856" s="35"/>
      <c r="K1856" s="42" t="str">
        <f>IFERROR(VLOOKUP(I1856&amp;J1856,Table!$X$3:$Y$746,2,FALSE),"")</f>
        <v/>
      </c>
      <c r="L1856" s="35"/>
      <c r="M1856" s="35"/>
      <c r="N1856" s="42" t="str">
        <f>IFERROR(VLOOKUP(L1856&amp;M1856,Table!$X$3:$Y$746,2,FALSE),"")</f>
        <v/>
      </c>
      <c r="O1856" s="35"/>
      <c r="P1856" s="35"/>
      <c r="Q1856" s="42" t="str">
        <f>IFERROR(VLOOKUP(O1856&amp;P1856,Table!$X$3:$Y$746,2,FALSE),"")</f>
        <v/>
      </c>
      <c r="R1856" s="29"/>
      <c r="S1856" s="29"/>
      <c r="T1856" s="36"/>
      <c r="U1856" s="36"/>
      <c r="V1856" s="36"/>
      <c r="W1856" s="36"/>
      <c r="X1856" s="36"/>
      <c r="Y1856" s="36"/>
      <c r="Z1856" s="25"/>
      <c r="AA1856" s="25"/>
      <c r="AB1856" s="26"/>
      <c r="AC1856" s="26"/>
      <c r="AD1856" s="26"/>
      <c r="AE1856" s="51">
        <f t="shared" si="176"/>
        <v>0</v>
      </c>
      <c r="AF1856" s="25"/>
      <c r="AG1856" s="51">
        <f t="shared" si="171"/>
        <v>0</v>
      </c>
      <c r="AH1856" s="6">
        <f t="shared" si="172"/>
        <v>0</v>
      </c>
      <c r="AI1856" s="24"/>
      <c r="AJ1856" s="24"/>
      <c r="AK1856" s="36"/>
      <c r="AL1856" s="24"/>
      <c r="AM1856" s="36"/>
      <c r="AN1856" s="36"/>
      <c r="AO1856" s="7" t="str">
        <f>IFERROR(VLOOKUP(AN1856,Table!$K$3:$L$29,2,FALSE),"")</f>
        <v/>
      </c>
      <c r="AP1856" s="56"/>
      <c r="AQ1856" s="57" t="str">
        <f t="shared" si="173"/>
        <v/>
      </c>
      <c r="AR1856" s="57" t="str">
        <f>IFERROR(VLOOKUP(AQ1856,Table!$K$3:$K$774,2,FALSE),"")</f>
        <v/>
      </c>
      <c r="AS1856" s="57" t="str">
        <f>IFERROR(VLOOKUP(AQ1856,Table!$K$3:$K$774,3,FALSE),"")</f>
        <v/>
      </c>
      <c r="AT1856" s="57" t="str">
        <f>IFERROR(VLOOKUP(AQ1856,Table!$K$3:$K$774,4,FALSE),"")</f>
        <v/>
      </c>
      <c r="AU1856" s="57" t="str">
        <f t="shared" si="174"/>
        <v>NO</v>
      </c>
    </row>
    <row r="1857" spans="1:47" x14ac:dyDescent="0.25">
      <c r="A1857" s="2">
        <f t="shared" si="175"/>
        <v>1846</v>
      </c>
      <c r="B1857" s="24"/>
      <c r="C1857" s="36"/>
      <c r="D1857" s="54"/>
      <c r="E1857" s="93"/>
      <c r="F1857" s="94"/>
      <c r="G1857" s="24"/>
      <c r="H1857" s="42" t="str">
        <f>IFERROR(IF(C1857="","",VLOOKUP($F$4,Table!$P$3:$Q$38,2,FALSE)),"")</f>
        <v/>
      </c>
      <c r="I1857" s="35"/>
      <c r="J1857" s="35"/>
      <c r="K1857" s="42" t="str">
        <f>IFERROR(VLOOKUP(I1857&amp;J1857,Table!$X$3:$Y$746,2,FALSE),"")</f>
        <v/>
      </c>
      <c r="L1857" s="35"/>
      <c r="M1857" s="35"/>
      <c r="N1857" s="42" t="str">
        <f>IFERROR(VLOOKUP(L1857&amp;M1857,Table!$X$3:$Y$746,2,FALSE),"")</f>
        <v/>
      </c>
      <c r="O1857" s="35"/>
      <c r="P1857" s="35"/>
      <c r="Q1857" s="42" t="str">
        <f>IFERROR(VLOOKUP(O1857&amp;P1857,Table!$X$3:$Y$746,2,FALSE),"")</f>
        <v/>
      </c>
      <c r="R1857" s="29"/>
      <c r="S1857" s="29"/>
      <c r="T1857" s="36"/>
      <c r="U1857" s="36"/>
      <c r="V1857" s="36"/>
      <c r="W1857" s="36"/>
      <c r="X1857" s="36"/>
      <c r="Y1857" s="36"/>
      <c r="Z1857" s="25"/>
      <c r="AA1857" s="25"/>
      <c r="AB1857" s="26"/>
      <c r="AC1857" s="26"/>
      <c r="AD1857" s="26"/>
      <c r="AE1857" s="51">
        <f t="shared" si="176"/>
        <v>0</v>
      </c>
      <c r="AF1857" s="25"/>
      <c r="AG1857" s="51">
        <f t="shared" si="171"/>
        <v>0</v>
      </c>
      <c r="AH1857" s="6">
        <f t="shared" si="172"/>
        <v>0</v>
      </c>
      <c r="AI1857" s="24"/>
      <c r="AJ1857" s="24"/>
      <c r="AK1857" s="36"/>
      <c r="AL1857" s="24"/>
      <c r="AM1857" s="36"/>
      <c r="AN1857" s="36"/>
      <c r="AO1857" s="7" t="str">
        <f>IFERROR(VLOOKUP(AN1857,Table!$K$3:$L$29,2,FALSE),"")</f>
        <v/>
      </c>
      <c r="AP1857" s="56"/>
      <c r="AQ1857" s="57" t="str">
        <f t="shared" si="173"/>
        <v/>
      </c>
      <c r="AR1857" s="57" t="str">
        <f>IFERROR(VLOOKUP(AQ1857,Table!$K$3:$K$774,2,FALSE),"")</f>
        <v/>
      </c>
      <c r="AS1857" s="57" t="str">
        <f>IFERROR(VLOOKUP(AQ1857,Table!$K$3:$K$774,3,FALSE),"")</f>
        <v/>
      </c>
      <c r="AT1857" s="57" t="str">
        <f>IFERROR(VLOOKUP(AQ1857,Table!$K$3:$K$774,4,FALSE),"")</f>
        <v/>
      </c>
      <c r="AU1857" s="57" t="str">
        <f t="shared" si="174"/>
        <v>NO</v>
      </c>
    </row>
    <row r="1858" spans="1:47" x14ac:dyDescent="0.25">
      <c r="A1858" s="2">
        <f t="shared" si="175"/>
        <v>1847</v>
      </c>
      <c r="B1858" s="24"/>
      <c r="C1858" s="36"/>
      <c r="D1858" s="54"/>
      <c r="E1858" s="93"/>
      <c r="F1858" s="94"/>
      <c r="G1858" s="24"/>
      <c r="H1858" s="42" t="str">
        <f>IFERROR(IF(C1858="","",VLOOKUP($F$4,Table!$P$3:$Q$38,2,FALSE)),"")</f>
        <v/>
      </c>
      <c r="I1858" s="35"/>
      <c r="J1858" s="35"/>
      <c r="K1858" s="42" t="str">
        <f>IFERROR(VLOOKUP(I1858&amp;J1858,Table!$X$3:$Y$746,2,FALSE),"")</f>
        <v/>
      </c>
      <c r="L1858" s="35"/>
      <c r="M1858" s="35"/>
      <c r="N1858" s="42" t="str">
        <f>IFERROR(VLOOKUP(L1858&amp;M1858,Table!$X$3:$Y$746,2,FALSE),"")</f>
        <v/>
      </c>
      <c r="O1858" s="35"/>
      <c r="P1858" s="35"/>
      <c r="Q1858" s="42" t="str">
        <f>IFERROR(VLOOKUP(O1858&amp;P1858,Table!$X$3:$Y$746,2,FALSE),"")</f>
        <v/>
      </c>
      <c r="R1858" s="29"/>
      <c r="S1858" s="29"/>
      <c r="T1858" s="36"/>
      <c r="U1858" s="36"/>
      <c r="V1858" s="36"/>
      <c r="W1858" s="36"/>
      <c r="X1858" s="36"/>
      <c r="Y1858" s="36"/>
      <c r="Z1858" s="25"/>
      <c r="AA1858" s="25"/>
      <c r="AB1858" s="26"/>
      <c r="AC1858" s="26"/>
      <c r="AD1858" s="26"/>
      <c r="AE1858" s="51">
        <f t="shared" si="176"/>
        <v>0</v>
      </c>
      <c r="AF1858" s="25"/>
      <c r="AG1858" s="51">
        <f t="shared" si="171"/>
        <v>0</v>
      </c>
      <c r="AH1858" s="6">
        <f t="shared" si="172"/>
        <v>0</v>
      </c>
      <c r="AI1858" s="24"/>
      <c r="AJ1858" s="24"/>
      <c r="AK1858" s="36"/>
      <c r="AL1858" s="24"/>
      <c r="AM1858" s="36"/>
      <c r="AN1858" s="36"/>
      <c r="AO1858" s="7" t="str">
        <f>IFERROR(VLOOKUP(AN1858,Table!$K$3:$L$29,2,FALSE),"")</f>
        <v/>
      </c>
      <c r="AP1858" s="56"/>
      <c r="AQ1858" s="57" t="str">
        <f t="shared" si="173"/>
        <v/>
      </c>
      <c r="AR1858" s="57" t="str">
        <f>IFERROR(VLOOKUP(AQ1858,Table!$K$3:$K$774,2,FALSE),"")</f>
        <v/>
      </c>
      <c r="AS1858" s="57" t="str">
        <f>IFERROR(VLOOKUP(AQ1858,Table!$K$3:$K$774,3,FALSE),"")</f>
        <v/>
      </c>
      <c r="AT1858" s="57" t="str">
        <f>IFERROR(VLOOKUP(AQ1858,Table!$K$3:$K$774,4,FALSE),"")</f>
        <v/>
      </c>
      <c r="AU1858" s="57" t="str">
        <f t="shared" si="174"/>
        <v>NO</v>
      </c>
    </row>
    <row r="1859" spans="1:47" x14ac:dyDescent="0.25">
      <c r="A1859" s="2">
        <f t="shared" si="175"/>
        <v>1848</v>
      </c>
      <c r="B1859" s="24"/>
      <c r="C1859" s="36"/>
      <c r="D1859" s="54"/>
      <c r="E1859" s="93"/>
      <c r="F1859" s="94"/>
      <c r="G1859" s="24"/>
      <c r="H1859" s="42" t="str">
        <f>IFERROR(IF(C1859="","",VLOOKUP($F$4,Table!$P$3:$Q$38,2,FALSE)),"")</f>
        <v/>
      </c>
      <c r="I1859" s="35"/>
      <c r="J1859" s="35"/>
      <c r="K1859" s="42" t="str">
        <f>IFERROR(VLOOKUP(I1859&amp;J1859,Table!$X$3:$Y$746,2,FALSE),"")</f>
        <v/>
      </c>
      <c r="L1859" s="35"/>
      <c r="M1859" s="35"/>
      <c r="N1859" s="42" t="str">
        <f>IFERROR(VLOOKUP(L1859&amp;M1859,Table!$X$3:$Y$746,2,FALSE),"")</f>
        <v/>
      </c>
      <c r="O1859" s="35"/>
      <c r="P1859" s="35"/>
      <c r="Q1859" s="42" t="str">
        <f>IFERROR(VLOOKUP(O1859&amp;P1859,Table!$X$3:$Y$746,2,FALSE),"")</f>
        <v/>
      </c>
      <c r="R1859" s="29"/>
      <c r="S1859" s="29"/>
      <c r="T1859" s="36"/>
      <c r="U1859" s="36"/>
      <c r="V1859" s="36"/>
      <c r="W1859" s="36"/>
      <c r="X1859" s="36"/>
      <c r="Y1859" s="36"/>
      <c r="Z1859" s="25"/>
      <c r="AA1859" s="25"/>
      <c r="AB1859" s="26"/>
      <c r="AC1859" s="26"/>
      <c r="AD1859" s="26"/>
      <c r="AE1859" s="51">
        <f t="shared" si="176"/>
        <v>0</v>
      </c>
      <c r="AF1859" s="25"/>
      <c r="AG1859" s="51">
        <f t="shared" si="171"/>
        <v>0</v>
      </c>
      <c r="AH1859" s="6">
        <f t="shared" si="172"/>
        <v>0</v>
      </c>
      <c r="AI1859" s="24"/>
      <c r="AJ1859" s="24"/>
      <c r="AK1859" s="36"/>
      <c r="AL1859" s="24"/>
      <c r="AM1859" s="36"/>
      <c r="AN1859" s="36"/>
      <c r="AO1859" s="7" t="str">
        <f>IFERROR(VLOOKUP(AN1859,Table!$K$3:$L$29,2,FALSE),"")</f>
        <v/>
      </c>
      <c r="AP1859" s="56"/>
      <c r="AQ1859" s="57" t="str">
        <f t="shared" si="173"/>
        <v/>
      </c>
      <c r="AR1859" s="57" t="str">
        <f>IFERROR(VLOOKUP(AQ1859,Table!$K$3:$K$774,2,FALSE),"")</f>
        <v/>
      </c>
      <c r="AS1859" s="57" t="str">
        <f>IFERROR(VLOOKUP(AQ1859,Table!$K$3:$K$774,3,FALSE),"")</f>
        <v/>
      </c>
      <c r="AT1859" s="57" t="str">
        <f>IFERROR(VLOOKUP(AQ1859,Table!$K$3:$K$774,4,FALSE),"")</f>
        <v/>
      </c>
      <c r="AU1859" s="57" t="str">
        <f t="shared" si="174"/>
        <v>NO</v>
      </c>
    </row>
    <row r="1860" spans="1:47" x14ac:dyDescent="0.25">
      <c r="A1860" s="2">
        <f t="shared" si="175"/>
        <v>1849</v>
      </c>
      <c r="B1860" s="24"/>
      <c r="C1860" s="36"/>
      <c r="D1860" s="54"/>
      <c r="E1860" s="93"/>
      <c r="F1860" s="94"/>
      <c r="G1860" s="24"/>
      <c r="H1860" s="42" t="str">
        <f>IFERROR(IF(C1860="","",VLOOKUP($F$4,Table!$P$3:$Q$38,2,FALSE)),"")</f>
        <v/>
      </c>
      <c r="I1860" s="35"/>
      <c r="J1860" s="35"/>
      <c r="K1860" s="42" t="str">
        <f>IFERROR(VLOOKUP(I1860&amp;J1860,Table!$X$3:$Y$746,2,FALSE),"")</f>
        <v/>
      </c>
      <c r="L1860" s="35"/>
      <c r="M1860" s="35"/>
      <c r="N1860" s="42" t="str">
        <f>IFERROR(VLOOKUP(L1860&amp;M1860,Table!$X$3:$Y$746,2,FALSE),"")</f>
        <v/>
      </c>
      <c r="O1860" s="35"/>
      <c r="P1860" s="35"/>
      <c r="Q1860" s="42" t="str">
        <f>IFERROR(VLOOKUP(O1860&amp;P1860,Table!$X$3:$Y$746,2,FALSE),"")</f>
        <v/>
      </c>
      <c r="R1860" s="29"/>
      <c r="S1860" s="29"/>
      <c r="T1860" s="36"/>
      <c r="U1860" s="36"/>
      <c r="V1860" s="36"/>
      <c r="W1860" s="36"/>
      <c r="X1860" s="36"/>
      <c r="Y1860" s="36"/>
      <c r="Z1860" s="25"/>
      <c r="AA1860" s="25"/>
      <c r="AB1860" s="26"/>
      <c r="AC1860" s="26"/>
      <c r="AD1860" s="26"/>
      <c r="AE1860" s="51">
        <f t="shared" si="176"/>
        <v>0</v>
      </c>
      <c r="AF1860" s="25"/>
      <c r="AG1860" s="51">
        <f t="shared" si="171"/>
        <v>0</v>
      </c>
      <c r="AH1860" s="6">
        <f t="shared" si="172"/>
        <v>0</v>
      </c>
      <c r="AI1860" s="24"/>
      <c r="AJ1860" s="24"/>
      <c r="AK1860" s="36"/>
      <c r="AL1860" s="24"/>
      <c r="AM1860" s="36"/>
      <c r="AN1860" s="36"/>
      <c r="AO1860" s="7" t="str">
        <f>IFERROR(VLOOKUP(AN1860,Table!$K$3:$L$29,2,FALSE),"")</f>
        <v/>
      </c>
      <c r="AP1860" s="56"/>
      <c r="AQ1860" s="57" t="str">
        <f t="shared" si="173"/>
        <v/>
      </c>
      <c r="AR1860" s="57" t="str">
        <f>IFERROR(VLOOKUP(AQ1860,Table!$K$3:$K$774,2,FALSE),"")</f>
        <v/>
      </c>
      <c r="AS1860" s="57" t="str">
        <f>IFERROR(VLOOKUP(AQ1860,Table!$K$3:$K$774,3,FALSE),"")</f>
        <v/>
      </c>
      <c r="AT1860" s="57" t="str">
        <f>IFERROR(VLOOKUP(AQ1860,Table!$K$3:$K$774,4,FALSE),"")</f>
        <v/>
      </c>
      <c r="AU1860" s="57" t="str">
        <f t="shared" si="174"/>
        <v>NO</v>
      </c>
    </row>
    <row r="1861" spans="1:47" x14ac:dyDescent="0.25">
      <c r="A1861" s="2">
        <f t="shared" si="175"/>
        <v>1850</v>
      </c>
      <c r="B1861" s="24"/>
      <c r="C1861" s="36"/>
      <c r="D1861" s="54"/>
      <c r="E1861" s="93"/>
      <c r="F1861" s="94"/>
      <c r="G1861" s="24"/>
      <c r="H1861" s="42" t="str">
        <f>IFERROR(IF(C1861="","",VLOOKUP($F$4,Table!$P$3:$Q$38,2,FALSE)),"")</f>
        <v/>
      </c>
      <c r="I1861" s="35"/>
      <c r="J1861" s="35"/>
      <c r="K1861" s="42" t="str">
        <f>IFERROR(VLOOKUP(I1861&amp;J1861,Table!$X$3:$Y$746,2,FALSE),"")</f>
        <v/>
      </c>
      <c r="L1861" s="35"/>
      <c r="M1861" s="35"/>
      <c r="N1861" s="42" t="str">
        <f>IFERROR(VLOOKUP(L1861&amp;M1861,Table!$X$3:$Y$746,2,FALSE),"")</f>
        <v/>
      </c>
      <c r="O1861" s="35"/>
      <c r="P1861" s="35"/>
      <c r="Q1861" s="42" t="str">
        <f>IFERROR(VLOOKUP(O1861&amp;P1861,Table!$X$3:$Y$746,2,FALSE),"")</f>
        <v/>
      </c>
      <c r="R1861" s="29"/>
      <c r="S1861" s="29"/>
      <c r="T1861" s="36"/>
      <c r="U1861" s="36"/>
      <c r="V1861" s="36"/>
      <c r="W1861" s="36"/>
      <c r="X1861" s="36"/>
      <c r="Y1861" s="36"/>
      <c r="Z1861" s="25"/>
      <c r="AA1861" s="25"/>
      <c r="AB1861" s="26"/>
      <c r="AC1861" s="26"/>
      <c r="AD1861" s="26"/>
      <c r="AE1861" s="51">
        <f t="shared" si="176"/>
        <v>0</v>
      </c>
      <c r="AF1861" s="25"/>
      <c r="AG1861" s="51">
        <f t="shared" si="171"/>
        <v>0</v>
      </c>
      <c r="AH1861" s="6">
        <f t="shared" si="172"/>
        <v>0</v>
      </c>
      <c r="AI1861" s="24"/>
      <c r="AJ1861" s="24"/>
      <c r="AK1861" s="36"/>
      <c r="AL1861" s="24"/>
      <c r="AM1861" s="36"/>
      <c r="AN1861" s="36"/>
      <c r="AO1861" s="7" t="str">
        <f>IFERROR(VLOOKUP(AN1861,Table!$K$3:$L$29,2,FALSE),"")</f>
        <v/>
      </c>
      <c r="AP1861" s="56"/>
      <c r="AQ1861" s="57" t="str">
        <f t="shared" si="173"/>
        <v/>
      </c>
      <c r="AR1861" s="57" t="str">
        <f>IFERROR(VLOOKUP(AQ1861,Table!$K$3:$K$774,2,FALSE),"")</f>
        <v/>
      </c>
      <c r="AS1861" s="57" t="str">
        <f>IFERROR(VLOOKUP(AQ1861,Table!$K$3:$K$774,3,FALSE),"")</f>
        <v/>
      </c>
      <c r="AT1861" s="57" t="str">
        <f>IFERROR(VLOOKUP(AQ1861,Table!$K$3:$K$774,4,FALSE),"")</f>
        <v/>
      </c>
      <c r="AU1861" s="57" t="str">
        <f t="shared" si="174"/>
        <v>NO</v>
      </c>
    </row>
    <row r="1862" spans="1:47" x14ac:dyDescent="0.25">
      <c r="A1862" s="2">
        <f t="shared" si="175"/>
        <v>1851</v>
      </c>
      <c r="B1862" s="24"/>
      <c r="C1862" s="36"/>
      <c r="D1862" s="54"/>
      <c r="E1862" s="93"/>
      <c r="F1862" s="94"/>
      <c r="G1862" s="24"/>
      <c r="H1862" s="42" t="str">
        <f>IFERROR(IF(C1862="","",VLOOKUP($F$4,Table!$P$3:$Q$38,2,FALSE)),"")</f>
        <v/>
      </c>
      <c r="I1862" s="35"/>
      <c r="J1862" s="35"/>
      <c r="K1862" s="42" t="str">
        <f>IFERROR(VLOOKUP(I1862&amp;J1862,Table!$X$3:$Y$746,2,FALSE),"")</f>
        <v/>
      </c>
      <c r="L1862" s="35"/>
      <c r="M1862" s="35"/>
      <c r="N1862" s="42" t="str">
        <f>IFERROR(VLOOKUP(L1862&amp;M1862,Table!$X$3:$Y$746,2,FALSE),"")</f>
        <v/>
      </c>
      <c r="O1862" s="35"/>
      <c r="P1862" s="35"/>
      <c r="Q1862" s="42" t="str">
        <f>IFERROR(VLOOKUP(O1862&amp;P1862,Table!$X$3:$Y$746,2,FALSE),"")</f>
        <v/>
      </c>
      <c r="R1862" s="29"/>
      <c r="S1862" s="29"/>
      <c r="T1862" s="36"/>
      <c r="U1862" s="36"/>
      <c r="V1862" s="36"/>
      <c r="W1862" s="36"/>
      <c r="X1862" s="36"/>
      <c r="Y1862" s="36"/>
      <c r="Z1862" s="25"/>
      <c r="AA1862" s="25"/>
      <c r="AB1862" s="26"/>
      <c r="AC1862" s="26"/>
      <c r="AD1862" s="26"/>
      <c r="AE1862" s="51">
        <f t="shared" si="176"/>
        <v>0</v>
      </c>
      <c r="AF1862" s="25"/>
      <c r="AG1862" s="51">
        <f t="shared" si="171"/>
        <v>0</v>
      </c>
      <c r="AH1862" s="6">
        <f t="shared" si="172"/>
        <v>0</v>
      </c>
      <c r="AI1862" s="24"/>
      <c r="AJ1862" s="24"/>
      <c r="AK1862" s="36"/>
      <c r="AL1862" s="24"/>
      <c r="AM1862" s="36"/>
      <c r="AN1862" s="36"/>
      <c r="AO1862" s="7" t="str">
        <f>IFERROR(VLOOKUP(AN1862,Table!$K$3:$L$29,2,FALSE),"")</f>
        <v/>
      </c>
      <c r="AP1862" s="56"/>
      <c r="AQ1862" s="57" t="str">
        <f t="shared" si="173"/>
        <v/>
      </c>
      <c r="AR1862" s="57" t="str">
        <f>IFERROR(VLOOKUP(AQ1862,Table!$K$3:$K$774,2,FALSE),"")</f>
        <v/>
      </c>
      <c r="AS1862" s="57" t="str">
        <f>IFERROR(VLOOKUP(AQ1862,Table!$K$3:$K$774,3,FALSE),"")</f>
        <v/>
      </c>
      <c r="AT1862" s="57" t="str">
        <f>IFERROR(VLOOKUP(AQ1862,Table!$K$3:$K$774,4,FALSE),"")</f>
        <v/>
      </c>
      <c r="AU1862" s="57" t="str">
        <f t="shared" si="174"/>
        <v>NO</v>
      </c>
    </row>
    <row r="1863" spans="1:47" x14ac:dyDescent="0.25">
      <c r="A1863" s="2">
        <f t="shared" si="175"/>
        <v>1852</v>
      </c>
      <c r="B1863" s="24"/>
      <c r="C1863" s="36"/>
      <c r="D1863" s="54"/>
      <c r="E1863" s="93"/>
      <c r="F1863" s="94"/>
      <c r="G1863" s="24"/>
      <c r="H1863" s="42" t="str">
        <f>IFERROR(IF(C1863="","",VLOOKUP($F$4,Table!$P$3:$Q$38,2,FALSE)),"")</f>
        <v/>
      </c>
      <c r="I1863" s="35"/>
      <c r="J1863" s="35"/>
      <c r="K1863" s="42" t="str">
        <f>IFERROR(VLOOKUP(I1863&amp;J1863,Table!$X$3:$Y$746,2,FALSE),"")</f>
        <v/>
      </c>
      <c r="L1863" s="35"/>
      <c r="M1863" s="35"/>
      <c r="N1863" s="42" t="str">
        <f>IFERROR(VLOOKUP(L1863&amp;M1863,Table!$X$3:$Y$746,2,FALSE),"")</f>
        <v/>
      </c>
      <c r="O1863" s="35"/>
      <c r="P1863" s="35"/>
      <c r="Q1863" s="42" t="str">
        <f>IFERROR(VLOOKUP(O1863&amp;P1863,Table!$X$3:$Y$746,2,FALSE),"")</f>
        <v/>
      </c>
      <c r="R1863" s="29"/>
      <c r="S1863" s="29"/>
      <c r="T1863" s="36"/>
      <c r="U1863" s="36"/>
      <c r="V1863" s="36"/>
      <c r="W1863" s="36"/>
      <c r="X1863" s="36"/>
      <c r="Y1863" s="36"/>
      <c r="Z1863" s="25"/>
      <c r="AA1863" s="25"/>
      <c r="AB1863" s="26"/>
      <c r="AC1863" s="26"/>
      <c r="AD1863" s="26"/>
      <c r="AE1863" s="51">
        <f t="shared" si="176"/>
        <v>0</v>
      </c>
      <c r="AF1863" s="25"/>
      <c r="AG1863" s="51">
        <f t="shared" si="171"/>
        <v>0</v>
      </c>
      <c r="AH1863" s="6">
        <f t="shared" si="172"/>
        <v>0</v>
      </c>
      <c r="AI1863" s="24"/>
      <c r="AJ1863" s="24"/>
      <c r="AK1863" s="36"/>
      <c r="AL1863" s="24"/>
      <c r="AM1863" s="36"/>
      <c r="AN1863" s="36"/>
      <c r="AO1863" s="7" t="str">
        <f>IFERROR(VLOOKUP(AN1863,Table!$K$3:$L$29,2,FALSE),"")</f>
        <v/>
      </c>
      <c r="AP1863" s="56"/>
      <c r="AQ1863" s="57" t="str">
        <f t="shared" si="173"/>
        <v/>
      </c>
      <c r="AR1863" s="57" t="str">
        <f>IFERROR(VLOOKUP(AQ1863,Table!$K$3:$K$774,2,FALSE),"")</f>
        <v/>
      </c>
      <c r="AS1863" s="57" t="str">
        <f>IFERROR(VLOOKUP(AQ1863,Table!$K$3:$K$774,3,FALSE),"")</f>
        <v/>
      </c>
      <c r="AT1863" s="57" t="str">
        <f>IFERROR(VLOOKUP(AQ1863,Table!$K$3:$K$774,4,FALSE),"")</f>
        <v/>
      </c>
      <c r="AU1863" s="57" t="str">
        <f t="shared" si="174"/>
        <v>NO</v>
      </c>
    </row>
    <row r="1864" spans="1:47" x14ac:dyDescent="0.25">
      <c r="A1864" s="2">
        <f t="shared" si="175"/>
        <v>1853</v>
      </c>
      <c r="B1864" s="24"/>
      <c r="C1864" s="36"/>
      <c r="D1864" s="54"/>
      <c r="E1864" s="93"/>
      <c r="F1864" s="94"/>
      <c r="G1864" s="24"/>
      <c r="H1864" s="42" t="str">
        <f>IFERROR(IF(C1864="","",VLOOKUP($F$4,Table!$P$3:$Q$38,2,FALSE)),"")</f>
        <v/>
      </c>
      <c r="I1864" s="35"/>
      <c r="J1864" s="35"/>
      <c r="K1864" s="42" t="str">
        <f>IFERROR(VLOOKUP(I1864&amp;J1864,Table!$X$3:$Y$746,2,FALSE),"")</f>
        <v/>
      </c>
      <c r="L1864" s="35"/>
      <c r="M1864" s="35"/>
      <c r="N1864" s="42" t="str">
        <f>IFERROR(VLOOKUP(L1864&amp;M1864,Table!$X$3:$Y$746,2,FALSE),"")</f>
        <v/>
      </c>
      <c r="O1864" s="35"/>
      <c r="P1864" s="35"/>
      <c r="Q1864" s="42" t="str">
        <f>IFERROR(VLOOKUP(O1864&amp;P1864,Table!$X$3:$Y$746,2,FALSE),"")</f>
        <v/>
      </c>
      <c r="R1864" s="29"/>
      <c r="S1864" s="29"/>
      <c r="T1864" s="36"/>
      <c r="U1864" s="36"/>
      <c r="V1864" s="36"/>
      <c r="W1864" s="36"/>
      <c r="X1864" s="36"/>
      <c r="Y1864" s="36"/>
      <c r="Z1864" s="25"/>
      <c r="AA1864" s="25"/>
      <c r="AB1864" s="26"/>
      <c r="AC1864" s="26"/>
      <c r="AD1864" s="26"/>
      <c r="AE1864" s="51">
        <f t="shared" si="176"/>
        <v>0</v>
      </c>
      <c r="AF1864" s="25"/>
      <c r="AG1864" s="51">
        <f t="shared" si="171"/>
        <v>0</v>
      </c>
      <c r="AH1864" s="6">
        <f t="shared" si="172"/>
        <v>0</v>
      </c>
      <c r="AI1864" s="24"/>
      <c r="AJ1864" s="24"/>
      <c r="AK1864" s="36"/>
      <c r="AL1864" s="24"/>
      <c r="AM1864" s="36"/>
      <c r="AN1864" s="36"/>
      <c r="AO1864" s="7" t="str">
        <f>IFERROR(VLOOKUP(AN1864,Table!$K$3:$L$29,2,FALSE),"")</f>
        <v/>
      </c>
      <c r="AP1864" s="56"/>
      <c r="AQ1864" s="57" t="str">
        <f t="shared" si="173"/>
        <v/>
      </c>
      <c r="AR1864" s="57" t="str">
        <f>IFERROR(VLOOKUP(AQ1864,Table!$K$3:$K$774,2,FALSE),"")</f>
        <v/>
      </c>
      <c r="AS1864" s="57" t="str">
        <f>IFERROR(VLOOKUP(AQ1864,Table!$K$3:$K$774,3,FALSE),"")</f>
        <v/>
      </c>
      <c r="AT1864" s="57" t="str">
        <f>IFERROR(VLOOKUP(AQ1864,Table!$K$3:$K$774,4,FALSE),"")</f>
        <v/>
      </c>
      <c r="AU1864" s="57" t="str">
        <f t="shared" si="174"/>
        <v>NO</v>
      </c>
    </row>
    <row r="1865" spans="1:47" x14ac:dyDescent="0.25">
      <c r="A1865" s="2">
        <f t="shared" si="175"/>
        <v>1854</v>
      </c>
      <c r="B1865" s="24"/>
      <c r="C1865" s="36"/>
      <c r="D1865" s="54"/>
      <c r="E1865" s="93"/>
      <c r="F1865" s="94"/>
      <c r="G1865" s="24"/>
      <c r="H1865" s="42" t="str">
        <f>IFERROR(IF(C1865="","",VLOOKUP($F$4,Table!$P$3:$Q$38,2,FALSE)),"")</f>
        <v/>
      </c>
      <c r="I1865" s="35"/>
      <c r="J1865" s="35"/>
      <c r="K1865" s="42" t="str">
        <f>IFERROR(VLOOKUP(I1865&amp;J1865,Table!$X$3:$Y$746,2,FALSE),"")</f>
        <v/>
      </c>
      <c r="L1865" s="35"/>
      <c r="M1865" s="35"/>
      <c r="N1865" s="42" t="str">
        <f>IFERROR(VLOOKUP(L1865&amp;M1865,Table!$X$3:$Y$746,2,FALSE),"")</f>
        <v/>
      </c>
      <c r="O1865" s="35"/>
      <c r="P1865" s="35"/>
      <c r="Q1865" s="42" t="str">
        <f>IFERROR(VLOOKUP(O1865&amp;P1865,Table!$X$3:$Y$746,2,FALSE),"")</f>
        <v/>
      </c>
      <c r="R1865" s="29"/>
      <c r="S1865" s="29"/>
      <c r="T1865" s="36"/>
      <c r="U1865" s="36"/>
      <c r="V1865" s="36"/>
      <c r="W1865" s="36"/>
      <c r="X1865" s="36"/>
      <c r="Y1865" s="36"/>
      <c r="Z1865" s="25"/>
      <c r="AA1865" s="25"/>
      <c r="AB1865" s="26"/>
      <c r="AC1865" s="26"/>
      <c r="AD1865" s="26"/>
      <c r="AE1865" s="51">
        <f t="shared" si="176"/>
        <v>0</v>
      </c>
      <c r="AF1865" s="25"/>
      <c r="AG1865" s="51">
        <f t="shared" si="171"/>
        <v>0</v>
      </c>
      <c r="AH1865" s="6">
        <f t="shared" si="172"/>
        <v>0</v>
      </c>
      <c r="AI1865" s="24"/>
      <c r="AJ1865" s="24"/>
      <c r="AK1865" s="36"/>
      <c r="AL1865" s="24"/>
      <c r="AM1865" s="36"/>
      <c r="AN1865" s="36"/>
      <c r="AO1865" s="7" t="str">
        <f>IFERROR(VLOOKUP(AN1865,Table!$K$3:$L$29,2,FALSE),"")</f>
        <v/>
      </c>
      <c r="AP1865" s="56"/>
      <c r="AQ1865" s="57" t="str">
        <f t="shared" si="173"/>
        <v/>
      </c>
      <c r="AR1865" s="57" t="str">
        <f>IFERROR(VLOOKUP(AQ1865,Table!$K$3:$K$774,2,FALSE),"")</f>
        <v/>
      </c>
      <c r="AS1865" s="57" t="str">
        <f>IFERROR(VLOOKUP(AQ1865,Table!$K$3:$K$774,3,FALSE),"")</f>
        <v/>
      </c>
      <c r="AT1865" s="57" t="str">
        <f>IFERROR(VLOOKUP(AQ1865,Table!$K$3:$K$774,4,FALSE),"")</f>
        <v/>
      </c>
      <c r="AU1865" s="57" t="str">
        <f t="shared" si="174"/>
        <v>NO</v>
      </c>
    </row>
    <row r="1866" spans="1:47" x14ac:dyDescent="0.25">
      <c r="A1866" s="2">
        <f t="shared" si="175"/>
        <v>1855</v>
      </c>
      <c r="B1866" s="24"/>
      <c r="C1866" s="36"/>
      <c r="D1866" s="54"/>
      <c r="E1866" s="93"/>
      <c r="F1866" s="94"/>
      <c r="G1866" s="24"/>
      <c r="H1866" s="42" t="str">
        <f>IFERROR(IF(C1866="","",VLOOKUP($F$4,Table!$P$3:$Q$38,2,FALSE)),"")</f>
        <v/>
      </c>
      <c r="I1866" s="35"/>
      <c r="J1866" s="35"/>
      <c r="K1866" s="42" t="str">
        <f>IFERROR(VLOOKUP(I1866&amp;J1866,Table!$X$3:$Y$746,2,FALSE),"")</f>
        <v/>
      </c>
      <c r="L1866" s="35"/>
      <c r="M1866" s="35"/>
      <c r="N1866" s="42" t="str">
        <f>IFERROR(VLOOKUP(L1866&amp;M1866,Table!$X$3:$Y$746,2,FALSE),"")</f>
        <v/>
      </c>
      <c r="O1866" s="35"/>
      <c r="P1866" s="35"/>
      <c r="Q1866" s="42" t="str">
        <f>IFERROR(VLOOKUP(O1866&amp;P1866,Table!$X$3:$Y$746,2,FALSE),"")</f>
        <v/>
      </c>
      <c r="R1866" s="29"/>
      <c r="S1866" s="29"/>
      <c r="T1866" s="36"/>
      <c r="U1866" s="36"/>
      <c r="V1866" s="36"/>
      <c r="W1866" s="36"/>
      <c r="X1866" s="36"/>
      <c r="Y1866" s="36"/>
      <c r="Z1866" s="25"/>
      <c r="AA1866" s="25"/>
      <c r="AB1866" s="26"/>
      <c r="AC1866" s="26"/>
      <c r="AD1866" s="26"/>
      <c r="AE1866" s="51">
        <f t="shared" si="176"/>
        <v>0</v>
      </c>
      <c r="AF1866" s="25"/>
      <c r="AG1866" s="51">
        <f t="shared" si="171"/>
        <v>0</v>
      </c>
      <c r="AH1866" s="6">
        <f t="shared" si="172"/>
        <v>0</v>
      </c>
      <c r="AI1866" s="24"/>
      <c r="AJ1866" s="24"/>
      <c r="AK1866" s="36"/>
      <c r="AL1866" s="24"/>
      <c r="AM1866" s="36"/>
      <c r="AN1866" s="36"/>
      <c r="AO1866" s="7" t="str">
        <f>IFERROR(VLOOKUP(AN1866,Table!$K$3:$L$29,2,FALSE),"")</f>
        <v/>
      </c>
      <c r="AP1866" s="56"/>
      <c r="AQ1866" s="57" t="str">
        <f t="shared" si="173"/>
        <v/>
      </c>
      <c r="AR1866" s="57" t="str">
        <f>IFERROR(VLOOKUP(AQ1866,Table!$K$3:$K$774,2,FALSE),"")</f>
        <v/>
      </c>
      <c r="AS1866" s="57" t="str">
        <f>IFERROR(VLOOKUP(AQ1866,Table!$K$3:$K$774,3,FALSE),"")</f>
        <v/>
      </c>
      <c r="AT1866" s="57" t="str">
        <f>IFERROR(VLOOKUP(AQ1866,Table!$K$3:$K$774,4,FALSE),"")</f>
        <v/>
      </c>
      <c r="AU1866" s="57" t="str">
        <f t="shared" si="174"/>
        <v>NO</v>
      </c>
    </row>
    <row r="1867" spans="1:47" x14ac:dyDescent="0.25">
      <c r="A1867" s="2">
        <f t="shared" si="175"/>
        <v>1856</v>
      </c>
      <c r="B1867" s="24"/>
      <c r="C1867" s="36"/>
      <c r="D1867" s="54"/>
      <c r="E1867" s="93"/>
      <c r="F1867" s="94"/>
      <c r="G1867" s="24"/>
      <c r="H1867" s="42" t="str">
        <f>IFERROR(IF(C1867="","",VLOOKUP($F$4,Table!$P$3:$Q$38,2,FALSE)),"")</f>
        <v/>
      </c>
      <c r="I1867" s="35"/>
      <c r="J1867" s="35"/>
      <c r="K1867" s="42" t="str">
        <f>IFERROR(VLOOKUP(I1867&amp;J1867,Table!$X$3:$Y$746,2,FALSE),"")</f>
        <v/>
      </c>
      <c r="L1867" s="35"/>
      <c r="M1867" s="35"/>
      <c r="N1867" s="42" t="str">
        <f>IFERROR(VLOOKUP(L1867&amp;M1867,Table!$X$3:$Y$746,2,FALSE),"")</f>
        <v/>
      </c>
      <c r="O1867" s="35"/>
      <c r="P1867" s="35"/>
      <c r="Q1867" s="42" t="str">
        <f>IFERROR(VLOOKUP(O1867&amp;P1867,Table!$X$3:$Y$746,2,FALSE),"")</f>
        <v/>
      </c>
      <c r="R1867" s="29"/>
      <c r="S1867" s="29"/>
      <c r="T1867" s="36"/>
      <c r="U1867" s="36"/>
      <c r="V1867" s="36"/>
      <c r="W1867" s="36"/>
      <c r="X1867" s="36"/>
      <c r="Y1867" s="36"/>
      <c r="Z1867" s="25"/>
      <c r="AA1867" s="25"/>
      <c r="AB1867" s="26"/>
      <c r="AC1867" s="26"/>
      <c r="AD1867" s="26"/>
      <c r="AE1867" s="51">
        <f t="shared" si="176"/>
        <v>0</v>
      </c>
      <c r="AF1867" s="25"/>
      <c r="AG1867" s="51">
        <f t="shared" si="171"/>
        <v>0</v>
      </c>
      <c r="AH1867" s="6">
        <f t="shared" si="172"/>
        <v>0</v>
      </c>
      <c r="AI1867" s="24"/>
      <c r="AJ1867" s="24"/>
      <c r="AK1867" s="36"/>
      <c r="AL1867" s="24"/>
      <c r="AM1867" s="36"/>
      <c r="AN1867" s="36"/>
      <c r="AO1867" s="7" t="str">
        <f>IFERROR(VLOOKUP(AN1867,Table!$K$3:$L$29,2,FALSE),"")</f>
        <v/>
      </c>
      <c r="AP1867" s="56"/>
      <c r="AQ1867" s="57" t="str">
        <f t="shared" si="173"/>
        <v/>
      </c>
      <c r="AR1867" s="57" t="str">
        <f>IFERROR(VLOOKUP(AQ1867,Table!$K$3:$K$774,2,FALSE),"")</f>
        <v/>
      </c>
      <c r="AS1867" s="57" t="str">
        <f>IFERROR(VLOOKUP(AQ1867,Table!$K$3:$K$774,3,FALSE),"")</f>
        <v/>
      </c>
      <c r="AT1867" s="57" t="str">
        <f>IFERROR(VLOOKUP(AQ1867,Table!$K$3:$K$774,4,FALSE),"")</f>
        <v/>
      </c>
      <c r="AU1867" s="57" t="str">
        <f t="shared" si="174"/>
        <v>NO</v>
      </c>
    </row>
    <row r="1868" spans="1:47" x14ac:dyDescent="0.25">
      <c r="A1868" s="2">
        <f t="shared" si="175"/>
        <v>1857</v>
      </c>
      <c r="B1868" s="24"/>
      <c r="C1868" s="36"/>
      <c r="D1868" s="54"/>
      <c r="E1868" s="93"/>
      <c r="F1868" s="94"/>
      <c r="G1868" s="24"/>
      <c r="H1868" s="42" t="str">
        <f>IFERROR(IF(C1868="","",VLOOKUP($F$4,Table!$P$3:$Q$38,2,FALSE)),"")</f>
        <v/>
      </c>
      <c r="I1868" s="35"/>
      <c r="J1868" s="35"/>
      <c r="K1868" s="42" t="str">
        <f>IFERROR(VLOOKUP(I1868&amp;J1868,Table!$X$3:$Y$746,2,FALSE),"")</f>
        <v/>
      </c>
      <c r="L1868" s="35"/>
      <c r="M1868" s="35"/>
      <c r="N1868" s="42" t="str">
        <f>IFERROR(VLOOKUP(L1868&amp;M1868,Table!$X$3:$Y$746,2,FALSE),"")</f>
        <v/>
      </c>
      <c r="O1868" s="35"/>
      <c r="P1868" s="35"/>
      <c r="Q1868" s="42" t="str">
        <f>IFERROR(VLOOKUP(O1868&amp;P1868,Table!$X$3:$Y$746,2,FALSE),"")</f>
        <v/>
      </c>
      <c r="R1868" s="29"/>
      <c r="S1868" s="29"/>
      <c r="T1868" s="36"/>
      <c r="U1868" s="36"/>
      <c r="V1868" s="36"/>
      <c r="W1868" s="36"/>
      <c r="X1868" s="36"/>
      <c r="Y1868" s="36"/>
      <c r="Z1868" s="25"/>
      <c r="AA1868" s="25"/>
      <c r="AB1868" s="26"/>
      <c r="AC1868" s="26"/>
      <c r="AD1868" s="26"/>
      <c r="AE1868" s="51">
        <f t="shared" si="176"/>
        <v>0</v>
      </c>
      <c r="AF1868" s="25"/>
      <c r="AG1868" s="51">
        <f t="shared" si="171"/>
        <v>0</v>
      </c>
      <c r="AH1868" s="6">
        <f t="shared" si="172"/>
        <v>0</v>
      </c>
      <c r="AI1868" s="24"/>
      <c r="AJ1868" s="24"/>
      <c r="AK1868" s="36"/>
      <c r="AL1868" s="24"/>
      <c r="AM1868" s="36"/>
      <c r="AN1868" s="36"/>
      <c r="AO1868" s="7" t="str">
        <f>IFERROR(VLOOKUP(AN1868,Table!$K$3:$L$29,2,FALSE),"")</f>
        <v/>
      </c>
      <c r="AP1868" s="56"/>
      <c r="AQ1868" s="57" t="str">
        <f t="shared" si="173"/>
        <v/>
      </c>
      <c r="AR1868" s="57" t="str">
        <f>IFERROR(VLOOKUP(AQ1868,Table!$K$3:$K$774,2,FALSE),"")</f>
        <v/>
      </c>
      <c r="AS1868" s="57" t="str">
        <f>IFERROR(VLOOKUP(AQ1868,Table!$K$3:$K$774,3,FALSE),"")</f>
        <v/>
      </c>
      <c r="AT1868" s="57" t="str">
        <f>IFERROR(VLOOKUP(AQ1868,Table!$K$3:$K$774,4,FALSE),"")</f>
        <v/>
      </c>
      <c r="AU1868" s="57" t="str">
        <f t="shared" si="174"/>
        <v>NO</v>
      </c>
    </row>
    <row r="1869" spans="1:47" x14ac:dyDescent="0.25">
      <c r="A1869" s="2">
        <f t="shared" si="175"/>
        <v>1858</v>
      </c>
      <c r="B1869" s="24"/>
      <c r="C1869" s="36"/>
      <c r="D1869" s="54"/>
      <c r="E1869" s="93"/>
      <c r="F1869" s="94"/>
      <c r="G1869" s="24"/>
      <c r="H1869" s="42" t="str">
        <f>IFERROR(IF(C1869="","",VLOOKUP($F$4,Table!$P$3:$Q$38,2,FALSE)),"")</f>
        <v/>
      </c>
      <c r="I1869" s="35"/>
      <c r="J1869" s="35"/>
      <c r="K1869" s="42" t="str">
        <f>IFERROR(VLOOKUP(I1869&amp;J1869,Table!$X$3:$Y$746,2,FALSE),"")</f>
        <v/>
      </c>
      <c r="L1869" s="35"/>
      <c r="M1869" s="35"/>
      <c r="N1869" s="42" t="str">
        <f>IFERROR(VLOOKUP(L1869&amp;M1869,Table!$X$3:$Y$746,2,FALSE),"")</f>
        <v/>
      </c>
      <c r="O1869" s="35"/>
      <c r="P1869" s="35"/>
      <c r="Q1869" s="42" t="str">
        <f>IFERROR(VLOOKUP(O1869&amp;P1869,Table!$X$3:$Y$746,2,FALSE),"")</f>
        <v/>
      </c>
      <c r="R1869" s="29"/>
      <c r="S1869" s="29"/>
      <c r="T1869" s="36"/>
      <c r="U1869" s="36"/>
      <c r="V1869" s="36"/>
      <c r="W1869" s="36"/>
      <c r="X1869" s="36"/>
      <c r="Y1869" s="36"/>
      <c r="Z1869" s="25"/>
      <c r="AA1869" s="25"/>
      <c r="AB1869" s="26"/>
      <c r="AC1869" s="26"/>
      <c r="AD1869" s="26"/>
      <c r="AE1869" s="51">
        <f t="shared" si="176"/>
        <v>0</v>
      </c>
      <c r="AF1869" s="25"/>
      <c r="AG1869" s="51">
        <f t="shared" ref="AG1869:AG1932" si="177">(AB1869*AC1869*AD1869/1000000)*AA1869</f>
        <v>0</v>
      </c>
      <c r="AH1869" s="6">
        <f t="shared" ref="AH1869:AH1932" si="178">AF1869*AA1869</f>
        <v>0</v>
      </c>
      <c r="AI1869" s="24"/>
      <c r="AJ1869" s="24"/>
      <c r="AK1869" s="36"/>
      <c r="AL1869" s="24"/>
      <c r="AM1869" s="36"/>
      <c r="AN1869" s="36"/>
      <c r="AO1869" s="7" t="str">
        <f>IFERROR(VLOOKUP(AN1869,Table!$K$3:$L$29,2,FALSE),"")</f>
        <v/>
      </c>
      <c r="AP1869" s="56"/>
      <c r="AQ1869" s="57" t="str">
        <f t="shared" ref="AQ1869:AQ1932" si="179">T1869&amp;U1869&amp;V1869&amp;W1869&amp;X1869&amp;Y1869</f>
        <v/>
      </c>
      <c r="AR1869" s="57" t="str">
        <f>IFERROR(VLOOKUP(AQ1869,Table!$K$3:$K$774,2,FALSE),"")</f>
        <v/>
      </c>
      <c r="AS1869" s="57" t="str">
        <f>IFERROR(VLOOKUP(AQ1869,Table!$K$3:$K$774,3,FALSE),"")</f>
        <v/>
      </c>
      <c r="AT1869" s="57" t="str">
        <f>IFERROR(VLOOKUP(AQ1869,Table!$K$3:$K$774,4,FALSE),"")</f>
        <v/>
      </c>
      <c r="AU1869" s="57" t="str">
        <f t="shared" ref="AU1869:AU1932" si="180">IF(U1869="CONTAINER","CONT","NO")</f>
        <v>NO</v>
      </c>
    </row>
    <row r="1870" spans="1:47" x14ac:dyDescent="0.25">
      <c r="A1870" s="2">
        <f t="shared" si="175"/>
        <v>1859</v>
      </c>
      <c r="B1870" s="24"/>
      <c r="C1870" s="36"/>
      <c r="D1870" s="54"/>
      <c r="E1870" s="93"/>
      <c r="F1870" s="94"/>
      <c r="G1870" s="24"/>
      <c r="H1870" s="42" t="str">
        <f>IFERROR(IF(C1870="","",VLOOKUP($F$4,Table!$P$3:$Q$38,2,FALSE)),"")</f>
        <v/>
      </c>
      <c r="I1870" s="35"/>
      <c r="J1870" s="35"/>
      <c r="K1870" s="42" t="str">
        <f>IFERROR(VLOOKUP(I1870&amp;J1870,Table!$X$3:$Y$746,2,FALSE),"")</f>
        <v/>
      </c>
      <c r="L1870" s="35"/>
      <c r="M1870" s="35"/>
      <c r="N1870" s="42" t="str">
        <f>IFERROR(VLOOKUP(L1870&amp;M1870,Table!$X$3:$Y$746,2,FALSE),"")</f>
        <v/>
      </c>
      <c r="O1870" s="35"/>
      <c r="P1870" s="35"/>
      <c r="Q1870" s="42" t="str">
        <f>IFERROR(VLOOKUP(O1870&amp;P1870,Table!$X$3:$Y$746,2,FALSE),"")</f>
        <v/>
      </c>
      <c r="R1870" s="29"/>
      <c r="S1870" s="29"/>
      <c r="T1870" s="36"/>
      <c r="U1870" s="36"/>
      <c r="V1870" s="36"/>
      <c r="W1870" s="36"/>
      <c r="X1870" s="36"/>
      <c r="Y1870" s="36"/>
      <c r="Z1870" s="25"/>
      <c r="AA1870" s="25"/>
      <c r="AB1870" s="26"/>
      <c r="AC1870" s="26"/>
      <c r="AD1870" s="26"/>
      <c r="AE1870" s="51">
        <f t="shared" si="176"/>
        <v>0</v>
      </c>
      <c r="AF1870" s="25"/>
      <c r="AG1870" s="51">
        <f t="shared" si="177"/>
        <v>0</v>
      </c>
      <c r="AH1870" s="6">
        <f t="shared" si="178"/>
        <v>0</v>
      </c>
      <c r="AI1870" s="24"/>
      <c r="AJ1870" s="24"/>
      <c r="AK1870" s="36"/>
      <c r="AL1870" s="24"/>
      <c r="AM1870" s="36"/>
      <c r="AN1870" s="36"/>
      <c r="AO1870" s="7" t="str">
        <f>IFERROR(VLOOKUP(AN1870,Table!$K$3:$L$29,2,FALSE),"")</f>
        <v/>
      </c>
      <c r="AP1870" s="56"/>
      <c r="AQ1870" s="57" t="str">
        <f t="shared" si="179"/>
        <v/>
      </c>
      <c r="AR1870" s="57" t="str">
        <f>IFERROR(VLOOKUP(AQ1870,Table!$K$3:$K$774,2,FALSE),"")</f>
        <v/>
      </c>
      <c r="AS1870" s="57" t="str">
        <f>IFERROR(VLOOKUP(AQ1870,Table!$K$3:$K$774,3,FALSE),"")</f>
        <v/>
      </c>
      <c r="AT1870" s="57" t="str">
        <f>IFERROR(VLOOKUP(AQ1870,Table!$K$3:$K$774,4,FALSE),"")</f>
        <v/>
      </c>
      <c r="AU1870" s="57" t="str">
        <f t="shared" si="180"/>
        <v>NO</v>
      </c>
    </row>
    <row r="1871" spans="1:47" x14ac:dyDescent="0.25">
      <c r="A1871" s="2">
        <f t="shared" si="175"/>
        <v>1860</v>
      </c>
      <c r="B1871" s="24"/>
      <c r="C1871" s="36"/>
      <c r="D1871" s="54"/>
      <c r="E1871" s="93"/>
      <c r="F1871" s="94"/>
      <c r="G1871" s="24"/>
      <c r="H1871" s="42" t="str">
        <f>IFERROR(IF(C1871="","",VLOOKUP($F$4,Table!$P$3:$Q$38,2,FALSE)),"")</f>
        <v/>
      </c>
      <c r="I1871" s="35"/>
      <c r="J1871" s="35"/>
      <c r="K1871" s="42" t="str">
        <f>IFERROR(VLOOKUP(I1871&amp;J1871,Table!$X$3:$Y$746,2,FALSE),"")</f>
        <v/>
      </c>
      <c r="L1871" s="35"/>
      <c r="M1871" s="35"/>
      <c r="N1871" s="42" t="str">
        <f>IFERROR(VLOOKUP(L1871&amp;M1871,Table!$X$3:$Y$746,2,FALSE),"")</f>
        <v/>
      </c>
      <c r="O1871" s="35"/>
      <c r="P1871" s="35"/>
      <c r="Q1871" s="42" t="str">
        <f>IFERROR(VLOOKUP(O1871&amp;P1871,Table!$X$3:$Y$746,2,FALSE),"")</f>
        <v/>
      </c>
      <c r="R1871" s="29"/>
      <c r="S1871" s="29"/>
      <c r="T1871" s="36"/>
      <c r="U1871" s="36"/>
      <c r="V1871" s="36"/>
      <c r="W1871" s="36"/>
      <c r="X1871" s="36"/>
      <c r="Y1871" s="36"/>
      <c r="Z1871" s="25"/>
      <c r="AA1871" s="25"/>
      <c r="AB1871" s="26"/>
      <c r="AC1871" s="26"/>
      <c r="AD1871" s="26"/>
      <c r="AE1871" s="51">
        <f t="shared" si="176"/>
        <v>0</v>
      </c>
      <c r="AF1871" s="25"/>
      <c r="AG1871" s="51">
        <f t="shared" si="177"/>
        <v>0</v>
      </c>
      <c r="AH1871" s="6">
        <f t="shared" si="178"/>
        <v>0</v>
      </c>
      <c r="AI1871" s="24"/>
      <c r="AJ1871" s="24"/>
      <c r="AK1871" s="36"/>
      <c r="AL1871" s="24"/>
      <c r="AM1871" s="36"/>
      <c r="AN1871" s="36"/>
      <c r="AO1871" s="7" t="str">
        <f>IFERROR(VLOOKUP(AN1871,Table!$K$3:$L$29,2,FALSE),"")</f>
        <v/>
      </c>
      <c r="AP1871" s="56"/>
      <c r="AQ1871" s="57" t="str">
        <f t="shared" si="179"/>
        <v/>
      </c>
      <c r="AR1871" s="57" t="str">
        <f>IFERROR(VLOOKUP(AQ1871,Table!$K$3:$K$774,2,FALSE),"")</f>
        <v/>
      </c>
      <c r="AS1871" s="57" t="str">
        <f>IFERROR(VLOOKUP(AQ1871,Table!$K$3:$K$774,3,FALSE),"")</f>
        <v/>
      </c>
      <c r="AT1871" s="57" t="str">
        <f>IFERROR(VLOOKUP(AQ1871,Table!$K$3:$K$774,4,FALSE),"")</f>
        <v/>
      </c>
      <c r="AU1871" s="57" t="str">
        <f t="shared" si="180"/>
        <v>NO</v>
      </c>
    </row>
    <row r="1872" spans="1:47" x14ac:dyDescent="0.25">
      <c r="A1872" s="2">
        <f t="shared" si="175"/>
        <v>1861</v>
      </c>
      <c r="B1872" s="24"/>
      <c r="C1872" s="36"/>
      <c r="D1872" s="54"/>
      <c r="E1872" s="93"/>
      <c r="F1872" s="94"/>
      <c r="G1872" s="24"/>
      <c r="H1872" s="42" t="str">
        <f>IFERROR(IF(C1872="","",VLOOKUP($F$4,Table!$P$3:$Q$38,2,FALSE)),"")</f>
        <v/>
      </c>
      <c r="I1872" s="35"/>
      <c r="J1872" s="35"/>
      <c r="K1872" s="42" t="str">
        <f>IFERROR(VLOOKUP(I1872&amp;J1872,Table!$X$3:$Y$746,2,FALSE),"")</f>
        <v/>
      </c>
      <c r="L1872" s="35"/>
      <c r="M1872" s="35"/>
      <c r="N1872" s="42" t="str">
        <f>IFERROR(VLOOKUP(L1872&amp;M1872,Table!$X$3:$Y$746,2,FALSE),"")</f>
        <v/>
      </c>
      <c r="O1872" s="35"/>
      <c r="P1872" s="35"/>
      <c r="Q1872" s="42" t="str">
        <f>IFERROR(VLOOKUP(O1872&amp;P1872,Table!$X$3:$Y$746,2,FALSE),"")</f>
        <v/>
      </c>
      <c r="R1872" s="29"/>
      <c r="S1872" s="29"/>
      <c r="T1872" s="36"/>
      <c r="U1872" s="36"/>
      <c r="V1872" s="36"/>
      <c r="W1872" s="36"/>
      <c r="X1872" s="36"/>
      <c r="Y1872" s="36"/>
      <c r="Z1872" s="25"/>
      <c r="AA1872" s="25"/>
      <c r="AB1872" s="26"/>
      <c r="AC1872" s="26"/>
      <c r="AD1872" s="26"/>
      <c r="AE1872" s="51">
        <f t="shared" si="176"/>
        <v>0</v>
      </c>
      <c r="AF1872" s="25"/>
      <c r="AG1872" s="51">
        <f t="shared" si="177"/>
        <v>0</v>
      </c>
      <c r="AH1872" s="6">
        <f t="shared" si="178"/>
        <v>0</v>
      </c>
      <c r="AI1872" s="24"/>
      <c r="AJ1872" s="24"/>
      <c r="AK1872" s="36"/>
      <c r="AL1872" s="24"/>
      <c r="AM1872" s="36"/>
      <c r="AN1872" s="36"/>
      <c r="AO1872" s="7" t="str">
        <f>IFERROR(VLOOKUP(AN1872,Table!$K$3:$L$29,2,FALSE),"")</f>
        <v/>
      </c>
      <c r="AP1872" s="56"/>
      <c r="AQ1872" s="57" t="str">
        <f t="shared" si="179"/>
        <v/>
      </c>
      <c r="AR1872" s="57" t="str">
        <f>IFERROR(VLOOKUP(AQ1872,Table!$K$3:$K$774,2,FALSE),"")</f>
        <v/>
      </c>
      <c r="AS1872" s="57" t="str">
        <f>IFERROR(VLOOKUP(AQ1872,Table!$K$3:$K$774,3,FALSE),"")</f>
        <v/>
      </c>
      <c r="AT1872" s="57" t="str">
        <f>IFERROR(VLOOKUP(AQ1872,Table!$K$3:$K$774,4,FALSE),"")</f>
        <v/>
      </c>
      <c r="AU1872" s="57" t="str">
        <f t="shared" si="180"/>
        <v>NO</v>
      </c>
    </row>
    <row r="1873" spans="1:47" x14ac:dyDescent="0.25">
      <c r="A1873" s="2">
        <f t="shared" si="175"/>
        <v>1862</v>
      </c>
      <c r="B1873" s="24"/>
      <c r="C1873" s="36"/>
      <c r="D1873" s="54"/>
      <c r="E1873" s="93"/>
      <c r="F1873" s="94"/>
      <c r="G1873" s="24"/>
      <c r="H1873" s="42" t="str">
        <f>IFERROR(IF(C1873="","",VLOOKUP($F$4,Table!$P$3:$Q$38,2,FALSE)),"")</f>
        <v/>
      </c>
      <c r="I1873" s="35"/>
      <c r="J1873" s="35"/>
      <c r="K1873" s="42" t="str">
        <f>IFERROR(VLOOKUP(I1873&amp;J1873,Table!$X$3:$Y$746,2,FALSE),"")</f>
        <v/>
      </c>
      <c r="L1873" s="35"/>
      <c r="M1873" s="35"/>
      <c r="N1873" s="42" t="str">
        <f>IFERROR(VLOOKUP(L1873&amp;M1873,Table!$X$3:$Y$746,2,FALSE),"")</f>
        <v/>
      </c>
      <c r="O1873" s="35"/>
      <c r="P1873" s="35"/>
      <c r="Q1873" s="42" t="str">
        <f>IFERROR(VLOOKUP(O1873&amp;P1873,Table!$X$3:$Y$746,2,FALSE),"")</f>
        <v/>
      </c>
      <c r="R1873" s="29"/>
      <c r="S1873" s="29"/>
      <c r="T1873" s="36"/>
      <c r="U1873" s="36"/>
      <c r="V1873" s="36"/>
      <c r="W1873" s="36"/>
      <c r="X1873" s="36"/>
      <c r="Y1873" s="36"/>
      <c r="Z1873" s="25"/>
      <c r="AA1873" s="25"/>
      <c r="AB1873" s="26"/>
      <c r="AC1873" s="26"/>
      <c r="AD1873" s="26"/>
      <c r="AE1873" s="51">
        <f t="shared" si="176"/>
        <v>0</v>
      </c>
      <c r="AF1873" s="25"/>
      <c r="AG1873" s="51">
        <f t="shared" si="177"/>
        <v>0</v>
      </c>
      <c r="AH1873" s="6">
        <f t="shared" si="178"/>
        <v>0</v>
      </c>
      <c r="AI1873" s="24"/>
      <c r="AJ1873" s="24"/>
      <c r="AK1873" s="36"/>
      <c r="AL1873" s="24"/>
      <c r="AM1873" s="36"/>
      <c r="AN1873" s="36"/>
      <c r="AO1873" s="7" t="str">
        <f>IFERROR(VLOOKUP(AN1873,Table!$K$3:$L$29,2,FALSE),"")</f>
        <v/>
      </c>
      <c r="AP1873" s="56"/>
      <c r="AQ1873" s="57" t="str">
        <f t="shared" si="179"/>
        <v/>
      </c>
      <c r="AR1873" s="57" t="str">
        <f>IFERROR(VLOOKUP(AQ1873,Table!$K$3:$K$774,2,FALSE),"")</f>
        <v/>
      </c>
      <c r="AS1873" s="57" t="str">
        <f>IFERROR(VLOOKUP(AQ1873,Table!$K$3:$K$774,3,FALSE),"")</f>
        <v/>
      </c>
      <c r="AT1873" s="57" t="str">
        <f>IFERROR(VLOOKUP(AQ1873,Table!$K$3:$K$774,4,FALSE),"")</f>
        <v/>
      </c>
      <c r="AU1873" s="57" t="str">
        <f t="shared" si="180"/>
        <v>NO</v>
      </c>
    </row>
    <row r="1874" spans="1:47" x14ac:dyDescent="0.25">
      <c r="A1874" s="2">
        <f t="shared" si="175"/>
        <v>1863</v>
      </c>
      <c r="B1874" s="24"/>
      <c r="C1874" s="36"/>
      <c r="D1874" s="54"/>
      <c r="E1874" s="93"/>
      <c r="F1874" s="94"/>
      <c r="G1874" s="24"/>
      <c r="H1874" s="42" t="str">
        <f>IFERROR(IF(C1874="","",VLOOKUP($F$4,Table!$P$3:$Q$38,2,FALSE)),"")</f>
        <v/>
      </c>
      <c r="I1874" s="35"/>
      <c r="J1874" s="35"/>
      <c r="K1874" s="42" t="str">
        <f>IFERROR(VLOOKUP(I1874&amp;J1874,Table!$X$3:$Y$746,2,FALSE),"")</f>
        <v/>
      </c>
      <c r="L1874" s="35"/>
      <c r="M1874" s="35"/>
      <c r="N1874" s="42" t="str">
        <f>IFERROR(VLOOKUP(L1874&amp;M1874,Table!$X$3:$Y$746,2,FALSE),"")</f>
        <v/>
      </c>
      <c r="O1874" s="35"/>
      <c r="P1874" s="35"/>
      <c r="Q1874" s="42" t="str">
        <f>IFERROR(VLOOKUP(O1874&amp;P1874,Table!$X$3:$Y$746,2,FALSE),"")</f>
        <v/>
      </c>
      <c r="R1874" s="29"/>
      <c r="S1874" s="29"/>
      <c r="T1874" s="36"/>
      <c r="U1874" s="36"/>
      <c r="V1874" s="36"/>
      <c r="W1874" s="36"/>
      <c r="X1874" s="36"/>
      <c r="Y1874" s="36"/>
      <c r="Z1874" s="25"/>
      <c r="AA1874" s="25"/>
      <c r="AB1874" s="26"/>
      <c r="AC1874" s="26"/>
      <c r="AD1874" s="26"/>
      <c r="AE1874" s="51">
        <f t="shared" si="176"/>
        <v>0</v>
      </c>
      <c r="AF1874" s="25"/>
      <c r="AG1874" s="51">
        <f t="shared" si="177"/>
        <v>0</v>
      </c>
      <c r="AH1874" s="6">
        <f t="shared" si="178"/>
        <v>0</v>
      </c>
      <c r="AI1874" s="24"/>
      <c r="AJ1874" s="24"/>
      <c r="AK1874" s="36"/>
      <c r="AL1874" s="24"/>
      <c r="AM1874" s="36"/>
      <c r="AN1874" s="36"/>
      <c r="AO1874" s="7" t="str">
        <f>IFERROR(VLOOKUP(AN1874,Table!$K$3:$L$29,2,FALSE),"")</f>
        <v/>
      </c>
      <c r="AP1874" s="56"/>
      <c r="AQ1874" s="57" t="str">
        <f t="shared" si="179"/>
        <v/>
      </c>
      <c r="AR1874" s="57" t="str">
        <f>IFERROR(VLOOKUP(AQ1874,Table!$K$3:$K$774,2,FALSE),"")</f>
        <v/>
      </c>
      <c r="AS1874" s="57" t="str">
        <f>IFERROR(VLOOKUP(AQ1874,Table!$K$3:$K$774,3,FALSE),"")</f>
        <v/>
      </c>
      <c r="AT1874" s="57" t="str">
        <f>IFERROR(VLOOKUP(AQ1874,Table!$K$3:$K$774,4,FALSE),"")</f>
        <v/>
      </c>
      <c r="AU1874" s="57" t="str">
        <f t="shared" si="180"/>
        <v>NO</v>
      </c>
    </row>
    <row r="1875" spans="1:47" x14ac:dyDescent="0.25">
      <c r="A1875" s="2">
        <f t="shared" si="175"/>
        <v>1864</v>
      </c>
      <c r="B1875" s="24"/>
      <c r="C1875" s="36"/>
      <c r="D1875" s="54"/>
      <c r="E1875" s="93"/>
      <c r="F1875" s="94"/>
      <c r="G1875" s="24"/>
      <c r="H1875" s="42" t="str">
        <f>IFERROR(IF(C1875="","",VLOOKUP($F$4,Table!$P$3:$Q$38,2,FALSE)),"")</f>
        <v/>
      </c>
      <c r="I1875" s="35"/>
      <c r="J1875" s="35"/>
      <c r="K1875" s="42" t="str">
        <f>IFERROR(VLOOKUP(I1875&amp;J1875,Table!$X$3:$Y$746,2,FALSE),"")</f>
        <v/>
      </c>
      <c r="L1875" s="35"/>
      <c r="M1875" s="35"/>
      <c r="N1875" s="42" t="str">
        <f>IFERROR(VLOOKUP(L1875&amp;M1875,Table!$X$3:$Y$746,2,FALSE),"")</f>
        <v/>
      </c>
      <c r="O1875" s="35"/>
      <c r="P1875" s="35"/>
      <c r="Q1875" s="42" t="str">
        <f>IFERROR(VLOOKUP(O1875&amp;P1875,Table!$X$3:$Y$746,2,FALSE),"")</f>
        <v/>
      </c>
      <c r="R1875" s="29"/>
      <c r="S1875" s="29"/>
      <c r="T1875" s="36"/>
      <c r="U1875" s="36"/>
      <c r="V1875" s="36"/>
      <c r="W1875" s="36"/>
      <c r="X1875" s="36"/>
      <c r="Y1875" s="36"/>
      <c r="Z1875" s="25"/>
      <c r="AA1875" s="25"/>
      <c r="AB1875" s="26"/>
      <c r="AC1875" s="26"/>
      <c r="AD1875" s="26"/>
      <c r="AE1875" s="51">
        <f t="shared" si="176"/>
        <v>0</v>
      </c>
      <c r="AF1875" s="25"/>
      <c r="AG1875" s="51">
        <f t="shared" si="177"/>
        <v>0</v>
      </c>
      <c r="AH1875" s="6">
        <f t="shared" si="178"/>
        <v>0</v>
      </c>
      <c r="AI1875" s="24"/>
      <c r="AJ1875" s="24"/>
      <c r="AK1875" s="36"/>
      <c r="AL1875" s="24"/>
      <c r="AM1875" s="36"/>
      <c r="AN1875" s="36"/>
      <c r="AO1875" s="7" t="str">
        <f>IFERROR(VLOOKUP(AN1875,Table!$K$3:$L$29,2,FALSE),"")</f>
        <v/>
      </c>
      <c r="AP1875" s="56"/>
      <c r="AQ1875" s="57" t="str">
        <f t="shared" si="179"/>
        <v/>
      </c>
      <c r="AR1875" s="57" t="str">
        <f>IFERROR(VLOOKUP(AQ1875,Table!$K$3:$K$774,2,FALSE),"")</f>
        <v/>
      </c>
      <c r="AS1875" s="57" t="str">
        <f>IFERROR(VLOOKUP(AQ1875,Table!$K$3:$K$774,3,FALSE),"")</f>
        <v/>
      </c>
      <c r="AT1875" s="57" t="str">
        <f>IFERROR(VLOOKUP(AQ1875,Table!$K$3:$K$774,4,FALSE),"")</f>
        <v/>
      </c>
      <c r="AU1875" s="57" t="str">
        <f t="shared" si="180"/>
        <v>NO</v>
      </c>
    </row>
    <row r="1876" spans="1:47" x14ac:dyDescent="0.25">
      <c r="A1876" s="2">
        <f t="shared" si="175"/>
        <v>1865</v>
      </c>
      <c r="B1876" s="24"/>
      <c r="C1876" s="36"/>
      <c r="D1876" s="54"/>
      <c r="E1876" s="93"/>
      <c r="F1876" s="94"/>
      <c r="G1876" s="24"/>
      <c r="H1876" s="42" t="str">
        <f>IFERROR(IF(C1876="","",VLOOKUP($F$4,Table!$P$3:$Q$38,2,FALSE)),"")</f>
        <v/>
      </c>
      <c r="I1876" s="35"/>
      <c r="J1876" s="35"/>
      <c r="K1876" s="42" t="str">
        <f>IFERROR(VLOOKUP(I1876&amp;J1876,Table!$X$3:$Y$746,2,FALSE),"")</f>
        <v/>
      </c>
      <c r="L1876" s="35"/>
      <c r="M1876" s="35"/>
      <c r="N1876" s="42" t="str">
        <f>IFERROR(VLOOKUP(L1876&amp;M1876,Table!$X$3:$Y$746,2,FALSE),"")</f>
        <v/>
      </c>
      <c r="O1876" s="35"/>
      <c r="P1876" s="35"/>
      <c r="Q1876" s="42" t="str">
        <f>IFERROR(VLOOKUP(O1876&amp;P1876,Table!$X$3:$Y$746,2,FALSE),"")</f>
        <v/>
      </c>
      <c r="R1876" s="29"/>
      <c r="S1876" s="29"/>
      <c r="T1876" s="36"/>
      <c r="U1876" s="36"/>
      <c r="V1876" s="36"/>
      <c r="W1876" s="36"/>
      <c r="X1876" s="36"/>
      <c r="Y1876" s="36"/>
      <c r="Z1876" s="25"/>
      <c r="AA1876" s="25"/>
      <c r="AB1876" s="26"/>
      <c r="AC1876" s="26"/>
      <c r="AD1876" s="26"/>
      <c r="AE1876" s="51">
        <f t="shared" si="176"/>
        <v>0</v>
      </c>
      <c r="AF1876" s="25"/>
      <c r="AG1876" s="51">
        <f t="shared" si="177"/>
        <v>0</v>
      </c>
      <c r="AH1876" s="6">
        <f t="shared" si="178"/>
        <v>0</v>
      </c>
      <c r="AI1876" s="24"/>
      <c r="AJ1876" s="24"/>
      <c r="AK1876" s="36"/>
      <c r="AL1876" s="24"/>
      <c r="AM1876" s="36"/>
      <c r="AN1876" s="36"/>
      <c r="AO1876" s="7" t="str">
        <f>IFERROR(VLOOKUP(AN1876,Table!$K$3:$L$29,2,FALSE),"")</f>
        <v/>
      </c>
      <c r="AP1876" s="56"/>
      <c r="AQ1876" s="57" t="str">
        <f t="shared" si="179"/>
        <v/>
      </c>
      <c r="AR1876" s="57" t="str">
        <f>IFERROR(VLOOKUP(AQ1876,Table!$K$3:$K$774,2,FALSE),"")</f>
        <v/>
      </c>
      <c r="AS1876" s="57" t="str">
        <f>IFERROR(VLOOKUP(AQ1876,Table!$K$3:$K$774,3,FALSE),"")</f>
        <v/>
      </c>
      <c r="AT1876" s="57" t="str">
        <f>IFERROR(VLOOKUP(AQ1876,Table!$K$3:$K$774,4,FALSE),"")</f>
        <v/>
      </c>
      <c r="AU1876" s="57" t="str">
        <f t="shared" si="180"/>
        <v>NO</v>
      </c>
    </row>
    <row r="1877" spans="1:47" x14ac:dyDescent="0.25">
      <c r="A1877" s="2">
        <f t="shared" si="175"/>
        <v>1866</v>
      </c>
      <c r="B1877" s="24"/>
      <c r="C1877" s="36"/>
      <c r="D1877" s="54"/>
      <c r="E1877" s="93"/>
      <c r="F1877" s="94"/>
      <c r="G1877" s="24"/>
      <c r="H1877" s="42" t="str">
        <f>IFERROR(IF(C1877="","",VLOOKUP($F$4,Table!$P$3:$Q$38,2,FALSE)),"")</f>
        <v/>
      </c>
      <c r="I1877" s="35"/>
      <c r="J1877" s="35"/>
      <c r="K1877" s="42" t="str">
        <f>IFERROR(VLOOKUP(I1877&amp;J1877,Table!$X$3:$Y$746,2,FALSE),"")</f>
        <v/>
      </c>
      <c r="L1877" s="35"/>
      <c r="M1877" s="35"/>
      <c r="N1877" s="42" t="str">
        <f>IFERROR(VLOOKUP(L1877&amp;M1877,Table!$X$3:$Y$746,2,FALSE),"")</f>
        <v/>
      </c>
      <c r="O1877" s="35"/>
      <c r="P1877" s="35"/>
      <c r="Q1877" s="42" t="str">
        <f>IFERROR(VLOOKUP(O1877&amp;P1877,Table!$X$3:$Y$746,2,FALSE),"")</f>
        <v/>
      </c>
      <c r="R1877" s="29"/>
      <c r="S1877" s="29"/>
      <c r="T1877" s="36"/>
      <c r="U1877" s="36"/>
      <c r="V1877" s="36"/>
      <c r="W1877" s="36"/>
      <c r="X1877" s="36"/>
      <c r="Y1877" s="36"/>
      <c r="Z1877" s="25"/>
      <c r="AA1877" s="25"/>
      <c r="AB1877" s="26"/>
      <c r="AC1877" s="26"/>
      <c r="AD1877" s="26"/>
      <c r="AE1877" s="51">
        <f t="shared" si="176"/>
        <v>0</v>
      </c>
      <c r="AF1877" s="25"/>
      <c r="AG1877" s="51">
        <f t="shared" si="177"/>
        <v>0</v>
      </c>
      <c r="AH1877" s="6">
        <f t="shared" si="178"/>
        <v>0</v>
      </c>
      <c r="AI1877" s="24"/>
      <c r="AJ1877" s="24"/>
      <c r="AK1877" s="36"/>
      <c r="AL1877" s="24"/>
      <c r="AM1877" s="36"/>
      <c r="AN1877" s="36"/>
      <c r="AO1877" s="7" t="str">
        <f>IFERROR(VLOOKUP(AN1877,Table!$K$3:$L$29,2,FALSE),"")</f>
        <v/>
      </c>
      <c r="AP1877" s="56"/>
      <c r="AQ1877" s="57" t="str">
        <f t="shared" si="179"/>
        <v/>
      </c>
      <c r="AR1877" s="57" t="str">
        <f>IFERROR(VLOOKUP(AQ1877,Table!$K$3:$K$774,2,FALSE),"")</f>
        <v/>
      </c>
      <c r="AS1877" s="57" t="str">
        <f>IFERROR(VLOOKUP(AQ1877,Table!$K$3:$K$774,3,FALSE),"")</f>
        <v/>
      </c>
      <c r="AT1877" s="57" t="str">
        <f>IFERROR(VLOOKUP(AQ1877,Table!$K$3:$K$774,4,FALSE),"")</f>
        <v/>
      </c>
      <c r="AU1877" s="57" t="str">
        <f t="shared" si="180"/>
        <v>NO</v>
      </c>
    </row>
    <row r="1878" spans="1:47" x14ac:dyDescent="0.25">
      <c r="A1878" s="2">
        <f t="shared" si="175"/>
        <v>1867</v>
      </c>
      <c r="B1878" s="24"/>
      <c r="C1878" s="36"/>
      <c r="D1878" s="54"/>
      <c r="E1878" s="93"/>
      <c r="F1878" s="94"/>
      <c r="G1878" s="24"/>
      <c r="H1878" s="42" t="str">
        <f>IFERROR(IF(C1878="","",VLOOKUP($F$4,Table!$P$3:$Q$38,2,FALSE)),"")</f>
        <v/>
      </c>
      <c r="I1878" s="35"/>
      <c r="J1878" s="35"/>
      <c r="K1878" s="42" t="str">
        <f>IFERROR(VLOOKUP(I1878&amp;J1878,Table!$X$3:$Y$746,2,FALSE),"")</f>
        <v/>
      </c>
      <c r="L1878" s="35"/>
      <c r="M1878" s="35"/>
      <c r="N1878" s="42" t="str">
        <f>IFERROR(VLOOKUP(L1878&amp;M1878,Table!$X$3:$Y$746,2,FALSE),"")</f>
        <v/>
      </c>
      <c r="O1878" s="35"/>
      <c r="P1878" s="35"/>
      <c r="Q1878" s="42" t="str">
        <f>IFERROR(VLOOKUP(O1878&amp;P1878,Table!$X$3:$Y$746,2,FALSE),"")</f>
        <v/>
      </c>
      <c r="R1878" s="29"/>
      <c r="S1878" s="29"/>
      <c r="T1878" s="36"/>
      <c r="U1878" s="36"/>
      <c r="V1878" s="36"/>
      <c r="W1878" s="36"/>
      <c r="X1878" s="36"/>
      <c r="Y1878" s="36"/>
      <c r="Z1878" s="25"/>
      <c r="AA1878" s="25"/>
      <c r="AB1878" s="26"/>
      <c r="AC1878" s="26"/>
      <c r="AD1878" s="26"/>
      <c r="AE1878" s="51">
        <f t="shared" si="176"/>
        <v>0</v>
      </c>
      <c r="AF1878" s="25"/>
      <c r="AG1878" s="51">
        <f t="shared" si="177"/>
        <v>0</v>
      </c>
      <c r="AH1878" s="6">
        <f t="shared" si="178"/>
        <v>0</v>
      </c>
      <c r="AI1878" s="24"/>
      <c r="AJ1878" s="24"/>
      <c r="AK1878" s="36"/>
      <c r="AL1878" s="24"/>
      <c r="AM1878" s="36"/>
      <c r="AN1878" s="36"/>
      <c r="AO1878" s="7" t="str">
        <f>IFERROR(VLOOKUP(AN1878,Table!$K$3:$L$29,2,FALSE),"")</f>
        <v/>
      </c>
      <c r="AP1878" s="56"/>
      <c r="AQ1878" s="57" t="str">
        <f t="shared" si="179"/>
        <v/>
      </c>
      <c r="AR1878" s="57" t="str">
        <f>IFERROR(VLOOKUP(AQ1878,Table!$K$3:$K$774,2,FALSE),"")</f>
        <v/>
      </c>
      <c r="AS1878" s="57" t="str">
        <f>IFERROR(VLOOKUP(AQ1878,Table!$K$3:$K$774,3,FALSE),"")</f>
        <v/>
      </c>
      <c r="AT1878" s="57" t="str">
        <f>IFERROR(VLOOKUP(AQ1878,Table!$K$3:$K$774,4,FALSE),"")</f>
        <v/>
      </c>
      <c r="AU1878" s="57" t="str">
        <f t="shared" si="180"/>
        <v>NO</v>
      </c>
    </row>
    <row r="1879" spans="1:47" x14ac:dyDescent="0.25">
      <c r="A1879" s="2">
        <f t="shared" si="175"/>
        <v>1868</v>
      </c>
      <c r="B1879" s="24"/>
      <c r="C1879" s="36"/>
      <c r="D1879" s="54"/>
      <c r="E1879" s="93"/>
      <c r="F1879" s="94"/>
      <c r="G1879" s="24"/>
      <c r="H1879" s="42" t="str">
        <f>IFERROR(IF(C1879="","",VLOOKUP($F$4,Table!$P$3:$Q$38,2,FALSE)),"")</f>
        <v/>
      </c>
      <c r="I1879" s="35"/>
      <c r="J1879" s="35"/>
      <c r="K1879" s="42" t="str">
        <f>IFERROR(VLOOKUP(I1879&amp;J1879,Table!$X$3:$Y$746,2,FALSE),"")</f>
        <v/>
      </c>
      <c r="L1879" s="35"/>
      <c r="M1879" s="35"/>
      <c r="N1879" s="42" t="str">
        <f>IFERROR(VLOOKUP(L1879&amp;M1879,Table!$X$3:$Y$746,2,FALSE),"")</f>
        <v/>
      </c>
      <c r="O1879" s="35"/>
      <c r="P1879" s="35"/>
      <c r="Q1879" s="42" t="str">
        <f>IFERROR(VLOOKUP(O1879&amp;P1879,Table!$X$3:$Y$746,2,FALSE),"")</f>
        <v/>
      </c>
      <c r="R1879" s="29"/>
      <c r="S1879" s="29"/>
      <c r="T1879" s="36"/>
      <c r="U1879" s="36"/>
      <c r="V1879" s="36"/>
      <c r="W1879" s="36"/>
      <c r="X1879" s="36"/>
      <c r="Y1879" s="36"/>
      <c r="Z1879" s="25"/>
      <c r="AA1879" s="25"/>
      <c r="AB1879" s="26"/>
      <c r="AC1879" s="26"/>
      <c r="AD1879" s="26"/>
      <c r="AE1879" s="51">
        <f t="shared" si="176"/>
        <v>0</v>
      </c>
      <c r="AF1879" s="25"/>
      <c r="AG1879" s="51">
        <f t="shared" si="177"/>
        <v>0</v>
      </c>
      <c r="AH1879" s="6">
        <f t="shared" si="178"/>
        <v>0</v>
      </c>
      <c r="AI1879" s="24"/>
      <c r="AJ1879" s="24"/>
      <c r="AK1879" s="36"/>
      <c r="AL1879" s="24"/>
      <c r="AM1879" s="36"/>
      <c r="AN1879" s="36"/>
      <c r="AO1879" s="7" t="str">
        <f>IFERROR(VLOOKUP(AN1879,Table!$K$3:$L$29,2,FALSE),"")</f>
        <v/>
      </c>
      <c r="AP1879" s="56"/>
      <c r="AQ1879" s="57" t="str">
        <f t="shared" si="179"/>
        <v/>
      </c>
      <c r="AR1879" s="57" t="str">
        <f>IFERROR(VLOOKUP(AQ1879,Table!$K$3:$K$774,2,FALSE),"")</f>
        <v/>
      </c>
      <c r="AS1879" s="57" t="str">
        <f>IFERROR(VLOOKUP(AQ1879,Table!$K$3:$K$774,3,FALSE),"")</f>
        <v/>
      </c>
      <c r="AT1879" s="57" t="str">
        <f>IFERROR(VLOOKUP(AQ1879,Table!$K$3:$K$774,4,FALSE),"")</f>
        <v/>
      </c>
      <c r="AU1879" s="57" t="str">
        <f t="shared" si="180"/>
        <v>NO</v>
      </c>
    </row>
    <row r="1880" spans="1:47" x14ac:dyDescent="0.25">
      <c r="A1880" s="2">
        <f t="shared" si="175"/>
        <v>1869</v>
      </c>
      <c r="B1880" s="24"/>
      <c r="C1880" s="36"/>
      <c r="D1880" s="54"/>
      <c r="E1880" s="93"/>
      <c r="F1880" s="94"/>
      <c r="G1880" s="24"/>
      <c r="H1880" s="42" t="str">
        <f>IFERROR(IF(C1880="","",VLOOKUP($F$4,Table!$P$3:$Q$38,2,FALSE)),"")</f>
        <v/>
      </c>
      <c r="I1880" s="35"/>
      <c r="J1880" s="35"/>
      <c r="K1880" s="42" t="str">
        <f>IFERROR(VLOOKUP(I1880&amp;J1880,Table!$X$3:$Y$746,2,FALSE),"")</f>
        <v/>
      </c>
      <c r="L1880" s="35"/>
      <c r="M1880" s="35"/>
      <c r="N1880" s="42" t="str">
        <f>IFERROR(VLOOKUP(L1880&amp;M1880,Table!$X$3:$Y$746,2,FALSE),"")</f>
        <v/>
      </c>
      <c r="O1880" s="35"/>
      <c r="P1880" s="35"/>
      <c r="Q1880" s="42" t="str">
        <f>IFERROR(VLOOKUP(O1880&amp;P1880,Table!$X$3:$Y$746,2,FALSE),"")</f>
        <v/>
      </c>
      <c r="R1880" s="29"/>
      <c r="S1880" s="29"/>
      <c r="T1880" s="36"/>
      <c r="U1880" s="36"/>
      <c r="V1880" s="36"/>
      <c r="W1880" s="36"/>
      <c r="X1880" s="36"/>
      <c r="Y1880" s="36"/>
      <c r="Z1880" s="25"/>
      <c r="AA1880" s="25"/>
      <c r="AB1880" s="26"/>
      <c r="AC1880" s="26"/>
      <c r="AD1880" s="26"/>
      <c r="AE1880" s="51">
        <f t="shared" si="176"/>
        <v>0</v>
      </c>
      <c r="AF1880" s="25"/>
      <c r="AG1880" s="51">
        <f t="shared" si="177"/>
        <v>0</v>
      </c>
      <c r="AH1880" s="6">
        <f t="shared" si="178"/>
        <v>0</v>
      </c>
      <c r="AI1880" s="24"/>
      <c r="AJ1880" s="24"/>
      <c r="AK1880" s="36"/>
      <c r="AL1880" s="24"/>
      <c r="AM1880" s="36"/>
      <c r="AN1880" s="36"/>
      <c r="AO1880" s="7" t="str">
        <f>IFERROR(VLOOKUP(AN1880,Table!$K$3:$L$29,2,FALSE),"")</f>
        <v/>
      </c>
      <c r="AP1880" s="56"/>
      <c r="AQ1880" s="57" t="str">
        <f t="shared" si="179"/>
        <v/>
      </c>
      <c r="AR1880" s="57" t="str">
        <f>IFERROR(VLOOKUP(AQ1880,Table!$K$3:$K$774,2,FALSE),"")</f>
        <v/>
      </c>
      <c r="AS1880" s="57" t="str">
        <f>IFERROR(VLOOKUP(AQ1880,Table!$K$3:$K$774,3,FALSE),"")</f>
        <v/>
      </c>
      <c r="AT1880" s="57" t="str">
        <f>IFERROR(VLOOKUP(AQ1880,Table!$K$3:$K$774,4,FALSE),"")</f>
        <v/>
      </c>
      <c r="AU1880" s="57" t="str">
        <f t="shared" si="180"/>
        <v>NO</v>
      </c>
    </row>
    <row r="1881" spans="1:47" x14ac:dyDescent="0.25">
      <c r="A1881" s="2">
        <f t="shared" si="175"/>
        <v>1870</v>
      </c>
      <c r="B1881" s="24"/>
      <c r="C1881" s="36"/>
      <c r="D1881" s="54"/>
      <c r="E1881" s="93"/>
      <c r="F1881" s="94"/>
      <c r="G1881" s="24"/>
      <c r="H1881" s="42" t="str">
        <f>IFERROR(IF(C1881="","",VLOOKUP($F$4,Table!$P$3:$Q$38,2,FALSE)),"")</f>
        <v/>
      </c>
      <c r="I1881" s="35"/>
      <c r="J1881" s="35"/>
      <c r="K1881" s="42" t="str">
        <f>IFERROR(VLOOKUP(I1881&amp;J1881,Table!$X$3:$Y$746,2,FALSE),"")</f>
        <v/>
      </c>
      <c r="L1881" s="35"/>
      <c r="M1881" s="35"/>
      <c r="N1881" s="42" t="str">
        <f>IFERROR(VLOOKUP(L1881&amp;M1881,Table!$X$3:$Y$746,2,FALSE),"")</f>
        <v/>
      </c>
      <c r="O1881" s="35"/>
      <c r="P1881" s="35"/>
      <c r="Q1881" s="42" t="str">
        <f>IFERROR(VLOOKUP(O1881&amp;P1881,Table!$X$3:$Y$746,2,FALSE),"")</f>
        <v/>
      </c>
      <c r="R1881" s="29"/>
      <c r="S1881" s="29"/>
      <c r="T1881" s="36"/>
      <c r="U1881" s="36"/>
      <c r="V1881" s="36"/>
      <c r="W1881" s="36"/>
      <c r="X1881" s="36"/>
      <c r="Y1881" s="36"/>
      <c r="Z1881" s="25"/>
      <c r="AA1881" s="25"/>
      <c r="AB1881" s="26"/>
      <c r="AC1881" s="26"/>
      <c r="AD1881" s="26"/>
      <c r="AE1881" s="51">
        <f t="shared" si="176"/>
        <v>0</v>
      </c>
      <c r="AF1881" s="25"/>
      <c r="AG1881" s="51">
        <f t="shared" si="177"/>
        <v>0</v>
      </c>
      <c r="AH1881" s="6">
        <f t="shared" si="178"/>
        <v>0</v>
      </c>
      <c r="AI1881" s="24"/>
      <c r="AJ1881" s="24"/>
      <c r="AK1881" s="36"/>
      <c r="AL1881" s="24"/>
      <c r="AM1881" s="36"/>
      <c r="AN1881" s="36"/>
      <c r="AO1881" s="7" t="str">
        <f>IFERROR(VLOOKUP(AN1881,Table!$K$3:$L$29,2,FALSE),"")</f>
        <v/>
      </c>
      <c r="AP1881" s="56"/>
      <c r="AQ1881" s="57" t="str">
        <f t="shared" si="179"/>
        <v/>
      </c>
      <c r="AR1881" s="57" t="str">
        <f>IFERROR(VLOOKUP(AQ1881,Table!$K$3:$K$774,2,FALSE),"")</f>
        <v/>
      </c>
      <c r="AS1881" s="57" t="str">
        <f>IFERROR(VLOOKUP(AQ1881,Table!$K$3:$K$774,3,FALSE),"")</f>
        <v/>
      </c>
      <c r="AT1881" s="57" t="str">
        <f>IFERROR(VLOOKUP(AQ1881,Table!$K$3:$K$774,4,FALSE),"")</f>
        <v/>
      </c>
      <c r="AU1881" s="57" t="str">
        <f t="shared" si="180"/>
        <v>NO</v>
      </c>
    </row>
    <row r="1882" spans="1:47" x14ac:dyDescent="0.25">
      <c r="A1882" s="2">
        <f t="shared" si="175"/>
        <v>1871</v>
      </c>
      <c r="B1882" s="24"/>
      <c r="C1882" s="36"/>
      <c r="D1882" s="54"/>
      <c r="E1882" s="93"/>
      <c r="F1882" s="94"/>
      <c r="G1882" s="24"/>
      <c r="H1882" s="42" t="str">
        <f>IFERROR(IF(C1882="","",VLOOKUP($F$4,Table!$P$3:$Q$38,2,FALSE)),"")</f>
        <v/>
      </c>
      <c r="I1882" s="35"/>
      <c r="J1882" s="35"/>
      <c r="K1882" s="42" t="str">
        <f>IFERROR(VLOOKUP(I1882&amp;J1882,Table!$X$3:$Y$746,2,FALSE),"")</f>
        <v/>
      </c>
      <c r="L1882" s="35"/>
      <c r="M1882" s="35"/>
      <c r="N1882" s="42" t="str">
        <f>IFERROR(VLOOKUP(L1882&amp;M1882,Table!$X$3:$Y$746,2,FALSE),"")</f>
        <v/>
      </c>
      <c r="O1882" s="35"/>
      <c r="P1882" s="35"/>
      <c r="Q1882" s="42" t="str">
        <f>IFERROR(VLOOKUP(O1882&amp;P1882,Table!$X$3:$Y$746,2,FALSE),"")</f>
        <v/>
      </c>
      <c r="R1882" s="29"/>
      <c r="S1882" s="29"/>
      <c r="T1882" s="36"/>
      <c r="U1882" s="36"/>
      <c r="V1882" s="36"/>
      <c r="W1882" s="36"/>
      <c r="X1882" s="36"/>
      <c r="Y1882" s="36"/>
      <c r="Z1882" s="25"/>
      <c r="AA1882" s="25"/>
      <c r="AB1882" s="26"/>
      <c r="AC1882" s="26"/>
      <c r="AD1882" s="26"/>
      <c r="AE1882" s="51">
        <f t="shared" si="176"/>
        <v>0</v>
      </c>
      <c r="AF1882" s="25"/>
      <c r="AG1882" s="51">
        <f t="shared" si="177"/>
        <v>0</v>
      </c>
      <c r="AH1882" s="6">
        <f t="shared" si="178"/>
        <v>0</v>
      </c>
      <c r="AI1882" s="24"/>
      <c r="AJ1882" s="24"/>
      <c r="AK1882" s="36"/>
      <c r="AL1882" s="24"/>
      <c r="AM1882" s="36"/>
      <c r="AN1882" s="36"/>
      <c r="AO1882" s="7" t="str">
        <f>IFERROR(VLOOKUP(AN1882,Table!$K$3:$L$29,2,FALSE),"")</f>
        <v/>
      </c>
      <c r="AP1882" s="56"/>
      <c r="AQ1882" s="57" t="str">
        <f t="shared" si="179"/>
        <v/>
      </c>
      <c r="AR1882" s="57" t="str">
        <f>IFERROR(VLOOKUP(AQ1882,Table!$K$3:$K$774,2,FALSE),"")</f>
        <v/>
      </c>
      <c r="AS1882" s="57" t="str">
        <f>IFERROR(VLOOKUP(AQ1882,Table!$K$3:$K$774,3,FALSE),"")</f>
        <v/>
      </c>
      <c r="AT1882" s="57" t="str">
        <f>IFERROR(VLOOKUP(AQ1882,Table!$K$3:$K$774,4,FALSE),"")</f>
        <v/>
      </c>
      <c r="AU1882" s="57" t="str">
        <f t="shared" si="180"/>
        <v>NO</v>
      </c>
    </row>
    <row r="1883" spans="1:47" x14ac:dyDescent="0.25">
      <c r="A1883" s="2">
        <f t="shared" si="175"/>
        <v>1872</v>
      </c>
      <c r="B1883" s="24"/>
      <c r="C1883" s="36"/>
      <c r="D1883" s="54"/>
      <c r="E1883" s="93"/>
      <c r="F1883" s="94"/>
      <c r="G1883" s="24"/>
      <c r="H1883" s="42" t="str">
        <f>IFERROR(IF(C1883="","",VLOOKUP($F$4,Table!$P$3:$Q$38,2,FALSE)),"")</f>
        <v/>
      </c>
      <c r="I1883" s="35"/>
      <c r="J1883" s="35"/>
      <c r="K1883" s="42" t="str">
        <f>IFERROR(VLOOKUP(I1883&amp;J1883,Table!$X$3:$Y$746,2,FALSE),"")</f>
        <v/>
      </c>
      <c r="L1883" s="35"/>
      <c r="M1883" s="35"/>
      <c r="N1883" s="42" t="str">
        <f>IFERROR(VLOOKUP(L1883&amp;M1883,Table!$X$3:$Y$746,2,FALSE),"")</f>
        <v/>
      </c>
      <c r="O1883" s="35"/>
      <c r="P1883" s="35"/>
      <c r="Q1883" s="42" t="str">
        <f>IFERROR(VLOOKUP(O1883&amp;P1883,Table!$X$3:$Y$746,2,FALSE),"")</f>
        <v/>
      </c>
      <c r="R1883" s="29"/>
      <c r="S1883" s="29"/>
      <c r="T1883" s="36"/>
      <c r="U1883" s="36"/>
      <c r="V1883" s="36"/>
      <c r="W1883" s="36"/>
      <c r="X1883" s="36"/>
      <c r="Y1883" s="36"/>
      <c r="Z1883" s="25"/>
      <c r="AA1883" s="25"/>
      <c r="AB1883" s="26"/>
      <c r="AC1883" s="26"/>
      <c r="AD1883" s="26"/>
      <c r="AE1883" s="51">
        <f t="shared" si="176"/>
        <v>0</v>
      </c>
      <c r="AF1883" s="25"/>
      <c r="AG1883" s="51">
        <f t="shared" si="177"/>
        <v>0</v>
      </c>
      <c r="AH1883" s="6">
        <f t="shared" si="178"/>
        <v>0</v>
      </c>
      <c r="AI1883" s="24"/>
      <c r="AJ1883" s="24"/>
      <c r="AK1883" s="36"/>
      <c r="AL1883" s="24"/>
      <c r="AM1883" s="36"/>
      <c r="AN1883" s="36"/>
      <c r="AO1883" s="7" t="str">
        <f>IFERROR(VLOOKUP(AN1883,Table!$K$3:$L$29,2,FALSE),"")</f>
        <v/>
      </c>
      <c r="AP1883" s="56"/>
      <c r="AQ1883" s="57" t="str">
        <f t="shared" si="179"/>
        <v/>
      </c>
      <c r="AR1883" s="57" t="str">
        <f>IFERROR(VLOOKUP(AQ1883,Table!$K$3:$K$774,2,FALSE),"")</f>
        <v/>
      </c>
      <c r="AS1883" s="57" t="str">
        <f>IFERROR(VLOOKUP(AQ1883,Table!$K$3:$K$774,3,FALSE),"")</f>
        <v/>
      </c>
      <c r="AT1883" s="57" t="str">
        <f>IFERROR(VLOOKUP(AQ1883,Table!$K$3:$K$774,4,FALSE),"")</f>
        <v/>
      </c>
      <c r="AU1883" s="57" t="str">
        <f t="shared" si="180"/>
        <v>NO</v>
      </c>
    </row>
    <row r="1884" spans="1:47" x14ac:dyDescent="0.25">
      <c r="A1884" s="2">
        <f t="shared" si="175"/>
        <v>1873</v>
      </c>
      <c r="B1884" s="24"/>
      <c r="C1884" s="36"/>
      <c r="D1884" s="54"/>
      <c r="E1884" s="93"/>
      <c r="F1884" s="94"/>
      <c r="G1884" s="24"/>
      <c r="H1884" s="42" t="str">
        <f>IFERROR(IF(C1884="","",VLOOKUP($F$4,Table!$P$3:$Q$38,2,FALSE)),"")</f>
        <v/>
      </c>
      <c r="I1884" s="35"/>
      <c r="J1884" s="35"/>
      <c r="K1884" s="42" t="str">
        <f>IFERROR(VLOOKUP(I1884&amp;J1884,Table!$X$3:$Y$746,2,FALSE),"")</f>
        <v/>
      </c>
      <c r="L1884" s="35"/>
      <c r="M1884" s="35"/>
      <c r="N1884" s="42" t="str">
        <f>IFERROR(VLOOKUP(L1884&amp;M1884,Table!$X$3:$Y$746,2,FALSE),"")</f>
        <v/>
      </c>
      <c r="O1884" s="35"/>
      <c r="P1884" s="35"/>
      <c r="Q1884" s="42" t="str">
        <f>IFERROR(VLOOKUP(O1884&amp;P1884,Table!$X$3:$Y$746,2,FALSE),"")</f>
        <v/>
      </c>
      <c r="R1884" s="29"/>
      <c r="S1884" s="29"/>
      <c r="T1884" s="36"/>
      <c r="U1884" s="36"/>
      <c r="V1884" s="36"/>
      <c r="W1884" s="36"/>
      <c r="X1884" s="36"/>
      <c r="Y1884" s="36"/>
      <c r="Z1884" s="25"/>
      <c r="AA1884" s="25"/>
      <c r="AB1884" s="26"/>
      <c r="AC1884" s="26"/>
      <c r="AD1884" s="26"/>
      <c r="AE1884" s="51">
        <f t="shared" si="176"/>
        <v>0</v>
      </c>
      <c r="AF1884" s="25"/>
      <c r="AG1884" s="51">
        <f t="shared" si="177"/>
        <v>0</v>
      </c>
      <c r="AH1884" s="6">
        <f t="shared" si="178"/>
        <v>0</v>
      </c>
      <c r="AI1884" s="24"/>
      <c r="AJ1884" s="24"/>
      <c r="AK1884" s="36"/>
      <c r="AL1884" s="24"/>
      <c r="AM1884" s="36"/>
      <c r="AN1884" s="36"/>
      <c r="AO1884" s="7" t="str">
        <f>IFERROR(VLOOKUP(AN1884,Table!$K$3:$L$29,2,FALSE),"")</f>
        <v/>
      </c>
      <c r="AP1884" s="56"/>
      <c r="AQ1884" s="57" t="str">
        <f t="shared" si="179"/>
        <v/>
      </c>
      <c r="AR1884" s="57" t="str">
        <f>IFERROR(VLOOKUP(AQ1884,Table!$K$3:$K$774,2,FALSE),"")</f>
        <v/>
      </c>
      <c r="AS1884" s="57" t="str">
        <f>IFERROR(VLOOKUP(AQ1884,Table!$K$3:$K$774,3,FALSE),"")</f>
        <v/>
      </c>
      <c r="AT1884" s="57" t="str">
        <f>IFERROR(VLOOKUP(AQ1884,Table!$K$3:$K$774,4,FALSE),"")</f>
        <v/>
      </c>
      <c r="AU1884" s="57" t="str">
        <f t="shared" si="180"/>
        <v>NO</v>
      </c>
    </row>
    <row r="1885" spans="1:47" x14ac:dyDescent="0.25">
      <c r="A1885" s="2">
        <f t="shared" si="175"/>
        <v>1874</v>
      </c>
      <c r="B1885" s="24"/>
      <c r="C1885" s="36"/>
      <c r="D1885" s="54"/>
      <c r="E1885" s="93"/>
      <c r="F1885" s="94"/>
      <c r="G1885" s="24"/>
      <c r="H1885" s="42" t="str">
        <f>IFERROR(IF(C1885="","",VLOOKUP($F$4,Table!$P$3:$Q$38,2,FALSE)),"")</f>
        <v/>
      </c>
      <c r="I1885" s="35"/>
      <c r="J1885" s="35"/>
      <c r="K1885" s="42" t="str">
        <f>IFERROR(VLOOKUP(I1885&amp;J1885,Table!$X$3:$Y$746,2,FALSE),"")</f>
        <v/>
      </c>
      <c r="L1885" s="35"/>
      <c r="M1885" s="35"/>
      <c r="N1885" s="42" t="str">
        <f>IFERROR(VLOOKUP(L1885&amp;M1885,Table!$X$3:$Y$746,2,FALSE),"")</f>
        <v/>
      </c>
      <c r="O1885" s="35"/>
      <c r="P1885" s="35"/>
      <c r="Q1885" s="42" t="str">
        <f>IFERROR(VLOOKUP(O1885&amp;P1885,Table!$X$3:$Y$746,2,FALSE),"")</f>
        <v/>
      </c>
      <c r="R1885" s="29"/>
      <c r="S1885" s="29"/>
      <c r="T1885" s="36"/>
      <c r="U1885" s="36"/>
      <c r="V1885" s="36"/>
      <c r="W1885" s="36"/>
      <c r="X1885" s="36"/>
      <c r="Y1885" s="36"/>
      <c r="Z1885" s="25"/>
      <c r="AA1885" s="25"/>
      <c r="AB1885" s="26"/>
      <c r="AC1885" s="26"/>
      <c r="AD1885" s="26"/>
      <c r="AE1885" s="51">
        <f t="shared" si="176"/>
        <v>0</v>
      </c>
      <c r="AF1885" s="25"/>
      <c r="AG1885" s="51">
        <f t="shared" si="177"/>
        <v>0</v>
      </c>
      <c r="AH1885" s="6">
        <f t="shared" si="178"/>
        <v>0</v>
      </c>
      <c r="AI1885" s="24"/>
      <c r="AJ1885" s="24"/>
      <c r="AK1885" s="36"/>
      <c r="AL1885" s="24"/>
      <c r="AM1885" s="36"/>
      <c r="AN1885" s="36"/>
      <c r="AO1885" s="7" t="str">
        <f>IFERROR(VLOOKUP(AN1885,Table!$K$3:$L$29,2,FALSE),"")</f>
        <v/>
      </c>
      <c r="AP1885" s="56"/>
      <c r="AQ1885" s="57" t="str">
        <f t="shared" si="179"/>
        <v/>
      </c>
      <c r="AR1885" s="57" t="str">
        <f>IFERROR(VLOOKUP(AQ1885,Table!$K$3:$K$774,2,FALSE),"")</f>
        <v/>
      </c>
      <c r="AS1885" s="57" t="str">
        <f>IFERROR(VLOOKUP(AQ1885,Table!$K$3:$K$774,3,FALSE),"")</f>
        <v/>
      </c>
      <c r="AT1885" s="57" t="str">
        <f>IFERROR(VLOOKUP(AQ1885,Table!$K$3:$K$774,4,FALSE),"")</f>
        <v/>
      </c>
      <c r="AU1885" s="57" t="str">
        <f t="shared" si="180"/>
        <v>NO</v>
      </c>
    </row>
    <row r="1886" spans="1:47" x14ac:dyDescent="0.25">
      <c r="A1886" s="2">
        <f t="shared" si="175"/>
        <v>1875</v>
      </c>
      <c r="B1886" s="24"/>
      <c r="C1886" s="36"/>
      <c r="D1886" s="54"/>
      <c r="E1886" s="93"/>
      <c r="F1886" s="94"/>
      <c r="G1886" s="24"/>
      <c r="H1886" s="42" t="str">
        <f>IFERROR(IF(C1886="","",VLOOKUP($F$4,Table!$P$3:$Q$38,2,FALSE)),"")</f>
        <v/>
      </c>
      <c r="I1886" s="35"/>
      <c r="J1886" s="35"/>
      <c r="K1886" s="42" t="str">
        <f>IFERROR(VLOOKUP(I1886&amp;J1886,Table!$X$3:$Y$746,2,FALSE),"")</f>
        <v/>
      </c>
      <c r="L1886" s="35"/>
      <c r="M1886" s="35"/>
      <c r="N1886" s="42" t="str">
        <f>IFERROR(VLOOKUP(L1886&amp;M1886,Table!$X$3:$Y$746,2,FALSE),"")</f>
        <v/>
      </c>
      <c r="O1886" s="35"/>
      <c r="P1886" s="35"/>
      <c r="Q1886" s="42" t="str">
        <f>IFERROR(VLOOKUP(O1886&amp;P1886,Table!$X$3:$Y$746,2,FALSE),"")</f>
        <v/>
      </c>
      <c r="R1886" s="29"/>
      <c r="S1886" s="29"/>
      <c r="T1886" s="36"/>
      <c r="U1886" s="36"/>
      <c r="V1886" s="36"/>
      <c r="W1886" s="36"/>
      <c r="X1886" s="36"/>
      <c r="Y1886" s="36"/>
      <c r="Z1886" s="25"/>
      <c r="AA1886" s="25"/>
      <c r="AB1886" s="26"/>
      <c r="AC1886" s="26"/>
      <c r="AD1886" s="26"/>
      <c r="AE1886" s="51">
        <f t="shared" si="176"/>
        <v>0</v>
      </c>
      <c r="AF1886" s="25"/>
      <c r="AG1886" s="51">
        <f t="shared" si="177"/>
        <v>0</v>
      </c>
      <c r="AH1886" s="6">
        <f t="shared" si="178"/>
        <v>0</v>
      </c>
      <c r="AI1886" s="24"/>
      <c r="AJ1886" s="24"/>
      <c r="AK1886" s="36"/>
      <c r="AL1886" s="24"/>
      <c r="AM1886" s="36"/>
      <c r="AN1886" s="36"/>
      <c r="AO1886" s="7" t="str">
        <f>IFERROR(VLOOKUP(AN1886,Table!$K$3:$L$29,2,FALSE),"")</f>
        <v/>
      </c>
      <c r="AP1886" s="56"/>
      <c r="AQ1886" s="57" t="str">
        <f t="shared" si="179"/>
        <v/>
      </c>
      <c r="AR1886" s="57" t="str">
        <f>IFERROR(VLOOKUP(AQ1886,Table!$K$3:$K$774,2,FALSE),"")</f>
        <v/>
      </c>
      <c r="AS1886" s="57" t="str">
        <f>IFERROR(VLOOKUP(AQ1886,Table!$K$3:$K$774,3,FALSE),"")</f>
        <v/>
      </c>
      <c r="AT1886" s="57" t="str">
        <f>IFERROR(VLOOKUP(AQ1886,Table!$K$3:$K$774,4,FALSE),"")</f>
        <v/>
      </c>
      <c r="AU1886" s="57" t="str">
        <f t="shared" si="180"/>
        <v>NO</v>
      </c>
    </row>
    <row r="1887" spans="1:47" x14ac:dyDescent="0.25">
      <c r="A1887" s="2">
        <f t="shared" si="175"/>
        <v>1876</v>
      </c>
      <c r="B1887" s="24"/>
      <c r="C1887" s="36"/>
      <c r="D1887" s="54"/>
      <c r="E1887" s="93"/>
      <c r="F1887" s="94"/>
      <c r="G1887" s="24"/>
      <c r="H1887" s="42" t="str">
        <f>IFERROR(IF(C1887="","",VLOOKUP($F$4,Table!$P$3:$Q$38,2,FALSE)),"")</f>
        <v/>
      </c>
      <c r="I1887" s="35"/>
      <c r="J1887" s="35"/>
      <c r="K1887" s="42" t="str">
        <f>IFERROR(VLOOKUP(I1887&amp;J1887,Table!$X$3:$Y$746,2,FALSE),"")</f>
        <v/>
      </c>
      <c r="L1887" s="35"/>
      <c r="M1887" s="35"/>
      <c r="N1887" s="42" t="str">
        <f>IFERROR(VLOOKUP(L1887&amp;M1887,Table!$X$3:$Y$746,2,FALSE),"")</f>
        <v/>
      </c>
      <c r="O1887" s="35"/>
      <c r="P1887" s="35"/>
      <c r="Q1887" s="42" t="str">
        <f>IFERROR(VLOOKUP(O1887&amp;P1887,Table!$X$3:$Y$746,2,FALSE),"")</f>
        <v/>
      </c>
      <c r="R1887" s="29"/>
      <c r="S1887" s="29"/>
      <c r="T1887" s="36"/>
      <c r="U1887" s="36"/>
      <c r="V1887" s="36"/>
      <c r="W1887" s="36"/>
      <c r="X1887" s="36"/>
      <c r="Y1887" s="36"/>
      <c r="Z1887" s="25"/>
      <c r="AA1887" s="25"/>
      <c r="AB1887" s="26"/>
      <c r="AC1887" s="26"/>
      <c r="AD1887" s="26"/>
      <c r="AE1887" s="51">
        <f t="shared" si="176"/>
        <v>0</v>
      </c>
      <c r="AF1887" s="25"/>
      <c r="AG1887" s="51">
        <f t="shared" si="177"/>
        <v>0</v>
      </c>
      <c r="AH1887" s="6">
        <f t="shared" si="178"/>
        <v>0</v>
      </c>
      <c r="AI1887" s="24"/>
      <c r="AJ1887" s="24"/>
      <c r="AK1887" s="36"/>
      <c r="AL1887" s="24"/>
      <c r="AM1887" s="36"/>
      <c r="AN1887" s="36"/>
      <c r="AO1887" s="7" t="str">
        <f>IFERROR(VLOOKUP(AN1887,Table!$K$3:$L$29,2,FALSE),"")</f>
        <v/>
      </c>
      <c r="AP1887" s="56"/>
      <c r="AQ1887" s="57" t="str">
        <f t="shared" si="179"/>
        <v/>
      </c>
      <c r="AR1887" s="57" t="str">
        <f>IFERROR(VLOOKUP(AQ1887,Table!$K$3:$K$774,2,FALSE),"")</f>
        <v/>
      </c>
      <c r="AS1887" s="57" t="str">
        <f>IFERROR(VLOOKUP(AQ1887,Table!$K$3:$K$774,3,FALSE),"")</f>
        <v/>
      </c>
      <c r="AT1887" s="57" t="str">
        <f>IFERROR(VLOOKUP(AQ1887,Table!$K$3:$K$774,4,FALSE),"")</f>
        <v/>
      </c>
      <c r="AU1887" s="57" t="str">
        <f t="shared" si="180"/>
        <v>NO</v>
      </c>
    </row>
    <row r="1888" spans="1:47" x14ac:dyDescent="0.25">
      <c r="A1888" s="2">
        <f t="shared" si="175"/>
        <v>1877</v>
      </c>
      <c r="B1888" s="24"/>
      <c r="C1888" s="36"/>
      <c r="D1888" s="54"/>
      <c r="E1888" s="93"/>
      <c r="F1888" s="94"/>
      <c r="G1888" s="24"/>
      <c r="H1888" s="42" t="str">
        <f>IFERROR(IF(C1888="","",VLOOKUP($F$4,Table!$P$3:$Q$38,2,FALSE)),"")</f>
        <v/>
      </c>
      <c r="I1888" s="35"/>
      <c r="J1888" s="35"/>
      <c r="K1888" s="42" t="str">
        <f>IFERROR(VLOOKUP(I1888&amp;J1888,Table!$X$3:$Y$746,2,FALSE),"")</f>
        <v/>
      </c>
      <c r="L1888" s="35"/>
      <c r="M1888" s="35"/>
      <c r="N1888" s="42" t="str">
        <f>IFERROR(VLOOKUP(L1888&amp;M1888,Table!$X$3:$Y$746,2,FALSE),"")</f>
        <v/>
      </c>
      <c r="O1888" s="35"/>
      <c r="P1888" s="35"/>
      <c r="Q1888" s="42" t="str">
        <f>IFERROR(VLOOKUP(O1888&amp;P1888,Table!$X$3:$Y$746,2,FALSE),"")</f>
        <v/>
      </c>
      <c r="R1888" s="29"/>
      <c r="S1888" s="29"/>
      <c r="T1888" s="36"/>
      <c r="U1888" s="36"/>
      <c r="V1888" s="36"/>
      <c r="W1888" s="36"/>
      <c r="X1888" s="36"/>
      <c r="Y1888" s="36"/>
      <c r="Z1888" s="25"/>
      <c r="AA1888" s="25"/>
      <c r="AB1888" s="26"/>
      <c r="AC1888" s="26"/>
      <c r="AD1888" s="26"/>
      <c r="AE1888" s="51">
        <f t="shared" si="176"/>
        <v>0</v>
      </c>
      <c r="AF1888" s="25"/>
      <c r="AG1888" s="51">
        <f t="shared" si="177"/>
        <v>0</v>
      </c>
      <c r="AH1888" s="6">
        <f t="shared" si="178"/>
        <v>0</v>
      </c>
      <c r="AI1888" s="24"/>
      <c r="AJ1888" s="24"/>
      <c r="AK1888" s="36"/>
      <c r="AL1888" s="24"/>
      <c r="AM1888" s="36"/>
      <c r="AN1888" s="36"/>
      <c r="AO1888" s="7" t="str">
        <f>IFERROR(VLOOKUP(AN1888,Table!$K$3:$L$29,2,FALSE),"")</f>
        <v/>
      </c>
      <c r="AP1888" s="56"/>
      <c r="AQ1888" s="57" t="str">
        <f t="shared" si="179"/>
        <v/>
      </c>
      <c r="AR1888" s="57" t="str">
        <f>IFERROR(VLOOKUP(AQ1888,Table!$K$3:$K$774,2,FALSE),"")</f>
        <v/>
      </c>
      <c r="AS1888" s="57" t="str">
        <f>IFERROR(VLOOKUP(AQ1888,Table!$K$3:$K$774,3,FALSE),"")</f>
        <v/>
      </c>
      <c r="AT1888" s="57" t="str">
        <f>IFERROR(VLOOKUP(AQ1888,Table!$K$3:$K$774,4,FALSE),"")</f>
        <v/>
      </c>
      <c r="AU1888" s="57" t="str">
        <f t="shared" si="180"/>
        <v>NO</v>
      </c>
    </row>
    <row r="1889" spans="1:47" x14ac:dyDescent="0.25">
      <c r="A1889" s="2">
        <f t="shared" si="175"/>
        <v>1878</v>
      </c>
      <c r="B1889" s="24"/>
      <c r="C1889" s="36"/>
      <c r="D1889" s="54"/>
      <c r="E1889" s="93"/>
      <c r="F1889" s="94"/>
      <c r="G1889" s="24"/>
      <c r="H1889" s="42" t="str">
        <f>IFERROR(IF(C1889="","",VLOOKUP($F$4,Table!$P$3:$Q$38,2,FALSE)),"")</f>
        <v/>
      </c>
      <c r="I1889" s="35"/>
      <c r="J1889" s="35"/>
      <c r="K1889" s="42" t="str">
        <f>IFERROR(VLOOKUP(I1889&amp;J1889,Table!$X$3:$Y$746,2,FALSE),"")</f>
        <v/>
      </c>
      <c r="L1889" s="35"/>
      <c r="M1889" s="35"/>
      <c r="N1889" s="42" t="str">
        <f>IFERROR(VLOOKUP(L1889&amp;M1889,Table!$X$3:$Y$746,2,FALSE),"")</f>
        <v/>
      </c>
      <c r="O1889" s="35"/>
      <c r="P1889" s="35"/>
      <c r="Q1889" s="42" t="str">
        <f>IFERROR(VLOOKUP(O1889&amp;P1889,Table!$X$3:$Y$746,2,FALSE),"")</f>
        <v/>
      </c>
      <c r="R1889" s="29"/>
      <c r="S1889" s="29"/>
      <c r="T1889" s="36"/>
      <c r="U1889" s="36"/>
      <c r="V1889" s="36"/>
      <c r="W1889" s="36"/>
      <c r="X1889" s="36"/>
      <c r="Y1889" s="36"/>
      <c r="Z1889" s="25"/>
      <c r="AA1889" s="25"/>
      <c r="AB1889" s="26"/>
      <c r="AC1889" s="26"/>
      <c r="AD1889" s="26"/>
      <c r="AE1889" s="51">
        <f t="shared" si="176"/>
        <v>0</v>
      </c>
      <c r="AF1889" s="25"/>
      <c r="AG1889" s="51">
        <f t="shared" si="177"/>
        <v>0</v>
      </c>
      <c r="AH1889" s="6">
        <f t="shared" si="178"/>
        <v>0</v>
      </c>
      <c r="AI1889" s="24"/>
      <c r="AJ1889" s="24"/>
      <c r="AK1889" s="36"/>
      <c r="AL1889" s="24"/>
      <c r="AM1889" s="36"/>
      <c r="AN1889" s="36"/>
      <c r="AO1889" s="7" t="str">
        <f>IFERROR(VLOOKUP(AN1889,Table!$K$3:$L$29,2,FALSE),"")</f>
        <v/>
      </c>
      <c r="AP1889" s="56"/>
      <c r="AQ1889" s="57" t="str">
        <f t="shared" si="179"/>
        <v/>
      </c>
      <c r="AR1889" s="57" t="str">
        <f>IFERROR(VLOOKUP(AQ1889,Table!$K$3:$K$774,2,FALSE),"")</f>
        <v/>
      </c>
      <c r="AS1889" s="57" t="str">
        <f>IFERROR(VLOOKUP(AQ1889,Table!$K$3:$K$774,3,FALSE),"")</f>
        <v/>
      </c>
      <c r="AT1889" s="57" t="str">
        <f>IFERROR(VLOOKUP(AQ1889,Table!$K$3:$K$774,4,FALSE),"")</f>
        <v/>
      </c>
      <c r="AU1889" s="57" t="str">
        <f t="shared" si="180"/>
        <v>NO</v>
      </c>
    </row>
    <row r="1890" spans="1:47" x14ac:dyDescent="0.25">
      <c r="A1890" s="2">
        <f t="shared" si="175"/>
        <v>1879</v>
      </c>
      <c r="B1890" s="24"/>
      <c r="C1890" s="36"/>
      <c r="D1890" s="54"/>
      <c r="E1890" s="93"/>
      <c r="F1890" s="94"/>
      <c r="G1890" s="24"/>
      <c r="H1890" s="42" t="str">
        <f>IFERROR(IF(C1890="","",VLOOKUP($F$4,Table!$P$3:$Q$38,2,FALSE)),"")</f>
        <v/>
      </c>
      <c r="I1890" s="35"/>
      <c r="J1890" s="35"/>
      <c r="K1890" s="42" t="str">
        <f>IFERROR(VLOOKUP(I1890&amp;J1890,Table!$X$3:$Y$746,2,FALSE),"")</f>
        <v/>
      </c>
      <c r="L1890" s="35"/>
      <c r="M1890" s="35"/>
      <c r="N1890" s="42" t="str">
        <f>IFERROR(VLOOKUP(L1890&amp;M1890,Table!$X$3:$Y$746,2,FALSE),"")</f>
        <v/>
      </c>
      <c r="O1890" s="35"/>
      <c r="P1890" s="35"/>
      <c r="Q1890" s="42" t="str">
        <f>IFERROR(VLOOKUP(O1890&amp;P1890,Table!$X$3:$Y$746,2,FALSE),"")</f>
        <v/>
      </c>
      <c r="R1890" s="29"/>
      <c r="S1890" s="29"/>
      <c r="T1890" s="36"/>
      <c r="U1890" s="36"/>
      <c r="V1890" s="36"/>
      <c r="W1890" s="36"/>
      <c r="X1890" s="36"/>
      <c r="Y1890" s="36"/>
      <c r="Z1890" s="25"/>
      <c r="AA1890" s="25"/>
      <c r="AB1890" s="26"/>
      <c r="AC1890" s="26"/>
      <c r="AD1890" s="26"/>
      <c r="AE1890" s="51">
        <f t="shared" si="176"/>
        <v>0</v>
      </c>
      <c r="AF1890" s="25"/>
      <c r="AG1890" s="51">
        <f t="shared" si="177"/>
        <v>0</v>
      </c>
      <c r="AH1890" s="6">
        <f t="shared" si="178"/>
        <v>0</v>
      </c>
      <c r="AI1890" s="24"/>
      <c r="AJ1890" s="24"/>
      <c r="AK1890" s="36"/>
      <c r="AL1890" s="24"/>
      <c r="AM1890" s="36"/>
      <c r="AN1890" s="36"/>
      <c r="AO1890" s="7" t="str">
        <f>IFERROR(VLOOKUP(AN1890,Table!$K$3:$L$29,2,FALSE),"")</f>
        <v/>
      </c>
      <c r="AP1890" s="56"/>
      <c r="AQ1890" s="57" t="str">
        <f t="shared" si="179"/>
        <v/>
      </c>
      <c r="AR1890" s="57" t="str">
        <f>IFERROR(VLOOKUP(AQ1890,Table!$K$3:$K$774,2,FALSE),"")</f>
        <v/>
      </c>
      <c r="AS1890" s="57" t="str">
        <f>IFERROR(VLOOKUP(AQ1890,Table!$K$3:$K$774,3,FALSE),"")</f>
        <v/>
      </c>
      <c r="AT1890" s="57" t="str">
        <f>IFERROR(VLOOKUP(AQ1890,Table!$K$3:$K$774,4,FALSE),"")</f>
        <v/>
      </c>
      <c r="AU1890" s="57" t="str">
        <f t="shared" si="180"/>
        <v>NO</v>
      </c>
    </row>
    <row r="1891" spans="1:47" x14ac:dyDescent="0.25">
      <c r="A1891" s="2">
        <f t="shared" si="175"/>
        <v>1880</v>
      </c>
      <c r="B1891" s="24"/>
      <c r="C1891" s="36"/>
      <c r="D1891" s="54"/>
      <c r="E1891" s="93"/>
      <c r="F1891" s="94"/>
      <c r="G1891" s="24"/>
      <c r="H1891" s="42" t="str">
        <f>IFERROR(IF(C1891="","",VLOOKUP($F$4,Table!$P$3:$Q$38,2,FALSE)),"")</f>
        <v/>
      </c>
      <c r="I1891" s="35"/>
      <c r="J1891" s="35"/>
      <c r="K1891" s="42" t="str">
        <f>IFERROR(VLOOKUP(I1891&amp;J1891,Table!$X$3:$Y$746,2,FALSE),"")</f>
        <v/>
      </c>
      <c r="L1891" s="35"/>
      <c r="M1891" s="35"/>
      <c r="N1891" s="42" t="str">
        <f>IFERROR(VLOOKUP(L1891&amp;M1891,Table!$X$3:$Y$746,2,FALSE),"")</f>
        <v/>
      </c>
      <c r="O1891" s="35"/>
      <c r="P1891" s="35"/>
      <c r="Q1891" s="42" t="str">
        <f>IFERROR(VLOOKUP(O1891&amp;P1891,Table!$X$3:$Y$746,2,FALSE),"")</f>
        <v/>
      </c>
      <c r="R1891" s="29"/>
      <c r="S1891" s="29"/>
      <c r="T1891" s="36"/>
      <c r="U1891" s="36"/>
      <c r="V1891" s="36"/>
      <c r="W1891" s="36"/>
      <c r="X1891" s="36"/>
      <c r="Y1891" s="36"/>
      <c r="Z1891" s="25"/>
      <c r="AA1891" s="25"/>
      <c r="AB1891" s="26"/>
      <c r="AC1891" s="26"/>
      <c r="AD1891" s="26"/>
      <c r="AE1891" s="51">
        <f t="shared" si="176"/>
        <v>0</v>
      </c>
      <c r="AF1891" s="25"/>
      <c r="AG1891" s="51">
        <f t="shared" si="177"/>
        <v>0</v>
      </c>
      <c r="AH1891" s="6">
        <f t="shared" si="178"/>
        <v>0</v>
      </c>
      <c r="AI1891" s="24"/>
      <c r="AJ1891" s="24"/>
      <c r="AK1891" s="36"/>
      <c r="AL1891" s="24"/>
      <c r="AM1891" s="36"/>
      <c r="AN1891" s="36"/>
      <c r="AO1891" s="7" t="str">
        <f>IFERROR(VLOOKUP(AN1891,Table!$K$3:$L$29,2,FALSE),"")</f>
        <v/>
      </c>
      <c r="AP1891" s="56"/>
      <c r="AQ1891" s="57" t="str">
        <f t="shared" si="179"/>
        <v/>
      </c>
      <c r="AR1891" s="57" t="str">
        <f>IFERROR(VLOOKUP(AQ1891,Table!$K$3:$K$774,2,FALSE),"")</f>
        <v/>
      </c>
      <c r="AS1891" s="57" t="str">
        <f>IFERROR(VLOOKUP(AQ1891,Table!$K$3:$K$774,3,FALSE),"")</f>
        <v/>
      </c>
      <c r="AT1891" s="57" t="str">
        <f>IFERROR(VLOOKUP(AQ1891,Table!$K$3:$K$774,4,FALSE),"")</f>
        <v/>
      </c>
      <c r="AU1891" s="57" t="str">
        <f t="shared" si="180"/>
        <v>NO</v>
      </c>
    </row>
    <row r="1892" spans="1:47" x14ac:dyDescent="0.25">
      <c r="A1892" s="2">
        <f t="shared" si="175"/>
        <v>1881</v>
      </c>
      <c r="B1892" s="24"/>
      <c r="C1892" s="36"/>
      <c r="D1892" s="54"/>
      <c r="E1892" s="93"/>
      <c r="F1892" s="94"/>
      <c r="G1892" s="24"/>
      <c r="H1892" s="42" t="str">
        <f>IFERROR(IF(C1892="","",VLOOKUP($F$4,Table!$P$3:$Q$38,2,FALSE)),"")</f>
        <v/>
      </c>
      <c r="I1892" s="35"/>
      <c r="J1892" s="35"/>
      <c r="K1892" s="42" t="str">
        <f>IFERROR(VLOOKUP(I1892&amp;J1892,Table!$X$3:$Y$746,2,FALSE),"")</f>
        <v/>
      </c>
      <c r="L1892" s="35"/>
      <c r="M1892" s="35"/>
      <c r="N1892" s="42" t="str">
        <f>IFERROR(VLOOKUP(L1892&amp;M1892,Table!$X$3:$Y$746,2,FALSE),"")</f>
        <v/>
      </c>
      <c r="O1892" s="35"/>
      <c r="P1892" s="35"/>
      <c r="Q1892" s="42" t="str">
        <f>IFERROR(VLOOKUP(O1892&amp;P1892,Table!$X$3:$Y$746,2,FALSE),"")</f>
        <v/>
      </c>
      <c r="R1892" s="29"/>
      <c r="S1892" s="29"/>
      <c r="T1892" s="36"/>
      <c r="U1892" s="36"/>
      <c r="V1892" s="36"/>
      <c r="W1892" s="36"/>
      <c r="X1892" s="36"/>
      <c r="Y1892" s="36"/>
      <c r="Z1892" s="25"/>
      <c r="AA1892" s="25"/>
      <c r="AB1892" s="26"/>
      <c r="AC1892" s="26"/>
      <c r="AD1892" s="26"/>
      <c r="AE1892" s="51">
        <f t="shared" si="176"/>
        <v>0</v>
      </c>
      <c r="AF1892" s="25"/>
      <c r="AG1892" s="51">
        <f t="shared" si="177"/>
        <v>0</v>
      </c>
      <c r="AH1892" s="6">
        <f t="shared" si="178"/>
        <v>0</v>
      </c>
      <c r="AI1892" s="24"/>
      <c r="AJ1892" s="24"/>
      <c r="AK1892" s="36"/>
      <c r="AL1892" s="24"/>
      <c r="AM1892" s="36"/>
      <c r="AN1892" s="36"/>
      <c r="AO1892" s="7" t="str">
        <f>IFERROR(VLOOKUP(AN1892,Table!$K$3:$L$29,2,FALSE),"")</f>
        <v/>
      </c>
      <c r="AP1892" s="56"/>
      <c r="AQ1892" s="57" t="str">
        <f t="shared" si="179"/>
        <v/>
      </c>
      <c r="AR1892" s="57" t="str">
        <f>IFERROR(VLOOKUP(AQ1892,Table!$K$3:$K$774,2,FALSE),"")</f>
        <v/>
      </c>
      <c r="AS1892" s="57" t="str">
        <f>IFERROR(VLOOKUP(AQ1892,Table!$K$3:$K$774,3,FALSE),"")</f>
        <v/>
      </c>
      <c r="AT1892" s="57" t="str">
        <f>IFERROR(VLOOKUP(AQ1892,Table!$K$3:$K$774,4,FALSE),"")</f>
        <v/>
      </c>
      <c r="AU1892" s="57" t="str">
        <f t="shared" si="180"/>
        <v>NO</v>
      </c>
    </row>
    <row r="1893" spans="1:47" x14ac:dyDescent="0.25">
      <c r="A1893" s="2">
        <f t="shared" si="175"/>
        <v>1882</v>
      </c>
      <c r="B1893" s="24"/>
      <c r="C1893" s="36"/>
      <c r="D1893" s="54"/>
      <c r="E1893" s="93"/>
      <c r="F1893" s="94"/>
      <c r="G1893" s="24"/>
      <c r="H1893" s="42" t="str">
        <f>IFERROR(IF(C1893="","",VLOOKUP($F$4,Table!$P$3:$Q$38,2,FALSE)),"")</f>
        <v/>
      </c>
      <c r="I1893" s="35"/>
      <c r="J1893" s="35"/>
      <c r="K1893" s="42" t="str">
        <f>IFERROR(VLOOKUP(I1893&amp;J1893,Table!$X$3:$Y$746,2,FALSE),"")</f>
        <v/>
      </c>
      <c r="L1893" s="35"/>
      <c r="M1893" s="35"/>
      <c r="N1893" s="42" t="str">
        <f>IFERROR(VLOOKUP(L1893&amp;M1893,Table!$X$3:$Y$746,2,FALSE),"")</f>
        <v/>
      </c>
      <c r="O1893" s="35"/>
      <c r="P1893" s="35"/>
      <c r="Q1893" s="42" t="str">
        <f>IFERROR(VLOOKUP(O1893&amp;P1893,Table!$X$3:$Y$746,2,FALSE),"")</f>
        <v/>
      </c>
      <c r="R1893" s="29"/>
      <c r="S1893" s="29"/>
      <c r="T1893" s="36"/>
      <c r="U1893" s="36"/>
      <c r="V1893" s="36"/>
      <c r="W1893" s="36"/>
      <c r="X1893" s="36"/>
      <c r="Y1893" s="36"/>
      <c r="Z1893" s="25"/>
      <c r="AA1893" s="25"/>
      <c r="AB1893" s="26"/>
      <c r="AC1893" s="26"/>
      <c r="AD1893" s="26"/>
      <c r="AE1893" s="51">
        <f t="shared" si="176"/>
        <v>0</v>
      </c>
      <c r="AF1893" s="25"/>
      <c r="AG1893" s="51">
        <f t="shared" si="177"/>
        <v>0</v>
      </c>
      <c r="AH1893" s="6">
        <f t="shared" si="178"/>
        <v>0</v>
      </c>
      <c r="AI1893" s="24"/>
      <c r="AJ1893" s="24"/>
      <c r="AK1893" s="36"/>
      <c r="AL1893" s="24"/>
      <c r="AM1893" s="36"/>
      <c r="AN1893" s="36"/>
      <c r="AO1893" s="7" t="str">
        <f>IFERROR(VLOOKUP(AN1893,Table!$K$3:$L$29,2,FALSE),"")</f>
        <v/>
      </c>
      <c r="AP1893" s="56"/>
      <c r="AQ1893" s="57" t="str">
        <f t="shared" si="179"/>
        <v/>
      </c>
      <c r="AR1893" s="57" t="str">
        <f>IFERROR(VLOOKUP(AQ1893,Table!$K$3:$K$774,2,FALSE),"")</f>
        <v/>
      </c>
      <c r="AS1893" s="57" t="str">
        <f>IFERROR(VLOOKUP(AQ1893,Table!$K$3:$K$774,3,FALSE),"")</f>
        <v/>
      </c>
      <c r="AT1893" s="57" t="str">
        <f>IFERROR(VLOOKUP(AQ1893,Table!$K$3:$K$774,4,FALSE),"")</f>
        <v/>
      </c>
      <c r="AU1893" s="57" t="str">
        <f t="shared" si="180"/>
        <v>NO</v>
      </c>
    </row>
    <row r="1894" spans="1:47" x14ac:dyDescent="0.25">
      <c r="A1894" s="2">
        <f t="shared" si="175"/>
        <v>1883</v>
      </c>
      <c r="B1894" s="24"/>
      <c r="C1894" s="36"/>
      <c r="D1894" s="54"/>
      <c r="E1894" s="93"/>
      <c r="F1894" s="94"/>
      <c r="G1894" s="24"/>
      <c r="H1894" s="42" t="str">
        <f>IFERROR(IF(C1894="","",VLOOKUP($F$4,Table!$P$3:$Q$38,2,FALSE)),"")</f>
        <v/>
      </c>
      <c r="I1894" s="35"/>
      <c r="J1894" s="35"/>
      <c r="K1894" s="42" t="str">
        <f>IFERROR(VLOOKUP(I1894&amp;J1894,Table!$X$3:$Y$746,2,FALSE),"")</f>
        <v/>
      </c>
      <c r="L1894" s="35"/>
      <c r="M1894" s="35"/>
      <c r="N1894" s="42" t="str">
        <f>IFERROR(VLOOKUP(L1894&amp;M1894,Table!$X$3:$Y$746,2,FALSE),"")</f>
        <v/>
      </c>
      <c r="O1894" s="35"/>
      <c r="P1894" s="35"/>
      <c r="Q1894" s="42" t="str">
        <f>IFERROR(VLOOKUP(O1894&amp;P1894,Table!$X$3:$Y$746,2,FALSE),"")</f>
        <v/>
      </c>
      <c r="R1894" s="29"/>
      <c r="S1894" s="29"/>
      <c r="T1894" s="36"/>
      <c r="U1894" s="36"/>
      <c r="V1894" s="36"/>
      <c r="W1894" s="36"/>
      <c r="X1894" s="36"/>
      <c r="Y1894" s="36"/>
      <c r="Z1894" s="25"/>
      <c r="AA1894" s="25"/>
      <c r="AB1894" s="26"/>
      <c r="AC1894" s="26"/>
      <c r="AD1894" s="26"/>
      <c r="AE1894" s="51">
        <f t="shared" si="176"/>
        <v>0</v>
      </c>
      <c r="AF1894" s="25"/>
      <c r="AG1894" s="51">
        <f t="shared" si="177"/>
        <v>0</v>
      </c>
      <c r="AH1894" s="6">
        <f t="shared" si="178"/>
        <v>0</v>
      </c>
      <c r="AI1894" s="24"/>
      <c r="AJ1894" s="24"/>
      <c r="AK1894" s="36"/>
      <c r="AL1894" s="24"/>
      <c r="AM1894" s="36"/>
      <c r="AN1894" s="36"/>
      <c r="AO1894" s="7" t="str">
        <f>IFERROR(VLOOKUP(AN1894,Table!$K$3:$L$29,2,FALSE),"")</f>
        <v/>
      </c>
      <c r="AP1894" s="56"/>
      <c r="AQ1894" s="57" t="str">
        <f t="shared" si="179"/>
        <v/>
      </c>
      <c r="AR1894" s="57" t="str">
        <f>IFERROR(VLOOKUP(AQ1894,Table!$K$3:$K$774,2,FALSE),"")</f>
        <v/>
      </c>
      <c r="AS1894" s="57" t="str">
        <f>IFERROR(VLOOKUP(AQ1894,Table!$K$3:$K$774,3,FALSE),"")</f>
        <v/>
      </c>
      <c r="AT1894" s="57" t="str">
        <f>IFERROR(VLOOKUP(AQ1894,Table!$K$3:$K$774,4,FALSE),"")</f>
        <v/>
      </c>
      <c r="AU1894" s="57" t="str">
        <f t="shared" si="180"/>
        <v>NO</v>
      </c>
    </row>
    <row r="1895" spans="1:47" x14ac:dyDescent="0.25">
      <c r="A1895" s="2">
        <f t="shared" si="175"/>
        <v>1884</v>
      </c>
      <c r="B1895" s="24"/>
      <c r="C1895" s="36"/>
      <c r="D1895" s="54"/>
      <c r="E1895" s="93"/>
      <c r="F1895" s="94"/>
      <c r="G1895" s="24"/>
      <c r="H1895" s="42" t="str">
        <f>IFERROR(IF(C1895="","",VLOOKUP($F$4,Table!$P$3:$Q$38,2,FALSE)),"")</f>
        <v/>
      </c>
      <c r="I1895" s="35"/>
      <c r="J1895" s="35"/>
      <c r="K1895" s="42" t="str">
        <f>IFERROR(VLOOKUP(I1895&amp;J1895,Table!$X$3:$Y$746,2,FALSE),"")</f>
        <v/>
      </c>
      <c r="L1895" s="35"/>
      <c r="M1895" s="35"/>
      <c r="N1895" s="42" t="str">
        <f>IFERROR(VLOOKUP(L1895&amp;M1895,Table!$X$3:$Y$746,2,FALSE),"")</f>
        <v/>
      </c>
      <c r="O1895" s="35"/>
      <c r="P1895" s="35"/>
      <c r="Q1895" s="42" t="str">
        <f>IFERROR(VLOOKUP(O1895&amp;P1895,Table!$X$3:$Y$746,2,FALSE),"")</f>
        <v/>
      </c>
      <c r="R1895" s="29"/>
      <c r="S1895" s="29"/>
      <c r="T1895" s="36"/>
      <c r="U1895" s="36"/>
      <c r="V1895" s="36"/>
      <c r="W1895" s="36"/>
      <c r="X1895" s="36"/>
      <c r="Y1895" s="36"/>
      <c r="Z1895" s="25"/>
      <c r="AA1895" s="25"/>
      <c r="AB1895" s="26"/>
      <c r="AC1895" s="26"/>
      <c r="AD1895" s="26"/>
      <c r="AE1895" s="51">
        <f t="shared" si="176"/>
        <v>0</v>
      </c>
      <c r="AF1895" s="25"/>
      <c r="AG1895" s="51">
        <f t="shared" si="177"/>
        <v>0</v>
      </c>
      <c r="AH1895" s="6">
        <f t="shared" si="178"/>
        <v>0</v>
      </c>
      <c r="AI1895" s="24"/>
      <c r="AJ1895" s="24"/>
      <c r="AK1895" s="36"/>
      <c r="AL1895" s="24"/>
      <c r="AM1895" s="36"/>
      <c r="AN1895" s="36"/>
      <c r="AO1895" s="7" t="str">
        <f>IFERROR(VLOOKUP(AN1895,Table!$K$3:$L$29,2,FALSE),"")</f>
        <v/>
      </c>
      <c r="AP1895" s="56"/>
      <c r="AQ1895" s="57" t="str">
        <f t="shared" si="179"/>
        <v/>
      </c>
      <c r="AR1895" s="57" t="str">
        <f>IFERROR(VLOOKUP(AQ1895,Table!$K$3:$K$774,2,FALSE),"")</f>
        <v/>
      </c>
      <c r="AS1895" s="57" t="str">
        <f>IFERROR(VLOOKUP(AQ1895,Table!$K$3:$K$774,3,FALSE),"")</f>
        <v/>
      </c>
      <c r="AT1895" s="57" t="str">
        <f>IFERROR(VLOOKUP(AQ1895,Table!$K$3:$K$774,4,FALSE),"")</f>
        <v/>
      </c>
      <c r="AU1895" s="57" t="str">
        <f t="shared" si="180"/>
        <v>NO</v>
      </c>
    </row>
    <row r="1896" spans="1:47" x14ac:dyDescent="0.25">
      <c r="A1896" s="2">
        <f t="shared" si="175"/>
        <v>1885</v>
      </c>
      <c r="B1896" s="24"/>
      <c r="C1896" s="36"/>
      <c r="D1896" s="54"/>
      <c r="E1896" s="93"/>
      <c r="F1896" s="94"/>
      <c r="G1896" s="24"/>
      <c r="H1896" s="42" t="str">
        <f>IFERROR(IF(C1896="","",VLOOKUP($F$4,Table!$P$3:$Q$38,2,FALSE)),"")</f>
        <v/>
      </c>
      <c r="I1896" s="35"/>
      <c r="J1896" s="35"/>
      <c r="K1896" s="42" t="str">
        <f>IFERROR(VLOOKUP(I1896&amp;J1896,Table!$X$3:$Y$746,2,FALSE),"")</f>
        <v/>
      </c>
      <c r="L1896" s="35"/>
      <c r="M1896" s="35"/>
      <c r="N1896" s="42" t="str">
        <f>IFERROR(VLOOKUP(L1896&amp;M1896,Table!$X$3:$Y$746,2,FALSE),"")</f>
        <v/>
      </c>
      <c r="O1896" s="35"/>
      <c r="P1896" s="35"/>
      <c r="Q1896" s="42" t="str">
        <f>IFERROR(VLOOKUP(O1896&amp;P1896,Table!$X$3:$Y$746,2,FALSE),"")</f>
        <v/>
      </c>
      <c r="R1896" s="29"/>
      <c r="S1896" s="29"/>
      <c r="T1896" s="36"/>
      <c r="U1896" s="36"/>
      <c r="V1896" s="36"/>
      <c r="W1896" s="36"/>
      <c r="X1896" s="36"/>
      <c r="Y1896" s="36"/>
      <c r="Z1896" s="25"/>
      <c r="AA1896" s="25"/>
      <c r="AB1896" s="26"/>
      <c r="AC1896" s="26"/>
      <c r="AD1896" s="26"/>
      <c r="AE1896" s="51">
        <f t="shared" si="176"/>
        <v>0</v>
      </c>
      <c r="AF1896" s="25"/>
      <c r="AG1896" s="51">
        <f t="shared" si="177"/>
        <v>0</v>
      </c>
      <c r="AH1896" s="6">
        <f t="shared" si="178"/>
        <v>0</v>
      </c>
      <c r="AI1896" s="24"/>
      <c r="AJ1896" s="24"/>
      <c r="AK1896" s="36"/>
      <c r="AL1896" s="24"/>
      <c r="AM1896" s="36"/>
      <c r="AN1896" s="36"/>
      <c r="AO1896" s="7" t="str">
        <f>IFERROR(VLOOKUP(AN1896,Table!$K$3:$L$29,2,FALSE),"")</f>
        <v/>
      </c>
      <c r="AP1896" s="56"/>
      <c r="AQ1896" s="57" t="str">
        <f t="shared" si="179"/>
        <v/>
      </c>
      <c r="AR1896" s="57" t="str">
        <f>IFERROR(VLOOKUP(AQ1896,Table!$K$3:$K$774,2,FALSE),"")</f>
        <v/>
      </c>
      <c r="AS1896" s="57" t="str">
        <f>IFERROR(VLOOKUP(AQ1896,Table!$K$3:$K$774,3,FALSE),"")</f>
        <v/>
      </c>
      <c r="AT1896" s="57" t="str">
        <f>IFERROR(VLOOKUP(AQ1896,Table!$K$3:$K$774,4,FALSE),"")</f>
        <v/>
      </c>
      <c r="AU1896" s="57" t="str">
        <f t="shared" si="180"/>
        <v>NO</v>
      </c>
    </row>
    <row r="1897" spans="1:47" x14ac:dyDescent="0.25">
      <c r="A1897" s="2">
        <f t="shared" si="175"/>
        <v>1886</v>
      </c>
      <c r="B1897" s="24"/>
      <c r="C1897" s="36"/>
      <c r="D1897" s="54"/>
      <c r="E1897" s="93"/>
      <c r="F1897" s="94"/>
      <c r="G1897" s="24"/>
      <c r="H1897" s="42" t="str">
        <f>IFERROR(IF(C1897="","",VLOOKUP($F$4,Table!$P$3:$Q$38,2,FALSE)),"")</f>
        <v/>
      </c>
      <c r="I1897" s="35"/>
      <c r="J1897" s="35"/>
      <c r="K1897" s="42" t="str">
        <f>IFERROR(VLOOKUP(I1897&amp;J1897,Table!$X$3:$Y$746,2,FALSE),"")</f>
        <v/>
      </c>
      <c r="L1897" s="35"/>
      <c r="M1897" s="35"/>
      <c r="N1897" s="42" t="str">
        <f>IFERROR(VLOOKUP(L1897&amp;M1897,Table!$X$3:$Y$746,2,FALSE),"")</f>
        <v/>
      </c>
      <c r="O1897" s="35"/>
      <c r="P1897" s="35"/>
      <c r="Q1897" s="42" t="str">
        <f>IFERROR(VLOOKUP(O1897&amp;P1897,Table!$X$3:$Y$746,2,FALSE),"")</f>
        <v/>
      </c>
      <c r="R1897" s="29"/>
      <c r="S1897" s="29"/>
      <c r="T1897" s="36"/>
      <c r="U1897" s="36"/>
      <c r="V1897" s="36"/>
      <c r="W1897" s="36"/>
      <c r="X1897" s="36"/>
      <c r="Y1897" s="36"/>
      <c r="Z1897" s="25"/>
      <c r="AA1897" s="25"/>
      <c r="AB1897" s="26"/>
      <c r="AC1897" s="26"/>
      <c r="AD1897" s="26"/>
      <c r="AE1897" s="51">
        <f t="shared" si="176"/>
        <v>0</v>
      </c>
      <c r="AF1897" s="25"/>
      <c r="AG1897" s="51">
        <f t="shared" si="177"/>
        <v>0</v>
      </c>
      <c r="AH1897" s="6">
        <f t="shared" si="178"/>
        <v>0</v>
      </c>
      <c r="AI1897" s="24"/>
      <c r="AJ1897" s="24"/>
      <c r="AK1897" s="36"/>
      <c r="AL1897" s="24"/>
      <c r="AM1897" s="36"/>
      <c r="AN1897" s="36"/>
      <c r="AO1897" s="7" t="str">
        <f>IFERROR(VLOOKUP(AN1897,Table!$K$3:$L$29,2,FALSE),"")</f>
        <v/>
      </c>
      <c r="AP1897" s="56"/>
      <c r="AQ1897" s="57" t="str">
        <f t="shared" si="179"/>
        <v/>
      </c>
      <c r="AR1897" s="57" t="str">
        <f>IFERROR(VLOOKUP(AQ1897,Table!$K$3:$K$774,2,FALSE),"")</f>
        <v/>
      </c>
      <c r="AS1897" s="57" t="str">
        <f>IFERROR(VLOOKUP(AQ1897,Table!$K$3:$K$774,3,FALSE),"")</f>
        <v/>
      </c>
      <c r="AT1897" s="57" t="str">
        <f>IFERROR(VLOOKUP(AQ1897,Table!$K$3:$K$774,4,FALSE),"")</f>
        <v/>
      </c>
      <c r="AU1897" s="57" t="str">
        <f t="shared" si="180"/>
        <v>NO</v>
      </c>
    </row>
    <row r="1898" spans="1:47" x14ac:dyDescent="0.25">
      <c r="A1898" s="2">
        <f t="shared" si="175"/>
        <v>1887</v>
      </c>
      <c r="B1898" s="24"/>
      <c r="C1898" s="36"/>
      <c r="D1898" s="54"/>
      <c r="E1898" s="93"/>
      <c r="F1898" s="94"/>
      <c r="G1898" s="24"/>
      <c r="H1898" s="42" t="str">
        <f>IFERROR(IF(C1898="","",VLOOKUP($F$4,Table!$P$3:$Q$38,2,FALSE)),"")</f>
        <v/>
      </c>
      <c r="I1898" s="35"/>
      <c r="J1898" s="35"/>
      <c r="K1898" s="42" t="str">
        <f>IFERROR(VLOOKUP(I1898&amp;J1898,Table!$X$3:$Y$746,2,FALSE),"")</f>
        <v/>
      </c>
      <c r="L1898" s="35"/>
      <c r="M1898" s="35"/>
      <c r="N1898" s="42" t="str">
        <f>IFERROR(VLOOKUP(L1898&amp;M1898,Table!$X$3:$Y$746,2,FALSE),"")</f>
        <v/>
      </c>
      <c r="O1898" s="35"/>
      <c r="P1898" s="35"/>
      <c r="Q1898" s="42" t="str">
        <f>IFERROR(VLOOKUP(O1898&amp;P1898,Table!$X$3:$Y$746,2,FALSE),"")</f>
        <v/>
      </c>
      <c r="R1898" s="29"/>
      <c r="S1898" s="29"/>
      <c r="T1898" s="36"/>
      <c r="U1898" s="36"/>
      <c r="V1898" s="36"/>
      <c r="W1898" s="36"/>
      <c r="X1898" s="36"/>
      <c r="Y1898" s="36"/>
      <c r="Z1898" s="25"/>
      <c r="AA1898" s="25"/>
      <c r="AB1898" s="26"/>
      <c r="AC1898" s="26"/>
      <c r="AD1898" s="26"/>
      <c r="AE1898" s="51">
        <f t="shared" si="176"/>
        <v>0</v>
      </c>
      <c r="AF1898" s="25"/>
      <c r="AG1898" s="51">
        <f t="shared" si="177"/>
        <v>0</v>
      </c>
      <c r="AH1898" s="6">
        <f t="shared" si="178"/>
        <v>0</v>
      </c>
      <c r="AI1898" s="24"/>
      <c r="AJ1898" s="24"/>
      <c r="AK1898" s="36"/>
      <c r="AL1898" s="24"/>
      <c r="AM1898" s="36"/>
      <c r="AN1898" s="36"/>
      <c r="AO1898" s="7" t="str">
        <f>IFERROR(VLOOKUP(AN1898,Table!$K$3:$L$29,2,FALSE),"")</f>
        <v/>
      </c>
      <c r="AP1898" s="56"/>
      <c r="AQ1898" s="57" t="str">
        <f t="shared" si="179"/>
        <v/>
      </c>
      <c r="AR1898" s="57" t="str">
        <f>IFERROR(VLOOKUP(AQ1898,Table!$K$3:$K$774,2,FALSE),"")</f>
        <v/>
      </c>
      <c r="AS1898" s="57" t="str">
        <f>IFERROR(VLOOKUP(AQ1898,Table!$K$3:$K$774,3,FALSE),"")</f>
        <v/>
      </c>
      <c r="AT1898" s="57" t="str">
        <f>IFERROR(VLOOKUP(AQ1898,Table!$K$3:$K$774,4,FALSE),"")</f>
        <v/>
      </c>
      <c r="AU1898" s="57" t="str">
        <f t="shared" si="180"/>
        <v>NO</v>
      </c>
    </row>
    <row r="1899" spans="1:47" x14ac:dyDescent="0.25">
      <c r="A1899" s="2">
        <f t="shared" si="175"/>
        <v>1888</v>
      </c>
      <c r="B1899" s="24"/>
      <c r="C1899" s="36"/>
      <c r="D1899" s="54"/>
      <c r="E1899" s="93"/>
      <c r="F1899" s="94"/>
      <c r="G1899" s="24"/>
      <c r="H1899" s="42" t="str">
        <f>IFERROR(IF(C1899="","",VLOOKUP($F$4,Table!$P$3:$Q$38,2,FALSE)),"")</f>
        <v/>
      </c>
      <c r="I1899" s="35"/>
      <c r="J1899" s="35"/>
      <c r="K1899" s="42" t="str">
        <f>IFERROR(VLOOKUP(I1899&amp;J1899,Table!$X$3:$Y$746,2,FALSE),"")</f>
        <v/>
      </c>
      <c r="L1899" s="35"/>
      <c r="M1899" s="35"/>
      <c r="N1899" s="42" t="str">
        <f>IFERROR(VLOOKUP(L1899&amp;M1899,Table!$X$3:$Y$746,2,FALSE),"")</f>
        <v/>
      </c>
      <c r="O1899" s="35"/>
      <c r="P1899" s="35"/>
      <c r="Q1899" s="42" t="str">
        <f>IFERROR(VLOOKUP(O1899&amp;P1899,Table!$X$3:$Y$746,2,FALSE),"")</f>
        <v/>
      </c>
      <c r="R1899" s="29"/>
      <c r="S1899" s="29"/>
      <c r="T1899" s="36"/>
      <c r="U1899" s="36"/>
      <c r="V1899" s="36"/>
      <c r="W1899" s="36"/>
      <c r="X1899" s="36"/>
      <c r="Y1899" s="36"/>
      <c r="Z1899" s="25"/>
      <c r="AA1899" s="25"/>
      <c r="AB1899" s="26"/>
      <c r="AC1899" s="26"/>
      <c r="AD1899" s="26"/>
      <c r="AE1899" s="51">
        <f t="shared" si="176"/>
        <v>0</v>
      </c>
      <c r="AF1899" s="25"/>
      <c r="AG1899" s="51">
        <f t="shared" si="177"/>
        <v>0</v>
      </c>
      <c r="AH1899" s="6">
        <f t="shared" si="178"/>
        <v>0</v>
      </c>
      <c r="AI1899" s="24"/>
      <c r="AJ1899" s="24"/>
      <c r="AK1899" s="36"/>
      <c r="AL1899" s="24"/>
      <c r="AM1899" s="36"/>
      <c r="AN1899" s="36"/>
      <c r="AO1899" s="7" t="str">
        <f>IFERROR(VLOOKUP(AN1899,Table!$K$3:$L$29,2,FALSE),"")</f>
        <v/>
      </c>
      <c r="AP1899" s="56"/>
      <c r="AQ1899" s="57" t="str">
        <f t="shared" si="179"/>
        <v/>
      </c>
      <c r="AR1899" s="57" t="str">
        <f>IFERROR(VLOOKUP(AQ1899,Table!$K$3:$K$774,2,FALSE),"")</f>
        <v/>
      </c>
      <c r="AS1899" s="57" t="str">
        <f>IFERROR(VLOOKUP(AQ1899,Table!$K$3:$K$774,3,FALSE),"")</f>
        <v/>
      </c>
      <c r="AT1899" s="57" t="str">
        <f>IFERROR(VLOOKUP(AQ1899,Table!$K$3:$K$774,4,FALSE),"")</f>
        <v/>
      </c>
      <c r="AU1899" s="57" t="str">
        <f t="shared" si="180"/>
        <v>NO</v>
      </c>
    </row>
    <row r="1900" spans="1:47" x14ac:dyDescent="0.25">
      <c r="A1900" s="2">
        <f t="shared" si="175"/>
        <v>1889</v>
      </c>
      <c r="B1900" s="24"/>
      <c r="C1900" s="36"/>
      <c r="D1900" s="54"/>
      <c r="E1900" s="93"/>
      <c r="F1900" s="94"/>
      <c r="G1900" s="24"/>
      <c r="H1900" s="42" t="str">
        <f>IFERROR(IF(C1900="","",VLOOKUP($F$4,Table!$P$3:$Q$38,2,FALSE)),"")</f>
        <v/>
      </c>
      <c r="I1900" s="35"/>
      <c r="J1900" s="35"/>
      <c r="K1900" s="42" t="str">
        <f>IFERROR(VLOOKUP(I1900&amp;J1900,Table!$X$3:$Y$746,2,FALSE),"")</f>
        <v/>
      </c>
      <c r="L1900" s="35"/>
      <c r="M1900" s="35"/>
      <c r="N1900" s="42" t="str">
        <f>IFERROR(VLOOKUP(L1900&amp;M1900,Table!$X$3:$Y$746,2,FALSE),"")</f>
        <v/>
      </c>
      <c r="O1900" s="35"/>
      <c r="P1900" s="35"/>
      <c r="Q1900" s="42" t="str">
        <f>IFERROR(VLOOKUP(O1900&amp;P1900,Table!$X$3:$Y$746,2,FALSE),"")</f>
        <v/>
      </c>
      <c r="R1900" s="29"/>
      <c r="S1900" s="29"/>
      <c r="T1900" s="36"/>
      <c r="U1900" s="36"/>
      <c r="V1900" s="36"/>
      <c r="W1900" s="36"/>
      <c r="X1900" s="36"/>
      <c r="Y1900" s="36"/>
      <c r="Z1900" s="25"/>
      <c r="AA1900" s="25"/>
      <c r="AB1900" s="26"/>
      <c r="AC1900" s="26"/>
      <c r="AD1900" s="26"/>
      <c r="AE1900" s="51">
        <f t="shared" si="176"/>
        <v>0</v>
      </c>
      <c r="AF1900" s="25"/>
      <c r="AG1900" s="51">
        <f t="shared" si="177"/>
        <v>0</v>
      </c>
      <c r="AH1900" s="6">
        <f t="shared" si="178"/>
        <v>0</v>
      </c>
      <c r="AI1900" s="24"/>
      <c r="AJ1900" s="24"/>
      <c r="AK1900" s="36"/>
      <c r="AL1900" s="24"/>
      <c r="AM1900" s="36"/>
      <c r="AN1900" s="36"/>
      <c r="AO1900" s="7" t="str">
        <f>IFERROR(VLOOKUP(AN1900,Table!$K$3:$L$29,2,FALSE),"")</f>
        <v/>
      </c>
      <c r="AP1900" s="56"/>
      <c r="AQ1900" s="57" t="str">
        <f t="shared" si="179"/>
        <v/>
      </c>
      <c r="AR1900" s="57" t="str">
        <f>IFERROR(VLOOKUP(AQ1900,Table!$K$3:$K$774,2,FALSE),"")</f>
        <v/>
      </c>
      <c r="AS1900" s="57" t="str">
        <f>IFERROR(VLOOKUP(AQ1900,Table!$K$3:$K$774,3,FALSE),"")</f>
        <v/>
      </c>
      <c r="AT1900" s="57" t="str">
        <f>IFERROR(VLOOKUP(AQ1900,Table!$K$3:$K$774,4,FALSE),"")</f>
        <v/>
      </c>
      <c r="AU1900" s="57" t="str">
        <f t="shared" si="180"/>
        <v>NO</v>
      </c>
    </row>
    <row r="1901" spans="1:47" x14ac:dyDescent="0.25">
      <c r="A1901" s="2">
        <f t="shared" si="175"/>
        <v>1890</v>
      </c>
      <c r="B1901" s="24"/>
      <c r="C1901" s="36"/>
      <c r="D1901" s="54"/>
      <c r="E1901" s="93"/>
      <c r="F1901" s="94"/>
      <c r="G1901" s="24"/>
      <c r="H1901" s="42" t="str">
        <f>IFERROR(IF(C1901="","",VLOOKUP($F$4,Table!$P$3:$Q$38,2,FALSE)),"")</f>
        <v/>
      </c>
      <c r="I1901" s="35"/>
      <c r="J1901" s="35"/>
      <c r="K1901" s="42" t="str">
        <f>IFERROR(VLOOKUP(I1901&amp;J1901,Table!$X$3:$Y$746,2,FALSE),"")</f>
        <v/>
      </c>
      <c r="L1901" s="35"/>
      <c r="M1901" s="35"/>
      <c r="N1901" s="42" t="str">
        <f>IFERROR(VLOOKUP(L1901&amp;M1901,Table!$X$3:$Y$746,2,FALSE),"")</f>
        <v/>
      </c>
      <c r="O1901" s="35"/>
      <c r="P1901" s="35"/>
      <c r="Q1901" s="42" t="str">
        <f>IFERROR(VLOOKUP(O1901&amp;P1901,Table!$X$3:$Y$746,2,FALSE),"")</f>
        <v/>
      </c>
      <c r="R1901" s="29"/>
      <c r="S1901" s="29"/>
      <c r="T1901" s="36"/>
      <c r="U1901" s="36"/>
      <c r="V1901" s="36"/>
      <c r="W1901" s="36"/>
      <c r="X1901" s="36"/>
      <c r="Y1901" s="36"/>
      <c r="Z1901" s="25"/>
      <c r="AA1901" s="25"/>
      <c r="AB1901" s="26"/>
      <c r="AC1901" s="26"/>
      <c r="AD1901" s="26"/>
      <c r="AE1901" s="51">
        <f t="shared" si="176"/>
        <v>0</v>
      </c>
      <c r="AF1901" s="25"/>
      <c r="AG1901" s="51">
        <f t="shared" si="177"/>
        <v>0</v>
      </c>
      <c r="AH1901" s="6">
        <f t="shared" si="178"/>
        <v>0</v>
      </c>
      <c r="AI1901" s="24"/>
      <c r="AJ1901" s="24"/>
      <c r="AK1901" s="36"/>
      <c r="AL1901" s="24"/>
      <c r="AM1901" s="36"/>
      <c r="AN1901" s="36"/>
      <c r="AO1901" s="7" t="str">
        <f>IFERROR(VLOOKUP(AN1901,Table!$K$3:$L$29,2,FALSE),"")</f>
        <v/>
      </c>
      <c r="AP1901" s="56"/>
      <c r="AQ1901" s="57" t="str">
        <f t="shared" si="179"/>
        <v/>
      </c>
      <c r="AR1901" s="57" t="str">
        <f>IFERROR(VLOOKUP(AQ1901,Table!$K$3:$K$774,2,FALSE),"")</f>
        <v/>
      </c>
      <c r="AS1901" s="57" t="str">
        <f>IFERROR(VLOOKUP(AQ1901,Table!$K$3:$K$774,3,FALSE),"")</f>
        <v/>
      </c>
      <c r="AT1901" s="57" t="str">
        <f>IFERROR(VLOOKUP(AQ1901,Table!$K$3:$K$774,4,FALSE),"")</f>
        <v/>
      </c>
      <c r="AU1901" s="57" t="str">
        <f t="shared" si="180"/>
        <v>NO</v>
      </c>
    </row>
    <row r="1902" spans="1:47" x14ac:dyDescent="0.25">
      <c r="A1902" s="2">
        <f t="shared" si="175"/>
        <v>1891</v>
      </c>
      <c r="B1902" s="24"/>
      <c r="C1902" s="36"/>
      <c r="D1902" s="54"/>
      <c r="E1902" s="93"/>
      <c r="F1902" s="94"/>
      <c r="G1902" s="24"/>
      <c r="H1902" s="42" t="str">
        <f>IFERROR(IF(C1902="","",VLOOKUP($F$4,Table!$P$3:$Q$38,2,FALSE)),"")</f>
        <v/>
      </c>
      <c r="I1902" s="35"/>
      <c r="J1902" s="35"/>
      <c r="K1902" s="42" t="str">
        <f>IFERROR(VLOOKUP(I1902&amp;J1902,Table!$X$3:$Y$746,2,FALSE),"")</f>
        <v/>
      </c>
      <c r="L1902" s="35"/>
      <c r="M1902" s="35"/>
      <c r="N1902" s="42" t="str">
        <f>IFERROR(VLOOKUP(L1902&amp;M1902,Table!$X$3:$Y$746,2,FALSE),"")</f>
        <v/>
      </c>
      <c r="O1902" s="35"/>
      <c r="P1902" s="35"/>
      <c r="Q1902" s="42" t="str">
        <f>IFERROR(VLOOKUP(O1902&amp;P1902,Table!$X$3:$Y$746,2,FALSE),"")</f>
        <v/>
      </c>
      <c r="R1902" s="29"/>
      <c r="S1902" s="29"/>
      <c r="T1902" s="36"/>
      <c r="U1902" s="36"/>
      <c r="V1902" s="36"/>
      <c r="W1902" s="36"/>
      <c r="X1902" s="36"/>
      <c r="Y1902" s="36"/>
      <c r="Z1902" s="25"/>
      <c r="AA1902" s="25"/>
      <c r="AB1902" s="26"/>
      <c r="AC1902" s="26"/>
      <c r="AD1902" s="26"/>
      <c r="AE1902" s="51">
        <f t="shared" si="176"/>
        <v>0</v>
      </c>
      <c r="AF1902" s="25"/>
      <c r="AG1902" s="51">
        <f t="shared" si="177"/>
        <v>0</v>
      </c>
      <c r="AH1902" s="6">
        <f t="shared" si="178"/>
        <v>0</v>
      </c>
      <c r="AI1902" s="24"/>
      <c r="AJ1902" s="24"/>
      <c r="AK1902" s="36"/>
      <c r="AL1902" s="24"/>
      <c r="AM1902" s="36"/>
      <c r="AN1902" s="36"/>
      <c r="AO1902" s="7" t="str">
        <f>IFERROR(VLOOKUP(AN1902,Table!$K$3:$L$29,2,FALSE),"")</f>
        <v/>
      </c>
      <c r="AP1902" s="56"/>
      <c r="AQ1902" s="57" t="str">
        <f t="shared" si="179"/>
        <v/>
      </c>
      <c r="AR1902" s="57" t="str">
        <f>IFERROR(VLOOKUP(AQ1902,Table!$K$3:$K$774,2,FALSE),"")</f>
        <v/>
      </c>
      <c r="AS1902" s="57" t="str">
        <f>IFERROR(VLOOKUP(AQ1902,Table!$K$3:$K$774,3,FALSE),"")</f>
        <v/>
      </c>
      <c r="AT1902" s="57" t="str">
        <f>IFERROR(VLOOKUP(AQ1902,Table!$K$3:$K$774,4,FALSE),"")</f>
        <v/>
      </c>
      <c r="AU1902" s="57" t="str">
        <f t="shared" si="180"/>
        <v>NO</v>
      </c>
    </row>
    <row r="1903" spans="1:47" x14ac:dyDescent="0.25">
      <c r="A1903" s="2">
        <f t="shared" si="175"/>
        <v>1892</v>
      </c>
      <c r="B1903" s="24"/>
      <c r="C1903" s="36"/>
      <c r="D1903" s="54"/>
      <c r="E1903" s="93"/>
      <c r="F1903" s="94"/>
      <c r="G1903" s="24"/>
      <c r="H1903" s="42" t="str">
        <f>IFERROR(IF(C1903="","",VLOOKUP($F$4,Table!$P$3:$Q$38,2,FALSE)),"")</f>
        <v/>
      </c>
      <c r="I1903" s="35"/>
      <c r="J1903" s="35"/>
      <c r="K1903" s="42" t="str">
        <f>IFERROR(VLOOKUP(I1903&amp;J1903,Table!$X$3:$Y$746,2,FALSE),"")</f>
        <v/>
      </c>
      <c r="L1903" s="35"/>
      <c r="M1903" s="35"/>
      <c r="N1903" s="42" t="str">
        <f>IFERROR(VLOOKUP(L1903&amp;M1903,Table!$X$3:$Y$746,2,FALSE),"")</f>
        <v/>
      </c>
      <c r="O1903" s="35"/>
      <c r="P1903" s="35"/>
      <c r="Q1903" s="42" t="str">
        <f>IFERROR(VLOOKUP(O1903&amp;P1903,Table!$X$3:$Y$746,2,FALSE),"")</f>
        <v/>
      </c>
      <c r="R1903" s="29"/>
      <c r="S1903" s="29"/>
      <c r="T1903" s="36"/>
      <c r="U1903" s="36"/>
      <c r="V1903" s="36"/>
      <c r="W1903" s="36"/>
      <c r="X1903" s="36"/>
      <c r="Y1903" s="36"/>
      <c r="Z1903" s="25"/>
      <c r="AA1903" s="25"/>
      <c r="AB1903" s="26"/>
      <c r="AC1903" s="26"/>
      <c r="AD1903" s="26"/>
      <c r="AE1903" s="51">
        <f t="shared" si="176"/>
        <v>0</v>
      </c>
      <c r="AF1903" s="25"/>
      <c r="AG1903" s="51">
        <f t="shared" si="177"/>
        <v>0</v>
      </c>
      <c r="AH1903" s="6">
        <f t="shared" si="178"/>
        <v>0</v>
      </c>
      <c r="AI1903" s="24"/>
      <c r="AJ1903" s="24"/>
      <c r="AK1903" s="36"/>
      <c r="AL1903" s="24"/>
      <c r="AM1903" s="36"/>
      <c r="AN1903" s="36"/>
      <c r="AO1903" s="7" t="str">
        <f>IFERROR(VLOOKUP(AN1903,Table!$K$3:$L$29,2,FALSE),"")</f>
        <v/>
      </c>
      <c r="AP1903" s="56"/>
      <c r="AQ1903" s="57" t="str">
        <f t="shared" si="179"/>
        <v/>
      </c>
      <c r="AR1903" s="57" t="str">
        <f>IFERROR(VLOOKUP(AQ1903,Table!$K$3:$K$774,2,FALSE),"")</f>
        <v/>
      </c>
      <c r="AS1903" s="57" t="str">
        <f>IFERROR(VLOOKUP(AQ1903,Table!$K$3:$K$774,3,FALSE),"")</f>
        <v/>
      </c>
      <c r="AT1903" s="57" t="str">
        <f>IFERROR(VLOOKUP(AQ1903,Table!$K$3:$K$774,4,FALSE),"")</f>
        <v/>
      </c>
      <c r="AU1903" s="57" t="str">
        <f t="shared" si="180"/>
        <v>NO</v>
      </c>
    </row>
    <row r="1904" spans="1:47" x14ac:dyDescent="0.25">
      <c r="A1904" s="2">
        <f t="shared" si="175"/>
        <v>1893</v>
      </c>
      <c r="B1904" s="24"/>
      <c r="C1904" s="36"/>
      <c r="D1904" s="54"/>
      <c r="E1904" s="93"/>
      <c r="F1904" s="94"/>
      <c r="G1904" s="24"/>
      <c r="H1904" s="42" t="str">
        <f>IFERROR(IF(C1904="","",VLOOKUP($F$4,Table!$P$3:$Q$38,2,FALSE)),"")</f>
        <v/>
      </c>
      <c r="I1904" s="35"/>
      <c r="J1904" s="35"/>
      <c r="K1904" s="42" t="str">
        <f>IFERROR(VLOOKUP(I1904&amp;J1904,Table!$X$3:$Y$746,2,FALSE),"")</f>
        <v/>
      </c>
      <c r="L1904" s="35"/>
      <c r="M1904" s="35"/>
      <c r="N1904" s="42" t="str">
        <f>IFERROR(VLOOKUP(L1904&amp;M1904,Table!$X$3:$Y$746,2,FALSE),"")</f>
        <v/>
      </c>
      <c r="O1904" s="35"/>
      <c r="P1904" s="35"/>
      <c r="Q1904" s="42" t="str">
        <f>IFERROR(VLOOKUP(O1904&amp;P1904,Table!$X$3:$Y$746,2,FALSE),"")</f>
        <v/>
      </c>
      <c r="R1904" s="29"/>
      <c r="S1904" s="29"/>
      <c r="T1904" s="36"/>
      <c r="U1904" s="36"/>
      <c r="V1904" s="36"/>
      <c r="W1904" s="36"/>
      <c r="X1904" s="36"/>
      <c r="Y1904" s="36"/>
      <c r="Z1904" s="25"/>
      <c r="AA1904" s="25"/>
      <c r="AB1904" s="26"/>
      <c r="AC1904" s="26"/>
      <c r="AD1904" s="26"/>
      <c r="AE1904" s="51">
        <f t="shared" si="176"/>
        <v>0</v>
      </c>
      <c r="AF1904" s="25"/>
      <c r="AG1904" s="51">
        <f t="shared" si="177"/>
        <v>0</v>
      </c>
      <c r="AH1904" s="6">
        <f t="shared" si="178"/>
        <v>0</v>
      </c>
      <c r="AI1904" s="24"/>
      <c r="AJ1904" s="24"/>
      <c r="AK1904" s="36"/>
      <c r="AL1904" s="24"/>
      <c r="AM1904" s="36"/>
      <c r="AN1904" s="36"/>
      <c r="AO1904" s="7" t="str">
        <f>IFERROR(VLOOKUP(AN1904,Table!$K$3:$L$29,2,FALSE),"")</f>
        <v/>
      </c>
      <c r="AP1904" s="56"/>
      <c r="AQ1904" s="57" t="str">
        <f t="shared" si="179"/>
        <v/>
      </c>
      <c r="AR1904" s="57" t="str">
        <f>IFERROR(VLOOKUP(AQ1904,Table!$K$3:$K$774,2,FALSE),"")</f>
        <v/>
      </c>
      <c r="AS1904" s="57" t="str">
        <f>IFERROR(VLOOKUP(AQ1904,Table!$K$3:$K$774,3,FALSE),"")</f>
        <v/>
      </c>
      <c r="AT1904" s="57" t="str">
        <f>IFERROR(VLOOKUP(AQ1904,Table!$K$3:$K$774,4,FALSE),"")</f>
        <v/>
      </c>
      <c r="AU1904" s="57" t="str">
        <f t="shared" si="180"/>
        <v>NO</v>
      </c>
    </row>
    <row r="1905" spans="1:47" x14ac:dyDescent="0.25">
      <c r="A1905" s="2">
        <f t="shared" si="175"/>
        <v>1894</v>
      </c>
      <c r="B1905" s="24"/>
      <c r="C1905" s="36"/>
      <c r="D1905" s="54"/>
      <c r="E1905" s="93"/>
      <c r="F1905" s="94"/>
      <c r="G1905" s="24"/>
      <c r="H1905" s="42" t="str">
        <f>IFERROR(IF(C1905="","",VLOOKUP($F$4,Table!$P$3:$Q$38,2,FALSE)),"")</f>
        <v/>
      </c>
      <c r="I1905" s="35"/>
      <c r="J1905" s="35"/>
      <c r="K1905" s="42" t="str">
        <f>IFERROR(VLOOKUP(I1905&amp;J1905,Table!$X$3:$Y$746,2,FALSE),"")</f>
        <v/>
      </c>
      <c r="L1905" s="35"/>
      <c r="M1905" s="35"/>
      <c r="N1905" s="42" t="str">
        <f>IFERROR(VLOOKUP(L1905&amp;M1905,Table!$X$3:$Y$746,2,FALSE),"")</f>
        <v/>
      </c>
      <c r="O1905" s="35"/>
      <c r="P1905" s="35"/>
      <c r="Q1905" s="42" t="str">
        <f>IFERROR(VLOOKUP(O1905&amp;P1905,Table!$X$3:$Y$746,2,FALSE),"")</f>
        <v/>
      </c>
      <c r="R1905" s="29"/>
      <c r="S1905" s="29"/>
      <c r="T1905" s="36"/>
      <c r="U1905" s="36"/>
      <c r="V1905" s="36"/>
      <c r="W1905" s="36"/>
      <c r="X1905" s="36"/>
      <c r="Y1905" s="36"/>
      <c r="Z1905" s="25"/>
      <c r="AA1905" s="25"/>
      <c r="AB1905" s="26"/>
      <c r="AC1905" s="26"/>
      <c r="AD1905" s="26"/>
      <c r="AE1905" s="51">
        <f t="shared" si="176"/>
        <v>0</v>
      </c>
      <c r="AF1905" s="25"/>
      <c r="AG1905" s="51">
        <f t="shared" si="177"/>
        <v>0</v>
      </c>
      <c r="AH1905" s="6">
        <f t="shared" si="178"/>
        <v>0</v>
      </c>
      <c r="AI1905" s="24"/>
      <c r="AJ1905" s="24"/>
      <c r="AK1905" s="36"/>
      <c r="AL1905" s="24"/>
      <c r="AM1905" s="36"/>
      <c r="AN1905" s="36"/>
      <c r="AO1905" s="7" t="str">
        <f>IFERROR(VLOOKUP(AN1905,Table!$K$3:$L$29,2,FALSE),"")</f>
        <v/>
      </c>
      <c r="AP1905" s="56"/>
      <c r="AQ1905" s="57" t="str">
        <f t="shared" si="179"/>
        <v/>
      </c>
      <c r="AR1905" s="57" t="str">
        <f>IFERROR(VLOOKUP(AQ1905,Table!$K$3:$K$774,2,FALSE),"")</f>
        <v/>
      </c>
      <c r="AS1905" s="57" t="str">
        <f>IFERROR(VLOOKUP(AQ1905,Table!$K$3:$K$774,3,FALSE),"")</f>
        <v/>
      </c>
      <c r="AT1905" s="57" t="str">
        <f>IFERROR(VLOOKUP(AQ1905,Table!$K$3:$K$774,4,FALSE),"")</f>
        <v/>
      </c>
      <c r="AU1905" s="57" t="str">
        <f t="shared" si="180"/>
        <v>NO</v>
      </c>
    </row>
    <row r="1906" spans="1:47" x14ac:dyDescent="0.25">
      <c r="A1906" s="2">
        <f t="shared" si="175"/>
        <v>1895</v>
      </c>
      <c r="B1906" s="24"/>
      <c r="C1906" s="36"/>
      <c r="D1906" s="54"/>
      <c r="E1906" s="93"/>
      <c r="F1906" s="94"/>
      <c r="G1906" s="24"/>
      <c r="H1906" s="42" t="str">
        <f>IFERROR(IF(C1906="","",VLOOKUP($F$4,Table!$P$3:$Q$38,2,FALSE)),"")</f>
        <v/>
      </c>
      <c r="I1906" s="35"/>
      <c r="J1906" s="35"/>
      <c r="K1906" s="42" t="str">
        <f>IFERROR(VLOOKUP(I1906&amp;J1906,Table!$X$3:$Y$746,2,FALSE),"")</f>
        <v/>
      </c>
      <c r="L1906" s="35"/>
      <c r="M1906" s="35"/>
      <c r="N1906" s="42" t="str">
        <f>IFERROR(VLOOKUP(L1906&amp;M1906,Table!$X$3:$Y$746,2,FALSE),"")</f>
        <v/>
      </c>
      <c r="O1906" s="35"/>
      <c r="P1906" s="35"/>
      <c r="Q1906" s="42" t="str">
        <f>IFERROR(VLOOKUP(O1906&amp;P1906,Table!$X$3:$Y$746,2,FALSE),"")</f>
        <v/>
      </c>
      <c r="R1906" s="29"/>
      <c r="S1906" s="29"/>
      <c r="T1906" s="36"/>
      <c r="U1906" s="36"/>
      <c r="V1906" s="36"/>
      <c r="W1906" s="36"/>
      <c r="X1906" s="36"/>
      <c r="Y1906" s="36"/>
      <c r="Z1906" s="25"/>
      <c r="AA1906" s="25"/>
      <c r="AB1906" s="26"/>
      <c r="AC1906" s="26"/>
      <c r="AD1906" s="26"/>
      <c r="AE1906" s="51">
        <f t="shared" si="176"/>
        <v>0</v>
      </c>
      <c r="AF1906" s="25"/>
      <c r="AG1906" s="51">
        <f t="shared" si="177"/>
        <v>0</v>
      </c>
      <c r="AH1906" s="6">
        <f t="shared" si="178"/>
        <v>0</v>
      </c>
      <c r="AI1906" s="24"/>
      <c r="AJ1906" s="24"/>
      <c r="AK1906" s="36"/>
      <c r="AL1906" s="24"/>
      <c r="AM1906" s="36"/>
      <c r="AN1906" s="36"/>
      <c r="AO1906" s="7" t="str">
        <f>IFERROR(VLOOKUP(AN1906,Table!$K$3:$L$29,2,FALSE),"")</f>
        <v/>
      </c>
      <c r="AP1906" s="56"/>
      <c r="AQ1906" s="57" t="str">
        <f t="shared" si="179"/>
        <v/>
      </c>
      <c r="AR1906" s="57" t="str">
        <f>IFERROR(VLOOKUP(AQ1906,Table!$K$3:$K$774,2,FALSE),"")</f>
        <v/>
      </c>
      <c r="AS1906" s="57" t="str">
        <f>IFERROR(VLOOKUP(AQ1906,Table!$K$3:$K$774,3,FALSE),"")</f>
        <v/>
      </c>
      <c r="AT1906" s="57" t="str">
        <f>IFERROR(VLOOKUP(AQ1906,Table!$K$3:$K$774,4,FALSE),"")</f>
        <v/>
      </c>
      <c r="AU1906" s="57" t="str">
        <f t="shared" si="180"/>
        <v>NO</v>
      </c>
    </row>
    <row r="1907" spans="1:47" x14ac:dyDescent="0.25">
      <c r="A1907" s="2">
        <f t="shared" si="175"/>
        <v>1896</v>
      </c>
      <c r="B1907" s="24"/>
      <c r="C1907" s="36"/>
      <c r="D1907" s="54"/>
      <c r="E1907" s="93"/>
      <c r="F1907" s="94"/>
      <c r="G1907" s="24"/>
      <c r="H1907" s="42" t="str">
        <f>IFERROR(IF(C1907="","",VLOOKUP($F$4,Table!$P$3:$Q$38,2,FALSE)),"")</f>
        <v/>
      </c>
      <c r="I1907" s="35"/>
      <c r="J1907" s="35"/>
      <c r="K1907" s="42" t="str">
        <f>IFERROR(VLOOKUP(I1907&amp;J1907,Table!$X$3:$Y$746,2,FALSE),"")</f>
        <v/>
      </c>
      <c r="L1907" s="35"/>
      <c r="M1907" s="35"/>
      <c r="N1907" s="42" t="str">
        <f>IFERROR(VLOOKUP(L1907&amp;M1907,Table!$X$3:$Y$746,2,FALSE),"")</f>
        <v/>
      </c>
      <c r="O1907" s="35"/>
      <c r="P1907" s="35"/>
      <c r="Q1907" s="42" t="str">
        <f>IFERROR(VLOOKUP(O1907&amp;P1907,Table!$X$3:$Y$746,2,FALSE),"")</f>
        <v/>
      </c>
      <c r="R1907" s="29"/>
      <c r="S1907" s="29"/>
      <c r="T1907" s="36"/>
      <c r="U1907" s="36"/>
      <c r="V1907" s="36"/>
      <c r="W1907" s="36"/>
      <c r="X1907" s="36"/>
      <c r="Y1907" s="36"/>
      <c r="Z1907" s="25"/>
      <c r="AA1907" s="25"/>
      <c r="AB1907" s="26"/>
      <c r="AC1907" s="26"/>
      <c r="AD1907" s="26"/>
      <c r="AE1907" s="51">
        <f t="shared" si="176"/>
        <v>0</v>
      </c>
      <c r="AF1907" s="25"/>
      <c r="AG1907" s="51">
        <f t="shared" si="177"/>
        <v>0</v>
      </c>
      <c r="AH1907" s="6">
        <f t="shared" si="178"/>
        <v>0</v>
      </c>
      <c r="AI1907" s="24"/>
      <c r="AJ1907" s="24"/>
      <c r="AK1907" s="36"/>
      <c r="AL1907" s="24"/>
      <c r="AM1907" s="36"/>
      <c r="AN1907" s="36"/>
      <c r="AO1907" s="7" t="str">
        <f>IFERROR(VLOOKUP(AN1907,Table!$K$3:$L$29,2,FALSE),"")</f>
        <v/>
      </c>
      <c r="AP1907" s="56"/>
      <c r="AQ1907" s="57" t="str">
        <f t="shared" si="179"/>
        <v/>
      </c>
      <c r="AR1907" s="57" t="str">
        <f>IFERROR(VLOOKUP(AQ1907,Table!$K$3:$K$774,2,FALSE),"")</f>
        <v/>
      </c>
      <c r="AS1907" s="57" t="str">
        <f>IFERROR(VLOOKUP(AQ1907,Table!$K$3:$K$774,3,FALSE),"")</f>
        <v/>
      </c>
      <c r="AT1907" s="57" t="str">
        <f>IFERROR(VLOOKUP(AQ1907,Table!$K$3:$K$774,4,FALSE),"")</f>
        <v/>
      </c>
      <c r="AU1907" s="57" t="str">
        <f t="shared" si="180"/>
        <v>NO</v>
      </c>
    </row>
    <row r="1908" spans="1:47" x14ac:dyDescent="0.25">
      <c r="A1908" s="2">
        <f t="shared" ref="A1908:A1971" si="181">A1907+1</f>
        <v>1897</v>
      </c>
      <c r="B1908" s="24"/>
      <c r="C1908" s="36"/>
      <c r="D1908" s="54"/>
      <c r="E1908" s="93"/>
      <c r="F1908" s="94"/>
      <c r="G1908" s="24"/>
      <c r="H1908" s="42" t="str">
        <f>IFERROR(IF(C1908="","",VLOOKUP($F$4,Table!$P$3:$Q$38,2,FALSE)),"")</f>
        <v/>
      </c>
      <c r="I1908" s="35"/>
      <c r="J1908" s="35"/>
      <c r="K1908" s="42" t="str">
        <f>IFERROR(VLOOKUP(I1908&amp;J1908,Table!$X$3:$Y$746,2,FALSE),"")</f>
        <v/>
      </c>
      <c r="L1908" s="35"/>
      <c r="M1908" s="35"/>
      <c r="N1908" s="42" t="str">
        <f>IFERROR(VLOOKUP(L1908&amp;M1908,Table!$X$3:$Y$746,2,FALSE),"")</f>
        <v/>
      </c>
      <c r="O1908" s="35"/>
      <c r="P1908" s="35"/>
      <c r="Q1908" s="42" t="str">
        <f>IFERROR(VLOOKUP(O1908&amp;P1908,Table!$X$3:$Y$746,2,FALSE),"")</f>
        <v/>
      </c>
      <c r="R1908" s="29"/>
      <c r="S1908" s="29"/>
      <c r="T1908" s="36"/>
      <c r="U1908" s="36"/>
      <c r="V1908" s="36"/>
      <c r="W1908" s="36"/>
      <c r="X1908" s="36"/>
      <c r="Y1908" s="36"/>
      <c r="Z1908" s="25"/>
      <c r="AA1908" s="25"/>
      <c r="AB1908" s="26"/>
      <c r="AC1908" s="26"/>
      <c r="AD1908" s="26"/>
      <c r="AE1908" s="51">
        <f t="shared" ref="AE1908:AE1971" si="182">AB1908*AC1908*AD1908/1000000</f>
        <v>0</v>
      </c>
      <c r="AF1908" s="25"/>
      <c r="AG1908" s="51">
        <f t="shared" si="177"/>
        <v>0</v>
      </c>
      <c r="AH1908" s="6">
        <f t="shared" si="178"/>
        <v>0</v>
      </c>
      <c r="AI1908" s="24"/>
      <c r="AJ1908" s="24"/>
      <c r="AK1908" s="36"/>
      <c r="AL1908" s="24"/>
      <c r="AM1908" s="36"/>
      <c r="AN1908" s="36"/>
      <c r="AO1908" s="7" t="str">
        <f>IFERROR(VLOOKUP(AN1908,Table!$K$3:$L$29,2,FALSE),"")</f>
        <v/>
      </c>
      <c r="AP1908" s="56"/>
      <c r="AQ1908" s="57" t="str">
        <f t="shared" si="179"/>
        <v/>
      </c>
      <c r="AR1908" s="57" t="str">
        <f>IFERROR(VLOOKUP(AQ1908,Table!$K$3:$K$774,2,FALSE),"")</f>
        <v/>
      </c>
      <c r="AS1908" s="57" t="str">
        <f>IFERROR(VLOOKUP(AQ1908,Table!$K$3:$K$774,3,FALSE),"")</f>
        <v/>
      </c>
      <c r="AT1908" s="57" t="str">
        <f>IFERROR(VLOOKUP(AQ1908,Table!$K$3:$K$774,4,FALSE),"")</f>
        <v/>
      </c>
      <c r="AU1908" s="57" t="str">
        <f t="shared" si="180"/>
        <v>NO</v>
      </c>
    </row>
    <row r="1909" spans="1:47" x14ac:dyDescent="0.25">
      <c r="A1909" s="2">
        <f t="shared" si="181"/>
        <v>1898</v>
      </c>
      <c r="B1909" s="24"/>
      <c r="C1909" s="36"/>
      <c r="D1909" s="54"/>
      <c r="E1909" s="93"/>
      <c r="F1909" s="94"/>
      <c r="G1909" s="24"/>
      <c r="H1909" s="42" t="str">
        <f>IFERROR(IF(C1909="","",VLOOKUP($F$4,Table!$P$3:$Q$38,2,FALSE)),"")</f>
        <v/>
      </c>
      <c r="I1909" s="35"/>
      <c r="J1909" s="35"/>
      <c r="K1909" s="42" t="str">
        <f>IFERROR(VLOOKUP(I1909&amp;J1909,Table!$X$3:$Y$746,2,FALSE),"")</f>
        <v/>
      </c>
      <c r="L1909" s="35"/>
      <c r="M1909" s="35"/>
      <c r="N1909" s="42" t="str">
        <f>IFERROR(VLOOKUP(L1909&amp;M1909,Table!$X$3:$Y$746,2,FALSE),"")</f>
        <v/>
      </c>
      <c r="O1909" s="35"/>
      <c r="P1909" s="35"/>
      <c r="Q1909" s="42" t="str">
        <f>IFERROR(VLOOKUP(O1909&amp;P1909,Table!$X$3:$Y$746,2,FALSE),"")</f>
        <v/>
      </c>
      <c r="R1909" s="29"/>
      <c r="S1909" s="29"/>
      <c r="T1909" s="36"/>
      <c r="U1909" s="36"/>
      <c r="V1909" s="36"/>
      <c r="W1909" s="36"/>
      <c r="X1909" s="36"/>
      <c r="Y1909" s="36"/>
      <c r="Z1909" s="25"/>
      <c r="AA1909" s="25"/>
      <c r="AB1909" s="26"/>
      <c r="AC1909" s="26"/>
      <c r="AD1909" s="26"/>
      <c r="AE1909" s="51">
        <f t="shared" si="182"/>
        <v>0</v>
      </c>
      <c r="AF1909" s="25"/>
      <c r="AG1909" s="51">
        <f t="shared" si="177"/>
        <v>0</v>
      </c>
      <c r="AH1909" s="6">
        <f t="shared" si="178"/>
        <v>0</v>
      </c>
      <c r="AI1909" s="24"/>
      <c r="AJ1909" s="24"/>
      <c r="AK1909" s="36"/>
      <c r="AL1909" s="24"/>
      <c r="AM1909" s="36"/>
      <c r="AN1909" s="36"/>
      <c r="AO1909" s="7" t="str">
        <f>IFERROR(VLOOKUP(AN1909,Table!$K$3:$L$29,2,FALSE),"")</f>
        <v/>
      </c>
      <c r="AP1909" s="56"/>
      <c r="AQ1909" s="57" t="str">
        <f t="shared" si="179"/>
        <v/>
      </c>
      <c r="AR1909" s="57" t="str">
        <f>IFERROR(VLOOKUP(AQ1909,Table!$K$3:$K$774,2,FALSE),"")</f>
        <v/>
      </c>
      <c r="AS1909" s="57" t="str">
        <f>IFERROR(VLOOKUP(AQ1909,Table!$K$3:$K$774,3,FALSE),"")</f>
        <v/>
      </c>
      <c r="AT1909" s="57" t="str">
        <f>IFERROR(VLOOKUP(AQ1909,Table!$K$3:$K$774,4,FALSE),"")</f>
        <v/>
      </c>
      <c r="AU1909" s="57" t="str">
        <f t="shared" si="180"/>
        <v>NO</v>
      </c>
    </row>
    <row r="1910" spans="1:47" x14ac:dyDescent="0.25">
      <c r="A1910" s="2">
        <f t="shared" si="181"/>
        <v>1899</v>
      </c>
      <c r="B1910" s="24"/>
      <c r="C1910" s="36"/>
      <c r="D1910" s="54"/>
      <c r="E1910" s="93"/>
      <c r="F1910" s="94"/>
      <c r="G1910" s="24"/>
      <c r="H1910" s="42" t="str">
        <f>IFERROR(IF(C1910="","",VLOOKUP($F$4,Table!$P$3:$Q$38,2,FALSE)),"")</f>
        <v/>
      </c>
      <c r="I1910" s="35"/>
      <c r="J1910" s="35"/>
      <c r="K1910" s="42" t="str">
        <f>IFERROR(VLOOKUP(I1910&amp;J1910,Table!$X$3:$Y$746,2,FALSE),"")</f>
        <v/>
      </c>
      <c r="L1910" s="35"/>
      <c r="M1910" s="35"/>
      <c r="N1910" s="42" t="str">
        <f>IFERROR(VLOOKUP(L1910&amp;M1910,Table!$X$3:$Y$746,2,FALSE),"")</f>
        <v/>
      </c>
      <c r="O1910" s="35"/>
      <c r="P1910" s="35"/>
      <c r="Q1910" s="42" t="str">
        <f>IFERROR(VLOOKUP(O1910&amp;P1910,Table!$X$3:$Y$746,2,FALSE),"")</f>
        <v/>
      </c>
      <c r="R1910" s="29"/>
      <c r="S1910" s="29"/>
      <c r="T1910" s="36"/>
      <c r="U1910" s="36"/>
      <c r="V1910" s="36"/>
      <c r="W1910" s="36"/>
      <c r="X1910" s="36"/>
      <c r="Y1910" s="36"/>
      <c r="Z1910" s="25"/>
      <c r="AA1910" s="25"/>
      <c r="AB1910" s="26"/>
      <c r="AC1910" s="26"/>
      <c r="AD1910" s="26"/>
      <c r="AE1910" s="51">
        <f t="shared" si="182"/>
        <v>0</v>
      </c>
      <c r="AF1910" s="25"/>
      <c r="AG1910" s="51">
        <f t="shared" si="177"/>
        <v>0</v>
      </c>
      <c r="AH1910" s="6">
        <f t="shared" si="178"/>
        <v>0</v>
      </c>
      <c r="AI1910" s="24"/>
      <c r="AJ1910" s="24"/>
      <c r="AK1910" s="36"/>
      <c r="AL1910" s="24"/>
      <c r="AM1910" s="36"/>
      <c r="AN1910" s="36"/>
      <c r="AO1910" s="7" t="str">
        <f>IFERROR(VLOOKUP(AN1910,Table!$K$3:$L$29,2,FALSE),"")</f>
        <v/>
      </c>
      <c r="AP1910" s="56"/>
      <c r="AQ1910" s="57" t="str">
        <f t="shared" si="179"/>
        <v/>
      </c>
      <c r="AR1910" s="57" t="str">
        <f>IFERROR(VLOOKUP(AQ1910,Table!$K$3:$K$774,2,FALSE),"")</f>
        <v/>
      </c>
      <c r="AS1910" s="57" t="str">
        <f>IFERROR(VLOOKUP(AQ1910,Table!$K$3:$K$774,3,FALSE),"")</f>
        <v/>
      </c>
      <c r="AT1910" s="57" t="str">
        <f>IFERROR(VLOOKUP(AQ1910,Table!$K$3:$K$774,4,FALSE),"")</f>
        <v/>
      </c>
      <c r="AU1910" s="57" t="str">
        <f t="shared" si="180"/>
        <v>NO</v>
      </c>
    </row>
    <row r="1911" spans="1:47" x14ac:dyDescent="0.25">
      <c r="A1911" s="2">
        <f t="shared" si="181"/>
        <v>1900</v>
      </c>
      <c r="B1911" s="24"/>
      <c r="C1911" s="36"/>
      <c r="D1911" s="54"/>
      <c r="E1911" s="93"/>
      <c r="F1911" s="94"/>
      <c r="G1911" s="24"/>
      <c r="H1911" s="42" t="str">
        <f>IFERROR(IF(C1911="","",VLOOKUP($F$4,Table!$P$3:$Q$38,2,FALSE)),"")</f>
        <v/>
      </c>
      <c r="I1911" s="35"/>
      <c r="J1911" s="35"/>
      <c r="K1911" s="42" t="str">
        <f>IFERROR(VLOOKUP(I1911&amp;J1911,Table!$X$3:$Y$746,2,FALSE),"")</f>
        <v/>
      </c>
      <c r="L1911" s="35"/>
      <c r="M1911" s="35"/>
      <c r="N1911" s="42" t="str">
        <f>IFERROR(VLOOKUP(L1911&amp;M1911,Table!$X$3:$Y$746,2,FALSE),"")</f>
        <v/>
      </c>
      <c r="O1911" s="35"/>
      <c r="P1911" s="35"/>
      <c r="Q1911" s="42" t="str">
        <f>IFERROR(VLOOKUP(O1911&amp;P1911,Table!$X$3:$Y$746,2,FALSE),"")</f>
        <v/>
      </c>
      <c r="R1911" s="29"/>
      <c r="S1911" s="29"/>
      <c r="T1911" s="36"/>
      <c r="U1911" s="36"/>
      <c r="V1911" s="36"/>
      <c r="W1911" s="36"/>
      <c r="X1911" s="36"/>
      <c r="Y1911" s="36"/>
      <c r="Z1911" s="25"/>
      <c r="AA1911" s="25"/>
      <c r="AB1911" s="26"/>
      <c r="AC1911" s="26"/>
      <c r="AD1911" s="26"/>
      <c r="AE1911" s="51">
        <f t="shared" si="182"/>
        <v>0</v>
      </c>
      <c r="AF1911" s="25"/>
      <c r="AG1911" s="51">
        <f t="shared" si="177"/>
        <v>0</v>
      </c>
      <c r="AH1911" s="6">
        <f t="shared" si="178"/>
        <v>0</v>
      </c>
      <c r="AI1911" s="24"/>
      <c r="AJ1911" s="24"/>
      <c r="AK1911" s="36"/>
      <c r="AL1911" s="24"/>
      <c r="AM1911" s="36"/>
      <c r="AN1911" s="36"/>
      <c r="AO1911" s="7" t="str">
        <f>IFERROR(VLOOKUP(AN1911,Table!$K$3:$L$29,2,FALSE),"")</f>
        <v/>
      </c>
      <c r="AP1911" s="56"/>
      <c r="AQ1911" s="57" t="str">
        <f t="shared" si="179"/>
        <v/>
      </c>
      <c r="AR1911" s="57" t="str">
        <f>IFERROR(VLOOKUP(AQ1911,Table!$K$3:$K$774,2,FALSE),"")</f>
        <v/>
      </c>
      <c r="AS1911" s="57" t="str">
        <f>IFERROR(VLOOKUP(AQ1911,Table!$K$3:$K$774,3,FALSE),"")</f>
        <v/>
      </c>
      <c r="AT1911" s="57" t="str">
        <f>IFERROR(VLOOKUP(AQ1911,Table!$K$3:$K$774,4,FALSE),"")</f>
        <v/>
      </c>
      <c r="AU1911" s="57" t="str">
        <f t="shared" si="180"/>
        <v>NO</v>
      </c>
    </row>
    <row r="1912" spans="1:47" x14ac:dyDescent="0.25">
      <c r="A1912" s="2">
        <f t="shared" si="181"/>
        <v>1901</v>
      </c>
      <c r="B1912" s="24"/>
      <c r="C1912" s="36"/>
      <c r="D1912" s="54"/>
      <c r="E1912" s="93"/>
      <c r="F1912" s="94"/>
      <c r="G1912" s="24"/>
      <c r="H1912" s="42" t="str">
        <f>IFERROR(IF(C1912="","",VLOOKUP($F$4,Table!$P$3:$Q$38,2,FALSE)),"")</f>
        <v/>
      </c>
      <c r="I1912" s="35"/>
      <c r="J1912" s="35"/>
      <c r="K1912" s="42" t="str">
        <f>IFERROR(VLOOKUP(I1912&amp;J1912,Table!$X$3:$Y$746,2,FALSE),"")</f>
        <v/>
      </c>
      <c r="L1912" s="35"/>
      <c r="M1912" s="35"/>
      <c r="N1912" s="42" t="str">
        <f>IFERROR(VLOOKUP(L1912&amp;M1912,Table!$X$3:$Y$746,2,FALSE),"")</f>
        <v/>
      </c>
      <c r="O1912" s="35"/>
      <c r="P1912" s="35"/>
      <c r="Q1912" s="42" t="str">
        <f>IFERROR(VLOOKUP(O1912&amp;P1912,Table!$X$3:$Y$746,2,FALSE),"")</f>
        <v/>
      </c>
      <c r="R1912" s="29"/>
      <c r="S1912" s="29"/>
      <c r="T1912" s="36"/>
      <c r="U1912" s="36"/>
      <c r="V1912" s="36"/>
      <c r="W1912" s="36"/>
      <c r="X1912" s="36"/>
      <c r="Y1912" s="36"/>
      <c r="Z1912" s="25"/>
      <c r="AA1912" s="25"/>
      <c r="AB1912" s="26"/>
      <c r="AC1912" s="26"/>
      <c r="AD1912" s="26"/>
      <c r="AE1912" s="51">
        <f t="shared" si="182"/>
        <v>0</v>
      </c>
      <c r="AF1912" s="25"/>
      <c r="AG1912" s="51">
        <f t="shared" si="177"/>
        <v>0</v>
      </c>
      <c r="AH1912" s="6">
        <f t="shared" si="178"/>
        <v>0</v>
      </c>
      <c r="AI1912" s="24"/>
      <c r="AJ1912" s="24"/>
      <c r="AK1912" s="36"/>
      <c r="AL1912" s="24"/>
      <c r="AM1912" s="36"/>
      <c r="AN1912" s="36"/>
      <c r="AO1912" s="7" t="str">
        <f>IFERROR(VLOOKUP(AN1912,Table!$K$3:$L$29,2,FALSE),"")</f>
        <v/>
      </c>
      <c r="AP1912" s="56"/>
      <c r="AQ1912" s="57" t="str">
        <f t="shared" si="179"/>
        <v/>
      </c>
      <c r="AR1912" s="57" t="str">
        <f>IFERROR(VLOOKUP(AQ1912,Table!$K$3:$K$774,2,FALSE),"")</f>
        <v/>
      </c>
      <c r="AS1912" s="57" t="str">
        <f>IFERROR(VLOOKUP(AQ1912,Table!$K$3:$K$774,3,FALSE),"")</f>
        <v/>
      </c>
      <c r="AT1912" s="57" t="str">
        <f>IFERROR(VLOOKUP(AQ1912,Table!$K$3:$K$774,4,FALSE),"")</f>
        <v/>
      </c>
      <c r="AU1912" s="57" t="str">
        <f t="shared" si="180"/>
        <v>NO</v>
      </c>
    </row>
    <row r="1913" spans="1:47" x14ac:dyDescent="0.25">
      <c r="A1913" s="2">
        <f t="shared" si="181"/>
        <v>1902</v>
      </c>
      <c r="B1913" s="24"/>
      <c r="C1913" s="36"/>
      <c r="D1913" s="54"/>
      <c r="E1913" s="93"/>
      <c r="F1913" s="94"/>
      <c r="G1913" s="24"/>
      <c r="H1913" s="42" t="str">
        <f>IFERROR(IF(C1913="","",VLOOKUP($F$4,Table!$P$3:$Q$38,2,FALSE)),"")</f>
        <v/>
      </c>
      <c r="I1913" s="35"/>
      <c r="J1913" s="35"/>
      <c r="K1913" s="42" t="str">
        <f>IFERROR(VLOOKUP(I1913&amp;J1913,Table!$X$3:$Y$746,2,FALSE),"")</f>
        <v/>
      </c>
      <c r="L1913" s="35"/>
      <c r="M1913" s="35"/>
      <c r="N1913" s="42" t="str">
        <f>IFERROR(VLOOKUP(L1913&amp;M1913,Table!$X$3:$Y$746,2,FALSE),"")</f>
        <v/>
      </c>
      <c r="O1913" s="35"/>
      <c r="P1913" s="35"/>
      <c r="Q1913" s="42" t="str">
        <f>IFERROR(VLOOKUP(O1913&amp;P1913,Table!$X$3:$Y$746,2,FALSE),"")</f>
        <v/>
      </c>
      <c r="R1913" s="29"/>
      <c r="S1913" s="29"/>
      <c r="T1913" s="36"/>
      <c r="U1913" s="36"/>
      <c r="V1913" s="36"/>
      <c r="W1913" s="36"/>
      <c r="X1913" s="36"/>
      <c r="Y1913" s="36"/>
      <c r="Z1913" s="25"/>
      <c r="AA1913" s="25"/>
      <c r="AB1913" s="26"/>
      <c r="AC1913" s="26"/>
      <c r="AD1913" s="26"/>
      <c r="AE1913" s="51">
        <f t="shared" si="182"/>
        <v>0</v>
      </c>
      <c r="AF1913" s="25"/>
      <c r="AG1913" s="51">
        <f t="shared" si="177"/>
        <v>0</v>
      </c>
      <c r="AH1913" s="6">
        <f t="shared" si="178"/>
        <v>0</v>
      </c>
      <c r="AI1913" s="24"/>
      <c r="AJ1913" s="24"/>
      <c r="AK1913" s="36"/>
      <c r="AL1913" s="24"/>
      <c r="AM1913" s="36"/>
      <c r="AN1913" s="36"/>
      <c r="AO1913" s="7" t="str">
        <f>IFERROR(VLOOKUP(AN1913,Table!$K$3:$L$29,2,FALSE),"")</f>
        <v/>
      </c>
      <c r="AP1913" s="56"/>
      <c r="AQ1913" s="57" t="str">
        <f t="shared" si="179"/>
        <v/>
      </c>
      <c r="AR1913" s="57" t="str">
        <f>IFERROR(VLOOKUP(AQ1913,Table!$K$3:$K$774,2,FALSE),"")</f>
        <v/>
      </c>
      <c r="AS1913" s="57" t="str">
        <f>IFERROR(VLOOKUP(AQ1913,Table!$K$3:$K$774,3,FALSE),"")</f>
        <v/>
      </c>
      <c r="AT1913" s="57" t="str">
        <f>IFERROR(VLOOKUP(AQ1913,Table!$K$3:$K$774,4,FALSE),"")</f>
        <v/>
      </c>
      <c r="AU1913" s="57" t="str">
        <f t="shared" si="180"/>
        <v>NO</v>
      </c>
    </row>
    <row r="1914" spans="1:47" x14ac:dyDescent="0.25">
      <c r="A1914" s="2">
        <f t="shared" si="181"/>
        <v>1903</v>
      </c>
      <c r="B1914" s="24"/>
      <c r="C1914" s="36"/>
      <c r="D1914" s="54"/>
      <c r="E1914" s="93"/>
      <c r="F1914" s="94"/>
      <c r="G1914" s="24"/>
      <c r="H1914" s="42" t="str">
        <f>IFERROR(IF(C1914="","",VLOOKUP($F$4,Table!$P$3:$Q$38,2,FALSE)),"")</f>
        <v/>
      </c>
      <c r="I1914" s="35"/>
      <c r="J1914" s="35"/>
      <c r="K1914" s="42" t="str">
        <f>IFERROR(VLOOKUP(I1914&amp;J1914,Table!$X$3:$Y$746,2,FALSE),"")</f>
        <v/>
      </c>
      <c r="L1914" s="35"/>
      <c r="M1914" s="35"/>
      <c r="N1914" s="42" t="str">
        <f>IFERROR(VLOOKUP(L1914&amp;M1914,Table!$X$3:$Y$746,2,FALSE),"")</f>
        <v/>
      </c>
      <c r="O1914" s="35"/>
      <c r="P1914" s="35"/>
      <c r="Q1914" s="42" t="str">
        <f>IFERROR(VLOOKUP(O1914&amp;P1914,Table!$X$3:$Y$746,2,FALSE),"")</f>
        <v/>
      </c>
      <c r="R1914" s="29"/>
      <c r="S1914" s="29"/>
      <c r="T1914" s="36"/>
      <c r="U1914" s="36"/>
      <c r="V1914" s="36"/>
      <c r="W1914" s="36"/>
      <c r="X1914" s="36"/>
      <c r="Y1914" s="36"/>
      <c r="Z1914" s="25"/>
      <c r="AA1914" s="25"/>
      <c r="AB1914" s="26"/>
      <c r="AC1914" s="26"/>
      <c r="AD1914" s="26"/>
      <c r="AE1914" s="51">
        <f t="shared" si="182"/>
        <v>0</v>
      </c>
      <c r="AF1914" s="25"/>
      <c r="AG1914" s="51">
        <f t="shared" si="177"/>
        <v>0</v>
      </c>
      <c r="AH1914" s="6">
        <f t="shared" si="178"/>
        <v>0</v>
      </c>
      <c r="AI1914" s="24"/>
      <c r="AJ1914" s="24"/>
      <c r="AK1914" s="36"/>
      <c r="AL1914" s="24"/>
      <c r="AM1914" s="36"/>
      <c r="AN1914" s="36"/>
      <c r="AO1914" s="7" t="str">
        <f>IFERROR(VLOOKUP(AN1914,Table!$K$3:$L$29,2,FALSE),"")</f>
        <v/>
      </c>
      <c r="AP1914" s="56"/>
      <c r="AQ1914" s="57" t="str">
        <f t="shared" si="179"/>
        <v/>
      </c>
      <c r="AR1914" s="57" t="str">
        <f>IFERROR(VLOOKUP(AQ1914,Table!$K$3:$K$774,2,FALSE),"")</f>
        <v/>
      </c>
      <c r="AS1914" s="57" t="str">
        <f>IFERROR(VLOOKUP(AQ1914,Table!$K$3:$K$774,3,FALSE),"")</f>
        <v/>
      </c>
      <c r="AT1914" s="57" t="str">
        <f>IFERROR(VLOOKUP(AQ1914,Table!$K$3:$K$774,4,FALSE),"")</f>
        <v/>
      </c>
      <c r="AU1914" s="57" t="str">
        <f t="shared" si="180"/>
        <v>NO</v>
      </c>
    </row>
    <row r="1915" spans="1:47" x14ac:dyDescent="0.25">
      <c r="A1915" s="2">
        <f t="shared" si="181"/>
        <v>1904</v>
      </c>
      <c r="B1915" s="24"/>
      <c r="C1915" s="36"/>
      <c r="D1915" s="54"/>
      <c r="E1915" s="93"/>
      <c r="F1915" s="94"/>
      <c r="G1915" s="24"/>
      <c r="H1915" s="42" t="str">
        <f>IFERROR(IF(C1915="","",VLOOKUP($F$4,Table!$P$3:$Q$38,2,FALSE)),"")</f>
        <v/>
      </c>
      <c r="I1915" s="35"/>
      <c r="J1915" s="35"/>
      <c r="K1915" s="42" t="str">
        <f>IFERROR(VLOOKUP(I1915&amp;J1915,Table!$X$3:$Y$746,2,FALSE),"")</f>
        <v/>
      </c>
      <c r="L1915" s="35"/>
      <c r="M1915" s="35"/>
      <c r="N1915" s="42" t="str">
        <f>IFERROR(VLOOKUP(L1915&amp;M1915,Table!$X$3:$Y$746,2,FALSE),"")</f>
        <v/>
      </c>
      <c r="O1915" s="35"/>
      <c r="P1915" s="35"/>
      <c r="Q1915" s="42" t="str">
        <f>IFERROR(VLOOKUP(O1915&amp;P1915,Table!$X$3:$Y$746,2,FALSE),"")</f>
        <v/>
      </c>
      <c r="R1915" s="29"/>
      <c r="S1915" s="29"/>
      <c r="T1915" s="36"/>
      <c r="U1915" s="36"/>
      <c r="V1915" s="36"/>
      <c r="W1915" s="36"/>
      <c r="X1915" s="36"/>
      <c r="Y1915" s="36"/>
      <c r="Z1915" s="25"/>
      <c r="AA1915" s="25"/>
      <c r="AB1915" s="26"/>
      <c r="AC1915" s="26"/>
      <c r="AD1915" s="26"/>
      <c r="AE1915" s="51">
        <f t="shared" si="182"/>
        <v>0</v>
      </c>
      <c r="AF1915" s="25"/>
      <c r="AG1915" s="51">
        <f t="shared" si="177"/>
        <v>0</v>
      </c>
      <c r="AH1915" s="6">
        <f t="shared" si="178"/>
        <v>0</v>
      </c>
      <c r="AI1915" s="24"/>
      <c r="AJ1915" s="24"/>
      <c r="AK1915" s="36"/>
      <c r="AL1915" s="24"/>
      <c r="AM1915" s="36"/>
      <c r="AN1915" s="36"/>
      <c r="AO1915" s="7" t="str">
        <f>IFERROR(VLOOKUP(AN1915,Table!$K$3:$L$29,2,FALSE),"")</f>
        <v/>
      </c>
      <c r="AP1915" s="56"/>
      <c r="AQ1915" s="57" t="str">
        <f t="shared" si="179"/>
        <v/>
      </c>
      <c r="AR1915" s="57" t="str">
        <f>IFERROR(VLOOKUP(AQ1915,Table!$K$3:$K$774,2,FALSE),"")</f>
        <v/>
      </c>
      <c r="AS1915" s="57" t="str">
        <f>IFERROR(VLOOKUP(AQ1915,Table!$K$3:$K$774,3,FALSE),"")</f>
        <v/>
      </c>
      <c r="AT1915" s="57" t="str">
        <f>IFERROR(VLOOKUP(AQ1915,Table!$K$3:$K$774,4,FALSE),"")</f>
        <v/>
      </c>
      <c r="AU1915" s="57" t="str">
        <f t="shared" si="180"/>
        <v>NO</v>
      </c>
    </row>
    <row r="1916" spans="1:47" x14ac:dyDescent="0.25">
      <c r="A1916" s="2">
        <f t="shared" si="181"/>
        <v>1905</v>
      </c>
      <c r="B1916" s="24"/>
      <c r="C1916" s="36"/>
      <c r="D1916" s="54"/>
      <c r="E1916" s="93"/>
      <c r="F1916" s="94"/>
      <c r="G1916" s="24"/>
      <c r="H1916" s="42" t="str">
        <f>IFERROR(IF(C1916="","",VLOOKUP($F$4,Table!$P$3:$Q$38,2,FALSE)),"")</f>
        <v/>
      </c>
      <c r="I1916" s="35"/>
      <c r="J1916" s="35"/>
      <c r="K1916" s="42" t="str">
        <f>IFERROR(VLOOKUP(I1916&amp;J1916,Table!$X$3:$Y$746,2,FALSE),"")</f>
        <v/>
      </c>
      <c r="L1916" s="35"/>
      <c r="M1916" s="35"/>
      <c r="N1916" s="42" t="str">
        <f>IFERROR(VLOOKUP(L1916&amp;M1916,Table!$X$3:$Y$746,2,FALSE),"")</f>
        <v/>
      </c>
      <c r="O1916" s="35"/>
      <c r="P1916" s="35"/>
      <c r="Q1916" s="42" t="str">
        <f>IFERROR(VLOOKUP(O1916&amp;P1916,Table!$X$3:$Y$746,2,FALSE),"")</f>
        <v/>
      </c>
      <c r="R1916" s="29"/>
      <c r="S1916" s="29"/>
      <c r="T1916" s="36"/>
      <c r="U1916" s="36"/>
      <c r="V1916" s="36"/>
      <c r="W1916" s="36"/>
      <c r="X1916" s="36"/>
      <c r="Y1916" s="36"/>
      <c r="Z1916" s="25"/>
      <c r="AA1916" s="25"/>
      <c r="AB1916" s="26"/>
      <c r="AC1916" s="26"/>
      <c r="AD1916" s="26"/>
      <c r="AE1916" s="51">
        <f t="shared" si="182"/>
        <v>0</v>
      </c>
      <c r="AF1916" s="25"/>
      <c r="AG1916" s="51">
        <f t="shared" si="177"/>
        <v>0</v>
      </c>
      <c r="AH1916" s="6">
        <f t="shared" si="178"/>
        <v>0</v>
      </c>
      <c r="AI1916" s="24"/>
      <c r="AJ1916" s="24"/>
      <c r="AK1916" s="36"/>
      <c r="AL1916" s="24"/>
      <c r="AM1916" s="36"/>
      <c r="AN1916" s="36"/>
      <c r="AO1916" s="7" t="str">
        <f>IFERROR(VLOOKUP(AN1916,Table!$K$3:$L$29,2,FALSE),"")</f>
        <v/>
      </c>
      <c r="AP1916" s="56"/>
      <c r="AQ1916" s="57" t="str">
        <f t="shared" si="179"/>
        <v/>
      </c>
      <c r="AR1916" s="57" t="str">
        <f>IFERROR(VLOOKUP(AQ1916,Table!$K$3:$K$774,2,FALSE),"")</f>
        <v/>
      </c>
      <c r="AS1916" s="57" t="str">
        <f>IFERROR(VLOOKUP(AQ1916,Table!$K$3:$K$774,3,FALSE),"")</f>
        <v/>
      </c>
      <c r="AT1916" s="57" t="str">
        <f>IFERROR(VLOOKUP(AQ1916,Table!$K$3:$K$774,4,FALSE),"")</f>
        <v/>
      </c>
      <c r="AU1916" s="57" t="str">
        <f t="shared" si="180"/>
        <v>NO</v>
      </c>
    </row>
    <row r="1917" spans="1:47" x14ac:dyDescent="0.25">
      <c r="A1917" s="2">
        <f t="shared" si="181"/>
        <v>1906</v>
      </c>
      <c r="B1917" s="24"/>
      <c r="C1917" s="36"/>
      <c r="D1917" s="54"/>
      <c r="E1917" s="93"/>
      <c r="F1917" s="94"/>
      <c r="G1917" s="24"/>
      <c r="H1917" s="42" t="str">
        <f>IFERROR(IF(C1917="","",VLOOKUP($F$4,Table!$P$3:$Q$38,2,FALSE)),"")</f>
        <v/>
      </c>
      <c r="I1917" s="35"/>
      <c r="J1917" s="35"/>
      <c r="K1917" s="42" t="str">
        <f>IFERROR(VLOOKUP(I1917&amp;J1917,Table!$X$3:$Y$746,2,FALSE),"")</f>
        <v/>
      </c>
      <c r="L1917" s="35"/>
      <c r="M1917" s="35"/>
      <c r="N1917" s="42" t="str">
        <f>IFERROR(VLOOKUP(L1917&amp;M1917,Table!$X$3:$Y$746,2,FALSE),"")</f>
        <v/>
      </c>
      <c r="O1917" s="35"/>
      <c r="P1917" s="35"/>
      <c r="Q1917" s="42" t="str">
        <f>IFERROR(VLOOKUP(O1917&amp;P1917,Table!$X$3:$Y$746,2,FALSE),"")</f>
        <v/>
      </c>
      <c r="R1917" s="29"/>
      <c r="S1917" s="29"/>
      <c r="T1917" s="36"/>
      <c r="U1917" s="36"/>
      <c r="V1917" s="36"/>
      <c r="W1917" s="36"/>
      <c r="X1917" s="36"/>
      <c r="Y1917" s="36"/>
      <c r="Z1917" s="25"/>
      <c r="AA1917" s="25"/>
      <c r="AB1917" s="26"/>
      <c r="AC1917" s="26"/>
      <c r="AD1917" s="26"/>
      <c r="AE1917" s="51">
        <f t="shared" si="182"/>
        <v>0</v>
      </c>
      <c r="AF1917" s="25"/>
      <c r="AG1917" s="51">
        <f t="shared" si="177"/>
        <v>0</v>
      </c>
      <c r="AH1917" s="6">
        <f t="shared" si="178"/>
        <v>0</v>
      </c>
      <c r="AI1917" s="24"/>
      <c r="AJ1917" s="24"/>
      <c r="AK1917" s="36"/>
      <c r="AL1917" s="24"/>
      <c r="AM1917" s="36"/>
      <c r="AN1917" s="36"/>
      <c r="AO1917" s="7" t="str">
        <f>IFERROR(VLOOKUP(AN1917,Table!$K$3:$L$29,2,FALSE),"")</f>
        <v/>
      </c>
      <c r="AP1917" s="56"/>
      <c r="AQ1917" s="57" t="str">
        <f t="shared" si="179"/>
        <v/>
      </c>
      <c r="AR1917" s="57" t="str">
        <f>IFERROR(VLOOKUP(AQ1917,Table!$K$3:$K$774,2,FALSE),"")</f>
        <v/>
      </c>
      <c r="AS1917" s="57" t="str">
        <f>IFERROR(VLOOKUP(AQ1917,Table!$K$3:$K$774,3,FALSE),"")</f>
        <v/>
      </c>
      <c r="AT1917" s="57" t="str">
        <f>IFERROR(VLOOKUP(AQ1917,Table!$K$3:$K$774,4,FALSE),"")</f>
        <v/>
      </c>
      <c r="AU1917" s="57" t="str">
        <f t="shared" si="180"/>
        <v>NO</v>
      </c>
    </row>
    <row r="1918" spans="1:47" x14ac:dyDescent="0.25">
      <c r="A1918" s="2">
        <f t="shared" si="181"/>
        <v>1907</v>
      </c>
      <c r="B1918" s="24"/>
      <c r="C1918" s="36"/>
      <c r="D1918" s="54"/>
      <c r="E1918" s="93"/>
      <c r="F1918" s="94"/>
      <c r="G1918" s="24"/>
      <c r="H1918" s="42" t="str">
        <f>IFERROR(IF(C1918="","",VLOOKUP($F$4,Table!$P$3:$Q$38,2,FALSE)),"")</f>
        <v/>
      </c>
      <c r="I1918" s="35"/>
      <c r="J1918" s="35"/>
      <c r="K1918" s="42" t="str">
        <f>IFERROR(VLOOKUP(I1918&amp;J1918,Table!$X$3:$Y$746,2,FALSE),"")</f>
        <v/>
      </c>
      <c r="L1918" s="35"/>
      <c r="M1918" s="35"/>
      <c r="N1918" s="42" t="str">
        <f>IFERROR(VLOOKUP(L1918&amp;M1918,Table!$X$3:$Y$746,2,FALSE),"")</f>
        <v/>
      </c>
      <c r="O1918" s="35"/>
      <c r="P1918" s="35"/>
      <c r="Q1918" s="42" t="str">
        <f>IFERROR(VLOOKUP(O1918&amp;P1918,Table!$X$3:$Y$746,2,FALSE),"")</f>
        <v/>
      </c>
      <c r="R1918" s="29"/>
      <c r="S1918" s="29"/>
      <c r="T1918" s="36"/>
      <c r="U1918" s="36"/>
      <c r="V1918" s="36"/>
      <c r="W1918" s="36"/>
      <c r="X1918" s="36"/>
      <c r="Y1918" s="36"/>
      <c r="Z1918" s="25"/>
      <c r="AA1918" s="25"/>
      <c r="AB1918" s="26"/>
      <c r="AC1918" s="26"/>
      <c r="AD1918" s="26"/>
      <c r="AE1918" s="51">
        <f t="shared" si="182"/>
        <v>0</v>
      </c>
      <c r="AF1918" s="25"/>
      <c r="AG1918" s="51">
        <f t="shared" si="177"/>
        <v>0</v>
      </c>
      <c r="AH1918" s="6">
        <f t="shared" si="178"/>
        <v>0</v>
      </c>
      <c r="AI1918" s="24"/>
      <c r="AJ1918" s="24"/>
      <c r="AK1918" s="36"/>
      <c r="AL1918" s="24"/>
      <c r="AM1918" s="36"/>
      <c r="AN1918" s="36"/>
      <c r="AO1918" s="7" t="str">
        <f>IFERROR(VLOOKUP(AN1918,Table!$K$3:$L$29,2,FALSE),"")</f>
        <v/>
      </c>
      <c r="AP1918" s="56"/>
      <c r="AQ1918" s="57" t="str">
        <f t="shared" si="179"/>
        <v/>
      </c>
      <c r="AR1918" s="57" t="str">
        <f>IFERROR(VLOOKUP(AQ1918,Table!$K$3:$K$774,2,FALSE),"")</f>
        <v/>
      </c>
      <c r="AS1918" s="57" t="str">
        <f>IFERROR(VLOOKUP(AQ1918,Table!$K$3:$K$774,3,FALSE),"")</f>
        <v/>
      </c>
      <c r="AT1918" s="57" t="str">
        <f>IFERROR(VLOOKUP(AQ1918,Table!$K$3:$K$774,4,FALSE),"")</f>
        <v/>
      </c>
      <c r="AU1918" s="57" t="str">
        <f t="shared" si="180"/>
        <v>NO</v>
      </c>
    </row>
    <row r="1919" spans="1:47" x14ac:dyDescent="0.25">
      <c r="A1919" s="2">
        <f t="shared" si="181"/>
        <v>1908</v>
      </c>
      <c r="B1919" s="24"/>
      <c r="C1919" s="36"/>
      <c r="D1919" s="54"/>
      <c r="E1919" s="93"/>
      <c r="F1919" s="94"/>
      <c r="G1919" s="24"/>
      <c r="H1919" s="42" t="str">
        <f>IFERROR(IF(C1919="","",VLOOKUP($F$4,Table!$P$3:$Q$38,2,FALSE)),"")</f>
        <v/>
      </c>
      <c r="I1919" s="35"/>
      <c r="J1919" s="35"/>
      <c r="K1919" s="42" t="str">
        <f>IFERROR(VLOOKUP(I1919&amp;J1919,Table!$X$3:$Y$746,2,FALSE),"")</f>
        <v/>
      </c>
      <c r="L1919" s="35"/>
      <c r="M1919" s="35"/>
      <c r="N1919" s="42" t="str">
        <f>IFERROR(VLOOKUP(L1919&amp;M1919,Table!$X$3:$Y$746,2,FALSE),"")</f>
        <v/>
      </c>
      <c r="O1919" s="35"/>
      <c r="P1919" s="35"/>
      <c r="Q1919" s="42" t="str">
        <f>IFERROR(VLOOKUP(O1919&amp;P1919,Table!$X$3:$Y$746,2,FALSE),"")</f>
        <v/>
      </c>
      <c r="R1919" s="29"/>
      <c r="S1919" s="29"/>
      <c r="T1919" s="36"/>
      <c r="U1919" s="36"/>
      <c r="V1919" s="36"/>
      <c r="W1919" s="36"/>
      <c r="X1919" s="36"/>
      <c r="Y1919" s="36"/>
      <c r="Z1919" s="25"/>
      <c r="AA1919" s="25"/>
      <c r="AB1919" s="26"/>
      <c r="AC1919" s="26"/>
      <c r="AD1919" s="26"/>
      <c r="AE1919" s="51">
        <f t="shared" si="182"/>
        <v>0</v>
      </c>
      <c r="AF1919" s="25"/>
      <c r="AG1919" s="51">
        <f t="shared" si="177"/>
        <v>0</v>
      </c>
      <c r="AH1919" s="6">
        <f t="shared" si="178"/>
        <v>0</v>
      </c>
      <c r="AI1919" s="24"/>
      <c r="AJ1919" s="24"/>
      <c r="AK1919" s="36"/>
      <c r="AL1919" s="24"/>
      <c r="AM1919" s="36"/>
      <c r="AN1919" s="36"/>
      <c r="AO1919" s="7" t="str">
        <f>IFERROR(VLOOKUP(AN1919,Table!$K$3:$L$29,2,FALSE),"")</f>
        <v/>
      </c>
      <c r="AP1919" s="56"/>
      <c r="AQ1919" s="57" t="str">
        <f t="shared" si="179"/>
        <v/>
      </c>
      <c r="AR1919" s="57" t="str">
        <f>IFERROR(VLOOKUP(AQ1919,Table!$K$3:$K$774,2,FALSE),"")</f>
        <v/>
      </c>
      <c r="AS1919" s="57" t="str">
        <f>IFERROR(VLOOKUP(AQ1919,Table!$K$3:$K$774,3,FALSE),"")</f>
        <v/>
      </c>
      <c r="AT1919" s="57" t="str">
        <f>IFERROR(VLOOKUP(AQ1919,Table!$K$3:$K$774,4,FALSE),"")</f>
        <v/>
      </c>
      <c r="AU1919" s="57" t="str">
        <f t="shared" si="180"/>
        <v>NO</v>
      </c>
    </row>
    <row r="1920" spans="1:47" x14ac:dyDescent="0.25">
      <c r="A1920" s="2">
        <f t="shared" si="181"/>
        <v>1909</v>
      </c>
      <c r="B1920" s="24"/>
      <c r="C1920" s="36"/>
      <c r="D1920" s="54"/>
      <c r="E1920" s="93"/>
      <c r="F1920" s="94"/>
      <c r="G1920" s="24"/>
      <c r="H1920" s="42" t="str">
        <f>IFERROR(IF(C1920="","",VLOOKUP($F$4,Table!$P$3:$Q$38,2,FALSE)),"")</f>
        <v/>
      </c>
      <c r="I1920" s="35"/>
      <c r="J1920" s="35"/>
      <c r="K1920" s="42" t="str">
        <f>IFERROR(VLOOKUP(I1920&amp;J1920,Table!$X$3:$Y$746,2,FALSE),"")</f>
        <v/>
      </c>
      <c r="L1920" s="35"/>
      <c r="M1920" s="35"/>
      <c r="N1920" s="42" t="str">
        <f>IFERROR(VLOOKUP(L1920&amp;M1920,Table!$X$3:$Y$746,2,FALSE),"")</f>
        <v/>
      </c>
      <c r="O1920" s="35"/>
      <c r="P1920" s="35"/>
      <c r="Q1920" s="42" t="str">
        <f>IFERROR(VLOOKUP(O1920&amp;P1920,Table!$X$3:$Y$746,2,FALSE),"")</f>
        <v/>
      </c>
      <c r="R1920" s="29"/>
      <c r="S1920" s="29"/>
      <c r="T1920" s="36"/>
      <c r="U1920" s="36"/>
      <c r="V1920" s="36"/>
      <c r="W1920" s="36"/>
      <c r="X1920" s="36"/>
      <c r="Y1920" s="36"/>
      <c r="Z1920" s="25"/>
      <c r="AA1920" s="25"/>
      <c r="AB1920" s="26"/>
      <c r="AC1920" s="26"/>
      <c r="AD1920" s="26"/>
      <c r="AE1920" s="51">
        <f t="shared" si="182"/>
        <v>0</v>
      </c>
      <c r="AF1920" s="25"/>
      <c r="AG1920" s="51">
        <f t="shared" si="177"/>
        <v>0</v>
      </c>
      <c r="AH1920" s="6">
        <f t="shared" si="178"/>
        <v>0</v>
      </c>
      <c r="AI1920" s="24"/>
      <c r="AJ1920" s="24"/>
      <c r="AK1920" s="36"/>
      <c r="AL1920" s="24"/>
      <c r="AM1920" s="36"/>
      <c r="AN1920" s="36"/>
      <c r="AO1920" s="7" t="str">
        <f>IFERROR(VLOOKUP(AN1920,Table!$K$3:$L$29,2,FALSE),"")</f>
        <v/>
      </c>
      <c r="AP1920" s="56"/>
      <c r="AQ1920" s="57" t="str">
        <f t="shared" si="179"/>
        <v/>
      </c>
      <c r="AR1920" s="57" t="str">
        <f>IFERROR(VLOOKUP(AQ1920,Table!$K$3:$K$774,2,FALSE),"")</f>
        <v/>
      </c>
      <c r="AS1920" s="57" t="str">
        <f>IFERROR(VLOOKUP(AQ1920,Table!$K$3:$K$774,3,FALSE),"")</f>
        <v/>
      </c>
      <c r="AT1920" s="57" t="str">
        <f>IFERROR(VLOOKUP(AQ1920,Table!$K$3:$K$774,4,FALSE),"")</f>
        <v/>
      </c>
      <c r="AU1920" s="57" t="str">
        <f t="shared" si="180"/>
        <v>NO</v>
      </c>
    </row>
    <row r="1921" spans="1:47" x14ac:dyDescent="0.25">
      <c r="A1921" s="2">
        <f t="shared" si="181"/>
        <v>1910</v>
      </c>
      <c r="B1921" s="24"/>
      <c r="C1921" s="36"/>
      <c r="D1921" s="54"/>
      <c r="E1921" s="93"/>
      <c r="F1921" s="94"/>
      <c r="G1921" s="24"/>
      <c r="H1921" s="42" t="str">
        <f>IFERROR(IF(C1921="","",VLOOKUP($F$4,Table!$P$3:$Q$38,2,FALSE)),"")</f>
        <v/>
      </c>
      <c r="I1921" s="35"/>
      <c r="J1921" s="35"/>
      <c r="K1921" s="42" t="str">
        <f>IFERROR(VLOOKUP(I1921&amp;J1921,Table!$X$3:$Y$746,2,FALSE),"")</f>
        <v/>
      </c>
      <c r="L1921" s="35"/>
      <c r="M1921" s="35"/>
      <c r="N1921" s="42" t="str">
        <f>IFERROR(VLOOKUP(L1921&amp;M1921,Table!$X$3:$Y$746,2,FALSE),"")</f>
        <v/>
      </c>
      <c r="O1921" s="35"/>
      <c r="P1921" s="35"/>
      <c r="Q1921" s="42" t="str">
        <f>IFERROR(VLOOKUP(O1921&amp;P1921,Table!$X$3:$Y$746,2,FALSE),"")</f>
        <v/>
      </c>
      <c r="R1921" s="29"/>
      <c r="S1921" s="29"/>
      <c r="T1921" s="36"/>
      <c r="U1921" s="36"/>
      <c r="V1921" s="36"/>
      <c r="W1921" s="36"/>
      <c r="X1921" s="36"/>
      <c r="Y1921" s="36"/>
      <c r="Z1921" s="25"/>
      <c r="AA1921" s="25"/>
      <c r="AB1921" s="26"/>
      <c r="AC1921" s="26"/>
      <c r="AD1921" s="26"/>
      <c r="AE1921" s="51">
        <f t="shared" si="182"/>
        <v>0</v>
      </c>
      <c r="AF1921" s="25"/>
      <c r="AG1921" s="51">
        <f t="shared" si="177"/>
        <v>0</v>
      </c>
      <c r="AH1921" s="6">
        <f t="shared" si="178"/>
        <v>0</v>
      </c>
      <c r="AI1921" s="24"/>
      <c r="AJ1921" s="24"/>
      <c r="AK1921" s="36"/>
      <c r="AL1921" s="24"/>
      <c r="AM1921" s="36"/>
      <c r="AN1921" s="36"/>
      <c r="AO1921" s="7" t="str">
        <f>IFERROR(VLOOKUP(AN1921,Table!$K$3:$L$29,2,FALSE),"")</f>
        <v/>
      </c>
      <c r="AP1921" s="56"/>
      <c r="AQ1921" s="57" t="str">
        <f t="shared" si="179"/>
        <v/>
      </c>
      <c r="AR1921" s="57" t="str">
        <f>IFERROR(VLOOKUP(AQ1921,Table!$K$3:$K$774,2,FALSE),"")</f>
        <v/>
      </c>
      <c r="AS1921" s="57" t="str">
        <f>IFERROR(VLOOKUP(AQ1921,Table!$K$3:$K$774,3,FALSE),"")</f>
        <v/>
      </c>
      <c r="AT1921" s="57" t="str">
        <f>IFERROR(VLOOKUP(AQ1921,Table!$K$3:$K$774,4,FALSE),"")</f>
        <v/>
      </c>
      <c r="AU1921" s="57" t="str">
        <f t="shared" si="180"/>
        <v>NO</v>
      </c>
    </row>
    <row r="1922" spans="1:47" x14ac:dyDescent="0.25">
      <c r="A1922" s="2">
        <f t="shared" si="181"/>
        <v>1911</v>
      </c>
      <c r="B1922" s="24"/>
      <c r="C1922" s="36"/>
      <c r="D1922" s="54"/>
      <c r="E1922" s="93"/>
      <c r="F1922" s="94"/>
      <c r="G1922" s="24"/>
      <c r="H1922" s="42" t="str">
        <f>IFERROR(IF(C1922="","",VLOOKUP($F$4,Table!$P$3:$Q$38,2,FALSE)),"")</f>
        <v/>
      </c>
      <c r="I1922" s="35"/>
      <c r="J1922" s="35"/>
      <c r="K1922" s="42" t="str">
        <f>IFERROR(VLOOKUP(I1922&amp;J1922,Table!$X$3:$Y$746,2,FALSE),"")</f>
        <v/>
      </c>
      <c r="L1922" s="35"/>
      <c r="M1922" s="35"/>
      <c r="N1922" s="42" t="str">
        <f>IFERROR(VLOOKUP(L1922&amp;M1922,Table!$X$3:$Y$746,2,FALSE),"")</f>
        <v/>
      </c>
      <c r="O1922" s="35"/>
      <c r="P1922" s="35"/>
      <c r="Q1922" s="42" t="str">
        <f>IFERROR(VLOOKUP(O1922&amp;P1922,Table!$X$3:$Y$746,2,FALSE),"")</f>
        <v/>
      </c>
      <c r="R1922" s="29"/>
      <c r="S1922" s="29"/>
      <c r="T1922" s="36"/>
      <c r="U1922" s="36"/>
      <c r="V1922" s="36"/>
      <c r="W1922" s="36"/>
      <c r="X1922" s="36"/>
      <c r="Y1922" s="36"/>
      <c r="Z1922" s="25"/>
      <c r="AA1922" s="25"/>
      <c r="AB1922" s="26"/>
      <c r="AC1922" s="26"/>
      <c r="AD1922" s="26"/>
      <c r="AE1922" s="51">
        <f t="shared" si="182"/>
        <v>0</v>
      </c>
      <c r="AF1922" s="25"/>
      <c r="AG1922" s="51">
        <f t="shared" si="177"/>
        <v>0</v>
      </c>
      <c r="AH1922" s="6">
        <f t="shared" si="178"/>
        <v>0</v>
      </c>
      <c r="AI1922" s="24"/>
      <c r="AJ1922" s="24"/>
      <c r="AK1922" s="36"/>
      <c r="AL1922" s="24"/>
      <c r="AM1922" s="36"/>
      <c r="AN1922" s="36"/>
      <c r="AO1922" s="7" t="str">
        <f>IFERROR(VLOOKUP(AN1922,Table!$K$3:$L$29,2,FALSE),"")</f>
        <v/>
      </c>
      <c r="AP1922" s="56"/>
      <c r="AQ1922" s="57" t="str">
        <f t="shared" si="179"/>
        <v/>
      </c>
      <c r="AR1922" s="57" t="str">
        <f>IFERROR(VLOOKUP(AQ1922,Table!$K$3:$K$774,2,FALSE),"")</f>
        <v/>
      </c>
      <c r="AS1922" s="57" t="str">
        <f>IFERROR(VLOOKUP(AQ1922,Table!$K$3:$K$774,3,FALSE),"")</f>
        <v/>
      </c>
      <c r="AT1922" s="57" t="str">
        <f>IFERROR(VLOOKUP(AQ1922,Table!$K$3:$K$774,4,FALSE),"")</f>
        <v/>
      </c>
      <c r="AU1922" s="57" t="str">
        <f t="shared" si="180"/>
        <v>NO</v>
      </c>
    </row>
    <row r="1923" spans="1:47" x14ac:dyDescent="0.25">
      <c r="A1923" s="2">
        <f t="shared" si="181"/>
        <v>1912</v>
      </c>
      <c r="B1923" s="24"/>
      <c r="C1923" s="36"/>
      <c r="D1923" s="54"/>
      <c r="E1923" s="93"/>
      <c r="F1923" s="94"/>
      <c r="G1923" s="24"/>
      <c r="H1923" s="42" t="str">
        <f>IFERROR(IF(C1923="","",VLOOKUP($F$4,Table!$P$3:$Q$38,2,FALSE)),"")</f>
        <v/>
      </c>
      <c r="I1923" s="35"/>
      <c r="J1923" s="35"/>
      <c r="K1923" s="42" t="str">
        <f>IFERROR(VLOOKUP(I1923&amp;J1923,Table!$X$3:$Y$746,2,FALSE),"")</f>
        <v/>
      </c>
      <c r="L1923" s="35"/>
      <c r="M1923" s="35"/>
      <c r="N1923" s="42" t="str">
        <f>IFERROR(VLOOKUP(L1923&amp;M1923,Table!$X$3:$Y$746,2,FALSE),"")</f>
        <v/>
      </c>
      <c r="O1923" s="35"/>
      <c r="P1923" s="35"/>
      <c r="Q1923" s="42" t="str">
        <f>IFERROR(VLOOKUP(O1923&amp;P1923,Table!$X$3:$Y$746,2,FALSE),"")</f>
        <v/>
      </c>
      <c r="R1923" s="29"/>
      <c r="S1923" s="29"/>
      <c r="T1923" s="36"/>
      <c r="U1923" s="36"/>
      <c r="V1923" s="36"/>
      <c r="W1923" s="36"/>
      <c r="X1923" s="36"/>
      <c r="Y1923" s="36"/>
      <c r="Z1923" s="25"/>
      <c r="AA1923" s="25"/>
      <c r="AB1923" s="26"/>
      <c r="AC1923" s="26"/>
      <c r="AD1923" s="26"/>
      <c r="AE1923" s="51">
        <f t="shared" si="182"/>
        <v>0</v>
      </c>
      <c r="AF1923" s="25"/>
      <c r="AG1923" s="51">
        <f t="shared" si="177"/>
        <v>0</v>
      </c>
      <c r="AH1923" s="6">
        <f t="shared" si="178"/>
        <v>0</v>
      </c>
      <c r="AI1923" s="24"/>
      <c r="AJ1923" s="24"/>
      <c r="AK1923" s="36"/>
      <c r="AL1923" s="24"/>
      <c r="AM1923" s="36"/>
      <c r="AN1923" s="36"/>
      <c r="AO1923" s="7" t="str">
        <f>IFERROR(VLOOKUP(AN1923,Table!$K$3:$L$29,2,FALSE),"")</f>
        <v/>
      </c>
      <c r="AP1923" s="56"/>
      <c r="AQ1923" s="57" t="str">
        <f t="shared" si="179"/>
        <v/>
      </c>
      <c r="AR1923" s="57" t="str">
        <f>IFERROR(VLOOKUP(AQ1923,Table!$K$3:$K$774,2,FALSE),"")</f>
        <v/>
      </c>
      <c r="AS1923" s="57" t="str">
        <f>IFERROR(VLOOKUP(AQ1923,Table!$K$3:$K$774,3,FALSE),"")</f>
        <v/>
      </c>
      <c r="AT1923" s="57" t="str">
        <f>IFERROR(VLOOKUP(AQ1923,Table!$K$3:$K$774,4,FALSE),"")</f>
        <v/>
      </c>
      <c r="AU1923" s="57" t="str">
        <f t="shared" si="180"/>
        <v>NO</v>
      </c>
    </row>
    <row r="1924" spans="1:47" x14ac:dyDescent="0.25">
      <c r="A1924" s="2">
        <f t="shared" si="181"/>
        <v>1913</v>
      </c>
      <c r="B1924" s="24"/>
      <c r="C1924" s="36"/>
      <c r="D1924" s="54"/>
      <c r="E1924" s="93"/>
      <c r="F1924" s="94"/>
      <c r="G1924" s="24"/>
      <c r="H1924" s="42" t="str">
        <f>IFERROR(IF(C1924="","",VLOOKUP($F$4,Table!$P$3:$Q$38,2,FALSE)),"")</f>
        <v/>
      </c>
      <c r="I1924" s="35"/>
      <c r="J1924" s="35"/>
      <c r="K1924" s="42" t="str">
        <f>IFERROR(VLOOKUP(I1924&amp;J1924,Table!$X$3:$Y$746,2,FALSE),"")</f>
        <v/>
      </c>
      <c r="L1924" s="35"/>
      <c r="M1924" s="35"/>
      <c r="N1924" s="42" t="str">
        <f>IFERROR(VLOOKUP(L1924&amp;M1924,Table!$X$3:$Y$746,2,FALSE),"")</f>
        <v/>
      </c>
      <c r="O1924" s="35"/>
      <c r="P1924" s="35"/>
      <c r="Q1924" s="42" t="str">
        <f>IFERROR(VLOOKUP(O1924&amp;P1924,Table!$X$3:$Y$746,2,FALSE),"")</f>
        <v/>
      </c>
      <c r="R1924" s="29"/>
      <c r="S1924" s="29"/>
      <c r="T1924" s="36"/>
      <c r="U1924" s="36"/>
      <c r="V1924" s="36"/>
      <c r="W1924" s="36"/>
      <c r="X1924" s="36"/>
      <c r="Y1924" s="36"/>
      <c r="Z1924" s="25"/>
      <c r="AA1924" s="25"/>
      <c r="AB1924" s="26"/>
      <c r="AC1924" s="26"/>
      <c r="AD1924" s="26"/>
      <c r="AE1924" s="51">
        <f t="shared" si="182"/>
        <v>0</v>
      </c>
      <c r="AF1924" s="25"/>
      <c r="AG1924" s="51">
        <f t="shared" si="177"/>
        <v>0</v>
      </c>
      <c r="AH1924" s="6">
        <f t="shared" si="178"/>
        <v>0</v>
      </c>
      <c r="AI1924" s="24"/>
      <c r="AJ1924" s="24"/>
      <c r="AK1924" s="36"/>
      <c r="AL1924" s="24"/>
      <c r="AM1924" s="36"/>
      <c r="AN1924" s="36"/>
      <c r="AO1924" s="7" t="str">
        <f>IFERROR(VLOOKUP(AN1924,Table!$K$3:$L$29,2,FALSE),"")</f>
        <v/>
      </c>
      <c r="AP1924" s="56"/>
      <c r="AQ1924" s="57" t="str">
        <f t="shared" si="179"/>
        <v/>
      </c>
      <c r="AR1924" s="57" t="str">
        <f>IFERROR(VLOOKUP(AQ1924,Table!$K$3:$K$774,2,FALSE),"")</f>
        <v/>
      </c>
      <c r="AS1924" s="57" t="str">
        <f>IFERROR(VLOOKUP(AQ1924,Table!$K$3:$K$774,3,FALSE),"")</f>
        <v/>
      </c>
      <c r="AT1924" s="57" t="str">
        <f>IFERROR(VLOOKUP(AQ1924,Table!$K$3:$K$774,4,FALSE),"")</f>
        <v/>
      </c>
      <c r="AU1924" s="57" t="str">
        <f t="shared" si="180"/>
        <v>NO</v>
      </c>
    </row>
    <row r="1925" spans="1:47" x14ac:dyDescent="0.25">
      <c r="A1925" s="2">
        <f t="shared" si="181"/>
        <v>1914</v>
      </c>
      <c r="B1925" s="24"/>
      <c r="C1925" s="36"/>
      <c r="D1925" s="54"/>
      <c r="E1925" s="93"/>
      <c r="F1925" s="94"/>
      <c r="G1925" s="24"/>
      <c r="H1925" s="42" t="str">
        <f>IFERROR(IF(C1925="","",VLOOKUP($F$4,Table!$P$3:$Q$38,2,FALSE)),"")</f>
        <v/>
      </c>
      <c r="I1925" s="35"/>
      <c r="J1925" s="35"/>
      <c r="K1925" s="42" t="str">
        <f>IFERROR(VLOOKUP(I1925&amp;J1925,Table!$X$3:$Y$746,2,FALSE),"")</f>
        <v/>
      </c>
      <c r="L1925" s="35"/>
      <c r="M1925" s="35"/>
      <c r="N1925" s="42" t="str">
        <f>IFERROR(VLOOKUP(L1925&amp;M1925,Table!$X$3:$Y$746,2,FALSE),"")</f>
        <v/>
      </c>
      <c r="O1925" s="35"/>
      <c r="P1925" s="35"/>
      <c r="Q1925" s="42" t="str">
        <f>IFERROR(VLOOKUP(O1925&amp;P1925,Table!$X$3:$Y$746,2,FALSE),"")</f>
        <v/>
      </c>
      <c r="R1925" s="29"/>
      <c r="S1925" s="29"/>
      <c r="T1925" s="36"/>
      <c r="U1925" s="36"/>
      <c r="V1925" s="36"/>
      <c r="W1925" s="36"/>
      <c r="X1925" s="36"/>
      <c r="Y1925" s="36"/>
      <c r="Z1925" s="25"/>
      <c r="AA1925" s="25"/>
      <c r="AB1925" s="26"/>
      <c r="AC1925" s="26"/>
      <c r="AD1925" s="26"/>
      <c r="AE1925" s="51">
        <f t="shared" si="182"/>
        <v>0</v>
      </c>
      <c r="AF1925" s="25"/>
      <c r="AG1925" s="51">
        <f t="shared" si="177"/>
        <v>0</v>
      </c>
      <c r="AH1925" s="6">
        <f t="shared" si="178"/>
        <v>0</v>
      </c>
      <c r="AI1925" s="24"/>
      <c r="AJ1925" s="24"/>
      <c r="AK1925" s="36"/>
      <c r="AL1925" s="24"/>
      <c r="AM1925" s="36"/>
      <c r="AN1925" s="36"/>
      <c r="AO1925" s="7" t="str">
        <f>IFERROR(VLOOKUP(AN1925,Table!$K$3:$L$29,2,FALSE),"")</f>
        <v/>
      </c>
      <c r="AP1925" s="56"/>
      <c r="AQ1925" s="57" t="str">
        <f t="shared" si="179"/>
        <v/>
      </c>
      <c r="AR1925" s="57" t="str">
        <f>IFERROR(VLOOKUP(AQ1925,Table!$K$3:$K$774,2,FALSE),"")</f>
        <v/>
      </c>
      <c r="AS1925" s="57" t="str">
        <f>IFERROR(VLOOKUP(AQ1925,Table!$K$3:$K$774,3,FALSE),"")</f>
        <v/>
      </c>
      <c r="AT1925" s="57" t="str">
        <f>IFERROR(VLOOKUP(AQ1925,Table!$K$3:$K$774,4,FALSE),"")</f>
        <v/>
      </c>
      <c r="AU1925" s="57" t="str">
        <f t="shared" si="180"/>
        <v>NO</v>
      </c>
    </row>
    <row r="1926" spans="1:47" x14ac:dyDescent="0.25">
      <c r="A1926" s="2">
        <f t="shared" si="181"/>
        <v>1915</v>
      </c>
      <c r="B1926" s="24"/>
      <c r="C1926" s="36"/>
      <c r="D1926" s="54"/>
      <c r="E1926" s="93"/>
      <c r="F1926" s="94"/>
      <c r="G1926" s="24"/>
      <c r="H1926" s="42" t="str">
        <f>IFERROR(IF(C1926="","",VLOOKUP($F$4,Table!$P$3:$Q$38,2,FALSE)),"")</f>
        <v/>
      </c>
      <c r="I1926" s="35"/>
      <c r="J1926" s="35"/>
      <c r="K1926" s="42" t="str">
        <f>IFERROR(VLOOKUP(I1926&amp;J1926,Table!$X$3:$Y$746,2,FALSE),"")</f>
        <v/>
      </c>
      <c r="L1926" s="35"/>
      <c r="M1926" s="35"/>
      <c r="N1926" s="42" t="str">
        <f>IFERROR(VLOOKUP(L1926&amp;M1926,Table!$X$3:$Y$746,2,FALSE),"")</f>
        <v/>
      </c>
      <c r="O1926" s="35"/>
      <c r="P1926" s="35"/>
      <c r="Q1926" s="42" t="str">
        <f>IFERROR(VLOOKUP(O1926&amp;P1926,Table!$X$3:$Y$746,2,FALSE),"")</f>
        <v/>
      </c>
      <c r="R1926" s="29"/>
      <c r="S1926" s="29"/>
      <c r="T1926" s="36"/>
      <c r="U1926" s="36"/>
      <c r="V1926" s="36"/>
      <c r="W1926" s="36"/>
      <c r="X1926" s="36"/>
      <c r="Y1926" s="36"/>
      <c r="Z1926" s="25"/>
      <c r="AA1926" s="25"/>
      <c r="AB1926" s="26"/>
      <c r="AC1926" s="26"/>
      <c r="AD1926" s="26"/>
      <c r="AE1926" s="51">
        <f t="shared" si="182"/>
        <v>0</v>
      </c>
      <c r="AF1926" s="25"/>
      <c r="AG1926" s="51">
        <f t="shared" si="177"/>
        <v>0</v>
      </c>
      <c r="AH1926" s="6">
        <f t="shared" si="178"/>
        <v>0</v>
      </c>
      <c r="AI1926" s="24"/>
      <c r="AJ1926" s="24"/>
      <c r="AK1926" s="36"/>
      <c r="AL1926" s="24"/>
      <c r="AM1926" s="36"/>
      <c r="AN1926" s="36"/>
      <c r="AO1926" s="7" t="str">
        <f>IFERROR(VLOOKUP(AN1926,Table!$K$3:$L$29,2,FALSE),"")</f>
        <v/>
      </c>
      <c r="AP1926" s="56"/>
      <c r="AQ1926" s="57" t="str">
        <f t="shared" si="179"/>
        <v/>
      </c>
      <c r="AR1926" s="57" t="str">
        <f>IFERROR(VLOOKUP(AQ1926,Table!$K$3:$K$774,2,FALSE),"")</f>
        <v/>
      </c>
      <c r="AS1926" s="57" t="str">
        <f>IFERROR(VLOOKUP(AQ1926,Table!$K$3:$K$774,3,FALSE),"")</f>
        <v/>
      </c>
      <c r="AT1926" s="57" t="str">
        <f>IFERROR(VLOOKUP(AQ1926,Table!$K$3:$K$774,4,FALSE),"")</f>
        <v/>
      </c>
      <c r="AU1926" s="57" t="str">
        <f t="shared" si="180"/>
        <v>NO</v>
      </c>
    </row>
    <row r="1927" spans="1:47" x14ac:dyDescent="0.25">
      <c r="A1927" s="2">
        <f t="shared" si="181"/>
        <v>1916</v>
      </c>
      <c r="B1927" s="24"/>
      <c r="C1927" s="36"/>
      <c r="D1927" s="54"/>
      <c r="E1927" s="93"/>
      <c r="F1927" s="94"/>
      <c r="G1927" s="24"/>
      <c r="H1927" s="42" t="str">
        <f>IFERROR(IF(C1927="","",VLOOKUP($F$4,Table!$P$3:$Q$38,2,FALSE)),"")</f>
        <v/>
      </c>
      <c r="I1927" s="35"/>
      <c r="J1927" s="35"/>
      <c r="K1927" s="42" t="str">
        <f>IFERROR(VLOOKUP(I1927&amp;J1927,Table!$X$3:$Y$746,2,FALSE),"")</f>
        <v/>
      </c>
      <c r="L1927" s="35"/>
      <c r="M1927" s="35"/>
      <c r="N1927" s="42" t="str">
        <f>IFERROR(VLOOKUP(L1927&amp;M1927,Table!$X$3:$Y$746,2,FALSE),"")</f>
        <v/>
      </c>
      <c r="O1927" s="35"/>
      <c r="P1927" s="35"/>
      <c r="Q1927" s="42" t="str">
        <f>IFERROR(VLOOKUP(O1927&amp;P1927,Table!$X$3:$Y$746,2,FALSE),"")</f>
        <v/>
      </c>
      <c r="R1927" s="29"/>
      <c r="S1927" s="29"/>
      <c r="T1927" s="36"/>
      <c r="U1927" s="36"/>
      <c r="V1927" s="36"/>
      <c r="W1927" s="36"/>
      <c r="X1927" s="36"/>
      <c r="Y1927" s="36"/>
      <c r="Z1927" s="25"/>
      <c r="AA1927" s="25"/>
      <c r="AB1927" s="26"/>
      <c r="AC1927" s="26"/>
      <c r="AD1927" s="26"/>
      <c r="AE1927" s="51">
        <f t="shared" si="182"/>
        <v>0</v>
      </c>
      <c r="AF1927" s="25"/>
      <c r="AG1927" s="51">
        <f t="shared" si="177"/>
        <v>0</v>
      </c>
      <c r="AH1927" s="6">
        <f t="shared" si="178"/>
        <v>0</v>
      </c>
      <c r="AI1927" s="24"/>
      <c r="AJ1927" s="24"/>
      <c r="AK1927" s="36"/>
      <c r="AL1927" s="24"/>
      <c r="AM1927" s="36"/>
      <c r="AN1927" s="36"/>
      <c r="AO1927" s="7" t="str">
        <f>IFERROR(VLOOKUP(AN1927,Table!$K$3:$L$29,2,FALSE),"")</f>
        <v/>
      </c>
      <c r="AP1927" s="56"/>
      <c r="AQ1927" s="57" t="str">
        <f t="shared" si="179"/>
        <v/>
      </c>
      <c r="AR1927" s="57" t="str">
        <f>IFERROR(VLOOKUP(AQ1927,Table!$K$3:$K$774,2,FALSE),"")</f>
        <v/>
      </c>
      <c r="AS1927" s="57" t="str">
        <f>IFERROR(VLOOKUP(AQ1927,Table!$K$3:$K$774,3,FALSE),"")</f>
        <v/>
      </c>
      <c r="AT1927" s="57" t="str">
        <f>IFERROR(VLOOKUP(AQ1927,Table!$K$3:$K$774,4,FALSE),"")</f>
        <v/>
      </c>
      <c r="AU1927" s="57" t="str">
        <f t="shared" si="180"/>
        <v>NO</v>
      </c>
    </row>
    <row r="1928" spans="1:47" x14ac:dyDescent="0.25">
      <c r="A1928" s="2">
        <f t="shared" si="181"/>
        <v>1917</v>
      </c>
      <c r="B1928" s="24"/>
      <c r="C1928" s="36"/>
      <c r="D1928" s="54"/>
      <c r="E1928" s="93"/>
      <c r="F1928" s="94"/>
      <c r="G1928" s="24"/>
      <c r="H1928" s="42" t="str">
        <f>IFERROR(IF(C1928="","",VLOOKUP($F$4,Table!$P$3:$Q$38,2,FALSE)),"")</f>
        <v/>
      </c>
      <c r="I1928" s="35"/>
      <c r="J1928" s="35"/>
      <c r="K1928" s="42" t="str">
        <f>IFERROR(VLOOKUP(I1928&amp;J1928,Table!$X$3:$Y$746,2,FALSE),"")</f>
        <v/>
      </c>
      <c r="L1928" s="35"/>
      <c r="M1928" s="35"/>
      <c r="N1928" s="42" t="str">
        <f>IFERROR(VLOOKUP(L1928&amp;M1928,Table!$X$3:$Y$746,2,FALSE),"")</f>
        <v/>
      </c>
      <c r="O1928" s="35"/>
      <c r="P1928" s="35"/>
      <c r="Q1928" s="42" t="str">
        <f>IFERROR(VLOOKUP(O1928&amp;P1928,Table!$X$3:$Y$746,2,FALSE),"")</f>
        <v/>
      </c>
      <c r="R1928" s="29"/>
      <c r="S1928" s="29"/>
      <c r="T1928" s="36"/>
      <c r="U1928" s="36"/>
      <c r="V1928" s="36"/>
      <c r="W1928" s="36"/>
      <c r="X1928" s="36"/>
      <c r="Y1928" s="36"/>
      <c r="Z1928" s="25"/>
      <c r="AA1928" s="25"/>
      <c r="AB1928" s="26"/>
      <c r="AC1928" s="26"/>
      <c r="AD1928" s="26"/>
      <c r="AE1928" s="51">
        <f t="shared" si="182"/>
        <v>0</v>
      </c>
      <c r="AF1928" s="25"/>
      <c r="AG1928" s="51">
        <f t="shared" si="177"/>
        <v>0</v>
      </c>
      <c r="AH1928" s="6">
        <f t="shared" si="178"/>
        <v>0</v>
      </c>
      <c r="AI1928" s="24"/>
      <c r="AJ1928" s="24"/>
      <c r="AK1928" s="36"/>
      <c r="AL1928" s="24"/>
      <c r="AM1928" s="36"/>
      <c r="AN1928" s="36"/>
      <c r="AO1928" s="7" t="str">
        <f>IFERROR(VLOOKUP(AN1928,Table!$K$3:$L$29,2,FALSE),"")</f>
        <v/>
      </c>
      <c r="AP1928" s="56"/>
      <c r="AQ1928" s="57" t="str">
        <f t="shared" si="179"/>
        <v/>
      </c>
      <c r="AR1928" s="57" t="str">
        <f>IFERROR(VLOOKUP(AQ1928,Table!$K$3:$K$774,2,FALSE),"")</f>
        <v/>
      </c>
      <c r="AS1928" s="57" t="str">
        <f>IFERROR(VLOOKUP(AQ1928,Table!$K$3:$K$774,3,FALSE),"")</f>
        <v/>
      </c>
      <c r="AT1928" s="57" t="str">
        <f>IFERROR(VLOOKUP(AQ1928,Table!$K$3:$K$774,4,FALSE),"")</f>
        <v/>
      </c>
      <c r="AU1928" s="57" t="str">
        <f t="shared" si="180"/>
        <v>NO</v>
      </c>
    </row>
    <row r="1929" spans="1:47" x14ac:dyDescent="0.25">
      <c r="A1929" s="2">
        <f t="shared" si="181"/>
        <v>1918</v>
      </c>
      <c r="B1929" s="24"/>
      <c r="C1929" s="36"/>
      <c r="D1929" s="54"/>
      <c r="E1929" s="93"/>
      <c r="F1929" s="94"/>
      <c r="G1929" s="24"/>
      <c r="H1929" s="42" t="str">
        <f>IFERROR(IF(C1929="","",VLOOKUP($F$4,Table!$P$3:$Q$38,2,FALSE)),"")</f>
        <v/>
      </c>
      <c r="I1929" s="35"/>
      <c r="J1929" s="35"/>
      <c r="K1929" s="42" t="str">
        <f>IFERROR(VLOOKUP(I1929&amp;J1929,Table!$X$3:$Y$746,2,FALSE),"")</f>
        <v/>
      </c>
      <c r="L1929" s="35"/>
      <c r="M1929" s="35"/>
      <c r="N1929" s="42" t="str">
        <f>IFERROR(VLOOKUP(L1929&amp;M1929,Table!$X$3:$Y$746,2,FALSE),"")</f>
        <v/>
      </c>
      <c r="O1929" s="35"/>
      <c r="P1929" s="35"/>
      <c r="Q1929" s="42" t="str">
        <f>IFERROR(VLOOKUP(O1929&amp;P1929,Table!$X$3:$Y$746,2,FALSE),"")</f>
        <v/>
      </c>
      <c r="R1929" s="29"/>
      <c r="S1929" s="29"/>
      <c r="T1929" s="36"/>
      <c r="U1929" s="36"/>
      <c r="V1929" s="36"/>
      <c r="W1929" s="36"/>
      <c r="X1929" s="36"/>
      <c r="Y1929" s="36"/>
      <c r="Z1929" s="25"/>
      <c r="AA1929" s="25"/>
      <c r="AB1929" s="26"/>
      <c r="AC1929" s="26"/>
      <c r="AD1929" s="26"/>
      <c r="AE1929" s="51">
        <f t="shared" si="182"/>
        <v>0</v>
      </c>
      <c r="AF1929" s="25"/>
      <c r="AG1929" s="51">
        <f t="shared" si="177"/>
        <v>0</v>
      </c>
      <c r="AH1929" s="6">
        <f t="shared" si="178"/>
        <v>0</v>
      </c>
      <c r="AI1929" s="24"/>
      <c r="AJ1929" s="24"/>
      <c r="AK1929" s="36"/>
      <c r="AL1929" s="24"/>
      <c r="AM1929" s="36"/>
      <c r="AN1929" s="36"/>
      <c r="AO1929" s="7" t="str">
        <f>IFERROR(VLOOKUP(AN1929,Table!$K$3:$L$29,2,FALSE),"")</f>
        <v/>
      </c>
      <c r="AP1929" s="56"/>
      <c r="AQ1929" s="57" t="str">
        <f t="shared" si="179"/>
        <v/>
      </c>
      <c r="AR1929" s="57" t="str">
        <f>IFERROR(VLOOKUP(AQ1929,Table!$K$3:$K$774,2,FALSE),"")</f>
        <v/>
      </c>
      <c r="AS1929" s="57" t="str">
        <f>IFERROR(VLOOKUP(AQ1929,Table!$K$3:$K$774,3,FALSE),"")</f>
        <v/>
      </c>
      <c r="AT1929" s="57" t="str">
        <f>IFERROR(VLOOKUP(AQ1929,Table!$K$3:$K$774,4,FALSE),"")</f>
        <v/>
      </c>
      <c r="AU1929" s="57" t="str">
        <f t="shared" si="180"/>
        <v>NO</v>
      </c>
    </row>
    <row r="1930" spans="1:47" x14ac:dyDescent="0.25">
      <c r="A1930" s="2">
        <f t="shared" si="181"/>
        <v>1919</v>
      </c>
      <c r="B1930" s="24"/>
      <c r="C1930" s="36"/>
      <c r="D1930" s="54"/>
      <c r="E1930" s="93"/>
      <c r="F1930" s="94"/>
      <c r="G1930" s="24"/>
      <c r="H1930" s="42" t="str">
        <f>IFERROR(IF(C1930="","",VLOOKUP($F$4,Table!$P$3:$Q$38,2,FALSE)),"")</f>
        <v/>
      </c>
      <c r="I1930" s="35"/>
      <c r="J1930" s="35"/>
      <c r="K1930" s="42" t="str">
        <f>IFERROR(VLOOKUP(I1930&amp;J1930,Table!$X$3:$Y$746,2,FALSE),"")</f>
        <v/>
      </c>
      <c r="L1930" s="35"/>
      <c r="M1930" s="35"/>
      <c r="N1930" s="42" t="str">
        <f>IFERROR(VLOOKUP(L1930&amp;M1930,Table!$X$3:$Y$746,2,FALSE),"")</f>
        <v/>
      </c>
      <c r="O1930" s="35"/>
      <c r="P1930" s="35"/>
      <c r="Q1930" s="42" t="str">
        <f>IFERROR(VLOOKUP(O1930&amp;P1930,Table!$X$3:$Y$746,2,FALSE),"")</f>
        <v/>
      </c>
      <c r="R1930" s="29"/>
      <c r="S1930" s="29"/>
      <c r="T1930" s="36"/>
      <c r="U1930" s="36"/>
      <c r="V1930" s="36"/>
      <c r="W1930" s="36"/>
      <c r="X1930" s="36"/>
      <c r="Y1930" s="36"/>
      <c r="Z1930" s="25"/>
      <c r="AA1930" s="25"/>
      <c r="AB1930" s="26"/>
      <c r="AC1930" s="26"/>
      <c r="AD1930" s="26"/>
      <c r="AE1930" s="51">
        <f t="shared" si="182"/>
        <v>0</v>
      </c>
      <c r="AF1930" s="25"/>
      <c r="AG1930" s="51">
        <f t="shared" si="177"/>
        <v>0</v>
      </c>
      <c r="AH1930" s="6">
        <f t="shared" si="178"/>
        <v>0</v>
      </c>
      <c r="AI1930" s="24"/>
      <c r="AJ1930" s="24"/>
      <c r="AK1930" s="36"/>
      <c r="AL1930" s="24"/>
      <c r="AM1930" s="36"/>
      <c r="AN1930" s="36"/>
      <c r="AO1930" s="7" t="str">
        <f>IFERROR(VLOOKUP(AN1930,Table!$K$3:$L$29,2,FALSE),"")</f>
        <v/>
      </c>
      <c r="AP1930" s="56"/>
      <c r="AQ1930" s="57" t="str">
        <f t="shared" si="179"/>
        <v/>
      </c>
      <c r="AR1930" s="57" t="str">
        <f>IFERROR(VLOOKUP(AQ1930,Table!$K$3:$K$774,2,FALSE),"")</f>
        <v/>
      </c>
      <c r="AS1930" s="57" t="str">
        <f>IFERROR(VLOOKUP(AQ1930,Table!$K$3:$K$774,3,FALSE),"")</f>
        <v/>
      </c>
      <c r="AT1930" s="57" t="str">
        <f>IFERROR(VLOOKUP(AQ1930,Table!$K$3:$K$774,4,FALSE),"")</f>
        <v/>
      </c>
      <c r="AU1930" s="57" t="str">
        <f t="shared" si="180"/>
        <v>NO</v>
      </c>
    </row>
    <row r="1931" spans="1:47" x14ac:dyDescent="0.25">
      <c r="A1931" s="2">
        <f t="shared" si="181"/>
        <v>1920</v>
      </c>
      <c r="B1931" s="24"/>
      <c r="C1931" s="36"/>
      <c r="D1931" s="54"/>
      <c r="E1931" s="93"/>
      <c r="F1931" s="94"/>
      <c r="G1931" s="24"/>
      <c r="H1931" s="42" t="str">
        <f>IFERROR(IF(C1931="","",VLOOKUP($F$4,Table!$P$3:$Q$38,2,FALSE)),"")</f>
        <v/>
      </c>
      <c r="I1931" s="35"/>
      <c r="J1931" s="35"/>
      <c r="K1931" s="42" t="str">
        <f>IFERROR(VLOOKUP(I1931&amp;J1931,Table!$X$3:$Y$746,2,FALSE),"")</f>
        <v/>
      </c>
      <c r="L1931" s="35"/>
      <c r="M1931" s="35"/>
      <c r="N1931" s="42" t="str">
        <f>IFERROR(VLOOKUP(L1931&amp;M1931,Table!$X$3:$Y$746,2,FALSE),"")</f>
        <v/>
      </c>
      <c r="O1931" s="35"/>
      <c r="P1931" s="35"/>
      <c r="Q1931" s="42" t="str">
        <f>IFERROR(VLOOKUP(O1931&amp;P1931,Table!$X$3:$Y$746,2,FALSE),"")</f>
        <v/>
      </c>
      <c r="R1931" s="29"/>
      <c r="S1931" s="29"/>
      <c r="T1931" s="36"/>
      <c r="U1931" s="36"/>
      <c r="V1931" s="36"/>
      <c r="W1931" s="36"/>
      <c r="X1931" s="36"/>
      <c r="Y1931" s="36"/>
      <c r="Z1931" s="25"/>
      <c r="AA1931" s="25"/>
      <c r="AB1931" s="26"/>
      <c r="AC1931" s="26"/>
      <c r="AD1931" s="26"/>
      <c r="AE1931" s="51">
        <f t="shared" si="182"/>
        <v>0</v>
      </c>
      <c r="AF1931" s="25"/>
      <c r="AG1931" s="51">
        <f t="shared" si="177"/>
        <v>0</v>
      </c>
      <c r="AH1931" s="6">
        <f t="shared" si="178"/>
        <v>0</v>
      </c>
      <c r="AI1931" s="24"/>
      <c r="AJ1931" s="24"/>
      <c r="AK1931" s="36"/>
      <c r="AL1931" s="24"/>
      <c r="AM1931" s="36"/>
      <c r="AN1931" s="36"/>
      <c r="AO1931" s="7" t="str">
        <f>IFERROR(VLOOKUP(AN1931,Table!$K$3:$L$29,2,FALSE),"")</f>
        <v/>
      </c>
      <c r="AP1931" s="56"/>
      <c r="AQ1931" s="57" t="str">
        <f t="shared" si="179"/>
        <v/>
      </c>
      <c r="AR1931" s="57" t="str">
        <f>IFERROR(VLOOKUP(AQ1931,Table!$K$3:$K$774,2,FALSE),"")</f>
        <v/>
      </c>
      <c r="AS1931" s="57" t="str">
        <f>IFERROR(VLOOKUP(AQ1931,Table!$K$3:$K$774,3,FALSE),"")</f>
        <v/>
      </c>
      <c r="AT1931" s="57" t="str">
        <f>IFERROR(VLOOKUP(AQ1931,Table!$K$3:$K$774,4,FALSE),"")</f>
        <v/>
      </c>
      <c r="AU1931" s="57" t="str">
        <f t="shared" si="180"/>
        <v>NO</v>
      </c>
    </row>
    <row r="1932" spans="1:47" x14ac:dyDescent="0.25">
      <c r="A1932" s="2">
        <f t="shared" si="181"/>
        <v>1921</v>
      </c>
      <c r="B1932" s="24"/>
      <c r="C1932" s="36"/>
      <c r="D1932" s="54"/>
      <c r="E1932" s="93"/>
      <c r="F1932" s="94"/>
      <c r="G1932" s="24"/>
      <c r="H1932" s="42" t="str">
        <f>IFERROR(IF(C1932="","",VLOOKUP($F$4,Table!$P$3:$Q$38,2,FALSE)),"")</f>
        <v/>
      </c>
      <c r="I1932" s="35"/>
      <c r="J1932" s="35"/>
      <c r="K1932" s="42" t="str">
        <f>IFERROR(VLOOKUP(I1932&amp;J1932,Table!$X$3:$Y$746,2,FALSE),"")</f>
        <v/>
      </c>
      <c r="L1932" s="35"/>
      <c r="M1932" s="35"/>
      <c r="N1932" s="42" t="str">
        <f>IFERROR(VLOOKUP(L1932&amp;M1932,Table!$X$3:$Y$746,2,FALSE),"")</f>
        <v/>
      </c>
      <c r="O1932" s="35"/>
      <c r="P1932" s="35"/>
      <c r="Q1932" s="42" t="str">
        <f>IFERROR(VLOOKUP(O1932&amp;P1932,Table!$X$3:$Y$746,2,FALSE),"")</f>
        <v/>
      </c>
      <c r="R1932" s="29"/>
      <c r="S1932" s="29"/>
      <c r="T1932" s="36"/>
      <c r="U1932" s="36"/>
      <c r="V1932" s="36"/>
      <c r="W1932" s="36"/>
      <c r="X1932" s="36"/>
      <c r="Y1932" s="36"/>
      <c r="Z1932" s="25"/>
      <c r="AA1932" s="25"/>
      <c r="AB1932" s="26"/>
      <c r="AC1932" s="26"/>
      <c r="AD1932" s="26"/>
      <c r="AE1932" s="51">
        <f t="shared" si="182"/>
        <v>0</v>
      </c>
      <c r="AF1932" s="25"/>
      <c r="AG1932" s="51">
        <f t="shared" si="177"/>
        <v>0</v>
      </c>
      <c r="AH1932" s="6">
        <f t="shared" si="178"/>
        <v>0</v>
      </c>
      <c r="AI1932" s="24"/>
      <c r="AJ1932" s="24"/>
      <c r="AK1932" s="36"/>
      <c r="AL1932" s="24"/>
      <c r="AM1932" s="36"/>
      <c r="AN1932" s="36"/>
      <c r="AO1932" s="7" t="str">
        <f>IFERROR(VLOOKUP(AN1932,Table!$K$3:$L$29,2,FALSE),"")</f>
        <v/>
      </c>
      <c r="AP1932" s="56"/>
      <c r="AQ1932" s="57" t="str">
        <f t="shared" si="179"/>
        <v/>
      </c>
      <c r="AR1932" s="57" t="str">
        <f>IFERROR(VLOOKUP(AQ1932,Table!$K$3:$K$774,2,FALSE),"")</f>
        <v/>
      </c>
      <c r="AS1932" s="57" t="str">
        <f>IFERROR(VLOOKUP(AQ1932,Table!$K$3:$K$774,3,FALSE),"")</f>
        <v/>
      </c>
      <c r="AT1932" s="57" t="str">
        <f>IFERROR(VLOOKUP(AQ1932,Table!$K$3:$K$774,4,FALSE),"")</f>
        <v/>
      </c>
      <c r="AU1932" s="57" t="str">
        <f t="shared" si="180"/>
        <v>NO</v>
      </c>
    </row>
    <row r="1933" spans="1:47" x14ac:dyDescent="0.25">
      <c r="A1933" s="2">
        <f t="shared" si="181"/>
        <v>1922</v>
      </c>
      <c r="B1933" s="24"/>
      <c r="C1933" s="36"/>
      <c r="D1933" s="54"/>
      <c r="E1933" s="93"/>
      <c r="F1933" s="94"/>
      <c r="G1933" s="24"/>
      <c r="H1933" s="42" t="str">
        <f>IFERROR(IF(C1933="","",VLOOKUP($F$4,Table!$P$3:$Q$38,2,FALSE)),"")</f>
        <v/>
      </c>
      <c r="I1933" s="35"/>
      <c r="J1933" s="35"/>
      <c r="K1933" s="42" t="str">
        <f>IFERROR(VLOOKUP(I1933&amp;J1933,Table!$X$3:$Y$746,2,FALSE),"")</f>
        <v/>
      </c>
      <c r="L1933" s="35"/>
      <c r="M1933" s="35"/>
      <c r="N1933" s="42" t="str">
        <f>IFERROR(VLOOKUP(L1933&amp;M1933,Table!$X$3:$Y$746,2,FALSE),"")</f>
        <v/>
      </c>
      <c r="O1933" s="35"/>
      <c r="P1933" s="35"/>
      <c r="Q1933" s="42" t="str">
        <f>IFERROR(VLOOKUP(O1933&amp;P1933,Table!$X$3:$Y$746,2,FALSE),"")</f>
        <v/>
      </c>
      <c r="R1933" s="29"/>
      <c r="S1933" s="29"/>
      <c r="T1933" s="36"/>
      <c r="U1933" s="36"/>
      <c r="V1933" s="36"/>
      <c r="W1933" s="36"/>
      <c r="X1933" s="36"/>
      <c r="Y1933" s="36"/>
      <c r="Z1933" s="25"/>
      <c r="AA1933" s="25"/>
      <c r="AB1933" s="26"/>
      <c r="AC1933" s="26"/>
      <c r="AD1933" s="26"/>
      <c r="AE1933" s="51">
        <f t="shared" si="182"/>
        <v>0</v>
      </c>
      <c r="AF1933" s="25"/>
      <c r="AG1933" s="51">
        <f t="shared" ref="AG1933:AG1996" si="183">(AB1933*AC1933*AD1933/1000000)*AA1933</f>
        <v>0</v>
      </c>
      <c r="AH1933" s="6">
        <f t="shared" ref="AH1933:AH1996" si="184">AF1933*AA1933</f>
        <v>0</v>
      </c>
      <c r="AI1933" s="24"/>
      <c r="AJ1933" s="24"/>
      <c r="AK1933" s="36"/>
      <c r="AL1933" s="24"/>
      <c r="AM1933" s="36"/>
      <c r="AN1933" s="36"/>
      <c r="AO1933" s="7" t="str">
        <f>IFERROR(VLOOKUP(AN1933,Table!$K$3:$L$29,2,FALSE),"")</f>
        <v/>
      </c>
      <c r="AP1933" s="56"/>
      <c r="AQ1933" s="57" t="str">
        <f t="shared" ref="AQ1933:AQ1996" si="185">T1933&amp;U1933&amp;V1933&amp;W1933&amp;X1933&amp;Y1933</f>
        <v/>
      </c>
      <c r="AR1933" s="57" t="str">
        <f>IFERROR(VLOOKUP(AQ1933,Table!$K$3:$K$774,2,FALSE),"")</f>
        <v/>
      </c>
      <c r="AS1933" s="57" t="str">
        <f>IFERROR(VLOOKUP(AQ1933,Table!$K$3:$K$774,3,FALSE),"")</f>
        <v/>
      </c>
      <c r="AT1933" s="57" t="str">
        <f>IFERROR(VLOOKUP(AQ1933,Table!$K$3:$K$774,4,FALSE),"")</f>
        <v/>
      </c>
      <c r="AU1933" s="57" t="str">
        <f t="shared" ref="AU1933:AU1996" si="186">IF(U1933="CONTAINER","CONT","NO")</f>
        <v>NO</v>
      </c>
    </row>
    <row r="1934" spans="1:47" x14ac:dyDescent="0.25">
      <c r="A1934" s="2">
        <f t="shared" si="181"/>
        <v>1923</v>
      </c>
      <c r="B1934" s="24"/>
      <c r="C1934" s="36"/>
      <c r="D1934" s="54"/>
      <c r="E1934" s="93"/>
      <c r="F1934" s="94"/>
      <c r="G1934" s="24"/>
      <c r="H1934" s="42" t="str">
        <f>IFERROR(IF(C1934="","",VLOOKUP($F$4,Table!$P$3:$Q$38,2,FALSE)),"")</f>
        <v/>
      </c>
      <c r="I1934" s="35"/>
      <c r="J1934" s="35"/>
      <c r="K1934" s="42" t="str">
        <f>IFERROR(VLOOKUP(I1934&amp;J1934,Table!$X$3:$Y$746,2,FALSE),"")</f>
        <v/>
      </c>
      <c r="L1934" s="35"/>
      <c r="M1934" s="35"/>
      <c r="N1934" s="42" t="str">
        <f>IFERROR(VLOOKUP(L1934&amp;M1934,Table!$X$3:$Y$746,2,FALSE),"")</f>
        <v/>
      </c>
      <c r="O1934" s="35"/>
      <c r="P1934" s="35"/>
      <c r="Q1934" s="42" t="str">
        <f>IFERROR(VLOOKUP(O1934&amp;P1934,Table!$X$3:$Y$746,2,FALSE),"")</f>
        <v/>
      </c>
      <c r="R1934" s="29"/>
      <c r="S1934" s="29"/>
      <c r="T1934" s="36"/>
      <c r="U1934" s="36"/>
      <c r="V1934" s="36"/>
      <c r="W1934" s="36"/>
      <c r="X1934" s="36"/>
      <c r="Y1934" s="36"/>
      <c r="Z1934" s="25"/>
      <c r="AA1934" s="25"/>
      <c r="AB1934" s="26"/>
      <c r="AC1934" s="26"/>
      <c r="AD1934" s="26"/>
      <c r="AE1934" s="51">
        <f t="shared" si="182"/>
        <v>0</v>
      </c>
      <c r="AF1934" s="25"/>
      <c r="AG1934" s="51">
        <f t="shared" si="183"/>
        <v>0</v>
      </c>
      <c r="AH1934" s="6">
        <f t="shared" si="184"/>
        <v>0</v>
      </c>
      <c r="AI1934" s="24"/>
      <c r="AJ1934" s="24"/>
      <c r="AK1934" s="36"/>
      <c r="AL1934" s="24"/>
      <c r="AM1934" s="36"/>
      <c r="AN1934" s="36"/>
      <c r="AO1934" s="7" t="str">
        <f>IFERROR(VLOOKUP(AN1934,Table!$K$3:$L$29,2,FALSE),"")</f>
        <v/>
      </c>
      <c r="AP1934" s="56"/>
      <c r="AQ1934" s="57" t="str">
        <f t="shared" si="185"/>
        <v/>
      </c>
      <c r="AR1934" s="57" t="str">
        <f>IFERROR(VLOOKUP(AQ1934,Table!$K$3:$K$774,2,FALSE),"")</f>
        <v/>
      </c>
      <c r="AS1934" s="57" t="str">
        <f>IFERROR(VLOOKUP(AQ1934,Table!$K$3:$K$774,3,FALSE),"")</f>
        <v/>
      </c>
      <c r="AT1934" s="57" t="str">
        <f>IFERROR(VLOOKUP(AQ1934,Table!$K$3:$K$774,4,FALSE),"")</f>
        <v/>
      </c>
      <c r="AU1934" s="57" t="str">
        <f t="shared" si="186"/>
        <v>NO</v>
      </c>
    </row>
    <row r="1935" spans="1:47" x14ac:dyDescent="0.25">
      <c r="A1935" s="2">
        <f t="shared" si="181"/>
        <v>1924</v>
      </c>
      <c r="B1935" s="24"/>
      <c r="C1935" s="36"/>
      <c r="D1935" s="54"/>
      <c r="E1935" s="93"/>
      <c r="F1935" s="94"/>
      <c r="G1935" s="24"/>
      <c r="H1935" s="42" t="str">
        <f>IFERROR(IF(C1935="","",VLOOKUP($F$4,Table!$P$3:$Q$38,2,FALSE)),"")</f>
        <v/>
      </c>
      <c r="I1935" s="35"/>
      <c r="J1935" s="35"/>
      <c r="K1935" s="42" t="str">
        <f>IFERROR(VLOOKUP(I1935&amp;J1935,Table!$X$3:$Y$746,2,FALSE),"")</f>
        <v/>
      </c>
      <c r="L1935" s="35"/>
      <c r="M1935" s="35"/>
      <c r="N1935" s="42" t="str">
        <f>IFERROR(VLOOKUP(L1935&amp;M1935,Table!$X$3:$Y$746,2,FALSE),"")</f>
        <v/>
      </c>
      <c r="O1935" s="35"/>
      <c r="P1935" s="35"/>
      <c r="Q1935" s="42" t="str">
        <f>IFERROR(VLOOKUP(O1935&amp;P1935,Table!$X$3:$Y$746,2,FALSE),"")</f>
        <v/>
      </c>
      <c r="R1935" s="29"/>
      <c r="S1935" s="29"/>
      <c r="T1935" s="36"/>
      <c r="U1935" s="36"/>
      <c r="V1935" s="36"/>
      <c r="W1935" s="36"/>
      <c r="X1935" s="36"/>
      <c r="Y1935" s="36"/>
      <c r="Z1935" s="25"/>
      <c r="AA1935" s="25"/>
      <c r="AB1935" s="26"/>
      <c r="AC1935" s="26"/>
      <c r="AD1935" s="26"/>
      <c r="AE1935" s="51">
        <f t="shared" si="182"/>
        <v>0</v>
      </c>
      <c r="AF1935" s="25"/>
      <c r="AG1935" s="51">
        <f t="shared" si="183"/>
        <v>0</v>
      </c>
      <c r="AH1935" s="6">
        <f t="shared" si="184"/>
        <v>0</v>
      </c>
      <c r="AI1935" s="24"/>
      <c r="AJ1935" s="24"/>
      <c r="AK1935" s="36"/>
      <c r="AL1935" s="24"/>
      <c r="AM1935" s="36"/>
      <c r="AN1935" s="36"/>
      <c r="AO1935" s="7" t="str">
        <f>IFERROR(VLOOKUP(AN1935,Table!$K$3:$L$29,2,FALSE),"")</f>
        <v/>
      </c>
      <c r="AP1935" s="56"/>
      <c r="AQ1935" s="57" t="str">
        <f t="shared" si="185"/>
        <v/>
      </c>
      <c r="AR1935" s="57" t="str">
        <f>IFERROR(VLOOKUP(AQ1935,Table!$K$3:$K$774,2,FALSE),"")</f>
        <v/>
      </c>
      <c r="AS1935" s="57" t="str">
        <f>IFERROR(VLOOKUP(AQ1935,Table!$K$3:$K$774,3,FALSE),"")</f>
        <v/>
      </c>
      <c r="AT1935" s="57" t="str">
        <f>IFERROR(VLOOKUP(AQ1935,Table!$K$3:$K$774,4,FALSE),"")</f>
        <v/>
      </c>
      <c r="AU1935" s="57" t="str">
        <f t="shared" si="186"/>
        <v>NO</v>
      </c>
    </row>
    <row r="1936" spans="1:47" x14ac:dyDescent="0.25">
      <c r="A1936" s="2">
        <f t="shared" si="181"/>
        <v>1925</v>
      </c>
      <c r="B1936" s="24"/>
      <c r="C1936" s="36"/>
      <c r="D1936" s="54"/>
      <c r="E1936" s="93"/>
      <c r="F1936" s="94"/>
      <c r="G1936" s="24"/>
      <c r="H1936" s="42" t="str">
        <f>IFERROR(IF(C1936="","",VLOOKUP($F$4,Table!$P$3:$Q$38,2,FALSE)),"")</f>
        <v/>
      </c>
      <c r="I1936" s="35"/>
      <c r="J1936" s="35"/>
      <c r="K1936" s="42" t="str">
        <f>IFERROR(VLOOKUP(I1936&amp;J1936,Table!$X$3:$Y$746,2,FALSE),"")</f>
        <v/>
      </c>
      <c r="L1936" s="35"/>
      <c r="M1936" s="35"/>
      <c r="N1936" s="42" t="str">
        <f>IFERROR(VLOOKUP(L1936&amp;M1936,Table!$X$3:$Y$746,2,FALSE),"")</f>
        <v/>
      </c>
      <c r="O1936" s="35"/>
      <c r="P1936" s="35"/>
      <c r="Q1936" s="42" t="str">
        <f>IFERROR(VLOOKUP(O1936&amp;P1936,Table!$X$3:$Y$746,2,FALSE),"")</f>
        <v/>
      </c>
      <c r="R1936" s="29"/>
      <c r="S1936" s="29"/>
      <c r="T1936" s="36"/>
      <c r="U1936" s="36"/>
      <c r="V1936" s="36"/>
      <c r="W1936" s="36"/>
      <c r="X1936" s="36"/>
      <c r="Y1936" s="36"/>
      <c r="Z1936" s="25"/>
      <c r="AA1936" s="25"/>
      <c r="AB1936" s="26"/>
      <c r="AC1936" s="26"/>
      <c r="AD1936" s="26"/>
      <c r="AE1936" s="51">
        <f t="shared" si="182"/>
        <v>0</v>
      </c>
      <c r="AF1936" s="25"/>
      <c r="AG1936" s="51">
        <f t="shared" si="183"/>
        <v>0</v>
      </c>
      <c r="AH1936" s="6">
        <f t="shared" si="184"/>
        <v>0</v>
      </c>
      <c r="AI1936" s="24"/>
      <c r="AJ1936" s="24"/>
      <c r="AK1936" s="36"/>
      <c r="AL1936" s="24"/>
      <c r="AM1936" s="36"/>
      <c r="AN1936" s="36"/>
      <c r="AO1936" s="7" t="str">
        <f>IFERROR(VLOOKUP(AN1936,Table!$K$3:$L$29,2,FALSE),"")</f>
        <v/>
      </c>
      <c r="AP1936" s="56"/>
      <c r="AQ1936" s="57" t="str">
        <f t="shared" si="185"/>
        <v/>
      </c>
      <c r="AR1936" s="57" t="str">
        <f>IFERROR(VLOOKUP(AQ1936,Table!$K$3:$K$774,2,FALSE),"")</f>
        <v/>
      </c>
      <c r="AS1936" s="57" t="str">
        <f>IFERROR(VLOOKUP(AQ1936,Table!$K$3:$K$774,3,FALSE),"")</f>
        <v/>
      </c>
      <c r="AT1936" s="57" t="str">
        <f>IFERROR(VLOOKUP(AQ1936,Table!$K$3:$K$774,4,FALSE),"")</f>
        <v/>
      </c>
      <c r="AU1936" s="57" t="str">
        <f t="shared" si="186"/>
        <v>NO</v>
      </c>
    </row>
    <row r="1937" spans="1:47" x14ac:dyDescent="0.25">
      <c r="A1937" s="2">
        <f t="shared" si="181"/>
        <v>1926</v>
      </c>
      <c r="B1937" s="24"/>
      <c r="C1937" s="36"/>
      <c r="D1937" s="54"/>
      <c r="E1937" s="93"/>
      <c r="F1937" s="94"/>
      <c r="G1937" s="24"/>
      <c r="H1937" s="42" t="str">
        <f>IFERROR(IF(C1937="","",VLOOKUP($F$4,Table!$P$3:$Q$38,2,FALSE)),"")</f>
        <v/>
      </c>
      <c r="I1937" s="35"/>
      <c r="J1937" s="35"/>
      <c r="K1937" s="42" t="str">
        <f>IFERROR(VLOOKUP(I1937&amp;J1937,Table!$X$3:$Y$746,2,FALSE),"")</f>
        <v/>
      </c>
      <c r="L1937" s="35"/>
      <c r="M1937" s="35"/>
      <c r="N1937" s="42" t="str">
        <f>IFERROR(VLOOKUP(L1937&amp;M1937,Table!$X$3:$Y$746,2,FALSE),"")</f>
        <v/>
      </c>
      <c r="O1937" s="35"/>
      <c r="P1937" s="35"/>
      <c r="Q1937" s="42" t="str">
        <f>IFERROR(VLOOKUP(O1937&amp;P1937,Table!$X$3:$Y$746,2,FALSE),"")</f>
        <v/>
      </c>
      <c r="R1937" s="29"/>
      <c r="S1937" s="29"/>
      <c r="T1937" s="36"/>
      <c r="U1937" s="36"/>
      <c r="V1937" s="36"/>
      <c r="W1937" s="36"/>
      <c r="X1937" s="36"/>
      <c r="Y1937" s="36"/>
      <c r="Z1937" s="25"/>
      <c r="AA1937" s="25"/>
      <c r="AB1937" s="26"/>
      <c r="AC1937" s="26"/>
      <c r="AD1937" s="26"/>
      <c r="AE1937" s="51">
        <f t="shared" si="182"/>
        <v>0</v>
      </c>
      <c r="AF1937" s="25"/>
      <c r="AG1937" s="51">
        <f t="shared" si="183"/>
        <v>0</v>
      </c>
      <c r="AH1937" s="6">
        <f t="shared" si="184"/>
        <v>0</v>
      </c>
      <c r="AI1937" s="24"/>
      <c r="AJ1937" s="24"/>
      <c r="AK1937" s="36"/>
      <c r="AL1937" s="24"/>
      <c r="AM1937" s="36"/>
      <c r="AN1937" s="36"/>
      <c r="AO1937" s="7" t="str">
        <f>IFERROR(VLOOKUP(AN1937,Table!$K$3:$L$29,2,FALSE),"")</f>
        <v/>
      </c>
      <c r="AP1937" s="56"/>
      <c r="AQ1937" s="57" t="str">
        <f t="shared" si="185"/>
        <v/>
      </c>
      <c r="AR1937" s="57" t="str">
        <f>IFERROR(VLOOKUP(AQ1937,Table!$K$3:$K$774,2,FALSE),"")</f>
        <v/>
      </c>
      <c r="AS1937" s="57" t="str">
        <f>IFERROR(VLOOKUP(AQ1937,Table!$K$3:$K$774,3,FALSE),"")</f>
        <v/>
      </c>
      <c r="AT1937" s="57" t="str">
        <f>IFERROR(VLOOKUP(AQ1937,Table!$K$3:$K$774,4,FALSE),"")</f>
        <v/>
      </c>
      <c r="AU1937" s="57" t="str">
        <f t="shared" si="186"/>
        <v>NO</v>
      </c>
    </row>
    <row r="1938" spans="1:47" x14ac:dyDescent="0.25">
      <c r="A1938" s="2">
        <f t="shared" si="181"/>
        <v>1927</v>
      </c>
      <c r="B1938" s="24"/>
      <c r="C1938" s="36"/>
      <c r="D1938" s="54"/>
      <c r="E1938" s="93"/>
      <c r="F1938" s="94"/>
      <c r="G1938" s="24"/>
      <c r="H1938" s="42" t="str">
        <f>IFERROR(IF(C1938="","",VLOOKUP($F$4,Table!$P$3:$Q$38,2,FALSE)),"")</f>
        <v/>
      </c>
      <c r="I1938" s="35"/>
      <c r="J1938" s="35"/>
      <c r="K1938" s="42" t="str">
        <f>IFERROR(VLOOKUP(I1938&amp;J1938,Table!$X$3:$Y$746,2,FALSE),"")</f>
        <v/>
      </c>
      <c r="L1938" s="35"/>
      <c r="M1938" s="35"/>
      <c r="N1938" s="42" t="str">
        <f>IFERROR(VLOOKUP(L1938&amp;M1938,Table!$X$3:$Y$746,2,FALSE),"")</f>
        <v/>
      </c>
      <c r="O1938" s="35"/>
      <c r="P1938" s="35"/>
      <c r="Q1938" s="42" t="str">
        <f>IFERROR(VLOOKUP(O1938&amp;P1938,Table!$X$3:$Y$746,2,FALSE),"")</f>
        <v/>
      </c>
      <c r="R1938" s="29"/>
      <c r="S1938" s="29"/>
      <c r="T1938" s="36"/>
      <c r="U1938" s="36"/>
      <c r="V1938" s="36"/>
      <c r="W1938" s="36"/>
      <c r="X1938" s="36"/>
      <c r="Y1938" s="36"/>
      <c r="Z1938" s="25"/>
      <c r="AA1938" s="25"/>
      <c r="AB1938" s="26"/>
      <c r="AC1938" s="26"/>
      <c r="AD1938" s="26"/>
      <c r="AE1938" s="51">
        <f t="shared" si="182"/>
        <v>0</v>
      </c>
      <c r="AF1938" s="25"/>
      <c r="AG1938" s="51">
        <f t="shared" si="183"/>
        <v>0</v>
      </c>
      <c r="AH1938" s="6">
        <f t="shared" si="184"/>
        <v>0</v>
      </c>
      <c r="AI1938" s="24"/>
      <c r="AJ1938" s="24"/>
      <c r="AK1938" s="36"/>
      <c r="AL1938" s="24"/>
      <c r="AM1938" s="36"/>
      <c r="AN1938" s="36"/>
      <c r="AO1938" s="7" t="str">
        <f>IFERROR(VLOOKUP(AN1938,Table!$K$3:$L$29,2,FALSE),"")</f>
        <v/>
      </c>
      <c r="AP1938" s="56"/>
      <c r="AQ1938" s="57" t="str">
        <f t="shared" si="185"/>
        <v/>
      </c>
      <c r="AR1938" s="57" t="str">
        <f>IFERROR(VLOOKUP(AQ1938,Table!$K$3:$K$774,2,FALSE),"")</f>
        <v/>
      </c>
      <c r="AS1938" s="57" t="str">
        <f>IFERROR(VLOOKUP(AQ1938,Table!$K$3:$K$774,3,FALSE),"")</f>
        <v/>
      </c>
      <c r="AT1938" s="57" t="str">
        <f>IFERROR(VLOOKUP(AQ1938,Table!$K$3:$K$774,4,FALSE),"")</f>
        <v/>
      </c>
      <c r="AU1938" s="57" t="str">
        <f t="shared" si="186"/>
        <v>NO</v>
      </c>
    </row>
    <row r="1939" spans="1:47" x14ac:dyDescent="0.25">
      <c r="A1939" s="2">
        <f t="shared" si="181"/>
        <v>1928</v>
      </c>
      <c r="B1939" s="24"/>
      <c r="C1939" s="36"/>
      <c r="D1939" s="54"/>
      <c r="E1939" s="93"/>
      <c r="F1939" s="94"/>
      <c r="G1939" s="24"/>
      <c r="H1939" s="42" t="str">
        <f>IFERROR(IF(C1939="","",VLOOKUP($F$4,Table!$P$3:$Q$38,2,FALSE)),"")</f>
        <v/>
      </c>
      <c r="I1939" s="35"/>
      <c r="J1939" s="35"/>
      <c r="K1939" s="42" t="str">
        <f>IFERROR(VLOOKUP(I1939&amp;J1939,Table!$X$3:$Y$746,2,FALSE),"")</f>
        <v/>
      </c>
      <c r="L1939" s="35"/>
      <c r="M1939" s="35"/>
      <c r="N1939" s="42" t="str">
        <f>IFERROR(VLOOKUP(L1939&amp;M1939,Table!$X$3:$Y$746,2,FALSE),"")</f>
        <v/>
      </c>
      <c r="O1939" s="35"/>
      <c r="P1939" s="35"/>
      <c r="Q1939" s="42" t="str">
        <f>IFERROR(VLOOKUP(O1939&amp;P1939,Table!$X$3:$Y$746,2,FALSE),"")</f>
        <v/>
      </c>
      <c r="R1939" s="29"/>
      <c r="S1939" s="29"/>
      <c r="T1939" s="36"/>
      <c r="U1939" s="36"/>
      <c r="V1939" s="36"/>
      <c r="W1939" s="36"/>
      <c r="X1939" s="36"/>
      <c r="Y1939" s="36"/>
      <c r="Z1939" s="25"/>
      <c r="AA1939" s="25"/>
      <c r="AB1939" s="26"/>
      <c r="AC1939" s="26"/>
      <c r="AD1939" s="26"/>
      <c r="AE1939" s="51">
        <f t="shared" si="182"/>
        <v>0</v>
      </c>
      <c r="AF1939" s="25"/>
      <c r="AG1939" s="51">
        <f t="shared" si="183"/>
        <v>0</v>
      </c>
      <c r="AH1939" s="6">
        <f t="shared" si="184"/>
        <v>0</v>
      </c>
      <c r="AI1939" s="24"/>
      <c r="AJ1939" s="24"/>
      <c r="AK1939" s="36"/>
      <c r="AL1939" s="24"/>
      <c r="AM1939" s="36"/>
      <c r="AN1939" s="36"/>
      <c r="AO1939" s="7" t="str">
        <f>IFERROR(VLOOKUP(AN1939,Table!$K$3:$L$29,2,FALSE),"")</f>
        <v/>
      </c>
      <c r="AP1939" s="56"/>
      <c r="AQ1939" s="57" t="str">
        <f t="shared" si="185"/>
        <v/>
      </c>
      <c r="AR1939" s="57" t="str">
        <f>IFERROR(VLOOKUP(AQ1939,Table!$K$3:$K$774,2,FALSE),"")</f>
        <v/>
      </c>
      <c r="AS1939" s="57" t="str">
        <f>IFERROR(VLOOKUP(AQ1939,Table!$K$3:$K$774,3,FALSE),"")</f>
        <v/>
      </c>
      <c r="AT1939" s="57" t="str">
        <f>IFERROR(VLOOKUP(AQ1939,Table!$K$3:$K$774,4,FALSE),"")</f>
        <v/>
      </c>
      <c r="AU1939" s="57" t="str">
        <f t="shared" si="186"/>
        <v>NO</v>
      </c>
    </row>
    <row r="1940" spans="1:47" x14ac:dyDescent="0.25">
      <c r="A1940" s="2">
        <f t="shared" si="181"/>
        <v>1929</v>
      </c>
      <c r="B1940" s="24"/>
      <c r="C1940" s="36"/>
      <c r="D1940" s="54"/>
      <c r="E1940" s="93"/>
      <c r="F1940" s="94"/>
      <c r="G1940" s="24"/>
      <c r="H1940" s="42" t="str">
        <f>IFERROR(IF(C1940="","",VLOOKUP($F$4,Table!$P$3:$Q$38,2,FALSE)),"")</f>
        <v/>
      </c>
      <c r="I1940" s="35"/>
      <c r="J1940" s="35"/>
      <c r="K1940" s="42" t="str">
        <f>IFERROR(VLOOKUP(I1940&amp;J1940,Table!$X$3:$Y$746,2,FALSE),"")</f>
        <v/>
      </c>
      <c r="L1940" s="35"/>
      <c r="M1940" s="35"/>
      <c r="N1940" s="42" t="str">
        <f>IFERROR(VLOOKUP(L1940&amp;M1940,Table!$X$3:$Y$746,2,FALSE),"")</f>
        <v/>
      </c>
      <c r="O1940" s="35"/>
      <c r="P1940" s="35"/>
      <c r="Q1940" s="42" t="str">
        <f>IFERROR(VLOOKUP(O1940&amp;P1940,Table!$X$3:$Y$746,2,FALSE),"")</f>
        <v/>
      </c>
      <c r="R1940" s="29"/>
      <c r="S1940" s="29"/>
      <c r="T1940" s="36"/>
      <c r="U1940" s="36"/>
      <c r="V1940" s="36"/>
      <c r="W1940" s="36"/>
      <c r="X1940" s="36"/>
      <c r="Y1940" s="36"/>
      <c r="Z1940" s="25"/>
      <c r="AA1940" s="25"/>
      <c r="AB1940" s="26"/>
      <c r="AC1940" s="26"/>
      <c r="AD1940" s="26"/>
      <c r="AE1940" s="51">
        <f t="shared" si="182"/>
        <v>0</v>
      </c>
      <c r="AF1940" s="25"/>
      <c r="AG1940" s="51">
        <f t="shared" si="183"/>
        <v>0</v>
      </c>
      <c r="AH1940" s="6">
        <f t="shared" si="184"/>
        <v>0</v>
      </c>
      <c r="AI1940" s="24"/>
      <c r="AJ1940" s="24"/>
      <c r="AK1940" s="36"/>
      <c r="AL1940" s="24"/>
      <c r="AM1940" s="36"/>
      <c r="AN1940" s="36"/>
      <c r="AO1940" s="7" t="str">
        <f>IFERROR(VLOOKUP(AN1940,Table!$K$3:$L$29,2,FALSE),"")</f>
        <v/>
      </c>
      <c r="AP1940" s="56"/>
      <c r="AQ1940" s="57" t="str">
        <f t="shared" si="185"/>
        <v/>
      </c>
      <c r="AR1940" s="57" t="str">
        <f>IFERROR(VLOOKUP(AQ1940,Table!$K$3:$K$774,2,FALSE),"")</f>
        <v/>
      </c>
      <c r="AS1940" s="57" t="str">
        <f>IFERROR(VLOOKUP(AQ1940,Table!$K$3:$K$774,3,FALSE),"")</f>
        <v/>
      </c>
      <c r="AT1940" s="57" t="str">
        <f>IFERROR(VLOOKUP(AQ1940,Table!$K$3:$K$774,4,FALSE),"")</f>
        <v/>
      </c>
      <c r="AU1940" s="57" t="str">
        <f t="shared" si="186"/>
        <v>NO</v>
      </c>
    </row>
    <row r="1941" spans="1:47" x14ac:dyDescent="0.25">
      <c r="A1941" s="2">
        <f t="shared" si="181"/>
        <v>1930</v>
      </c>
      <c r="B1941" s="24"/>
      <c r="C1941" s="36"/>
      <c r="D1941" s="54"/>
      <c r="E1941" s="93"/>
      <c r="F1941" s="94"/>
      <c r="G1941" s="24"/>
      <c r="H1941" s="42" t="str">
        <f>IFERROR(IF(C1941="","",VLOOKUP($F$4,Table!$P$3:$Q$38,2,FALSE)),"")</f>
        <v/>
      </c>
      <c r="I1941" s="35"/>
      <c r="J1941" s="35"/>
      <c r="K1941" s="42" t="str">
        <f>IFERROR(VLOOKUP(I1941&amp;J1941,Table!$X$3:$Y$746,2,FALSE),"")</f>
        <v/>
      </c>
      <c r="L1941" s="35"/>
      <c r="M1941" s="35"/>
      <c r="N1941" s="42" t="str">
        <f>IFERROR(VLOOKUP(L1941&amp;M1941,Table!$X$3:$Y$746,2,FALSE),"")</f>
        <v/>
      </c>
      <c r="O1941" s="35"/>
      <c r="P1941" s="35"/>
      <c r="Q1941" s="42" t="str">
        <f>IFERROR(VLOOKUP(O1941&amp;P1941,Table!$X$3:$Y$746,2,FALSE),"")</f>
        <v/>
      </c>
      <c r="R1941" s="29"/>
      <c r="S1941" s="29"/>
      <c r="T1941" s="36"/>
      <c r="U1941" s="36"/>
      <c r="V1941" s="36"/>
      <c r="W1941" s="36"/>
      <c r="X1941" s="36"/>
      <c r="Y1941" s="36"/>
      <c r="Z1941" s="25"/>
      <c r="AA1941" s="25"/>
      <c r="AB1941" s="26"/>
      <c r="AC1941" s="26"/>
      <c r="AD1941" s="26"/>
      <c r="AE1941" s="51">
        <f t="shared" si="182"/>
        <v>0</v>
      </c>
      <c r="AF1941" s="25"/>
      <c r="AG1941" s="51">
        <f t="shared" si="183"/>
        <v>0</v>
      </c>
      <c r="AH1941" s="6">
        <f t="shared" si="184"/>
        <v>0</v>
      </c>
      <c r="AI1941" s="24"/>
      <c r="AJ1941" s="24"/>
      <c r="AK1941" s="36"/>
      <c r="AL1941" s="24"/>
      <c r="AM1941" s="36"/>
      <c r="AN1941" s="36"/>
      <c r="AO1941" s="7" t="str">
        <f>IFERROR(VLOOKUP(AN1941,Table!$K$3:$L$29,2,FALSE),"")</f>
        <v/>
      </c>
      <c r="AP1941" s="56"/>
      <c r="AQ1941" s="57" t="str">
        <f t="shared" si="185"/>
        <v/>
      </c>
      <c r="AR1941" s="57" t="str">
        <f>IFERROR(VLOOKUP(AQ1941,Table!$K$3:$K$774,2,FALSE),"")</f>
        <v/>
      </c>
      <c r="AS1941" s="57" t="str">
        <f>IFERROR(VLOOKUP(AQ1941,Table!$K$3:$K$774,3,FALSE),"")</f>
        <v/>
      </c>
      <c r="AT1941" s="57" t="str">
        <f>IFERROR(VLOOKUP(AQ1941,Table!$K$3:$K$774,4,FALSE),"")</f>
        <v/>
      </c>
      <c r="AU1941" s="57" t="str">
        <f t="shared" si="186"/>
        <v>NO</v>
      </c>
    </row>
    <row r="1942" spans="1:47" x14ac:dyDescent="0.25">
      <c r="A1942" s="2">
        <f t="shared" si="181"/>
        <v>1931</v>
      </c>
      <c r="B1942" s="24"/>
      <c r="C1942" s="36"/>
      <c r="D1942" s="54"/>
      <c r="E1942" s="93"/>
      <c r="F1942" s="94"/>
      <c r="G1942" s="24"/>
      <c r="H1942" s="42" t="str">
        <f>IFERROR(IF(C1942="","",VLOOKUP($F$4,Table!$P$3:$Q$38,2,FALSE)),"")</f>
        <v/>
      </c>
      <c r="I1942" s="35"/>
      <c r="J1942" s="35"/>
      <c r="K1942" s="42" t="str">
        <f>IFERROR(VLOOKUP(I1942&amp;J1942,Table!$X$3:$Y$746,2,FALSE),"")</f>
        <v/>
      </c>
      <c r="L1942" s="35"/>
      <c r="M1942" s="35"/>
      <c r="N1942" s="42" t="str">
        <f>IFERROR(VLOOKUP(L1942&amp;M1942,Table!$X$3:$Y$746,2,FALSE),"")</f>
        <v/>
      </c>
      <c r="O1942" s="35"/>
      <c r="P1942" s="35"/>
      <c r="Q1942" s="42" t="str">
        <f>IFERROR(VLOOKUP(O1942&amp;P1942,Table!$X$3:$Y$746,2,FALSE),"")</f>
        <v/>
      </c>
      <c r="R1942" s="29"/>
      <c r="S1942" s="29"/>
      <c r="T1942" s="36"/>
      <c r="U1942" s="36"/>
      <c r="V1942" s="36"/>
      <c r="W1942" s="36"/>
      <c r="X1942" s="36"/>
      <c r="Y1942" s="36"/>
      <c r="Z1942" s="25"/>
      <c r="AA1942" s="25"/>
      <c r="AB1942" s="26"/>
      <c r="AC1942" s="26"/>
      <c r="AD1942" s="26"/>
      <c r="AE1942" s="51">
        <f t="shared" si="182"/>
        <v>0</v>
      </c>
      <c r="AF1942" s="25"/>
      <c r="AG1942" s="51">
        <f t="shared" si="183"/>
        <v>0</v>
      </c>
      <c r="AH1942" s="6">
        <f t="shared" si="184"/>
        <v>0</v>
      </c>
      <c r="AI1942" s="24"/>
      <c r="AJ1942" s="24"/>
      <c r="AK1942" s="36"/>
      <c r="AL1942" s="24"/>
      <c r="AM1942" s="36"/>
      <c r="AN1942" s="36"/>
      <c r="AO1942" s="7" t="str">
        <f>IFERROR(VLOOKUP(AN1942,Table!$K$3:$L$29,2,FALSE),"")</f>
        <v/>
      </c>
      <c r="AP1942" s="56"/>
      <c r="AQ1942" s="57" t="str">
        <f t="shared" si="185"/>
        <v/>
      </c>
      <c r="AR1942" s="57" t="str">
        <f>IFERROR(VLOOKUP(AQ1942,Table!$K$3:$K$774,2,FALSE),"")</f>
        <v/>
      </c>
      <c r="AS1942" s="57" t="str">
        <f>IFERROR(VLOOKUP(AQ1942,Table!$K$3:$K$774,3,FALSE),"")</f>
        <v/>
      </c>
      <c r="AT1942" s="57" t="str">
        <f>IFERROR(VLOOKUP(AQ1942,Table!$K$3:$K$774,4,FALSE),"")</f>
        <v/>
      </c>
      <c r="AU1942" s="57" t="str">
        <f t="shared" si="186"/>
        <v>NO</v>
      </c>
    </row>
    <row r="1943" spans="1:47" x14ac:dyDescent="0.25">
      <c r="A1943" s="2">
        <f t="shared" si="181"/>
        <v>1932</v>
      </c>
      <c r="B1943" s="24"/>
      <c r="C1943" s="36"/>
      <c r="D1943" s="54"/>
      <c r="E1943" s="93"/>
      <c r="F1943" s="94"/>
      <c r="G1943" s="24"/>
      <c r="H1943" s="42" t="str">
        <f>IFERROR(IF(C1943="","",VLOOKUP($F$4,Table!$P$3:$Q$38,2,FALSE)),"")</f>
        <v/>
      </c>
      <c r="I1943" s="35"/>
      <c r="J1943" s="35"/>
      <c r="K1943" s="42" t="str">
        <f>IFERROR(VLOOKUP(I1943&amp;J1943,Table!$X$3:$Y$746,2,FALSE),"")</f>
        <v/>
      </c>
      <c r="L1943" s="35"/>
      <c r="M1943" s="35"/>
      <c r="N1943" s="42" t="str">
        <f>IFERROR(VLOOKUP(L1943&amp;M1943,Table!$X$3:$Y$746,2,FALSE),"")</f>
        <v/>
      </c>
      <c r="O1943" s="35"/>
      <c r="P1943" s="35"/>
      <c r="Q1943" s="42" t="str">
        <f>IFERROR(VLOOKUP(O1943&amp;P1943,Table!$X$3:$Y$746,2,FALSE),"")</f>
        <v/>
      </c>
      <c r="R1943" s="29"/>
      <c r="S1943" s="29"/>
      <c r="T1943" s="36"/>
      <c r="U1943" s="36"/>
      <c r="V1943" s="36"/>
      <c r="W1943" s="36"/>
      <c r="X1943" s="36"/>
      <c r="Y1943" s="36"/>
      <c r="Z1943" s="25"/>
      <c r="AA1943" s="25"/>
      <c r="AB1943" s="26"/>
      <c r="AC1943" s="26"/>
      <c r="AD1943" s="26"/>
      <c r="AE1943" s="51">
        <f t="shared" si="182"/>
        <v>0</v>
      </c>
      <c r="AF1943" s="25"/>
      <c r="AG1943" s="51">
        <f t="shared" si="183"/>
        <v>0</v>
      </c>
      <c r="AH1943" s="6">
        <f t="shared" si="184"/>
        <v>0</v>
      </c>
      <c r="AI1943" s="24"/>
      <c r="AJ1943" s="24"/>
      <c r="AK1943" s="36"/>
      <c r="AL1943" s="24"/>
      <c r="AM1943" s="36"/>
      <c r="AN1943" s="36"/>
      <c r="AO1943" s="7" t="str">
        <f>IFERROR(VLOOKUP(AN1943,Table!$K$3:$L$29,2,FALSE),"")</f>
        <v/>
      </c>
      <c r="AP1943" s="56"/>
      <c r="AQ1943" s="57" t="str">
        <f t="shared" si="185"/>
        <v/>
      </c>
      <c r="AR1943" s="57" t="str">
        <f>IFERROR(VLOOKUP(AQ1943,Table!$K$3:$K$774,2,FALSE),"")</f>
        <v/>
      </c>
      <c r="AS1943" s="57" t="str">
        <f>IFERROR(VLOOKUP(AQ1943,Table!$K$3:$K$774,3,FALSE),"")</f>
        <v/>
      </c>
      <c r="AT1943" s="57" t="str">
        <f>IFERROR(VLOOKUP(AQ1943,Table!$K$3:$K$774,4,FALSE),"")</f>
        <v/>
      </c>
      <c r="AU1943" s="57" t="str">
        <f t="shared" si="186"/>
        <v>NO</v>
      </c>
    </row>
    <row r="1944" spans="1:47" x14ac:dyDescent="0.25">
      <c r="A1944" s="2">
        <f t="shared" si="181"/>
        <v>1933</v>
      </c>
      <c r="B1944" s="24"/>
      <c r="C1944" s="36"/>
      <c r="D1944" s="54"/>
      <c r="E1944" s="93"/>
      <c r="F1944" s="94"/>
      <c r="G1944" s="24"/>
      <c r="H1944" s="42" t="str">
        <f>IFERROR(IF(C1944="","",VLOOKUP($F$4,Table!$P$3:$Q$38,2,FALSE)),"")</f>
        <v/>
      </c>
      <c r="I1944" s="35"/>
      <c r="J1944" s="35"/>
      <c r="K1944" s="42" t="str">
        <f>IFERROR(VLOOKUP(I1944&amp;J1944,Table!$X$3:$Y$746,2,FALSE),"")</f>
        <v/>
      </c>
      <c r="L1944" s="35"/>
      <c r="M1944" s="35"/>
      <c r="N1944" s="42" t="str">
        <f>IFERROR(VLOOKUP(L1944&amp;M1944,Table!$X$3:$Y$746,2,FALSE),"")</f>
        <v/>
      </c>
      <c r="O1944" s="35"/>
      <c r="P1944" s="35"/>
      <c r="Q1944" s="42" t="str">
        <f>IFERROR(VLOOKUP(O1944&amp;P1944,Table!$X$3:$Y$746,2,FALSE),"")</f>
        <v/>
      </c>
      <c r="R1944" s="29"/>
      <c r="S1944" s="29"/>
      <c r="T1944" s="36"/>
      <c r="U1944" s="36"/>
      <c r="V1944" s="36"/>
      <c r="W1944" s="36"/>
      <c r="X1944" s="36"/>
      <c r="Y1944" s="36"/>
      <c r="Z1944" s="25"/>
      <c r="AA1944" s="25"/>
      <c r="AB1944" s="26"/>
      <c r="AC1944" s="26"/>
      <c r="AD1944" s="26"/>
      <c r="AE1944" s="51">
        <f t="shared" si="182"/>
        <v>0</v>
      </c>
      <c r="AF1944" s="25"/>
      <c r="AG1944" s="51">
        <f t="shared" si="183"/>
        <v>0</v>
      </c>
      <c r="AH1944" s="6">
        <f t="shared" si="184"/>
        <v>0</v>
      </c>
      <c r="AI1944" s="24"/>
      <c r="AJ1944" s="24"/>
      <c r="AK1944" s="36"/>
      <c r="AL1944" s="24"/>
      <c r="AM1944" s="36"/>
      <c r="AN1944" s="36"/>
      <c r="AO1944" s="7" t="str">
        <f>IFERROR(VLOOKUP(AN1944,Table!$K$3:$L$29,2,FALSE),"")</f>
        <v/>
      </c>
      <c r="AP1944" s="56"/>
      <c r="AQ1944" s="57" t="str">
        <f t="shared" si="185"/>
        <v/>
      </c>
      <c r="AR1944" s="57" t="str">
        <f>IFERROR(VLOOKUP(AQ1944,Table!$K$3:$K$774,2,FALSE),"")</f>
        <v/>
      </c>
      <c r="AS1944" s="57" t="str">
        <f>IFERROR(VLOOKUP(AQ1944,Table!$K$3:$K$774,3,FALSE),"")</f>
        <v/>
      </c>
      <c r="AT1944" s="57" t="str">
        <f>IFERROR(VLOOKUP(AQ1944,Table!$K$3:$K$774,4,FALSE),"")</f>
        <v/>
      </c>
      <c r="AU1944" s="57" t="str">
        <f t="shared" si="186"/>
        <v>NO</v>
      </c>
    </row>
    <row r="1945" spans="1:47" x14ac:dyDescent="0.25">
      <c r="A1945" s="2">
        <f t="shared" si="181"/>
        <v>1934</v>
      </c>
      <c r="B1945" s="24"/>
      <c r="C1945" s="36"/>
      <c r="D1945" s="54"/>
      <c r="E1945" s="93"/>
      <c r="F1945" s="94"/>
      <c r="G1945" s="24"/>
      <c r="H1945" s="42" t="str">
        <f>IFERROR(IF(C1945="","",VLOOKUP($F$4,Table!$P$3:$Q$38,2,FALSE)),"")</f>
        <v/>
      </c>
      <c r="I1945" s="35"/>
      <c r="J1945" s="35"/>
      <c r="K1945" s="42" t="str">
        <f>IFERROR(VLOOKUP(I1945&amp;J1945,Table!$X$3:$Y$746,2,FALSE),"")</f>
        <v/>
      </c>
      <c r="L1945" s="35"/>
      <c r="M1945" s="35"/>
      <c r="N1945" s="42" t="str">
        <f>IFERROR(VLOOKUP(L1945&amp;M1945,Table!$X$3:$Y$746,2,FALSE),"")</f>
        <v/>
      </c>
      <c r="O1945" s="35"/>
      <c r="P1945" s="35"/>
      <c r="Q1945" s="42" t="str">
        <f>IFERROR(VLOOKUP(O1945&amp;P1945,Table!$X$3:$Y$746,2,FALSE),"")</f>
        <v/>
      </c>
      <c r="R1945" s="29"/>
      <c r="S1945" s="29"/>
      <c r="T1945" s="36"/>
      <c r="U1945" s="36"/>
      <c r="V1945" s="36"/>
      <c r="W1945" s="36"/>
      <c r="X1945" s="36"/>
      <c r="Y1945" s="36"/>
      <c r="Z1945" s="25"/>
      <c r="AA1945" s="25"/>
      <c r="AB1945" s="26"/>
      <c r="AC1945" s="26"/>
      <c r="AD1945" s="26"/>
      <c r="AE1945" s="51">
        <f t="shared" si="182"/>
        <v>0</v>
      </c>
      <c r="AF1945" s="25"/>
      <c r="AG1945" s="51">
        <f t="shared" si="183"/>
        <v>0</v>
      </c>
      <c r="AH1945" s="6">
        <f t="shared" si="184"/>
        <v>0</v>
      </c>
      <c r="AI1945" s="24"/>
      <c r="AJ1945" s="24"/>
      <c r="AK1945" s="36"/>
      <c r="AL1945" s="24"/>
      <c r="AM1945" s="36"/>
      <c r="AN1945" s="36"/>
      <c r="AO1945" s="7" t="str">
        <f>IFERROR(VLOOKUP(AN1945,Table!$K$3:$L$29,2,FALSE),"")</f>
        <v/>
      </c>
      <c r="AP1945" s="56"/>
      <c r="AQ1945" s="57" t="str">
        <f t="shared" si="185"/>
        <v/>
      </c>
      <c r="AR1945" s="57" t="str">
        <f>IFERROR(VLOOKUP(AQ1945,Table!$K$3:$K$774,2,FALSE),"")</f>
        <v/>
      </c>
      <c r="AS1945" s="57" t="str">
        <f>IFERROR(VLOOKUP(AQ1945,Table!$K$3:$K$774,3,FALSE),"")</f>
        <v/>
      </c>
      <c r="AT1945" s="57" t="str">
        <f>IFERROR(VLOOKUP(AQ1945,Table!$K$3:$K$774,4,FALSE),"")</f>
        <v/>
      </c>
      <c r="AU1945" s="57" t="str">
        <f t="shared" si="186"/>
        <v>NO</v>
      </c>
    </row>
    <row r="1946" spans="1:47" x14ac:dyDescent="0.25">
      <c r="A1946" s="2">
        <f t="shared" si="181"/>
        <v>1935</v>
      </c>
      <c r="B1946" s="24"/>
      <c r="C1946" s="36"/>
      <c r="D1946" s="54"/>
      <c r="E1946" s="93"/>
      <c r="F1946" s="94"/>
      <c r="G1946" s="24"/>
      <c r="H1946" s="42" t="str">
        <f>IFERROR(IF(C1946="","",VLOOKUP($F$4,Table!$P$3:$Q$38,2,FALSE)),"")</f>
        <v/>
      </c>
      <c r="I1946" s="35"/>
      <c r="J1946" s="35"/>
      <c r="K1946" s="42" t="str">
        <f>IFERROR(VLOOKUP(I1946&amp;J1946,Table!$X$3:$Y$746,2,FALSE),"")</f>
        <v/>
      </c>
      <c r="L1946" s="35"/>
      <c r="M1946" s="35"/>
      <c r="N1946" s="42" t="str">
        <f>IFERROR(VLOOKUP(L1946&amp;M1946,Table!$X$3:$Y$746,2,FALSE),"")</f>
        <v/>
      </c>
      <c r="O1946" s="35"/>
      <c r="P1946" s="35"/>
      <c r="Q1946" s="42" t="str">
        <f>IFERROR(VLOOKUP(O1946&amp;P1946,Table!$X$3:$Y$746,2,FALSE),"")</f>
        <v/>
      </c>
      <c r="R1946" s="29"/>
      <c r="S1946" s="29"/>
      <c r="T1946" s="36"/>
      <c r="U1946" s="36"/>
      <c r="V1946" s="36"/>
      <c r="W1946" s="36"/>
      <c r="X1946" s="36"/>
      <c r="Y1946" s="36"/>
      <c r="Z1946" s="25"/>
      <c r="AA1946" s="25"/>
      <c r="AB1946" s="26"/>
      <c r="AC1946" s="26"/>
      <c r="AD1946" s="26"/>
      <c r="AE1946" s="51">
        <f t="shared" si="182"/>
        <v>0</v>
      </c>
      <c r="AF1946" s="25"/>
      <c r="AG1946" s="51">
        <f t="shared" si="183"/>
        <v>0</v>
      </c>
      <c r="AH1946" s="6">
        <f t="shared" si="184"/>
        <v>0</v>
      </c>
      <c r="AI1946" s="24"/>
      <c r="AJ1946" s="24"/>
      <c r="AK1946" s="36"/>
      <c r="AL1946" s="24"/>
      <c r="AM1946" s="36"/>
      <c r="AN1946" s="36"/>
      <c r="AO1946" s="7" t="str">
        <f>IFERROR(VLOOKUP(AN1946,Table!$K$3:$L$29,2,FALSE),"")</f>
        <v/>
      </c>
      <c r="AP1946" s="56"/>
      <c r="AQ1946" s="57" t="str">
        <f t="shared" si="185"/>
        <v/>
      </c>
      <c r="AR1946" s="57" t="str">
        <f>IFERROR(VLOOKUP(AQ1946,Table!$K$3:$K$774,2,FALSE),"")</f>
        <v/>
      </c>
      <c r="AS1946" s="57" t="str">
        <f>IFERROR(VLOOKUP(AQ1946,Table!$K$3:$K$774,3,FALSE),"")</f>
        <v/>
      </c>
      <c r="AT1946" s="57" t="str">
        <f>IFERROR(VLOOKUP(AQ1946,Table!$K$3:$K$774,4,FALSE),"")</f>
        <v/>
      </c>
      <c r="AU1946" s="57" t="str">
        <f t="shared" si="186"/>
        <v>NO</v>
      </c>
    </row>
    <row r="1947" spans="1:47" x14ac:dyDescent="0.25">
      <c r="A1947" s="2">
        <f t="shared" si="181"/>
        <v>1936</v>
      </c>
      <c r="B1947" s="24"/>
      <c r="C1947" s="36"/>
      <c r="D1947" s="54"/>
      <c r="E1947" s="93"/>
      <c r="F1947" s="94"/>
      <c r="G1947" s="24"/>
      <c r="H1947" s="42" t="str">
        <f>IFERROR(IF(C1947="","",VLOOKUP($F$4,Table!$P$3:$Q$38,2,FALSE)),"")</f>
        <v/>
      </c>
      <c r="I1947" s="35"/>
      <c r="J1947" s="35"/>
      <c r="K1947" s="42" t="str">
        <f>IFERROR(VLOOKUP(I1947&amp;J1947,Table!$X$3:$Y$746,2,FALSE),"")</f>
        <v/>
      </c>
      <c r="L1947" s="35"/>
      <c r="M1947" s="35"/>
      <c r="N1947" s="42" t="str">
        <f>IFERROR(VLOOKUP(L1947&amp;M1947,Table!$X$3:$Y$746,2,FALSE),"")</f>
        <v/>
      </c>
      <c r="O1947" s="35"/>
      <c r="P1947" s="35"/>
      <c r="Q1947" s="42" t="str">
        <f>IFERROR(VLOOKUP(O1947&amp;P1947,Table!$X$3:$Y$746,2,FALSE),"")</f>
        <v/>
      </c>
      <c r="R1947" s="29"/>
      <c r="S1947" s="29"/>
      <c r="T1947" s="36"/>
      <c r="U1947" s="36"/>
      <c r="V1947" s="36"/>
      <c r="W1947" s="36"/>
      <c r="X1947" s="36"/>
      <c r="Y1947" s="36"/>
      <c r="Z1947" s="25"/>
      <c r="AA1947" s="25"/>
      <c r="AB1947" s="26"/>
      <c r="AC1947" s="26"/>
      <c r="AD1947" s="26"/>
      <c r="AE1947" s="51">
        <f t="shared" si="182"/>
        <v>0</v>
      </c>
      <c r="AF1947" s="25"/>
      <c r="AG1947" s="51">
        <f t="shared" si="183"/>
        <v>0</v>
      </c>
      <c r="AH1947" s="6">
        <f t="shared" si="184"/>
        <v>0</v>
      </c>
      <c r="AI1947" s="24"/>
      <c r="AJ1947" s="24"/>
      <c r="AK1947" s="36"/>
      <c r="AL1947" s="24"/>
      <c r="AM1947" s="36"/>
      <c r="AN1947" s="36"/>
      <c r="AO1947" s="7" t="str">
        <f>IFERROR(VLOOKUP(AN1947,Table!$K$3:$L$29,2,FALSE),"")</f>
        <v/>
      </c>
      <c r="AP1947" s="56"/>
      <c r="AQ1947" s="57" t="str">
        <f t="shared" si="185"/>
        <v/>
      </c>
      <c r="AR1947" s="57" t="str">
        <f>IFERROR(VLOOKUP(AQ1947,Table!$K$3:$K$774,2,FALSE),"")</f>
        <v/>
      </c>
      <c r="AS1947" s="57" t="str">
        <f>IFERROR(VLOOKUP(AQ1947,Table!$K$3:$K$774,3,FALSE),"")</f>
        <v/>
      </c>
      <c r="AT1947" s="57" t="str">
        <f>IFERROR(VLOOKUP(AQ1947,Table!$K$3:$K$774,4,FALSE),"")</f>
        <v/>
      </c>
      <c r="AU1947" s="57" t="str">
        <f t="shared" si="186"/>
        <v>NO</v>
      </c>
    </row>
    <row r="1948" spans="1:47" x14ac:dyDescent="0.25">
      <c r="A1948" s="2">
        <f t="shared" si="181"/>
        <v>1937</v>
      </c>
      <c r="B1948" s="24"/>
      <c r="C1948" s="36"/>
      <c r="D1948" s="54"/>
      <c r="E1948" s="93"/>
      <c r="F1948" s="94"/>
      <c r="G1948" s="24"/>
      <c r="H1948" s="42" t="str">
        <f>IFERROR(IF(C1948="","",VLOOKUP($F$4,Table!$P$3:$Q$38,2,FALSE)),"")</f>
        <v/>
      </c>
      <c r="I1948" s="35"/>
      <c r="J1948" s="35"/>
      <c r="K1948" s="42" t="str">
        <f>IFERROR(VLOOKUP(I1948&amp;J1948,Table!$X$3:$Y$746,2,FALSE),"")</f>
        <v/>
      </c>
      <c r="L1948" s="35"/>
      <c r="M1948" s="35"/>
      <c r="N1948" s="42" t="str">
        <f>IFERROR(VLOOKUP(L1948&amp;M1948,Table!$X$3:$Y$746,2,FALSE),"")</f>
        <v/>
      </c>
      <c r="O1948" s="35"/>
      <c r="P1948" s="35"/>
      <c r="Q1948" s="42" t="str">
        <f>IFERROR(VLOOKUP(O1948&amp;P1948,Table!$X$3:$Y$746,2,FALSE),"")</f>
        <v/>
      </c>
      <c r="R1948" s="29"/>
      <c r="S1948" s="29"/>
      <c r="T1948" s="36"/>
      <c r="U1948" s="36"/>
      <c r="V1948" s="36"/>
      <c r="W1948" s="36"/>
      <c r="X1948" s="36"/>
      <c r="Y1948" s="36"/>
      <c r="Z1948" s="25"/>
      <c r="AA1948" s="25"/>
      <c r="AB1948" s="26"/>
      <c r="AC1948" s="26"/>
      <c r="AD1948" s="26"/>
      <c r="AE1948" s="51">
        <f t="shared" si="182"/>
        <v>0</v>
      </c>
      <c r="AF1948" s="25"/>
      <c r="AG1948" s="51">
        <f t="shared" si="183"/>
        <v>0</v>
      </c>
      <c r="AH1948" s="6">
        <f t="shared" si="184"/>
        <v>0</v>
      </c>
      <c r="AI1948" s="24"/>
      <c r="AJ1948" s="24"/>
      <c r="AK1948" s="36"/>
      <c r="AL1948" s="24"/>
      <c r="AM1948" s="36"/>
      <c r="AN1948" s="36"/>
      <c r="AO1948" s="7" t="str">
        <f>IFERROR(VLOOKUP(AN1948,Table!$K$3:$L$29,2,FALSE),"")</f>
        <v/>
      </c>
      <c r="AP1948" s="56"/>
      <c r="AQ1948" s="57" t="str">
        <f t="shared" si="185"/>
        <v/>
      </c>
      <c r="AR1948" s="57" t="str">
        <f>IFERROR(VLOOKUP(AQ1948,Table!$K$3:$K$774,2,FALSE),"")</f>
        <v/>
      </c>
      <c r="AS1948" s="57" t="str">
        <f>IFERROR(VLOOKUP(AQ1948,Table!$K$3:$K$774,3,FALSE),"")</f>
        <v/>
      </c>
      <c r="AT1948" s="57" t="str">
        <f>IFERROR(VLOOKUP(AQ1948,Table!$K$3:$K$774,4,FALSE),"")</f>
        <v/>
      </c>
      <c r="AU1948" s="57" t="str">
        <f t="shared" si="186"/>
        <v>NO</v>
      </c>
    </row>
    <row r="1949" spans="1:47" x14ac:dyDescent="0.25">
      <c r="A1949" s="2">
        <f t="shared" si="181"/>
        <v>1938</v>
      </c>
      <c r="B1949" s="24"/>
      <c r="C1949" s="36"/>
      <c r="D1949" s="54"/>
      <c r="E1949" s="93"/>
      <c r="F1949" s="94"/>
      <c r="G1949" s="24"/>
      <c r="H1949" s="42" t="str">
        <f>IFERROR(IF(C1949="","",VLOOKUP($F$4,Table!$P$3:$Q$38,2,FALSE)),"")</f>
        <v/>
      </c>
      <c r="I1949" s="35"/>
      <c r="J1949" s="35"/>
      <c r="K1949" s="42" t="str">
        <f>IFERROR(VLOOKUP(I1949&amp;J1949,Table!$X$3:$Y$746,2,FALSE),"")</f>
        <v/>
      </c>
      <c r="L1949" s="35"/>
      <c r="M1949" s="35"/>
      <c r="N1949" s="42" t="str">
        <f>IFERROR(VLOOKUP(L1949&amp;M1949,Table!$X$3:$Y$746,2,FALSE),"")</f>
        <v/>
      </c>
      <c r="O1949" s="35"/>
      <c r="P1949" s="35"/>
      <c r="Q1949" s="42" t="str">
        <f>IFERROR(VLOOKUP(O1949&amp;P1949,Table!$X$3:$Y$746,2,FALSE),"")</f>
        <v/>
      </c>
      <c r="R1949" s="29"/>
      <c r="S1949" s="29"/>
      <c r="T1949" s="36"/>
      <c r="U1949" s="36"/>
      <c r="V1949" s="36"/>
      <c r="W1949" s="36"/>
      <c r="X1949" s="36"/>
      <c r="Y1949" s="36"/>
      <c r="Z1949" s="25"/>
      <c r="AA1949" s="25"/>
      <c r="AB1949" s="26"/>
      <c r="AC1949" s="26"/>
      <c r="AD1949" s="26"/>
      <c r="AE1949" s="51">
        <f t="shared" si="182"/>
        <v>0</v>
      </c>
      <c r="AF1949" s="25"/>
      <c r="AG1949" s="51">
        <f t="shared" si="183"/>
        <v>0</v>
      </c>
      <c r="AH1949" s="6">
        <f t="shared" si="184"/>
        <v>0</v>
      </c>
      <c r="AI1949" s="24"/>
      <c r="AJ1949" s="24"/>
      <c r="AK1949" s="36"/>
      <c r="AL1949" s="24"/>
      <c r="AM1949" s="36"/>
      <c r="AN1949" s="36"/>
      <c r="AO1949" s="7" t="str">
        <f>IFERROR(VLOOKUP(AN1949,Table!$K$3:$L$29,2,FALSE),"")</f>
        <v/>
      </c>
      <c r="AP1949" s="56"/>
      <c r="AQ1949" s="57" t="str">
        <f t="shared" si="185"/>
        <v/>
      </c>
      <c r="AR1949" s="57" t="str">
        <f>IFERROR(VLOOKUP(AQ1949,Table!$K$3:$K$774,2,FALSE),"")</f>
        <v/>
      </c>
      <c r="AS1949" s="57" t="str">
        <f>IFERROR(VLOOKUP(AQ1949,Table!$K$3:$K$774,3,FALSE),"")</f>
        <v/>
      </c>
      <c r="AT1949" s="57" t="str">
        <f>IFERROR(VLOOKUP(AQ1949,Table!$K$3:$K$774,4,FALSE),"")</f>
        <v/>
      </c>
      <c r="AU1949" s="57" t="str">
        <f t="shared" si="186"/>
        <v>NO</v>
      </c>
    </row>
    <row r="1950" spans="1:47" x14ac:dyDescent="0.25">
      <c r="A1950" s="2">
        <f t="shared" si="181"/>
        <v>1939</v>
      </c>
      <c r="B1950" s="24"/>
      <c r="C1950" s="36"/>
      <c r="D1950" s="54"/>
      <c r="E1950" s="93"/>
      <c r="F1950" s="94"/>
      <c r="G1950" s="24"/>
      <c r="H1950" s="42" t="str">
        <f>IFERROR(IF(C1950="","",VLOOKUP($F$4,Table!$P$3:$Q$38,2,FALSE)),"")</f>
        <v/>
      </c>
      <c r="I1950" s="35"/>
      <c r="J1950" s="35"/>
      <c r="K1950" s="42" t="str">
        <f>IFERROR(VLOOKUP(I1950&amp;J1950,Table!$X$3:$Y$746,2,FALSE),"")</f>
        <v/>
      </c>
      <c r="L1950" s="35"/>
      <c r="M1950" s="35"/>
      <c r="N1950" s="42" t="str">
        <f>IFERROR(VLOOKUP(L1950&amp;M1950,Table!$X$3:$Y$746,2,FALSE),"")</f>
        <v/>
      </c>
      <c r="O1950" s="35"/>
      <c r="P1950" s="35"/>
      <c r="Q1950" s="42" t="str">
        <f>IFERROR(VLOOKUP(O1950&amp;P1950,Table!$X$3:$Y$746,2,FALSE),"")</f>
        <v/>
      </c>
      <c r="R1950" s="29"/>
      <c r="S1950" s="29"/>
      <c r="T1950" s="36"/>
      <c r="U1950" s="36"/>
      <c r="V1950" s="36"/>
      <c r="W1950" s="36"/>
      <c r="X1950" s="36"/>
      <c r="Y1950" s="36"/>
      <c r="Z1950" s="25"/>
      <c r="AA1950" s="25"/>
      <c r="AB1950" s="26"/>
      <c r="AC1950" s="26"/>
      <c r="AD1950" s="26"/>
      <c r="AE1950" s="51">
        <f t="shared" si="182"/>
        <v>0</v>
      </c>
      <c r="AF1950" s="25"/>
      <c r="AG1950" s="51">
        <f t="shared" si="183"/>
        <v>0</v>
      </c>
      <c r="AH1950" s="6">
        <f t="shared" si="184"/>
        <v>0</v>
      </c>
      <c r="AI1950" s="24"/>
      <c r="AJ1950" s="24"/>
      <c r="AK1950" s="36"/>
      <c r="AL1950" s="24"/>
      <c r="AM1950" s="36"/>
      <c r="AN1950" s="36"/>
      <c r="AO1950" s="7" t="str">
        <f>IFERROR(VLOOKUP(AN1950,Table!$K$3:$L$29,2,FALSE),"")</f>
        <v/>
      </c>
      <c r="AP1950" s="56"/>
      <c r="AQ1950" s="57" t="str">
        <f t="shared" si="185"/>
        <v/>
      </c>
      <c r="AR1950" s="57" t="str">
        <f>IFERROR(VLOOKUP(AQ1950,Table!$K$3:$K$774,2,FALSE),"")</f>
        <v/>
      </c>
      <c r="AS1950" s="57" t="str">
        <f>IFERROR(VLOOKUP(AQ1950,Table!$K$3:$K$774,3,FALSE),"")</f>
        <v/>
      </c>
      <c r="AT1950" s="57" t="str">
        <f>IFERROR(VLOOKUP(AQ1950,Table!$K$3:$K$774,4,FALSE),"")</f>
        <v/>
      </c>
      <c r="AU1950" s="57" t="str">
        <f t="shared" si="186"/>
        <v>NO</v>
      </c>
    </row>
    <row r="1951" spans="1:47" x14ac:dyDescent="0.25">
      <c r="A1951" s="2">
        <f t="shared" si="181"/>
        <v>1940</v>
      </c>
      <c r="B1951" s="24"/>
      <c r="C1951" s="36"/>
      <c r="D1951" s="54"/>
      <c r="E1951" s="93"/>
      <c r="F1951" s="94"/>
      <c r="G1951" s="24"/>
      <c r="H1951" s="42" t="str">
        <f>IFERROR(IF(C1951="","",VLOOKUP($F$4,Table!$P$3:$Q$38,2,FALSE)),"")</f>
        <v/>
      </c>
      <c r="I1951" s="35"/>
      <c r="J1951" s="35"/>
      <c r="K1951" s="42" t="str">
        <f>IFERROR(VLOOKUP(I1951&amp;J1951,Table!$X$3:$Y$746,2,FALSE),"")</f>
        <v/>
      </c>
      <c r="L1951" s="35"/>
      <c r="M1951" s="35"/>
      <c r="N1951" s="42" t="str">
        <f>IFERROR(VLOOKUP(L1951&amp;M1951,Table!$X$3:$Y$746,2,FALSE),"")</f>
        <v/>
      </c>
      <c r="O1951" s="35"/>
      <c r="P1951" s="35"/>
      <c r="Q1951" s="42" t="str">
        <f>IFERROR(VLOOKUP(O1951&amp;P1951,Table!$X$3:$Y$746,2,FALSE),"")</f>
        <v/>
      </c>
      <c r="R1951" s="29"/>
      <c r="S1951" s="29"/>
      <c r="T1951" s="36"/>
      <c r="U1951" s="36"/>
      <c r="V1951" s="36"/>
      <c r="W1951" s="36"/>
      <c r="X1951" s="36"/>
      <c r="Y1951" s="36"/>
      <c r="Z1951" s="25"/>
      <c r="AA1951" s="25"/>
      <c r="AB1951" s="26"/>
      <c r="AC1951" s="26"/>
      <c r="AD1951" s="26"/>
      <c r="AE1951" s="51">
        <f t="shared" si="182"/>
        <v>0</v>
      </c>
      <c r="AF1951" s="25"/>
      <c r="AG1951" s="51">
        <f t="shared" si="183"/>
        <v>0</v>
      </c>
      <c r="AH1951" s="6">
        <f t="shared" si="184"/>
        <v>0</v>
      </c>
      <c r="AI1951" s="24"/>
      <c r="AJ1951" s="24"/>
      <c r="AK1951" s="36"/>
      <c r="AL1951" s="24"/>
      <c r="AM1951" s="36"/>
      <c r="AN1951" s="36"/>
      <c r="AO1951" s="7" t="str">
        <f>IFERROR(VLOOKUP(AN1951,Table!$K$3:$L$29,2,FALSE),"")</f>
        <v/>
      </c>
      <c r="AP1951" s="56"/>
      <c r="AQ1951" s="57" t="str">
        <f t="shared" si="185"/>
        <v/>
      </c>
      <c r="AR1951" s="57" t="str">
        <f>IFERROR(VLOOKUP(AQ1951,Table!$K$3:$K$774,2,FALSE),"")</f>
        <v/>
      </c>
      <c r="AS1951" s="57" t="str">
        <f>IFERROR(VLOOKUP(AQ1951,Table!$K$3:$K$774,3,FALSE),"")</f>
        <v/>
      </c>
      <c r="AT1951" s="57" t="str">
        <f>IFERROR(VLOOKUP(AQ1951,Table!$K$3:$K$774,4,FALSE),"")</f>
        <v/>
      </c>
      <c r="AU1951" s="57" t="str">
        <f t="shared" si="186"/>
        <v>NO</v>
      </c>
    </row>
    <row r="1952" spans="1:47" x14ac:dyDescent="0.25">
      <c r="A1952" s="2">
        <f t="shared" si="181"/>
        <v>1941</v>
      </c>
      <c r="B1952" s="24"/>
      <c r="C1952" s="36"/>
      <c r="D1952" s="54"/>
      <c r="E1952" s="93"/>
      <c r="F1952" s="94"/>
      <c r="G1952" s="24"/>
      <c r="H1952" s="42" t="str">
        <f>IFERROR(IF(C1952="","",VLOOKUP($F$4,Table!$P$3:$Q$38,2,FALSE)),"")</f>
        <v/>
      </c>
      <c r="I1952" s="35"/>
      <c r="J1952" s="35"/>
      <c r="K1952" s="42" t="str">
        <f>IFERROR(VLOOKUP(I1952&amp;J1952,Table!$X$3:$Y$746,2,FALSE),"")</f>
        <v/>
      </c>
      <c r="L1952" s="35"/>
      <c r="M1952" s="35"/>
      <c r="N1952" s="42" t="str">
        <f>IFERROR(VLOOKUP(L1952&amp;M1952,Table!$X$3:$Y$746,2,FALSE),"")</f>
        <v/>
      </c>
      <c r="O1952" s="35"/>
      <c r="P1952" s="35"/>
      <c r="Q1952" s="42" t="str">
        <f>IFERROR(VLOOKUP(O1952&amp;P1952,Table!$X$3:$Y$746,2,FALSE),"")</f>
        <v/>
      </c>
      <c r="R1952" s="29"/>
      <c r="S1952" s="29"/>
      <c r="T1952" s="36"/>
      <c r="U1952" s="36"/>
      <c r="V1952" s="36"/>
      <c r="W1952" s="36"/>
      <c r="X1952" s="36"/>
      <c r="Y1952" s="36"/>
      <c r="Z1952" s="25"/>
      <c r="AA1952" s="25"/>
      <c r="AB1952" s="26"/>
      <c r="AC1952" s="26"/>
      <c r="AD1952" s="26"/>
      <c r="AE1952" s="51">
        <f t="shared" si="182"/>
        <v>0</v>
      </c>
      <c r="AF1952" s="25"/>
      <c r="AG1952" s="51">
        <f t="shared" si="183"/>
        <v>0</v>
      </c>
      <c r="AH1952" s="6">
        <f t="shared" si="184"/>
        <v>0</v>
      </c>
      <c r="AI1952" s="24"/>
      <c r="AJ1952" s="24"/>
      <c r="AK1952" s="36"/>
      <c r="AL1952" s="24"/>
      <c r="AM1952" s="36"/>
      <c r="AN1952" s="36"/>
      <c r="AO1952" s="7" t="str">
        <f>IFERROR(VLOOKUP(AN1952,Table!$K$3:$L$29,2,FALSE),"")</f>
        <v/>
      </c>
      <c r="AP1952" s="56"/>
      <c r="AQ1952" s="57" t="str">
        <f t="shared" si="185"/>
        <v/>
      </c>
      <c r="AR1952" s="57" t="str">
        <f>IFERROR(VLOOKUP(AQ1952,Table!$K$3:$K$774,2,FALSE),"")</f>
        <v/>
      </c>
      <c r="AS1952" s="57" t="str">
        <f>IFERROR(VLOOKUP(AQ1952,Table!$K$3:$K$774,3,FALSE),"")</f>
        <v/>
      </c>
      <c r="AT1952" s="57" t="str">
        <f>IFERROR(VLOOKUP(AQ1952,Table!$K$3:$K$774,4,FALSE),"")</f>
        <v/>
      </c>
      <c r="AU1952" s="57" t="str">
        <f t="shared" si="186"/>
        <v>NO</v>
      </c>
    </row>
    <row r="1953" spans="1:47" x14ac:dyDescent="0.25">
      <c r="A1953" s="2">
        <f t="shared" si="181"/>
        <v>1942</v>
      </c>
      <c r="B1953" s="24"/>
      <c r="C1953" s="36"/>
      <c r="D1953" s="54"/>
      <c r="E1953" s="93"/>
      <c r="F1953" s="94"/>
      <c r="G1953" s="24"/>
      <c r="H1953" s="42" t="str">
        <f>IFERROR(IF(C1953="","",VLOOKUP($F$4,Table!$P$3:$Q$38,2,FALSE)),"")</f>
        <v/>
      </c>
      <c r="I1953" s="35"/>
      <c r="J1953" s="35"/>
      <c r="K1953" s="42" t="str">
        <f>IFERROR(VLOOKUP(I1953&amp;J1953,Table!$X$3:$Y$746,2,FALSE),"")</f>
        <v/>
      </c>
      <c r="L1953" s="35"/>
      <c r="M1953" s="35"/>
      <c r="N1953" s="42" t="str">
        <f>IFERROR(VLOOKUP(L1953&amp;M1953,Table!$X$3:$Y$746,2,FALSE),"")</f>
        <v/>
      </c>
      <c r="O1953" s="35"/>
      <c r="P1953" s="35"/>
      <c r="Q1953" s="42" t="str">
        <f>IFERROR(VLOOKUP(O1953&amp;P1953,Table!$X$3:$Y$746,2,FALSE),"")</f>
        <v/>
      </c>
      <c r="R1953" s="29"/>
      <c r="S1953" s="29"/>
      <c r="T1953" s="36"/>
      <c r="U1953" s="36"/>
      <c r="V1953" s="36"/>
      <c r="W1953" s="36"/>
      <c r="X1953" s="36"/>
      <c r="Y1953" s="36"/>
      <c r="Z1953" s="25"/>
      <c r="AA1953" s="25"/>
      <c r="AB1953" s="26"/>
      <c r="AC1953" s="26"/>
      <c r="AD1953" s="26"/>
      <c r="AE1953" s="51">
        <f t="shared" si="182"/>
        <v>0</v>
      </c>
      <c r="AF1953" s="25"/>
      <c r="AG1953" s="51">
        <f t="shared" si="183"/>
        <v>0</v>
      </c>
      <c r="AH1953" s="6">
        <f t="shared" si="184"/>
        <v>0</v>
      </c>
      <c r="AI1953" s="24"/>
      <c r="AJ1953" s="24"/>
      <c r="AK1953" s="36"/>
      <c r="AL1953" s="24"/>
      <c r="AM1953" s="36"/>
      <c r="AN1953" s="36"/>
      <c r="AO1953" s="7" t="str">
        <f>IFERROR(VLOOKUP(AN1953,Table!$K$3:$L$29,2,FALSE),"")</f>
        <v/>
      </c>
      <c r="AP1953" s="56"/>
      <c r="AQ1953" s="57" t="str">
        <f t="shared" si="185"/>
        <v/>
      </c>
      <c r="AR1953" s="57" t="str">
        <f>IFERROR(VLOOKUP(AQ1953,Table!$K$3:$K$774,2,FALSE),"")</f>
        <v/>
      </c>
      <c r="AS1953" s="57" t="str">
        <f>IFERROR(VLOOKUP(AQ1953,Table!$K$3:$K$774,3,FALSE),"")</f>
        <v/>
      </c>
      <c r="AT1953" s="57" t="str">
        <f>IFERROR(VLOOKUP(AQ1953,Table!$K$3:$K$774,4,FALSE),"")</f>
        <v/>
      </c>
      <c r="AU1953" s="57" t="str">
        <f t="shared" si="186"/>
        <v>NO</v>
      </c>
    </row>
    <row r="1954" spans="1:47" x14ac:dyDescent="0.25">
      <c r="A1954" s="2">
        <f t="shared" si="181"/>
        <v>1943</v>
      </c>
      <c r="B1954" s="24"/>
      <c r="C1954" s="36"/>
      <c r="D1954" s="54"/>
      <c r="E1954" s="93"/>
      <c r="F1954" s="94"/>
      <c r="G1954" s="24"/>
      <c r="H1954" s="42" t="str">
        <f>IFERROR(IF(C1954="","",VLOOKUP($F$4,Table!$P$3:$Q$38,2,FALSE)),"")</f>
        <v/>
      </c>
      <c r="I1954" s="35"/>
      <c r="J1954" s="35"/>
      <c r="K1954" s="42" t="str">
        <f>IFERROR(VLOOKUP(I1954&amp;J1954,Table!$X$3:$Y$746,2,FALSE),"")</f>
        <v/>
      </c>
      <c r="L1954" s="35"/>
      <c r="M1954" s="35"/>
      <c r="N1954" s="42" t="str">
        <f>IFERROR(VLOOKUP(L1954&amp;M1954,Table!$X$3:$Y$746,2,FALSE),"")</f>
        <v/>
      </c>
      <c r="O1954" s="35"/>
      <c r="P1954" s="35"/>
      <c r="Q1954" s="42" t="str">
        <f>IFERROR(VLOOKUP(O1954&amp;P1954,Table!$X$3:$Y$746,2,FALSE),"")</f>
        <v/>
      </c>
      <c r="R1954" s="29"/>
      <c r="S1954" s="29"/>
      <c r="T1954" s="36"/>
      <c r="U1954" s="36"/>
      <c r="V1954" s="36"/>
      <c r="W1954" s="36"/>
      <c r="X1954" s="36"/>
      <c r="Y1954" s="36"/>
      <c r="Z1954" s="25"/>
      <c r="AA1954" s="25"/>
      <c r="AB1954" s="26"/>
      <c r="AC1954" s="26"/>
      <c r="AD1954" s="26"/>
      <c r="AE1954" s="51">
        <f t="shared" si="182"/>
        <v>0</v>
      </c>
      <c r="AF1954" s="25"/>
      <c r="AG1954" s="51">
        <f t="shared" si="183"/>
        <v>0</v>
      </c>
      <c r="AH1954" s="6">
        <f t="shared" si="184"/>
        <v>0</v>
      </c>
      <c r="AI1954" s="24"/>
      <c r="AJ1954" s="24"/>
      <c r="AK1954" s="36"/>
      <c r="AL1954" s="24"/>
      <c r="AM1954" s="36"/>
      <c r="AN1954" s="36"/>
      <c r="AO1954" s="7" t="str">
        <f>IFERROR(VLOOKUP(AN1954,Table!$K$3:$L$29,2,FALSE),"")</f>
        <v/>
      </c>
      <c r="AP1954" s="56"/>
      <c r="AQ1954" s="57" t="str">
        <f t="shared" si="185"/>
        <v/>
      </c>
      <c r="AR1954" s="57" t="str">
        <f>IFERROR(VLOOKUP(AQ1954,Table!$K$3:$K$774,2,FALSE),"")</f>
        <v/>
      </c>
      <c r="AS1954" s="57" t="str">
        <f>IFERROR(VLOOKUP(AQ1954,Table!$K$3:$K$774,3,FALSE),"")</f>
        <v/>
      </c>
      <c r="AT1954" s="57" t="str">
        <f>IFERROR(VLOOKUP(AQ1954,Table!$K$3:$K$774,4,FALSE),"")</f>
        <v/>
      </c>
      <c r="AU1954" s="57" t="str">
        <f t="shared" si="186"/>
        <v>NO</v>
      </c>
    </row>
    <row r="1955" spans="1:47" x14ac:dyDescent="0.25">
      <c r="A1955" s="2">
        <f t="shared" si="181"/>
        <v>1944</v>
      </c>
      <c r="B1955" s="24"/>
      <c r="C1955" s="36"/>
      <c r="D1955" s="54"/>
      <c r="E1955" s="93"/>
      <c r="F1955" s="94"/>
      <c r="G1955" s="24"/>
      <c r="H1955" s="42" t="str">
        <f>IFERROR(IF(C1955="","",VLOOKUP($F$4,Table!$P$3:$Q$38,2,FALSE)),"")</f>
        <v/>
      </c>
      <c r="I1955" s="35"/>
      <c r="J1955" s="35"/>
      <c r="K1955" s="42" t="str">
        <f>IFERROR(VLOOKUP(I1955&amp;J1955,Table!$X$3:$Y$746,2,FALSE),"")</f>
        <v/>
      </c>
      <c r="L1955" s="35"/>
      <c r="M1955" s="35"/>
      <c r="N1955" s="42" t="str">
        <f>IFERROR(VLOOKUP(L1955&amp;M1955,Table!$X$3:$Y$746,2,FALSE),"")</f>
        <v/>
      </c>
      <c r="O1955" s="35"/>
      <c r="P1955" s="35"/>
      <c r="Q1955" s="42" t="str">
        <f>IFERROR(VLOOKUP(O1955&amp;P1955,Table!$X$3:$Y$746,2,FALSE),"")</f>
        <v/>
      </c>
      <c r="R1955" s="29"/>
      <c r="S1955" s="29"/>
      <c r="T1955" s="36"/>
      <c r="U1955" s="36"/>
      <c r="V1955" s="36"/>
      <c r="W1955" s="36"/>
      <c r="X1955" s="36"/>
      <c r="Y1955" s="36"/>
      <c r="Z1955" s="25"/>
      <c r="AA1955" s="25"/>
      <c r="AB1955" s="26"/>
      <c r="AC1955" s="26"/>
      <c r="AD1955" s="26"/>
      <c r="AE1955" s="51">
        <f t="shared" si="182"/>
        <v>0</v>
      </c>
      <c r="AF1955" s="25"/>
      <c r="AG1955" s="51">
        <f t="shared" si="183"/>
        <v>0</v>
      </c>
      <c r="AH1955" s="6">
        <f t="shared" si="184"/>
        <v>0</v>
      </c>
      <c r="AI1955" s="24"/>
      <c r="AJ1955" s="24"/>
      <c r="AK1955" s="36"/>
      <c r="AL1955" s="24"/>
      <c r="AM1955" s="36"/>
      <c r="AN1955" s="36"/>
      <c r="AO1955" s="7" t="str">
        <f>IFERROR(VLOOKUP(AN1955,Table!$K$3:$L$29,2,FALSE),"")</f>
        <v/>
      </c>
      <c r="AP1955" s="56"/>
      <c r="AQ1955" s="57" t="str">
        <f t="shared" si="185"/>
        <v/>
      </c>
      <c r="AR1955" s="57" t="str">
        <f>IFERROR(VLOOKUP(AQ1955,Table!$K$3:$K$774,2,FALSE),"")</f>
        <v/>
      </c>
      <c r="AS1955" s="57" t="str">
        <f>IFERROR(VLOOKUP(AQ1955,Table!$K$3:$K$774,3,FALSE),"")</f>
        <v/>
      </c>
      <c r="AT1955" s="57" t="str">
        <f>IFERROR(VLOOKUP(AQ1955,Table!$K$3:$K$774,4,FALSE),"")</f>
        <v/>
      </c>
      <c r="AU1955" s="57" t="str">
        <f t="shared" si="186"/>
        <v>NO</v>
      </c>
    </row>
    <row r="1956" spans="1:47" x14ac:dyDescent="0.25">
      <c r="A1956" s="2">
        <f t="shared" si="181"/>
        <v>1945</v>
      </c>
      <c r="B1956" s="24"/>
      <c r="C1956" s="36"/>
      <c r="D1956" s="54"/>
      <c r="E1956" s="93"/>
      <c r="F1956" s="94"/>
      <c r="G1956" s="24"/>
      <c r="H1956" s="42" t="str">
        <f>IFERROR(IF(C1956="","",VLOOKUP($F$4,Table!$P$3:$Q$38,2,FALSE)),"")</f>
        <v/>
      </c>
      <c r="I1956" s="35"/>
      <c r="J1956" s="35"/>
      <c r="K1956" s="42" t="str">
        <f>IFERROR(VLOOKUP(I1956&amp;J1956,Table!$X$3:$Y$746,2,FALSE),"")</f>
        <v/>
      </c>
      <c r="L1956" s="35"/>
      <c r="M1956" s="35"/>
      <c r="N1956" s="42" t="str">
        <f>IFERROR(VLOOKUP(L1956&amp;M1956,Table!$X$3:$Y$746,2,FALSE),"")</f>
        <v/>
      </c>
      <c r="O1956" s="35"/>
      <c r="P1956" s="35"/>
      <c r="Q1956" s="42" t="str">
        <f>IFERROR(VLOOKUP(O1956&amp;P1956,Table!$X$3:$Y$746,2,FALSE),"")</f>
        <v/>
      </c>
      <c r="R1956" s="29"/>
      <c r="S1956" s="29"/>
      <c r="T1956" s="36"/>
      <c r="U1956" s="36"/>
      <c r="V1956" s="36"/>
      <c r="W1956" s="36"/>
      <c r="X1956" s="36"/>
      <c r="Y1956" s="36"/>
      <c r="Z1956" s="25"/>
      <c r="AA1956" s="25"/>
      <c r="AB1956" s="26"/>
      <c r="AC1956" s="26"/>
      <c r="AD1956" s="26"/>
      <c r="AE1956" s="51">
        <f t="shared" si="182"/>
        <v>0</v>
      </c>
      <c r="AF1956" s="25"/>
      <c r="AG1956" s="51">
        <f t="shared" si="183"/>
        <v>0</v>
      </c>
      <c r="AH1956" s="6">
        <f t="shared" si="184"/>
        <v>0</v>
      </c>
      <c r="AI1956" s="24"/>
      <c r="AJ1956" s="24"/>
      <c r="AK1956" s="36"/>
      <c r="AL1956" s="24"/>
      <c r="AM1956" s="36"/>
      <c r="AN1956" s="36"/>
      <c r="AO1956" s="7" t="str">
        <f>IFERROR(VLOOKUP(AN1956,Table!$K$3:$L$29,2,FALSE),"")</f>
        <v/>
      </c>
      <c r="AP1956" s="56"/>
      <c r="AQ1956" s="57" t="str">
        <f t="shared" si="185"/>
        <v/>
      </c>
      <c r="AR1956" s="57" t="str">
        <f>IFERROR(VLOOKUP(AQ1956,Table!$K$3:$K$774,2,FALSE),"")</f>
        <v/>
      </c>
      <c r="AS1956" s="57" t="str">
        <f>IFERROR(VLOOKUP(AQ1956,Table!$K$3:$K$774,3,FALSE),"")</f>
        <v/>
      </c>
      <c r="AT1956" s="57" t="str">
        <f>IFERROR(VLOOKUP(AQ1956,Table!$K$3:$K$774,4,FALSE),"")</f>
        <v/>
      </c>
      <c r="AU1956" s="57" t="str">
        <f t="shared" si="186"/>
        <v>NO</v>
      </c>
    </row>
    <row r="1957" spans="1:47" x14ac:dyDescent="0.25">
      <c r="A1957" s="2">
        <f t="shared" si="181"/>
        <v>1946</v>
      </c>
      <c r="B1957" s="24"/>
      <c r="C1957" s="36"/>
      <c r="D1957" s="54"/>
      <c r="E1957" s="93"/>
      <c r="F1957" s="94"/>
      <c r="G1957" s="24"/>
      <c r="H1957" s="42" t="str">
        <f>IFERROR(IF(C1957="","",VLOOKUP($F$4,Table!$P$3:$Q$38,2,FALSE)),"")</f>
        <v/>
      </c>
      <c r="I1957" s="35"/>
      <c r="J1957" s="35"/>
      <c r="K1957" s="42" t="str">
        <f>IFERROR(VLOOKUP(I1957&amp;J1957,Table!$X$3:$Y$746,2,FALSE),"")</f>
        <v/>
      </c>
      <c r="L1957" s="35"/>
      <c r="M1957" s="35"/>
      <c r="N1957" s="42" t="str">
        <f>IFERROR(VLOOKUP(L1957&amp;M1957,Table!$X$3:$Y$746,2,FALSE),"")</f>
        <v/>
      </c>
      <c r="O1957" s="35"/>
      <c r="P1957" s="35"/>
      <c r="Q1957" s="42" t="str">
        <f>IFERROR(VLOOKUP(O1957&amp;P1957,Table!$X$3:$Y$746,2,FALSE),"")</f>
        <v/>
      </c>
      <c r="R1957" s="29"/>
      <c r="S1957" s="29"/>
      <c r="T1957" s="36"/>
      <c r="U1957" s="36"/>
      <c r="V1957" s="36"/>
      <c r="W1957" s="36"/>
      <c r="X1957" s="36"/>
      <c r="Y1957" s="36"/>
      <c r="Z1957" s="25"/>
      <c r="AA1957" s="25"/>
      <c r="AB1957" s="26"/>
      <c r="AC1957" s="26"/>
      <c r="AD1957" s="26"/>
      <c r="AE1957" s="51">
        <f t="shared" si="182"/>
        <v>0</v>
      </c>
      <c r="AF1957" s="25"/>
      <c r="AG1957" s="51">
        <f t="shared" si="183"/>
        <v>0</v>
      </c>
      <c r="AH1957" s="6">
        <f t="shared" si="184"/>
        <v>0</v>
      </c>
      <c r="AI1957" s="24"/>
      <c r="AJ1957" s="24"/>
      <c r="AK1957" s="36"/>
      <c r="AL1957" s="24"/>
      <c r="AM1957" s="36"/>
      <c r="AN1957" s="36"/>
      <c r="AO1957" s="7" t="str">
        <f>IFERROR(VLOOKUP(AN1957,Table!$K$3:$L$29,2,FALSE),"")</f>
        <v/>
      </c>
      <c r="AP1957" s="56"/>
      <c r="AQ1957" s="57" t="str">
        <f t="shared" si="185"/>
        <v/>
      </c>
      <c r="AR1957" s="57" t="str">
        <f>IFERROR(VLOOKUP(AQ1957,Table!$K$3:$K$774,2,FALSE),"")</f>
        <v/>
      </c>
      <c r="AS1957" s="57" t="str">
        <f>IFERROR(VLOOKUP(AQ1957,Table!$K$3:$K$774,3,FALSE),"")</f>
        <v/>
      </c>
      <c r="AT1957" s="57" t="str">
        <f>IFERROR(VLOOKUP(AQ1957,Table!$K$3:$K$774,4,FALSE),"")</f>
        <v/>
      </c>
      <c r="AU1957" s="57" t="str">
        <f t="shared" si="186"/>
        <v>NO</v>
      </c>
    </row>
    <row r="1958" spans="1:47" x14ac:dyDescent="0.25">
      <c r="A1958" s="2">
        <f t="shared" si="181"/>
        <v>1947</v>
      </c>
      <c r="B1958" s="24"/>
      <c r="C1958" s="36"/>
      <c r="D1958" s="54"/>
      <c r="E1958" s="93"/>
      <c r="F1958" s="94"/>
      <c r="G1958" s="24"/>
      <c r="H1958" s="42" t="str">
        <f>IFERROR(IF(C1958="","",VLOOKUP($F$4,Table!$P$3:$Q$38,2,FALSE)),"")</f>
        <v/>
      </c>
      <c r="I1958" s="35"/>
      <c r="J1958" s="35"/>
      <c r="K1958" s="42" t="str">
        <f>IFERROR(VLOOKUP(I1958&amp;J1958,Table!$X$3:$Y$746,2,FALSE),"")</f>
        <v/>
      </c>
      <c r="L1958" s="35"/>
      <c r="M1958" s="35"/>
      <c r="N1958" s="42" t="str">
        <f>IFERROR(VLOOKUP(L1958&amp;M1958,Table!$X$3:$Y$746,2,FALSE),"")</f>
        <v/>
      </c>
      <c r="O1958" s="35"/>
      <c r="P1958" s="35"/>
      <c r="Q1958" s="42" t="str">
        <f>IFERROR(VLOOKUP(O1958&amp;P1958,Table!$X$3:$Y$746,2,FALSE),"")</f>
        <v/>
      </c>
      <c r="R1958" s="29"/>
      <c r="S1958" s="29"/>
      <c r="T1958" s="36"/>
      <c r="U1958" s="36"/>
      <c r="V1958" s="36"/>
      <c r="W1958" s="36"/>
      <c r="X1958" s="36"/>
      <c r="Y1958" s="36"/>
      <c r="Z1958" s="25"/>
      <c r="AA1958" s="25"/>
      <c r="AB1958" s="26"/>
      <c r="AC1958" s="26"/>
      <c r="AD1958" s="26"/>
      <c r="AE1958" s="51">
        <f t="shared" si="182"/>
        <v>0</v>
      </c>
      <c r="AF1958" s="25"/>
      <c r="AG1958" s="51">
        <f t="shared" si="183"/>
        <v>0</v>
      </c>
      <c r="AH1958" s="6">
        <f t="shared" si="184"/>
        <v>0</v>
      </c>
      <c r="AI1958" s="24"/>
      <c r="AJ1958" s="24"/>
      <c r="AK1958" s="36"/>
      <c r="AL1958" s="24"/>
      <c r="AM1958" s="36"/>
      <c r="AN1958" s="36"/>
      <c r="AO1958" s="7" t="str">
        <f>IFERROR(VLOOKUP(AN1958,Table!$K$3:$L$29,2,FALSE),"")</f>
        <v/>
      </c>
      <c r="AP1958" s="56"/>
      <c r="AQ1958" s="57" t="str">
        <f t="shared" si="185"/>
        <v/>
      </c>
      <c r="AR1958" s="57" t="str">
        <f>IFERROR(VLOOKUP(AQ1958,Table!$K$3:$K$774,2,FALSE),"")</f>
        <v/>
      </c>
      <c r="AS1958" s="57" t="str">
        <f>IFERROR(VLOOKUP(AQ1958,Table!$K$3:$K$774,3,FALSE),"")</f>
        <v/>
      </c>
      <c r="AT1958" s="57" t="str">
        <f>IFERROR(VLOOKUP(AQ1958,Table!$K$3:$K$774,4,FALSE),"")</f>
        <v/>
      </c>
      <c r="AU1958" s="57" t="str">
        <f t="shared" si="186"/>
        <v>NO</v>
      </c>
    </row>
    <row r="1959" spans="1:47" x14ac:dyDescent="0.25">
      <c r="A1959" s="2">
        <f t="shared" si="181"/>
        <v>1948</v>
      </c>
      <c r="B1959" s="24"/>
      <c r="C1959" s="36"/>
      <c r="D1959" s="54"/>
      <c r="E1959" s="93"/>
      <c r="F1959" s="94"/>
      <c r="G1959" s="24"/>
      <c r="H1959" s="42" t="str">
        <f>IFERROR(IF(C1959="","",VLOOKUP($F$4,Table!$P$3:$Q$38,2,FALSE)),"")</f>
        <v/>
      </c>
      <c r="I1959" s="35"/>
      <c r="J1959" s="35"/>
      <c r="K1959" s="42" t="str">
        <f>IFERROR(VLOOKUP(I1959&amp;J1959,Table!$X$3:$Y$746,2,FALSE),"")</f>
        <v/>
      </c>
      <c r="L1959" s="35"/>
      <c r="M1959" s="35"/>
      <c r="N1959" s="42" t="str">
        <f>IFERROR(VLOOKUP(L1959&amp;M1959,Table!$X$3:$Y$746,2,FALSE),"")</f>
        <v/>
      </c>
      <c r="O1959" s="35"/>
      <c r="P1959" s="35"/>
      <c r="Q1959" s="42" t="str">
        <f>IFERROR(VLOOKUP(O1959&amp;P1959,Table!$X$3:$Y$746,2,FALSE),"")</f>
        <v/>
      </c>
      <c r="R1959" s="29"/>
      <c r="S1959" s="29"/>
      <c r="T1959" s="36"/>
      <c r="U1959" s="36"/>
      <c r="V1959" s="36"/>
      <c r="W1959" s="36"/>
      <c r="X1959" s="36"/>
      <c r="Y1959" s="36"/>
      <c r="Z1959" s="25"/>
      <c r="AA1959" s="25"/>
      <c r="AB1959" s="26"/>
      <c r="AC1959" s="26"/>
      <c r="AD1959" s="26"/>
      <c r="AE1959" s="51">
        <f t="shared" si="182"/>
        <v>0</v>
      </c>
      <c r="AF1959" s="25"/>
      <c r="AG1959" s="51">
        <f t="shared" si="183"/>
        <v>0</v>
      </c>
      <c r="AH1959" s="6">
        <f t="shared" si="184"/>
        <v>0</v>
      </c>
      <c r="AI1959" s="24"/>
      <c r="AJ1959" s="24"/>
      <c r="AK1959" s="36"/>
      <c r="AL1959" s="24"/>
      <c r="AM1959" s="36"/>
      <c r="AN1959" s="36"/>
      <c r="AO1959" s="7" t="str">
        <f>IFERROR(VLOOKUP(AN1959,Table!$K$3:$L$29,2,FALSE),"")</f>
        <v/>
      </c>
      <c r="AP1959" s="56"/>
      <c r="AQ1959" s="57" t="str">
        <f t="shared" si="185"/>
        <v/>
      </c>
      <c r="AR1959" s="57" t="str">
        <f>IFERROR(VLOOKUP(AQ1959,Table!$K$3:$K$774,2,FALSE),"")</f>
        <v/>
      </c>
      <c r="AS1959" s="57" t="str">
        <f>IFERROR(VLOOKUP(AQ1959,Table!$K$3:$K$774,3,FALSE),"")</f>
        <v/>
      </c>
      <c r="AT1959" s="57" t="str">
        <f>IFERROR(VLOOKUP(AQ1959,Table!$K$3:$K$774,4,FALSE),"")</f>
        <v/>
      </c>
      <c r="AU1959" s="57" t="str">
        <f t="shared" si="186"/>
        <v>NO</v>
      </c>
    </row>
    <row r="1960" spans="1:47" x14ac:dyDescent="0.25">
      <c r="A1960" s="2">
        <f t="shared" si="181"/>
        <v>1949</v>
      </c>
      <c r="B1960" s="24"/>
      <c r="C1960" s="36"/>
      <c r="D1960" s="54"/>
      <c r="E1960" s="93"/>
      <c r="F1960" s="94"/>
      <c r="G1960" s="24"/>
      <c r="H1960" s="42" t="str">
        <f>IFERROR(IF(C1960="","",VLOOKUP($F$4,Table!$P$3:$Q$38,2,FALSE)),"")</f>
        <v/>
      </c>
      <c r="I1960" s="35"/>
      <c r="J1960" s="35"/>
      <c r="K1960" s="42" t="str">
        <f>IFERROR(VLOOKUP(I1960&amp;J1960,Table!$X$3:$Y$746,2,FALSE),"")</f>
        <v/>
      </c>
      <c r="L1960" s="35"/>
      <c r="M1960" s="35"/>
      <c r="N1960" s="42" t="str">
        <f>IFERROR(VLOOKUP(L1960&amp;M1960,Table!$X$3:$Y$746,2,FALSE),"")</f>
        <v/>
      </c>
      <c r="O1960" s="35"/>
      <c r="P1960" s="35"/>
      <c r="Q1960" s="42" t="str">
        <f>IFERROR(VLOOKUP(O1960&amp;P1960,Table!$X$3:$Y$746,2,FALSE),"")</f>
        <v/>
      </c>
      <c r="R1960" s="29"/>
      <c r="S1960" s="29"/>
      <c r="T1960" s="36"/>
      <c r="U1960" s="36"/>
      <c r="V1960" s="36"/>
      <c r="W1960" s="36"/>
      <c r="X1960" s="36"/>
      <c r="Y1960" s="36"/>
      <c r="Z1960" s="25"/>
      <c r="AA1960" s="25"/>
      <c r="AB1960" s="26"/>
      <c r="AC1960" s="26"/>
      <c r="AD1960" s="26"/>
      <c r="AE1960" s="51">
        <f t="shared" si="182"/>
        <v>0</v>
      </c>
      <c r="AF1960" s="25"/>
      <c r="AG1960" s="51">
        <f t="shared" si="183"/>
        <v>0</v>
      </c>
      <c r="AH1960" s="6">
        <f t="shared" si="184"/>
        <v>0</v>
      </c>
      <c r="AI1960" s="24"/>
      <c r="AJ1960" s="24"/>
      <c r="AK1960" s="36"/>
      <c r="AL1960" s="24"/>
      <c r="AM1960" s="36"/>
      <c r="AN1960" s="36"/>
      <c r="AO1960" s="7" t="str">
        <f>IFERROR(VLOOKUP(AN1960,Table!$K$3:$L$29,2,FALSE),"")</f>
        <v/>
      </c>
      <c r="AP1960" s="56"/>
      <c r="AQ1960" s="57" t="str">
        <f t="shared" si="185"/>
        <v/>
      </c>
      <c r="AR1960" s="57" t="str">
        <f>IFERROR(VLOOKUP(AQ1960,Table!$K$3:$K$774,2,FALSE),"")</f>
        <v/>
      </c>
      <c r="AS1960" s="57" t="str">
        <f>IFERROR(VLOOKUP(AQ1960,Table!$K$3:$K$774,3,FALSE),"")</f>
        <v/>
      </c>
      <c r="AT1960" s="57" t="str">
        <f>IFERROR(VLOOKUP(AQ1960,Table!$K$3:$K$774,4,FALSE),"")</f>
        <v/>
      </c>
      <c r="AU1960" s="57" t="str">
        <f t="shared" si="186"/>
        <v>NO</v>
      </c>
    </row>
    <row r="1961" spans="1:47" x14ac:dyDescent="0.25">
      <c r="A1961" s="2">
        <f t="shared" si="181"/>
        <v>1950</v>
      </c>
      <c r="B1961" s="24"/>
      <c r="C1961" s="36"/>
      <c r="D1961" s="54"/>
      <c r="E1961" s="93"/>
      <c r="F1961" s="94"/>
      <c r="G1961" s="24"/>
      <c r="H1961" s="42" t="str">
        <f>IFERROR(IF(C1961="","",VLOOKUP($F$4,Table!$P$3:$Q$38,2,FALSE)),"")</f>
        <v/>
      </c>
      <c r="I1961" s="35"/>
      <c r="J1961" s="35"/>
      <c r="K1961" s="42" t="str">
        <f>IFERROR(VLOOKUP(I1961&amp;J1961,Table!$X$3:$Y$746,2,FALSE),"")</f>
        <v/>
      </c>
      <c r="L1961" s="35"/>
      <c r="M1961" s="35"/>
      <c r="N1961" s="42" t="str">
        <f>IFERROR(VLOOKUP(L1961&amp;M1961,Table!$X$3:$Y$746,2,FALSE),"")</f>
        <v/>
      </c>
      <c r="O1961" s="35"/>
      <c r="P1961" s="35"/>
      <c r="Q1961" s="42" t="str">
        <f>IFERROR(VLOOKUP(O1961&amp;P1961,Table!$X$3:$Y$746,2,FALSE),"")</f>
        <v/>
      </c>
      <c r="R1961" s="29"/>
      <c r="S1961" s="29"/>
      <c r="T1961" s="36"/>
      <c r="U1961" s="36"/>
      <c r="V1961" s="36"/>
      <c r="W1961" s="36"/>
      <c r="X1961" s="36"/>
      <c r="Y1961" s="36"/>
      <c r="Z1961" s="25"/>
      <c r="AA1961" s="25"/>
      <c r="AB1961" s="26"/>
      <c r="AC1961" s="26"/>
      <c r="AD1961" s="26"/>
      <c r="AE1961" s="51">
        <f t="shared" si="182"/>
        <v>0</v>
      </c>
      <c r="AF1961" s="25"/>
      <c r="AG1961" s="51">
        <f t="shared" si="183"/>
        <v>0</v>
      </c>
      <c r="AH1961" s="6">
        <f t="shared" si="184"/>
        <v>0</v>
      </c>
      <c r="AI1961" s="24"/>
      <c r="AJ1961" s="24"/>
      <c r="AK1961" s="36"/>
      <c r="AL1961" s="24"/>
      <c r="AM1961" s="36"/>
      <c r="AN1961" s="36"/>
      <c r="AO1961" s="7" t="str">
        <f>IFERROR(VLOOKUP(AN1961,Table!$K$3:$L$29,2,FALSE),"")</f>
        <v/>
      </c>
      <c r="AP1961" s="56"/>
      <c r="AQ1961" s="57" t="str">
        <f t="shared" si="185"/>
        <v/>
      </c>
      <c r="AR1961" s="57" t="str">
        <f>IFERROR(VLOOKUP(AQ1961,Table!$K$3:$K$774,2,FALSE),"")</f>
        <v/>
      </c>
      <c r="AS1961" s="57" t="str">
        <f>IFERROR(VLOOKUP(AQ1961,Table!$K$3:$K$774,3,FALSE),"")</f>
        <v/>
      </c>
      <c r="AT1961" s="57" t="str">
        <f>IFERROR(VLOOKUP(AQ1961,Table!$K$3:$K$774,4,FALSE),"")</f>
        <v/>
      </c>
      <c r="AU1961" s="57" t="str">
        <f t="shared" si="186"/>
        <v>NO</v>
      </c>
    </row>
    <row r="1962" spans="1:47" x14ac:dyDescent="0.25">
      <c r="A1962" s="2">
        <f t="shared" si="181"/>
        <v>1951</v>
      </c>
      <c r="B1962" s="24"/>
      <c r="C1962" s="36"/>
      <c r="D1962" s="54"/>
      <c r="E1962" s="93"/>
      <c r="F1962" s="94"/>
      <c r="G1962" s="24"/>
      <c r="H1962" s="42" t="str">
        <f>IFERROR(IF(C1962="","",VLOOKUP($F$4,Table!$P$3:$Q$38,2,FALSE)),"")</f>
        <v/>
      </c>
      <c r="I1962" s="35"/>
      <c r="J1962" s="35"/>
      <c r="K1962" s="42" t="str">
        <f>IFERROR(VLOOKUP(I1962&amp;J1962,Table!$X$3:$Y$746,2,FALSE),"")</f>
        <v/>
      </c>
      <c r="L1962" s="35"/>
      <c r="M1962" s="35"/>
      <c r="N1962" s="42" t="str">
        <f>IFERROR(VLOOKUP(L1962&amp;M1962,Table!$X$3:$Y$746,2,FALSE),"")</f>
        <v/>
      </c>
      <c r="O1962" s="35"/>
      <c r="P1962" s="35"/>
      <c r="Q1962" s="42" t="str">
        <f>IFERROR(VLOOKUP(O1962&amp;P1962,Table!$X$3:$Y$746,2,FALSE),"")</f>
        <v/>
      </c>
      <c r="R1962" s="29"/>
      <c r="S1962" s="29"/>
      <c r="T1962" s="36"/>
      <c r="U1962" s="36"/>
      <c r="V1962" s="36"/>
      <c r="W1962" s="36"/>
      <c r="X1962" s="36"/>
      <c r="Y1962" s="36"/>
      <c r="Z1962" s="25"/>
      <c r="AA1962" s="25"/>
      <c r="AB1962" s="26"/>
      <c r="AC1962" s="26"/>
      <c r="AD1962" s="26"/>
      <c r="AE1962" s="51">
        <f t="shared" si="182"/>
        <v>0</v>
      </c>
      <c r="AF1962" s="25"/>
      <c r="AG1962" s="51">
        <f t="shared" si="183"/>
        <v>0</v>
      </c>
      <c r="AH1962" s="6">
        <f t="shared" si="184"/>
        <v>0</v>
      </c>
      <c r="AI1962" s="24"/>
      <c r="AJ1962" s="24"/>
      <c r="AK1962" s="36"/>
      <c r="AL1962" s="24"/>
      <c r="AM1962" s="36"/>
      <c r="AN1962" s="36"/>
      <c r="AO1962" s="7" t="str">
        <f>IFERROR(VLOOKUP(AN1962,Table!$K$3:$L$29,2,FALSE),"")</f>
        <v/>
      </c>
      <c r="AP1962" s="56"/>
      <c r="AQ1962" s="57" t="str">
        <f t="shared" si="185"/>
        <v/>
      </c>
      <c r="AR1962" s="57" t="str">
        <f>IFERROR(VLOOKUP(AQ1962,Table!$K$3:$K$774,2,FALSE),"")</f>
        <v/>
      </c>
      <c r="AS1962" s="57" t="str">
        <f>IFERROR(VLOOKUP(AQ1962,Table!$K$3:$K$774,3,FALSE),"")</f>
        <v/>
      </c>
      <c r="AT1962" s="57" t="str">
        <f>IFERROR(VLOOKUP(AQ1962,Table!$K$3:$K$774,4,FALSE),"")</f>
        <v/>
      </c>
      <c r="AU1962" s="57" t="str">
        <f t="shared" si="186"/>
        <v>NO</v>
      </c>
    </row>
    <row r="1963" spans="1:47" x14ac:dyDescent="0.25">
      <c r="A1963" s="2">
        <f t="shared" si="181"/>
        <v>1952</v>
      </c>
      <c r="B1963" s="24"/>
      <c r="C1963" s="36"/>
      <c r="D1963" s="54"/>
      <c r="E1963" s="93"/>
      <c r="F1963" s="94"/>
      <c r="G1963" s="24"/>
      <c r="H1963" s="42" t="str">
        <f>IFERROR(IF(C1963="","",VLOOKUP($F$4,Table!$P$3:$Q$38,2,FALSE)),"")</f>
        <v/>
      </c>
      <c r="I1963" s="35"/>
      <c r="J1963" s="35"/>
      <c r="K1963" s="42" t="str">
        <f>IFERROR(VLOOKUP(I1963&amp;J1963,Table!$X$3:$Y$746,2,FALSE),"")</f>
        <v/>
      </c>
      <c r="L1963" s="35"/>
      <c r="M1963" s="35"/>
      <c r="N1963" s="42" t="str">
        <f>IFERROR(VLOOKUP(L1963&amp;M1963,Table!$X$3:$Y$746,2,FALSE),"")</f>
        <v/>
      </c>
      <c r="O1963" s="35"/>
      <c r="P1963" s="35"/>
      <c r="Q1963" s="42" t="str">
        <f>IFERROR(VLOOKUP(O1963&amp;P1963,Table!$X$3:$Y$746,2,FALSE),"")</f>
        <v/>
      </c>
      <c r="R1963" s="29"/>
      <c r="S1963" s="29"/>
      <c r="T1963" s="36"/>
      <c r="U1963" s="36"/>
      <c r="V1963" s="36"/>
      <c r="W1963" s="36"/>
      <c r="X1963" s="36"/>
      <c r="Y1963" s="36"/>
      <c r="Z1963" s="25"/>
      <c r="AA1963" s="25"/>
      <c r="AB1963" s="26"/>
      <c r="AC1963" s="26"/>
      <c r="AD1963" s="26"/>
      <c r="AE1963" s="51">
        <f t="shared" si="182"/>
        <v>0</v>
      </c>
      <c r="AF1963" s="25"/>
      <c r="AG1963" s="51">
        <f t="shared" si="183"/>
        <v>0</v>
      </c>
      <c r="AH1963" s="6">
        <f t="shared" si="184"/>
        <v>0</v>
      </c>
      <c r="AI1963" s="24"/>
      <c r="AJ1963" s="24"/>
      <c r="AK1963" s="36"/>
      <c r="AL1963" s="24"/>
      <c r="AM1963" s="36"/>
      <c r="AN1963" s="36"/>
      <c r="AO1963" s="7" t="str">
        <f>IFERROR(VLOOKUP(AN1963,Table!$K$3:$L$29,2,FALSE),"")</f>
        <v/>
      </c>
      <c r="AP1963" s="56"/>
      <c r="AQ1963" s="57" t="str">
        <f t="shared" si="185"/>
        <v/>
      </c>
      <c r="AR1963" s="57" t="str">
        <f>IFERROR(VLOOKUP(AQ1963,Table!$K$3:$K$774,2,FALSE),"")</f>
        <v/>
      </c>
      <c r="AS1963" s="57" t="str">
        <f>IFERROR(VLOOKUP(AQ1963,Table!$K$3:$K$774,3,FALSE),"")</f>
        <v/>
      </c>
      <c r="AT1963" s="57" t="str">
        <f>IFERROR(VLOOKUP(AQ1963,Table!$K$3:$K$774,4,FALSE),"")</f>
        <v/>
      </c>
      <c r="AU1963" s="57" t="str">
        <f t="shared" si="186"/>
        <v>NO</v>
      </c>
    </row>
    <row r="1964" spans="1:47" x14ac:dyDescent="0.25">
      <c r="A1964" s="2">
        <f t="shared" si="181"/>
        <v>1953</v>
      </c>
      <c r="B1964" s="24"/>
      <c r="C1964" s="36"/>
      <c r="D1964" s="54"/>
      <c r="E1964" s="93"/>
      <c r="F1964" s="94"/>
      <c r="G1964" s="24"/>
      <c r="H1964" s="42" t="str">
        <f>IFERROR(IF(C1964="","",VLOOKUP($F$4,Table!$P$3:$Q$38,2,FALSE)),"")</f>
        <v/>
      </c>
      <c r="I1964" s="35"/>
      <c r="J1964" s="35"/>
      <c r="K1964" s="42" t="str">
        <f>IFERROR(VLOOKUP(I1964&amp;J1964,Table!$X$3:$Y$746,2,FALSE),"")</f>
        <v/>
      </c>
      <c r="L1964" s="35"/>
      <c r="M1964" s="35"/>
      <c r="N1964" s="42" t="str">
        <f>IFERROR(VLOOKUP(L1964&amp;M1964,Table!$X$3:$Y$746,2,FALSE),"")</f>
        <v/>
      </c>
      <c r="O1964" s="35"/>
      <c r="P1964" s="35"/>
      <c r="Q1964" s="42" t="str">
        <f>IFERROR(VLOOKUP(O1964&amp;P1964,Table!$X$3:$Y$746,2,FALSE),"")</f>
        <v/>
      </c>
      <c r="R1964" s="29"/>
      <c r="S1964" s="29"/>
      <c r="T1964" s="36"/>
      <c r="U1964" s="36"/>
      <c r="V1964" s="36"/>
      <c r="W1964" s="36"/>
      <c r="X1964" s="36"/>
      <c r="Y1964" s="36"/>
      <c r="Z1964" s="25"/>
      <c r="AA1964" s="25"/>
      <c r="AB1964" s="26"/>
      <c r="AC1964" s="26"/>
      <c r="AD1964" s="26"/>
      <c r="AE1964" s="51">
        <f t="shared" si="182"/>
        <v>0</v>
      </c>
      <c r="AF1964" s="25"/>
      <c r="AG1964" s="51">
        <f t="shared" si="183"/>
        <v>0</v>
      </c>
      <c r="AH1964" s="6">
        <f t="shared" si="184"/>
        <v>0</v>
      </c>
      <c r="AI1964" s="24"/>
      <c r="AJ1964" s="24"/>
      <c r="AK1964" s="36"/>
      <c r="AL1964" s="24"/>
      <c r="AM1964" s="36"/>
      <c r="AN1964" s="36"/>
      <c r="AO1964" s="7" t="str">
        <f>IFERROR(VLOOKUP(AN1964,Table!$K$3:$L$29,2,FALSE),"")</f>
        <v/>
      </c>
      <c r="AP1964" s="56"/>
      <c r="AQ1964" s="57" t="str">
        <f t="shared" si="185"/>
        <v/>
      </c>
      <c r="AR1964" s="57" t="str">
        <f>IFERROR(VLOOKUP(AQ1964,Table!$K$3:$K$774,2,FALSE),"")</f>
        <v/>
      </c>
      <c r="AS1964" s="57" t="str">
        <f>IFERROR(VLOOKUP(AQ1964,Table!$K$3:$K$774,3,FALSE),"")</f>
        <v/>
      </c>
      <c r="AT1964" s="57" t="str">
        <f>IFERROR(VLOOKUP(AQ1964,Table!$K$3:$K$774,4,FALSE),"")</f>
        <v/>
      </c>
      <c r="AU1964" s="57" t="str">
        <f t="shared" si="186"/>
        <v>NO</v>
      </c>
    </row>
    <row r="1965" spans="1:47" x14ac:dyDescent="0.25">
      <c r="A1965" s="2">
        <f t="shared" si="181"/>
        <v>1954</v>
      </c>
      <c r="B1965" s="24"/>
      <c r="C1965" s="36"/>
      <c r="D1965" s="54"/>
      <c r="E1965" s="93"/>
      <c r="F1965" s="94"/>
      <c r="G1965" s="24"/>
      <c r="H1965" s="42" t="str">
        <f>IFERROR(IF(C1965="","",VLOOKUP($F$4,Table!$P$3:$Q$38,2,FALSE)),"")</f>
        <v/>
      </c>
      <c r="I1965" s="35"/>
      <c r="J1965" s="35"/>
      <c r="K1965" s="42" t="str">
        <f>IFERROR(VLOOKUP(I1965&amp;J1965,Table!$X$3:$Y$746,2,FALSE),"")</f>
        <v/>
      </c>
      <c r="L1965" s="35"/>
      <c r="M1965" s="35"/>
      <c r="N1965" s="42" t="str">
        <f>IFERROR(VLOOKUP(L1965&amp;M1965,Table!$X$3:$Y$746,2,FALSE),"")</f>
        <v/>
      </c>
      <c r="O1965" s="35"/>
      <c r="P1965" s="35"/>
      <c r="Q1965" s="42" t="str">
        <f>IFERROR(VLOOKUP(O1965&amp;P1965,Table!$X$3:$Y$746,2,FALSE),"")</f>
        <v/>
      </c>
      <c r="R1965" s="29"/>
      <c r="S1965" s="29"/>
      <c r="T1965" s="36"/>
      <c r="U1965" s="36"/>
      <c r="V1965" s="36"/>
      <c r="W1965" s="36"/>
      <c r="X1965" s="36"/>
      <c r="Y1965" s="36"/>
      <c r="Z1965" s="25"/>
      <c r="AA1965" s="25"/>
      <c r="AB1965" s="26"/>
      <c r="AC1965" s="26"/>
      <c r="AD1965" s="26"/>
      <c r="AE1965" s="51">
        <f t="shared" si="182"/>
        <v>0</v>
      </c>
      <c r="AF1965" s="25"/>
      <c r="AG1965" s="51">
        <f t="shared" si="183"/>
        <v>0</v>
      </c>
      <c r="AH1965" s="6">
        <f t="shared" si="184"/>
        <v>0</v>
      </c>
      <c r="AI1965" s="24"/>
      <c r="AJ1965" s="24"/>
      <c r="AK1965" s="36"/>
      <c r="AL1965" s="24"/>
      <c r="AM1965" s="36"/>
      <c r="AN1965" s="36"/>
      <c r="AO1965" s="7" t="str">
        <f>IFERROR(VLOOKUP(AN1965,Table!$K$3:$L$29,2,FALSE),"")</f>
        <v/>
      </c>
      <c r="AP1965" s="56"/>
      <c r="AQ1965" s="57" t="str">
        <f t="shared" si="185"/>
        <v/>
      </c>
      <c r="AR1965" s="57" t="str">
        <f>IFERROR(VLOOKUP(AQ1965,Table!$K$3:$K$774,2,FALSE),"")</f>
        <v/>
      </c>
      <c r="AS1965" s="57" t="str">
        <f>IFERROR(VLOOKUP(AQ1965,Table!$K$3:$K$774,3,FALSE),"")</f>
        <v/>
      </c>
      <c r="AT1965" s="57" t="str">
        <f>IFERROR(VLOOKUP(AQ1965,Table!$K$3:$K$774,4,FALSE),"")</f>
        <v/>
      </c>
      <c r="AU1965" s="57" t="str">
        <f t="shared" si="186"/>
        <v>NO</v>
      </c>
    </row>
    <row r="1966" spans="1:47" x14ac:dyDescent="0.25">
      <c r="A1966" s="2">
        <f t="shared" si="181"/>
        <v>1955</v>
      </c>
      <c r="B1966" s="24"/>
      <c r="C1966" s="36"/>
      <c r="D1966" s="54"/>
      <c r="E1966" s="93"/>
      <c r="F1966" s="94"/>
      <c r="G1966" s="24"/>
      <c r="H1966" s="42" t="str">
        <f>IFERROR(IF(C1966="","",VLOOKUP($F$4,Table!$P$3:$Q$38,2,FALSE)),"")</f>
        <v/>
      </c>
      <c r="I1966" s="35"/>
      <c r="J1966" s="35"/>
      <c r="K1966" s="42" t="str">
        <f>IFERROR(VLOOKUP(I1966&amp;J1966,Table!$X$3:$Y$746,2,FALSE),"")</f>
        <v/>
      </c>
      <c r="L1966" s="35"/>
      <c r="M1966" s="35"/>
      <c r="N1966" s="42" t="str">
        <f>IFERROR(VLOOKUP(L1966&amp;M1966,Table!$X$3:$Y$746,2,FALSE),"")</f>
        <v/>
      </c>
      <c r="O1966" s="35"/>
      <c r="P1966" s="35"/>
      <c r="Q1966" s="42" t="str">
        <f>IFERROR(VLOOKUP(O1966&amp;P1966,Table!$X$3:$Y$746,2,FALSE),"")</f>
        <v/>
      </c>
      <c r="R1966" s="29"/>
      <c r="S1966" s="29"/>
      <c r="T1966" s="36"/>
      <c r="U1966" s="36"/>
      <c r="V1966" s="36"/>
      <c r="W1966" s="36"/>
      <c r="X1966" s="36"/>
      <c r="Y1966" s="36"/>
      <c r="Z1966" s="25"/>
      <c r="AA1966" s="25"/>
      <c r="AB1966" s="26"/>
      <c r="AC1966" s="26"/>
      <c r="AD1966" s="26"/>
      <c r="AE1966" s="51">
        <f t="shared" si="182"/>
        <v>0</v>
      </c>
      <c r="AF1966" s="25"/>
      <c r="AG1966" s="51">
        <f t="shared" si="183"/>
        <v>0</v>
      </c>
      <c r="AH1966" s="6">
        <f t="shared" si="184"/>
        <v>0</v>
      </c>
      <c r="AI1966" s="24"/>
      <c r="AJ1966" s="24"/>
      <c r="AK1966" s="36"/>
      <c r="AL1966" s="24"/>
      <c r="AM1966" s="36"/>
      <c r="AN1966" s="36"/>
      <c r="AO1966" s="7" t="str">
        <f>IFERROR(VLOOKUP(AN1966,Table!$K$3:$L$29,2,FALSE),"")</f>
        <v/>
      </c>
      <c r="AP1966" s="56"/>
      <c r="AQ1966" s="57" t="str">
        <f t="shared" si="185"/>
        <v/>
      </c>
      <c r="AR1966" s="57" t="str">
        <f>IFERROR(VLOOKUP(AQ1966,Table!$K$3:$K$774,2,FALSE),"")</f>
        <v/>
      </c>
      <c r="AS1966" s="57" t="str">
        <f>IFERROR(VLOOKUP(AQ1966,Table!$K$3:$K$774,3,FALSE),"")</f>
        <v/>
      </c>
      <c r="AT1966" s="57" t="str">
        <f>IFERROR(VLOOKUP(AQ1966,Table!$K$3:$K$774,4,FALSE),"")</f>
        <v/>
      </c>
      <c r="AU1966" s="57" t="str">
        <f t="shared" si="186"/>
        <v>NO</v>
      </c>
    </row>
    <row r="1967" spans="1:47" x14ac:dyDescent="0.25">
      <c r="A1967" s="2">
        <f t="shared" si="181"/>
        <v>1956</v>
      </c>
      <c r="B1967" s="24"/>
      <c r="C1967" s="36"/>
      <c r="D1967" s="54"/>
      <c r="E1967" s="93"/>
      <c r="F1967" s="94"/>
      <c r="G1967" s="24"/>
      <c r="H1967" s="42" t="str">
        <f>IFERROR(IF(C1967="","",VLOOKUP($F$4,Table!$P$3:$Q$38,2,FALSE)),"")</f>
        <v/>
      </c>
      <c r="I1967" s="35"/>
      <c r="J1967" s="35"/>
      <c r="K1967" s="42" t="str">
        <f>IFERROR(VLOOKUP(I1967&amp;J1967,Table!$X$3:$Y$746,2,FALSE),"")</f>
        <v/>
      </c>
      <c r="L1967" s="35"/>
      <c r="M1967" s="35"/>
      <c r="N1967" s="42" t="str">
        <f>IFERROR(VLOOKUP(L1967&amp;M1967,Table!$X$3:$Y$746,2,FALSE),"")</f>
        <v/>
      </c>
      <c r="O1967" s="35"/>
      <c r="P1967" s="35"/>
      <c r="Q1967" s="42" t="str">
        <f>IFERROR(VLOOKUP(O1967&amp;P1967,Table!$X$3:$Y$746,2,FALSE),"")</f>
        <v/>
      </c>
      <c r="R1967" s="29"/>
      <c r="S1967" s="29"/>
      <c r="T1967" s="36"/>
      <c r="U1967" s="36"/>
      <c r="V1967" s="36"/>
      <c r="W1967" s="36"/>
      <c r="X1967" s="36"/>
      <c r="Y1967" s="36"/>
      <c r="Z1967" s="25"/>
      <c r="AA1967" s="25"/>
      <c r="AB1967" s="26"/>
      <c r="AC1967" s="26"/>
      <c r="AD1967" s="26"/>
      <c r="AE1967" s="51">
        <f t="shared" si="182"/>
        <v>0</v>
      </c>
      <c r="AF1967" s="25"/>
      <c r="AG1967" s="51">
        <f t="shared" si="183"/>
        <v>0</v>
      </c>
      <c r="AH1967" s="6">
        <f t="shared" si="184"/>
        <v>0</v>
      </c>
      <c r="AI1967" s="24"/>
      <c r="AJ1967" s="24"/>
      <c r="AK1967" s="36"/>
      <c r="AL1967" s="24"/>
      <c r="AM1967" s="36"/>
      <c r="AN1967" s="36"/>
      <c r="AO1967" s="7" t="str">
        <f>IFERROR(VLOOKUP(AN1967,Table!$K$3:$L$29,2,FALSE),"")</f>
        <v/>
      </c>
      <c r="AP1967" s="56"/>
      <c r="AQ1967" s="57" t="str">
        <f t="shared" si="185"/>
        <v/>
      </c>
      <c r="AR1967" s="57" t="str">
        <f>IFERROR(VLOOKUP(AQ1967,Table!$K$3:$K$774,2,FALSE),"")</f>
        <v/>
      </c>
      <c r="AS1967" s="57" t="str">
        <f>IFERROR(VLOOKUP(AQ1967,Table!$K$3:$K$774,3,FALSE),"")</f>
        <v/>
      </c>
      <c r="AT1967" s="57" t="str">
        <f>IFERROR(VLOOKUP(AQ1967,Table!$K$3:$K$774,4,FALSE),"")</f>
        <v/>
      </c>
      <c r="AU1967" s="57" t="str">
        <f t="shared" si="186"/>
        <v>NO</v>
      </c>
    </row>
    <row r="1968" spans="1:47" x14ac:dyDescent="0.25">
      <c r="A1968" s="2">
        <f t="shared" si="181"/>
        <v>1957</v>
      </c>
      <c r="B1968" s="24"/>
      <c r="C1968" s="36"/>
      <c r="D1968" s="54"/>
      <c r="E1968" s="93"/>
      <c r="F1968" s="94"/>
      <c r="G1968" s="24"/>
      <c r="H1968" s="42" t="str">
        <f>IFERROR(IF(C1968="","",VLOOKUP($F$4,Table!$P$3:$Q$38,2,FALSE)),"")</f>
        <v/>
      </c>
      <c r="I1968" s="35"/>
      <c r="J1968" s="35"/>
      <c r="K1968" s="42" t="str">
        <f>IFERROR(VLOOKUP(I1968&amp;J1968,Table!$X$3:$Y$746,2,FALSE),"")</f>
        <v/>
      </c>
      <c r="L1968" s="35"/>
      <c r="M1968" s="35"/>
      <c r="N1968" s="42" t="str">
        <f>IFERROR(VLOOKUP(L1968&amp;M1968,Table!$X$3:$Y$746,2,FALSE),"")</f>
        <v/>
      </c>
      <c r="O1968" s="35"/>
      <c r="P1968" s="35"/>
      <c r="Q1968" s="42" t="str">
        <f>IFERROR(VLOOKUP(O1968&amp;P1968,Table!$X$3:$Y$746,2,FALSE),"")</f>
        <v/>
      </c>
      <c r="R1968" s="29"/>
      <c r="S1968" s="29"/>
      <c r="T1968" s="36"/>
      <c r="U1968" s="36"/>
      <c r="V1968" s="36"/>
      <c r="W1968" s="36"/>
      <c r="X1968" s="36"/>
      <c r="Y1968" s="36"/>
      <c r="Z1968" s="25"/>
      <c r="AA1968" s="25"/>
      <c r="AB1968" s="26"/>
      <c r="AC1968" s="26"/>
      <c r="AD1968" s="26"/>
      <c r="AE1968" s="51">
        <f t="shared" si="182"/>
        <v>0</v>
      </c>
      <c r="AF1968" s="25"/>
      <c r="AG1968" s="51">
        <f t="shared" si="183"/>
        <v>0</v>
      </c>
      <c r="AH1968" s="6">
        <f t="shared" si="184"/>
        <v>0</v>
      </c>
      <c r="AI1968" s="24"/>
      <c r="AJ1968" s="24"/>
      <c r="AK1968" s="36"/>
      <c r="AL1968" s="24"/>
      <c r="AM1968" s="36"/>
      <c r="AN1968" s="36"/>
      <c r="AO1968" s="7" t="str">
        <f>IFERROR(VLOOKUP(AN1968,Table!$K$3:$L$29,2,FALSE),"")</f>
        <v/>
      </c>
      <c r="AP1968" s="56"/>
      <c r="AQ1968" s="57" t="str">
        <f t="shared" si="185"/>
        <v/>
      </c>
      <c r="AR1968" s="57" t="str">
        <f>IFERROR(VLOOKUP(AQ1968,Table!$K$3:$K$774,2,FALSE),"")</f>
        <v/>
      </c>
      <c r="AS1968" s="57" t="str">
        <f>IFERROR(VLOOKUP(AQ1968,Table!$K$3:$K$774,3,FALSE),"")</f>
        <v/>
      </c>
      <c r="AT1968" s="57" t="str">
        <f>IFERROR(VLOOKUP(AQ1968,Table!$K$3:$K$774,4,FALSE),"")</f>
        <v/>
      </c>
      <c r="AU1968" s="57" t="str">
        <f t="shared" si="186"/>
        <v>NO</v>
      </c>
    </row>
    <row r="1969" spans="1:47" x14ac:dyDescent="0.25">
      <c r="A1969" s="2">
        <f t="shared" si="181"/>
        <v>1958</v>
      </c>
      <c r="B1969" s="24"/>
      <c r="C1969" s="36"/>
      <c r="D1969" s="54"/>
      <c r="E1969" s="93"/>
      <c r="F1969" s="94"/>
      <c r="G1969" s="24"/>
      <c r="H1969" s="42" t="str">
        <f>IFERROR(IF(C1969="","",VLOOKUP($F$4,Table!$P$3:$Q$38,2,FALSE)),"")</f>
        <v/>
      </c>
      <c r="I1969" s="35"/>
      <c r="J1969" s="35"/>
      <c r="K1969" s="42" t="str">
        <f>IFERROR(VLOOKUP(I1969&amp;J1969,Table!$X$3:$Y$746,2,FALSE),"")</f>
        <v/>
      </c>
      <c r="L1969" s="35"/>
      <c r="M1969" s="35"/>
      <c r="N1969" s="42" t="str">
        <f>IFERROR(VLOOKUP(L1969&amp;M1969,Table!$X$3:$Y$746,2,FALSE),"")</f>
        <v/>
      </c>
      <c r="O1969" s="35"/>
      <c r="P1969" s="35"/>
      <c r="Q1969" s="42" t="str">
        <f>IFERROR(VLOOKUP(O1969&amp;P1969,Table!$X$3:$Y$746,2,FALSE),"")</f>
        <v/>
      </c>
      <c r="R1969" s="29"/>
      <c r="S1969" s="29"/>
      <c r="T1969" s="36"/>
      <c r="U1969" s="36"/>
      <c r="V1969" s="36"/>
      <c r="W1969" s="36"/>
      <c r="X1969" s="36"/>
      <c r="Y1969" s="36"/>
      <c r="Z1969" s="25"/>
      <c r="AA1969" s="25"/>
      <c r="AB1969" s="26"/>
      <c r="AC1969" s="26"/>
      <c r="AD1969" s="26"/>
      <c r="AE1969" s="51">
        <f t="shared" si="182"/>
        <v>0</v>
      </c>
      <c r="AF1969" s="25"/>
      <c r="AG1969" s="51">
        <f t="shared" si="183"/>
        <v>0</v>
      </c>
      <c r="AH1969" s="6">
        <f t="shared" si="184"/>
        <v>0</v>
      </c>
      <c r="AI1969" s="24"/>
      <c r="AJ1969" s="24"/>
      <c r="AK1969" s="36"/>
      <c r="AL1969" s="24"/>
      <c r="AM1969" s="36"/>
      <c r="AN1969" s="36"/>
      <c r="AO1969" s="7" t="str">
        <f>IFERROR(VLOOKUP(AN1969,Table!$K$3:$L$29,2,FALSE),"")</f>
        <v/>
      </c>
      <c r="AP1969" s="56"/>
      <c r="AQ1969" s="57" t="str">
        <f t="shared" si="185"/>
        <v/>
      </c>
      <c r="AR1969" s="57" t="str">
        <f>IFERROR(VLOOKUP(AQ1969,Table!$K$3:$K$774,2,FALSE),"")</f>
        <v/>
      </c>
      <c r="AS1969" s="57" t="str">
        <f>IFERROR(VLOOKUP(AQ1969,Table!$K$3:$K$774,3,FALSE),"")</f>
        <v/>
      </c>
      <c r="AT1969" s="57" t="str">
        <f>IFERROR(VLOOKUP(AQ1969,Table!$K$3:$K$774,4,FALSE),"")</f>
        <v/>
      </c>
      <c r="AU1969" s="57" t="str">
        <f t="shared" si="186"/>
        <v>NO</v>
      </c>
    </row>
    <row r="1970" spans="1:47" x14ac:dyDescent="0.25">
      <c r="A1970" s="2">
        <f t="shared" si="181"/>
        <v>1959</v>
      </c>
      <c r="B1970" s="24"/>
      <c r="C1970" s="36"/>
      <c r="D1970" s="54"/>
      <c r="E1970" s="93"/>
      <c r="F1970" s="94"/>
      <c r="G1970" s="24"/>
      <c r="H1970" s="42" t="str">
        <f>IFERROR(IF(C1970="","",VLOOKUP($F$4,Table!$P$3:$Q$38,2,FALSE)),"")</f>
        <v/>
      </c>
      <c r="I1970" s="35"/>
      <c r="J1970" s="35"/>
      <c r="K1970" s="42" t="str">
        <f>IFERROR(VLOOKUP(I1970&amp;J1970,Table!$X$3:$Y$746,2,FALSE),"")</f>
        <v/>
      </c>
      <c r="L1970" s="35"/>
      <c r="M1970" s="35"/>
      <c r="N1970" s="42" t="str">
        <f>IFERROR(VLOOKUP(L1970&amp;M1970,Table!$X$3:$Y$746,2,FALSE),"")</f>
        <v/>
      </c>
      <c r="O1970" s="35"/>
      <c r="P1970" s="35"/>
      <c r="Q1970" s="42" t="str">
        <f>IFERROR(VLOOKUP(O1970&amp;P1970,Table!$X$3:$Y$746,2,FALSE),"")</f>
        <v/>
      </c>
      <c r="R1970" s="29"/>
      <c r="S1970" s="29"/>
      <c r="T1970" s="36"/>
      <c r="U1970" s="36"/>
      <c r="V1970" s="36"/>
      <c r="W1970" s="36"/>
      <c r="X1970" s="36"/>
      <c r="Y1970" s="36"/>
      <c r="Z1970" s="25"/>
      <c r="AA1970" s="25"/>
      <c r="AB1970" s="26"/>
      <c r="AC1970" s="26"/>
      <c r="AD1970" s="26"/>
      <c r="AE1970" s="51">
        <f t="shared" si="182"/>
        <v>0</v>
      </c>
      <c r="AF1970" s="25"/>
      <c r="AG1970" s="51">
        <f t="shared" si="183"/>
        <v>0</v>
      </c>
      <c r="AH1970" s="6">
        <f t="shared" si="184"/>
        <v>0</v>
      </c>
      <c r="AI1970" s="24"/>
      <c r="AJ1970" s="24"/>
      <c r="AK1970" s="36"/>
      <c r="AL1970" s="24"/>
      <c r="AM1970" s="36"/>
      <c r="AN1970" s="36"/>
      <c r="AO1970" s="7" t="str">
        <f>IFERROR(VLOOKUP(AN1970,Table!$K$3:$L$29,2,FALSE),"")</f>
        <v/>
      </c>
      <c r="AP1970" s="56"/>
      <c r="AQ1970" s="57" t="str">
        <f t="shared" si="185"/>
        <v/>
      </c>
      <c r="AR1970" s="57" t="str">
        <f>IFERROR(VLOOKUP(AQ1970,Table!$K$3:$K$774,2,FALSE),"")</f>
        <v/>
      </c>
      <c r="AS1970" s="57" t="str">
        <f>IFERROR(VLOOKUP(AQ1970,Table!$K$3:$K$774,3,FALSE),"")</f>
        <v/>
      </c>
      <c r="AT1970" s="57" t="str">
        <f>IFERROR(VLOOKUP(AQ1970,Table!$K$3:$K$774,4,FALSE),"")</f>
        <v/>
      </c>
      <c r="AU1970" s="57" t="str">
        <f t="shared" si="186"/>
        <v>NO</v>
      </c>
    </row>
    <row r="1971" spans="1:47" x14ac:dyDescent="0.25">
      <c r="A1971" s="2">
        <f t="shared" si="181"/>
        <v>1960</v>
      </c>
      <c r="B1971" s="24"/>
      <c r="C1971" s="36"/>
      <c r="D1971" s="54"/>
      <c r="E1971" s="93"/>
      <c r="F1971" s="94"/>
      <c r="G1971" s="24"/>
      <c r="H1971" s="42" t="str">
        <f>IFERROR(IF(C1971="","",VLOOKUP($F$4,Table!$P$3:$Q$38,2,FALSE)),"")</f>
        <v/>
      </c>
      <c r="I1971" s="35"/>
      <c r="J1971" s="35"/>
      <c r="K1971" s="42" t="str">
        <f>IFERROR(VLOOKUP(I1971&amp;J1971,Table!$X$3:$Y$746,2,FALSE),"")</f>
        <v/>
      </c>
      <c r="L1971" s="35"/>
      <c r="M1971" s="35"/>
      <c r="N1971" s="42" t="str">
        <f>IFERROR(VLOOKUP(L1971&amp;M1971,Table!$X$3:$Y$746,2,FALSE),"")</f>
        <v/>
      </c>
      <c r="O1971" s="35"/>
      <c r="P1971" s="35"/>
      <c r="Q1971" s="42" t="str">
        <f>IFERROR(VLOOKUP(O1971&amp;P1971,Table!$X$3:$Y$746,2,FALSE),"")</f>
        <v/>
      </c>
      <c r="R1971" s="29"/>
      <c r="S1971" s="29"/>
      <c r="T1971" s="36"/>
      <c r="U1971" s="36"/>
      <c r="V1971" s="36"/>
      <c r="W1971" s="36"/>
      <c r="X1971" s="36"/>
      <c r="Y1971" s="36"/>
      <c r="Z1971" s="25"/>
      <c r="AA1971" s="25"/>
      <c r="AB1971" s="26"/>
      <c r="AC1971" s="26"/>
      <c r="AD1971" s="26"/>
      <c r="AE1971" s="51">
        <f t="shared" si="182"/>
        <v>0</v>
      </c>
      <c r="AF1971" s="25"/>
      <c r="AG1971" s="51">
        <f t="shared" si="183"/>
        <v>0</v>
      </c>
      <c r="AH1971" s="6">
        <f t="shared" si="184"/>
        <v>0</v>
      </c>
      <c r="AI1971" s="24"/>
      <c r="AJ1971" s="24"/>
      <c r="AK1971" s="36"/>
      <c r="AL1971" s="24"/>
      <c r="AM1971" s="36"/>
      <c r="AN1971" s="36"/>
      <c r="AO1971" s="7" t="str">
        <f>IFERROR(VLOOKUP(AN1971,Table!$K$3:$L$29,2,FALSE),"")</f>
        <v/>
      </c>
      <c r="AP1971" s="56"/>
      <c r="AQ1971" s="57" t="str">
        <f t="shared" si="185"/>
        <v/>
      </c>
      <c r="AR1971" s="57" t="str">
        <f>IFERROR(VLOOKUP(AQ1971,Table!$K$3:$K$774,2,FALSE),"")</f>
        <v/>
      </c>
      <c r="AS1971" s="57" t="str">
        <f>IFERROR(VLOOKUP(AQ1971,Table!$K$3:$K$774,3,FALSE),"")</f>
        <v/>
      </c>
      <c r="AT1971" s="57" t="str">
        <f>IFERROR(VLOOKUP(AQ1971,Table!$K$3:$K$774,4,FALSE),"")</f>
        <v/>
      </c>
      <c r="AU1971" s="57" t="str">
        <f t="shared" si="186"/>
        <v>NO</v>
      </c>
    </row>
    <row r="1972" spans="1:47" x14ac:dyDescent="0.25">
      <c r="A1972" s="2">
        <f t="shared" ref="A1972:A2035" si="187">A1971+1</f>
        <v>1961</v>
      </c>
      <c r="B1972" s="24"/>
      <c r="C1972" s="36"/>
      <c r="D1972" s="54"/>
      <c r="E1972" s="93"/>
      <c r="F1972" s="94"/>
      <c r="G1972" s="24"/>
      <c r="H1972" s="42" t="str">
        <f>IFERROR(IF(C1972="","",VLOOKUP($F$4,Table!$P$3:$Q$38,2,FALSE)),"")</f>
        <v/>
      </c>
      <c r="I1972" s="35"/>
      <c r="J1972" s="35"/>
      <c r="K1972" s="42" t="str">
        <f>IFERROR(VLOOKUP(I1972&amp;J1972,Table!$X$3:$Y$746,2,FALSE),"")</f>
        <v/>
      </c>
      <c r="L1972" s="35"/>
      <c r="M1972" s="35"/>
      <c r="N1972" s="42" t="str">
        <f>IFERROR(VLOOKUP(L1972&amp;M1972,Table!$X$3:$Y$746,2,FALSE),"")</f>
        <v/>
      </c>
      <c r="O1972" s="35"/>
      <c r="P1972" s="35"/>
      <c r="Q1972" s="42" t="str">
        <f>IFERROR(VLOOKUP(O1972&amp;P1972,Table!$X$3:$Y$746,2,FALSE),"")</f>
        <v/>
      </c>
      <c r="R1972" s="29"/>
      <c r="S1972" s="29"/>
      <c r="T1972" s="36"/>
      <c r="U1972" s="36"/>
      <c r="V1972" s="36"/>
      <c r="W1972" s="36"/>
      <c r="X1972" s="36"/>
      <c r="Y1972" s="36"/>
      <c r="Z1972" s="25"/>
      <c r="AA1972" s="25"/>
      <c r="AB1972" s="26"/>
      <c r="AC1972" s="26"/>
      <c r="AD1972" s="26"/>
      <c r="AE1972" s="51">
        <f t="shared" ref="AE1972:AE2035" si="188">AB1972*AC1972*AD1972/1000000</f>
        <v>0</v>
      </c>
      <c r="AF1972" s="25"/>
      <c r="AG1972" s="51">
        <f t="shared" si="183"/>
        <v>0</v>
      </c>
      <c r="AH1972" s="6">
        <f t="shared" si="184"/>
        <v>0</v>
      </c>
      <c r="AI1972" s="24"/>
      <c r="AJ1972" s="24"/>
      <c r="AK1972" s="36"/>
      <c r="AL1972" s="24"/>
      <c r="AM1972" s="36"/>
      <c r="AN1972" s="36"/>
      <c r="AO1972" s="7" t="str">
        <f>IFERROR(VLOOKUP(AN1972,Table!$K$3:$L$29,2,FALSE),"")</f>
        <v/>
      </c>
      <c r="AP1972" s="56"/>
      <c r="AQ1972" s="57" t="str">
        <f t="shared" si="185"/>
        <v/>
      </c>
      <c r="AR1972" s="57" t="str">
        <f>IFERROR(VLOOKUP(AQ1972,Table!$K$3:$K$774,2,FALSE),"")</f>
        <v/>
      </c>
      <c r="AS1972" s="57" t="str">
        <f>IFERROR(VLOOKUP(AQ1972,Table!$K$3:$K$774,3,FALSE),"")</f>
        <v/>
      </c>
      <c r="AT1972" s="57" t="str">
        <f>IFERROR(VLOOKUP(AQ1972,Table!$K$3:$K$774,4,FALSE),"")</f>
        <v/>
      </c>
      <c r="AU1972" s="57" t="str">
        <f t="shared" si="186"/>
        <v>NO</v>
      </c>
    </row>
    <row r="1973" spans="1:47" x14ac:dyDescent="0.25">
      <c r="A1973" s="2">
        <f t="shared" si="187"/>
        <v>1962</v>
      </c>
      <c r="B1973" s="24"/>
      <c r="C1973" s="36"/>
      <c r="D1973" s="54"/>
      <c r="E1973" s="93"/>
      <c r="F1973" s="94"/>
      <c r="G1973" s="24"/>
      <c r="H1973" s="42" t="str">
        <f>IFERROR(IF(C1973="","",VLOOKUP($F$4,Table!$P$3:$Q$38,2,FALSE)),"")</f>
        <v/>
      </c>
      <c r="I1973" s="35"/>
      <c r="J1973" s="35"/>
      <c r="K1973" s="42" t="str">
        <f>IFERROR(VLOOKUP(I1973&amp;J1973,Table!$X$3:$Y$746,2,FALSE),"")</f>
        <v/>
      </c>
      <c r="L1973" s="35"/>
      <c r="M1973" s="35"/>
      <c r="N1973" s="42" t="str">
        <f>IFERROR(VLOOKUP(L1973&amp;M1973,Table!$X$3:$Y$746,2,FALSE),"")</f>
        <v/>
      </c>
      <c r="O1973" s="35"/>
      <c r="P1973" s="35"/>
      <c r="Q1973" s="42" t="str">
        <f>IFERROR(VLOOKUP(O1973&amp;P1973,Table!$X$3:$Y$746,2,FALSE),"")</f>
        <v/>
      </c>
      <c r="R1973" s="29"/>
      <c r="S1973" s="29"/>
      <c r="T1973" s="36"/>
      <c r="U1973" s="36"/>
      <c r="V1973" s="36"/>
      <c r="W1973" s="36"/>
      <c r="X1973" s="36"/>
      <c r="Y1973" s="36"/>
      <c r="Z1973" s="25"/>
      <c r="AA1973" s="25"/>
      <c r="AB1973" s="26"/>
      <c r="AC1973" s="26"/>
      <c r="AD1973" s="26"/>
      <c r="AE1973" s="51">
        <f t="shared" si="188"/>
        <v>0</v>
      </c>
      <c r="AF1973" s="25"/>
      <c r="AG1973" s="51">
        <f t="shared" si="183"/>
        <v>0</v>
      </c>
      <c r="AH1973" s="6">
        <f t="shared" si="184"/>
        <v>0</v>
      </c>
      <c r="AI1973" s="24"/>
      <c r="AJ1973" s="24"/>
      <c r="AK1973" s="36"/>
      <c r="AL1973" s="24"/>
      <c r="AM1973" s="36"/>
      <c r="AN1973" s="36"/>
      <c r="AO1973" s="7" t="str">
        <f>IFERROR(VLOOKUP(AN1973,Table!$K$3:$L$29,2,FALSE),"")</f>
        <v/>
      </c>
      <c r="AP1973" s="56"/>
      <c r="AQ1973" s="57" t="str">
        <f t="shared" si="185"/>
        <v/>
      </c>
      <c r="AR1973" s="57" t="str">
        <f>IFERROR(VLOOKUP(AQ1973,Table!$K$3:$K$774,2,FALSE),"")</f>
        <v/>
      </c>
      <c r="AS1973" s="57" t="str">
        <f>IFERROR(VLOOKUP(AQ1973,Table!$K$3:$K$774,3,FALSE),"")</f>
        <v/>
      </c>
      <c r="AT1973" s="57" t="str">
        <f>IFERROR(VLOOKUP(AQ1973,Table!$K$3:$K$774,4,FALSE),"")</f>
        <v/>
      </c>
      <c r="AU1973" s="57" t="str">
        <f t="shared" si="186"/>
        <v>NO</v>
      </c>
    </row>
    <row r="1974" spans="1:47" x14ac:dyDescent="0.25">
      <c r="A1974" s="2">
        <f t="shared" si="187"/>
        <v>1963</v>
      </c>
      <c r="B1974" s="24"/>
      <c r="C1974" s="36"/>
      <c r="D1974" s="54"/>
      <c r="E1974" s="93"/>
      <c r="F1974" s="94"/>
      <c r="G1974" s="24"/>
      <c r="H1974" s="42" t="str">
        <f>IFERROR(IF(C1974="","",VLOOKUP($F$4,Table!$P$3:$Q$38,2,FALSE)),"")</f>
        <v/>
      </c>
      <c r="I1974" s="35"/>
      <c r="J1974" s="35"/>
      <c r="K1974" s="42" t="str">
        <f>IFERROR(VLOOKUP(I1974&amp;J1974,Table!$X$3:$Y$746,2,FALSE),"")</f>
        <v/>
      </c>
      <c r="L1974" s="35"/>
      <c r="M1974" s="35"/>
      <c r="N1974" s="42" t="str">
        <f>IFERROR(VLOOKUP(L1974&amp;M1974,Table!$X$3:$Y$746,2,FALSE),"")</f>
        <v/>
      </c>
      <c r="O1974" s="35"/>
      <c r="P1974" s="35"/>
      <c r="Q1974" s="42" t="str">
        <f>IFERROR(VLOOKUP(O1974&amp;P1974,Table!$X$3:$Y$746,2,FALSE),"")</f>
        <v/>
      </c>
      <c r="R1974" s="29"/>
      <c r="S1974" s="29"/>
      <c r="T1974" s="36"/>
      <c r="U1974" s="36"/>
      <c r="V1974" s="36"/>
      <c r="W1974" s="36"/>
      <c r="X1974" s="36"/>
      <c r="Y1974" s="36"/>
      <c r="Z1974" s="25"/>
      <c r="AA1974" s="25"/>
      <c r="AB1974" s="26"/>
      <c r="AC1974" s="26"/>
      <c r="AD1974" s="26"/>
      <c r="AE1974" s="51">
        <f t="shared" si="188"/>
        <v>0</v>
      </c>
      <c r="AF1974" s="25"/>
      <c r="AG1974" s="51">
        <f t="shared" si="183"/>
        <v>0</v>
      </c>
      <c r="AH1974" s="6">
        <f t="shared" si="184"/>
        <v>0</v>
      </c>
      <c r="AI1974" s="24"/>
      <c r="AJ1974" s="24"/>
      <c r="AK1974" s="36"/>
      <c r="AL1974" s="24"/>
      <c r="AM1974" s="36"/>
      <c r="AN1974" s="36"/>
      <c r="AO1974" s="7" t="str">
        <f>IFERROR(VLOOKUP(AN1974,Table!$K$3:$L$29,2,FALSE),"")</f>
        <v/>
      </c>
      <c r="AP1974" s="56"/>
      <c r="AQ1974" s="57" t="str">
        <f t="shared" si="185"/>
        <v/>
      </c>
      <c r="AR1974" s="57" t="str">
        <f>IFERROR(VLOOKUP(AQ1974,Table!$K$3:$K$774,2,FALSE),"")</f>
        <v/>
      </c>
      <c r="AS1974" s="57" t="str">
        <f>IFERROR(VLOOKUP(AQ1974,Table!$K$3:$K$774,3,FALSE),"")</f>
        <v/>
      </c>
      <c r="AT1974" s="57" t="str">
        <f>IFERROR(VLOOKUP(AQ1974,Table!$K$3:$K$774,4,FALSE),"")</f>
        <v/>
      </c>
      <c r="AU1974" s="57" t="str">
        <f t="shared" si="186"/>
        <v>NO</v>
      </c>
    </row>
    <row r="1975" spans="1:47" x14ac:dyDescent="0.25">
      <c r="A1975" s="2">
        <f t="shared" si="187"/>
        <v>1964</v>
      </c>
      <c r="B1975" s="24"/>
      <c r="C1975" s="36"/>
      <c r="D1975" s="54"/>
      <c r="E1975" s="93"/>
      <c r="F1975" s="94"/>
      <c r="G1975" s="24"/>
      <c r="H1975" s="42" t="str">
        <f>IFERROR(IF(C1975="","",VLOOKUP($F$4,Table!$P$3:$Q$38,2,FALSE)),"")</f>
        <v/>
      </c>
      <c r="I1975" s="35"/>
      <c r="J1975" s="35"/>
      <c r="K1975" s="42" t="str">
        <f>IFERROR(VLOOKUP(I1975&amp;J1975,Table!$X$3:$Y$746,2,FALSE),"")</f>
        <v/>
      </c>
      <c r="L1975" s="35"/>
      <c r="M1975" s="35"/>
      <c r="N1975" s="42" t="str">
        <f>IFERROR(VLOOKUP(L1975&amp;M1975,Table!$X$3:$Y$746,2,FALSE),"")</f>
        <v/>
      </c>
      <c r="O1975" s="35"/>
      <c r="P1975" s="35"/>
      <c r="Q1975" s="42" t="str">
        <f>IFERROR(VLOOKUP(O1975&amp;P1975,Table!$X$3:$Y$746,2,FALSE),"")</f>
        <v/>
      </c>
      <c r="R1975" s="29"/>
      <c r="S1975" s="29"/>
      <c r="T1975" s="36"/>
      <c r="U1975" s="36"/>
      <c r="V1975" s="36"/>
      <c r="W1975" s="36"/>
      <c r="X1975" s="36"/>
      <c r="Y1975" s="36"/>
      <c r="Z1975" s="25"/>
      <c r="AA1975" s="25"/>
      <c r="AB1975" s="26"/>
      <c r="AC1975" s="26"/>
      <c r="AD1975" s="26"/>
      <c r="AE1975" s="51">
        <f t="shared" si="188"/>
        <v>0</v>
      </c>
      <c r="AF1975" s="25"/>
      <c r="AG1975" s="51">
        <f t="shared" si="183"/>
        <v>0</v>
      </c>
      <c r="AH1975" s="6">
        <f t="shared" si="184"/>
        <v>0</v>
      </c>
      <c r="AI1975" s="24"/>
      <c r="AJ1975" s="24"/>
      <c r="AK1975" s="36"/>
      <c r="AL1975" s="24"/>
      <c r="AM1975" s="36"/>
      <c r="AN1975" s="36"/>
      <c r="AO1975" s="7" t="str">
        <f>IFERROR(VLOOKUP(AN1975,Table!$K$3:$L$29,2,FALSE),"")</f>
        <v/>
      </c>
      <c r="AP1975" s="56"/>
      <c r="AQ1975" s="57" t="str">
        <f t="shared" si="185"/>
        <v/>
      </c>
      <c r="AR1975" s="57" t="str">
        <f>IFERROR(VLOOKUP(AQ1975,Table!$K$3:$K$774,2,FALSE),"")</f>
        <v/>
      </c>
      <c r="AS1975" s="57" t="str">
        <f>IFERROR(VLOOKUP(AQ1975,Table!$K$3:$K$774,3,FALSE),"")</f>
        <v/>
      </c>
      <c r="AT1975" s="57" t="str">
        <f>IFERROR(VLOOKUP(AQ1975,Table!$K$3:$K$774,4,FALSE),"")</f>
        <v/>
      </c>
      <c r="AU1975" s="57" t="str">
        <f t="shared" si="186"/>
        <v>NO</v>
      </c>
    </row>
    <row r="1976" spans="1:47" x14ac:dyDescent="0.25">
      <c r="A1976" s="2">
        <f t="shared" si="187"/>
        <v>1965</v>
      </c>
      <c r="B1976" s="24"/>
      <c r="C1976" s="36"/>
      <c r="D1976" s="54"/>
      <c r="E1976" s="93"/>
      <c r="F1976" s="94"/>
      <c r="G1976" s="24"/>
      <c r="H1976" s="42" t="str">
        <f>IFERROR(IF(C1976="","",VLOOKUP($F$4,Table!$P$3:$Q$38,2,FALSE)),"")</f>
        <v/>
      </c>
      <c r="I1976" s="35"/>
      <c r="J1976" s="35"/>
      <c r="K1976" s="42" t="str">
        <f>IFERROR(VLOOKUP(I1976&amp;J1976,Table!$X$3:$Y$746,2,FALSE),"")</f>
        <v/>
      </c>
      <c r="L1976" s="35"/>
      <c r="M1976" s="35"/>
      <c r="N1976" s="42" t="str">
        <f>IFERROR(VLOOKUP(L1976&amp;M1976,Table!$X$3:$Y$746,2,FALSE),"")</f>
        <v/>
      </c>
      <c r="O1976" s="35"/>
      <c r="P1976" s="35"/>
      <c r="Q1976" s="42" t="str">
        <f>IFERROR(VLOOKUP(O1976&amp;P1976,Table!$X$3:$Y$746,2,FALSE),"")</f>
        <v/>
      </c>
      <c r="R1976" s="29"/>
      <c r="S1976" s="29"/>
      <c r="T1976" s="36"/>
      <c r="U1976" s="36"/>
      <c r="V1976" s="36"/>
      <c r="W1976" s="36"/>
      <c r="X1976" s="36"/>
      <c r="Y1976" s="36"/>
      <c r="Z1976" s="25"/>
      <c r="AA1976" s="25"/>
      <c r="AB1976" s="26"/>
      <c r="AC1976" s="26"/>
      <c r="AD1976" s="26"/>
      <c r="AE1976" s="51">
        <f t="shared" si="188"/>
        <v>0</v>
      </c>
      <c r="AF1976" s="25"/>
      <c r="AG1976" s="51">
        <f t="shared" si="183"/>
        <v>0</v>
      </c>
      <c r="AH1976" s="6">
        <f t="shared" si="184"/>
        <v>0</v>
      </c>
      <c r="AI1976" s="24"/>
      <c r="AJ1976" s="24"/>
      <c r="AK1976" s="36"/>
      <c r="AL1976" s="24"/>
      <c r="AM1976" s="36"/>
      <c r="AN1976" s="36"/>
      <c r="AO1976" s="7" t="str">
        <f>IFERROR(VLOOKUP(AN1976,Table!$K$3:$L$29,2,FALSE),"")</f>
        <v/>
      </c>
      <c r="AP1976" s="56"/>
      <c r="AQ1976" s="57" t="str">
        <f t="shared" si="185"/>
        <v/>
      </c>
      <c r="AR1976" s="57" t="str">
        <f>IFERROR(VLOOKUP(AQ1976,Table!$K$3:$K$774,2,FALSE),"")</f>
        <v/>
      </c>
      <c r="AS1976" s="57" t="str">
        <f>IFERROR(VLOOKUP(AQ1976,Table!$K$3:$K$774,3,FALSE),"")</f>
        <v/>
      </c>
      <c r="AT1976" s="57" t="str">
        <f>IFERROR(VLOOKUP(AQ1976,Table!$K$3:$K$774,4,FALSE),"")</f>
        <v/>
      </c>
      <c r="AU1976" s="57" t="str">
        <f t="shared" si="186"/>
        <v>NO</v>
      </c>
    </row>
    <row r="1977" spans="1:47" x14ac:dyDescent="0.25">
      <c r="A1977" s="2">
        <f t="shared" si="187"/>
        <v>1966</v>
      </c>
      <c r="B1977" s="24"/>
      <c r="C1977" s="36"/>
      <c r="D1977" s="54"/>
      <c r="E1977" s="93"/>
      <c r="F1977" s="94"/>
      <c r="G1977" s="24"/>
      <c r="H1977" s="42" t="str">
        <f>IFERROR(IF(C1977="","",VLOOKUP($F$4,Table!$P$3:$Q$38,2,FALSE)),"")</f>
        <v/>
      </c>
      <c r="I1977" s="35"/>
      <c r="J1977" s="35"/>
      <c r="K1977" s="42" t="str">
        <f>IFERROR(VLOOKUP(I1977&amp;J1977,Table!$X$3:$Y$746,2,FALSE),"")</f>
        <v/>
      </c>
      <c r="L1977" s="35"/>
      <c r="M1977" s="35"/>
      <c r="N1977" s="42" t="str">
        <f>IFERROR(VLOOKUP(L1977&amp;M1977,Table!$X$3:$Y$746,2,FALSE),"")</f>
        <v/>
      </c>
      <c r="O1977" s="35"/>
      <c r="P1977" s="35"/>
      <c r="Q1977" s="42" t="str">
        <f>IFERROR(VLOOKUP(O1977&amp;P1977,Table!$X$3:$Y$746,2,FALSE),"")</f>
        <v/>
      </c>
      <c r="R1977" s="29"/>
      <c r="S1977" s="29"/>
      <c r="T1977" s="36"/>
      <c r="U1977" s="36"/>
      <c r="V1977" s="36"/>
      <c r="W1977" s="36"/>
      <c r="X1977" s="36"/>
      <c r="Y1977" s="36"/>
      <c r="Z1977" s="25"/>
      <c r="AA1977" s="25"/>
      <c r="AB1977" s="26"/>
      <c r="AC1977" s="26"/>
      <c r="AD1977" s="26"/>
      <c r="AE1977" s="51">
        <f t="shared" si="188"/>
        <v>0</v>
      </c>
      <c r="AF1977" s="25"/>
      <c r="AG1977" s="51">
        <f t="shared" si="183"/>
        <v>0</v>
      </c>
      <c r="AH1977" s="6">
        <f t="shared" si="184"/>
        <v>0</v>
      </c>
      <c r="AI1977" s="24"/>
      <c r="AJ1977" s="24"/>
      <c r="AK1977" s="36"/>
      <c r="AL1977" s="24"/>
      <c r="AM1977" s="36"/>
      <c r="AN1977" s="36"/>
      <c r="AO1977" s="7" t="str">
        <f>IFERROR(VLOOKUP(AN1977,Table!$K$3:$L$29,2,FALSE),"")</f>
        <v/>
      </c>
      <c r="AP1977" s="56"/>
      <c r="AQ1977" s="57" t="str">
        <f t="shared" si="185"/>
        <v/>
      </c>
      <c r="AR1977" s="57" t="str">
        <f>IFERROR(VLOOKUP(AQ1977,Table!$K$3:$K$774,2,FALSE),"")</f>
        <v/>
      </c>
      <c r="AS1977" s="57" t="str">
        <f>IFERROR(VLOOKUP(AQ1977,Table!$K$3:$K$774,3,FALSE),"")</f>
        <v/>
      </c>
      <c r="AT1977" s="57" t="str">
        <f>IFERROR(VLOOKUP(AQ1977,Table!$K$3:$K$774,4,FALSE),"")</f>
        <v/>
      </c>
      <c r="AU1977" s="57" t="str">
        <f t="shared" si="186"/>
        <v>NO</v>
      </c>
    </row>
    <row r="1978" spans="1:47" x14ac:dyDescent="0.25">
      <c r="A1978" s="2">
        <f t="shared" si="187"/>
        <v>1967</v>
      </c>
      <c r="B1978" s="24"/>
      <c r="C1978" s="36"/>
      <c r="D1978" s="54"/>
      <c r="E1978" s="93"/>
      <c r="F1978" s="94"/>
      <c r="G1978" s="24"/>
      <c r="H1978" s="42" t="str">
        <f>IFERROR(IF(C1978="","",VLOOKUP($F$4,Table!$P$3:$Q$38,2,FALSE)),"")</f>
        <v/>
      </c>
      <c r="I1978" s="35"/>
      <c r="J1978" s="35"/>
      <c r="K1978" s="42" t="str">
        <f>IFERROR(VLOOKUP(I1978&amp;J1978,Table!$X$3:$Y$746,2,FALSE),"")</f>
        <v/>
      </c>
      <c r="L1978" s="35"/>
      <c r="M1978" s="35"/>
      <c r="N1978" s="42" t="str">
        <f>IFERROR(VLOOKUP(L1978&amp;M1978,Table!$X$3:$Y$746,2,FALSE),"")</f>
        <v/>
      </c>
      <c r="O1978" s="35"/>
      <c r="P1978" s="35"/>
      <c r="Q1978" s="42" t="str">
        <f>IFERROR(VLOOKUP(O1978&amp;P1978,Table!$X$3:$Y$746,2,FALSE),"")</f>
        <v/>
      </c>
      <c r="R1978" s="29"/>
      <c r="S1978" s="29"/>
      <c r="T1978" s="36"/>
      <c r="U1978" s="36"/>
      <c r="V1978" s="36"/>
      <c r="W1978" s="36"/>
      <c r="X1978" s="36"/>
      <c r="Y1978" s="36"/>
      <c r="Z1978" s="25"/>
      <c r="AA1978" s="25"/>
      <c r="AB1978" s="26"/>
      <c r="AC1978" s="26"/>
      <c r="AD1978" s="26"/>
      <c r="AE1978" s="51">
        <f t="shared" si="188"/>
        <v>0</v>
      </c>
      <c r="AF1978" s="25"/>
      <c r="AG1978" s="51">
        <f t="shared" si="183"/>
        <v>0</v>
      </c>
      <c r="AH1978" s="6">
        <f t="shared" si="184"/>
        <v>0</v>
      </c>
      <c r="AI1978" s="24"/>
      <c r="AJ1978" s="24"/>
      <c r="AK1978" s="36"/>
      <c r="AL1978" s="24"/>
      <c r="AM1978" s="36"/>
      <c r="AN1978" s="36"/>
      <c r="AO1978" s="7" t="str">
        <f>IFERROR(VLOOKUP(AN1978,Table!$K$3:$L$29,2,FALSE),"")</f>
        <v/>
      </c>
      <c r="AP1978" s="56"/>
      <c r="AQ1978" s="57" t="str">
        <f t="shared" si="185"/>
        <v/>
      </c>
      <c r="AR1978" s="57" t="str">
        <f>IFERROR(VLOOKUP(AQ1978,Table!$K$3:$K$774,2,FALSE),"")</f>
        <v/>
      </c>
      <c r="AS1978" s="57" t="str">
        <f>IFERROR(VLOOKUP(AQ1978,Table!$K$3:$K$774,3,FALSE),"")</f>
        <v/>
      </c>
      <c r="AT1978" s="57" t="str">
        <f>IFERROR(VLOOKUP(AQ1978,Table!$K$3:$K$774,4,FALSE),"")</f>
        <v/>
      </c>
      <c r="AU1978" s="57" t="str">
        <f t="shared" si="186"/>
        <v>NO</v>
      </c>
    </row>
    <row r="1979" spans="1:47" x14ac:dyDescent="0.25">
      <c r="A1979" s="2">
        <f t="shared" si="187"/>
        <v>1968</v>
      </c>
      <c r="B1979" s="24"/>
      <c r="C1979" s="36"/>
      <c r="D1979" s="54"/>
      <c r="E1979" s="93"/>
      <c r="F1979" s="94"/>
      <c r="G1979" s="24"/>
      <c r="H1979" s="42" t="str">
        <f>IFERROR(IF(C1979="","",VLOOKUP($F$4,Table!$P$3:$Q$38,2,FALSE)),"")</f>
        <v/>
      </c>
      <c r="I1979" s="35"/>
      <c r="J1979" s="35"/>
      <c r="K1979" s="42" t="str">
        <f>IFERROR(VLOOKUP(I1979&amp;J1979,Table!$X$3:$Y$746,2,FALSE),"")</f>
        <v/>
      </c>
      <c r="L1979" s="35"/>
      <c r="M1979" s="35"/>
      <c r="N1979" s="42" t="str">
        <f>IFERROR(VLOOKUP(L1979&amp;M1979,Table!$X$3:$Y$746,2,FALSE),"")</f>
        <v/>
      </c>
      <c r="O1979" s="35"/>
      <c r="P1979" s="35"/>
      <c r="Q1979" s="42" t="str">
        <f>IFERROR(VLOOKUP(O1979&amp;P1979,Table!$X$3:$Y$746,2,FALSE),"")</f>
        <v/>
      </c>
      <c r="R1979" s="29"/>
      <c r="S1979" s="29"/>
      <c r="T1979" s="36"/>
      <c r="U1979" s="36"/>
      <c r="V1979" s="36"/>
      <c r="W1979" s="36"/>
      <c r="X1979" s="36"/>
      <c r="Y1979" s="36"/>
      <c r="Z1979" s="25"/>
      <c r="AA1979" s="25"/>
      <c r="AB1979" s="26"/>
      <c r="AC1979" s="26"/>
      <c r="AD1979" s="26"/>
      <c r="AE1979" s="51">
        <f t="shared" si="188"/>
        <v>0</v>
      </c>
      <c r="AF1979" s="25"/>
      <c r="AG1979" s="51">
        <f t="shared" si="183"/>
        <v>0</v>
      </c>
      <c r="AH1979" s="6">
        <f t="shared" si="184"/>
        <v>0</v>
      </c>
      <c r="AI1979" s="24"/>
      <c r="AJ1979" s="24"/>
      <c r="AK1979" s="36"/>
      <c r="AL1979" s="24"/>
      <c r="AM1979" s="36"/>
      <c r="AN1979" s="36"/>
      <c r="AO1979" s="7" t="str">
        <f>IFERROR(VLOOKUP(AN1979,Table!$K$3:$L$29,2,FALSE),"")</f>
        <v/>
      </c>
      <c r="AP1979" s="56"/>
      <c r="AQ1979" s="57" t="str">
        <f t="shared" si="185"/>
        <v/>
      </c>
      <c r="AR1979" s="57" t="str">
        <f>IFERROR(VLOOKUP(AQ1979,Table!$K$3:$K$774,2,FALSE),"")</f>
        <v/>
      </c>
      <c r="AS1979" s="57" t="str">
        <f>IFERROR(VLOOKUP(AQ1979,Table!$K$3:$K$774,3,FALSE),"")</f>
        <v/>
      </c>
      <c r="AT1979" s="57" t="str">
        <f>IFERROR(VLOOKUP(AQ1979,Table!$K$3:$K$774,4,FALSE),"")</f>
        <v/>
      </c>
      <c r="AU1979" s="57" t="str">
        <f t="shared" si="186"/>
        <v>NO</v>
      </c>
    </row>
    <row r="1980" spans="1:47" x14ac:dyDescent="0.25">
      <c r="A1980" s="2">
        <f t="shared" si="187"/>
        <v>1969</v>
      </c>
      <c r="B1980" s="24"/>
      <c r="C1980" s="36"/>
      <c r="D1980" s="54"/>
      <c r="E1980" s="93"/>
      <c r="F1980" s="94"/>
      <c r="G1980" s="24"/>
      <c r="H1980" s="42" t="str">
        <f>IFERROR(IF(C1980="","",VLOOKUP($F$4,Table!$P$3:$Q$38,2,FALSE)),"")</f>
        <v/>
      </c>
      <c r="I1980" s="35"/>
      <c r="J1980" s="35"/>
      <c r="K1980" s="42" t="str">
        <f>IFERROR(VLOOKUP(I1980&amp;J1980,Table!$X$3:$Y$746,2,FALSE),"")</f>
        <v/>
      </c>
      <c r="L1980" s="35"/>
      <c r="M1980" s="35"/>
      <c r="N1980" s="42" t="str">
        <f>IFERROR(VLOOKUP(L1980&amp;M1980,Table!$X$3:$Y$746,2,FALSE),"")</f>
        <v/>
      </c>
      <c r="O1980" s="35"/>
      <c r="P1980" s="35"/>
      <c r="Q1980" s="42" t="str">
        <f>IFERROR(VLOOKUP(O1980&amp;P1980,Table!$X$3:$Y$746,2,FALSE),"")</f>
        <v/>
      </c>
      <c r="R1980" s="29"/>
      <c r="S1980" s="29"/>
      <c r="T1980" s="36"/>
      <c r="U1980" s="36"/>
      <c r="V1980" s="36"/>
      <c r="W1980" s="36"/>
      <c r="X1980" s="36"/>
      <c r="Y1980" s="36"/>
      <c r="Z1980" s="25"/>
      <c r="AA1980" s="25"/>
      <c r="AB1980" s="26"/>
      <c r="AC1980" s="26"/>
      <c r="AD1980" s="26"/>
      <c r="AE1980" s="51">
        <f t="shared" si="188"/>
        <v>0</v>
      </c>
      <c r="AF1980" s="25"/>
      <c r="AG1980" s="51">
        <f t="shared" si="183"/>
        <v>0</v>
      </c>
      <c r="AH1980" s="6">
        <f t="shared" si="184"/>
        <v>0</v>
      </c>
      <c r="AI1980" s="24"/>
      <c r="AJ1980" s="24"/>
      <c r="AK1980" s="36"/>
      <c r="AL1980" s="24"/>
      <c r="AM1980" s="36"/>
      <c r="AN1980" s="36"/>
      <c r="AO1980" s="7" t="str">
        <f>IFERROR(VLOOKUP(AN1980,Table!$K$3:$L$29,2,FALSE),"")</f>
        <v/>
      </c>
      <c r="AP1980" s="56"/>
      <c r="AQ1980" s="57" t="str">
        <f t="shared" si="185"/>
        <v/>
      </c>
      <c r="AR1980" s="57" t="str">
        <f>IFERROR(VLOOKUP(AQ1980,Table!$K$3:$K$774,2,FALSE),"")</f>
        <v/>
      </c>
      <c r="AS1980" s="57" t="str">
        <f>IFERROR(VLOOKUP(AQ1980,Table!$K$3:$K$774,3,FALSE),"")</f>
        <v/>
      </c>
      <c r="AT1980" s="57" t="str">
        <f>IFERROR(VLOOKUP(AQ1980,Table!$K$3:$K$774,4,FALSE),"")</f>
        <v/>
      </c>
      <c r="AU1980" s="57" t="str">
        <f t="shared" si="186"/>
        <v>NO</v>
      </c>
    </row>
    <row r="1981" spans="1:47" x14ac:dyDescent="0.25">
      <c r="A1981" s="2">
        <f t="shared" si="187"/>
        <v>1970</v>
      </c>
      <c r="B1981" s="24"/>
      <c r="C1981" s="36"/>
      <c r="D1981" s="54"/>
      <c r="E1981" s="93"/>
      <c r="F1981" s="94"/>
      <c r="G1981" s="24"/>
      <c r="H1981" s="42" t="str">
        <f>IFERROR(IF(C1981="","",VLOOKUP($F$4,Table!$P$3:$Q$38,2,FALSE)),"")</f>
        <v/>
      </c>
      <c r="I1981" s="35"/>
      <c r="J1981" s="35"/>
      <c r="K1981" s="42" t="str">
        <f>IFERROR(VLOOKUP(I1981&amp;J1981,Table!$X$3:$Y$746,2,FALSE),"")</f>
        <v/>
      </c>
      <c r="L1981" s="35"/>
      <c r="M1981" s="35"/>
      <c r="N1981" s="42" t="str">
        <f>IFERROR(VLOOKUP(L1981&amp;M1981,Table!$X$3:$Y$746,2,FALSE),"")</f>
        <v/>
      </c>
      <c r="O1981" s="35"/>
      <c r="P1981" s="35"/>
      <c r="Q1981" s="42" t="str">
        <f>IFERROR(VLOOKUP(O1981&amp;P1981,Table!$X$3:$Y$746,2,FALSE),"")</f>
        <v/>
      </c>
      <c r="R1981" s="29"/>
      <c r="S1981" s="29"/>
      <c r="T1981" s="36"/>
      <c r="U1981" s="36"/>
      <c r="V1981" s="36"/>
      <c r="W1981" s="36"/>
      <c r="X1981" s="36"/>
      <c r="Y1981" s="36"/>
      <c r="Z1981" s="25"/>
      <c r="AA1981" s="25"/>
      <c r="AB1981" s="26"/>
      <c r="AC1981" s="26"/>
      <c r="AD1981" s="26"/>
      <c r="AE1981" s="51">
        <f t="shared" si="188"/>
        <v>0</v>
      </c>
      <c r="AF1981" s="25"/>
      <c r="AG1981" s="51">
        <f t="shared" si="183"/>
        <v>0</v>
      </c>
      <c r="AH1981" s="6">
        <f t="shared" si="184"/>
        <v>0</v>
      </c>
      <c r="AI1981" s="24"/>
      <c r="AJ1981" s="24"/>
      <c r="AK1981" s="36"/>
      <c r="AL1981" s="24"/>
      <c r="AM1981" s="36"/>
      <c r="AN1981" s="36"/>
      <c r="AO1981" s="7" t="str">
        <f>IFERROR(VLOOKUP(AN1981,Table!$K$3:$L$29,2,FALSE),"")</f>
        <v/>
      </c>
      <c r="AP1981" s="56"/>
      <c r="AQ1981" s="57" t="str">
        <f t="shared" si="185"/>
        <v/>
      </c>
      <c r="AR1981" s="57" t="str">
        <f>IFERROR(VLOOKUP(AQ1981,Table!$K$3:$K$774,2,FALSE),"")</f>
        <v/>
      </c>
      <c r="AS1981" s="57" t="str">
        <f>IFERROR(VLOOKUP(AQ1981,Table!$K$3:$K$774,3,FALSE),"")</f>
        <v/>
      </c>
      <c r="AT1981" s="57" t="str">
        <f>IFERROR(VLOOKUP(AQ1981,Table!$K$3:$K$774,4,FALSE),"")</f>
        <v/>
      </c>
      <c r="AU1981" s="57" t="str">
        <f t="shared" si="186"/>
        <v>NO</v>
      </c>
    </row>
    <row r="1982" spans="1:47" x14ac:dyDescent="0.25">
      <c r="A1982" s="2">
        <f t="shared" si="187"/>
        <v>1971</v>
      </c>
      <c r="B1982" s="24"/>
      <c r="C1982" s="36"/>
      <c r="D1982" s="54"/>
      <c r="E1982" s="93"/>
      <c r="F1982" s="94"/>
      <c r="G1982" s="24"/>
      <c r="H1982" s="42" t="str">
        <f>IFERROR(IF(C1982="","",VLOOKUP($F$4,Table!$P$3:$Q$38,2,FALSE)),"")</f>
        <v/>
      </c>
      <c r="I1982" s="35"/>
      <c r="J1982" s="35"/>
      <c r="K1982" s="42" t="str">
        <f>IFERROR(VLOOKUP(I1982&amp;J1982,Table!$X$3:$Y$746,2,FALSE),"")</f>
        <v/>
      </c>
      <c r="L1982" s="35"/>
      <c r="M1982" s="35"/>
      <c r="N1982" s="42" t="str">
        <f>IFERROR(VLOOKUP(L1982&amp;M1982,Table!$X$3:$Y$746,2,FALSE),"")</f>
        <v/>
      </c>
      <c r="O1982" s="35"/>
      <c r="P1982" s="35"/>
      <c r="Q1982" s="42" t="str">
        <f>IFERROR(VLOOKUP(O1982&amp;P1982,Table!$X$3:$Y$746,2,FALSE),"")</f>
        <v/>
      </c>
      <c r="R1982" s="29"/>
      <c r="S1982" s="29"/>
      <c r="T1982" s="36"/>
      <c r="U1982" s="36"/>
      <c r="V1982" s="36"/>
      <c r="W1982" s="36"/>
      <c r="X1982" s="36"/>
      <c r="Y1982" s="36"/>
      <c r="Z1982" s="25"/>
      <c r="AA1982" s="25"/>
      <c r="AB1982" s="26"/>
      <c r="AC1982" s="26"/>
      <c r="AD1982" s="26"/>
      <c r="AE1982" s="51">
        <f t="shared" si="188"/>
        <v>0</v>
      </c>
      <c r="AF1982" s="25"/>
      <c r="AG1982" s="51">
        <f t="shared" si="183"/>
        <v>0</v>
      </c>
      <c r="AH1982" s="6">
        <f t="shared" si="184"/>
        <v>0</v>
      </c>
      <c r="AI1982" s="24"/>
      <c r="AJ1982" s="24"/>
      <c r="AK1982" s="36"/>
      <c r="AL1982" s="24"/>
      <c r="AM1982" s="36"/>
      <c r="AN1982" s="36"/>
      <c r="AO1982" s="7" t="str">
        <f>IFERROR(VLOOKUP(AN1982,Table!$K$3:$L$29,2,FALSE),"")</f>
        <v/>
      </c>
      <c r="AP1982" s="56"/>
      <c r="AQ1982" s="57" t="str">
        <f t="shared" si="185"/>
        <v/>
      </c>
      <c r="AR1982" s="57" t="str">
        <f>IFERROR(VLOOKUP(AQ1982,Table!$K$3:$K$774,2,FALSE),"")</f>
        <v/>
      </c>
      <c r="AS1982" s="57" t="str">
        <f>IFERROR(VLOOKUP(AQ1982,Table!$K$3:$K$774,3,FALSE),"")</f>
        <v/>
      </c>
      <c r="AT1982" s="57" t="str">
        <f>IFERROR(VLOOKUP(AQ1982,Table!$K$3:$K$774,4,FALSE),"")</f>
        <v/>
      </c>
      <c r="AU1982" s="57" t="str">
        <f t="shared" si="186"/>
        <v>NO</v>
      </c>
    </row>
    <row r="1983" spans="1:47" x14ac:dyDescent="0.25">
      <c r="A1983" s="2">
        <f t="shared" si="187"/>
        <v>1972</v>
      </c>
      <c r="B1983" s="24"/>
      <c r="C1983" s="36"/>
      <c r="D1983" s="54"/>
      <c r="E1983" s="93"/>
      <c r="F1983" s="94"/>
      <c r="G1983" s="24"/>
      <c r="H1983" s="42" t="str">
        <f>IFERROR(IF(C1983="","",VLOOKUP($F$4,Table!$P$3:$Q$38,2,FALSE)),"")</f>
        <v/>
      </c>
      <c r="I1983" s="35"/>
      <c r="J1983" s="35"/>
      <c r="K1983" s="42" t="str">
        <f>IFERROR(VLOOKUP(I1983&amp;J1983,Table!$X$3:$Y$746,2,FALSE),"")</f>
        <v/>
      </c>
      <c r="L1983" s="35"/>
      <c r="M1983" s="35"/>
      <c r="N1983" s="42" t="str">
        <f>IFERROR(VLOOKUP(L1983&amp;M1983,Table!$X$3:$Y$746,2,FALSE),"")</f>
        <v/>
      </c>
      <c r="O1983" s="35"/>
      <c r="P1983" s="35"/>
      <c r="Q1983" s="42" t="str">
        <f>IFERROR(VLOOKUP(O1983&amp;P1983,Table!$X$3:$Y$746,2,FALSE),"")</f>
        <v/>
      </c>
      <c r="R1983" s="29"/>
      <c r="S1983" s="29"/>
      <c r="T1983" s="36"/>
      <c r="U1983" s="36"/>
      <c r="V1983" s="36"/>
      <c r="W1983" s="36"/>
      <c r="X1983" s="36"/>
      <c r="Y1983" s="36"/>
      <c r="Z1983" s="25"/>
      <c r="AA1983" s="25"/>
      <c r="AB1983" s="26"/>
      <c r="AC1983" s="26"/>
      <c r="AD1983" s="26"/>
      <c r="AE1983" s="51">
        <f t="shared" si="188"/>
        <v>0</v>
      </c>
      <c r="AF1983" s="25"/>
      <c r="AG1983" s="51">
        <f t="shared" si="183"/>
        <v>0</v>
      </c>
      <c r="AH1983" s="6">
        <f t="shared" si="184"/>
        <v>0</v>
      </c>
      <c r="AI1983" s="24"/>
      <c r="AJ1983" s="24"/>
      <c r="AK1983" s="36"/>
      <c r="AL1983" s="24"/>
      <c r="AM1983" s="36"/>
      <c r="AN1983" s="36"/>
      <c r="AO1983" s="7" t="str">
        <f>IFERROR(VLOOKUP(AN1983,Table!$K$3:$L$29,2,FALSE),"")</f>
        <v/>
      </c>
      <c r="AP1983" s="56"/>
      <c r="AQ1983" s="57" t="str">
        <f t="shared" si="185"/>
        <v/>
      </c>
      <c r="AR1983" s="57" t="str">
        <f>IFERROR(VLOOKUP(AQ1983,Table!$K$3:$K$774,2,FALSE),"")</f>
        <v/>
      </c>
      <c r="AS1983" s="57" t="str">
        <f>IFERROR(VLOOKUP(AQ1983,Table!$K$3:$K$774,3,FALSE),"")</f>
        <v/>
      </c>
      <c r="AT1983" s="57" t="str">
        <f>IFERROR(VLOOKUP(AQ1983,Table!$K$3:$K$774,4,FALSE),"")</f>
        <v/>
      </c>
      <c r="AU1983" s="57" t="str">
        <f t="shared" si="186"/>
        <v>NO</v>
      </c>
    </row>
    <row r="1984" spans="1:47" x14ac:dyDescent="0.25">
      <c r="A1984" s="2">
        <f t="shared" si="187"/>
        <v>1973</v>
      </c>
      <c r="B1984" s="24"/>
      <c r="C1984" s="36"/>
      <c r="D1984" s="54"/>
      <c r="E1984" s="93"/>
      <c r="F1984" s="94"/>
      <c r="G1984" s="24"/>
      <c r="H1984" s="42" t="str">
        <f>IFERROR(IF(C1984="","",VLOOKUP($F$4,Table!$P$3:$Q$38,2,FALSE)),"")</f>
        <v/>
      </c>
      <c r="I1984" s="35"/>
      <c r="J1984" s="35"/>
      <c r="K1984" s="42" t="str">
        <f>IFERROR(VLOOKUP(I1984&amp;J1984,Table!$X$3:$Y$746,2,FALSE),"")</f>
        <v/>
      </c>
      <c r="L1984" s="35"/>
      <c r="M1984" s="35"/>
      <c r="N1984" s="42" t="str">
        <f>IFERROR(VLOOKUP(L1984&amp;M1984,Table!$X$3:$Y$746,2,FALSE),"")</f>
        <v/>
      </c>
      <c r="O1984" s="35"/>
      <c r="P1984" s="35"/>
      <c r="Q1984" s="42" t="str">
        <f>IFERROR(VLOOKUP(O1984&amp;P1984,Table!$X$3:$Y$746,2,FALSE),"")</f>
        <v/>
      </c>
      <c r="R1984" s="29"/>
      <c r="S1984" s="29"/>
      <c r="T1984" s="36"/>
      <c r="U1984" s="36"/>
      <c r="V1984" s="36"/>
      <c r="W1984" s="36"/>
      <c r="X1984" s="36"/>
      <c r="Y1984" s="36"/>
      <c r="Z1984" s="25"/>
      <c r="AA1984" s="25"/>
      <c r="AB1984" s="26"/>
      <c r="AC1984" s="26"/>
      <c r="AD1984" s="26"/>
      <c r="AE1984" s="51">
        <f t="shared" si="188"/>
        <v>0</v>
      </c>
      <c r="AF1984" s="25"/>
      <c r="AG1984" s="51">
        <f t="shared" si="183"/>
        <v>0</v>
      </c>
      <c r="AH1984" s="6">
        <f t="shared" si="184"/>
        <v>0</v>
      </c>
      <c r="AI1984" s="24"/>
      <c r="AJ1984" s="24"/>
      <c r="AK1984" s="36"/>
      <c r="AL1984" s="24"/>
      <c r="AM1984" s="36"/>
      <c r="AN1984" s="36"/>
      <c r="AO1984" s="7" t="str">
        <f>IFERROR(VLOOKUP(AN1984,Table!$K$3:$L$29,2,FALSE),"")</f>
        <v/>
      </c>
      <c r="AP1984" s="56"/>
      <c r="AQ1984" s="57" t="str">
        <f t="shared" si="185"/>
        <v/>
      </c>
      <c r="AR1984" s="57" t="str">
        <f>IFERROR(VLOOKUP(AQ1984,Table!$K$3:$K$774,2,FALSE),"")</f>
        <v/>
      </c>
      <c r="AS1984" s="57" t="str">
        <f>IFERROR(VLOOKUP(AQ1984,Table!$K$3:$K$774,3,FALSE),"")</f>
        <v/>
      </c>
      <c r="AT1984" s="57" t="str">
        <f>IFERROR(VLOOKUP(AQ1984,Table!$K$3:$K$774,4,FALSE),"")</f>
        <v/>
      </c>
      <c r="AU1984" s="57" t="str">
        <f t="shared" si="186"/>
        <v>NO</v>
      </c>
    </row>
    <row r="1985" spans="1:47" x14ac:dyDescent="0.25">
      <c r="A1985" s="2">
        <f t="shared" si="187"/>
        <v>1974</v>
      </c>
      <c r="B1985" s="24"/>
      <c r="C1985" s="36"/>
      <c r="D1985" s="54"/>
      <c r="E1985" s="93"/>
      <c r="F1985" s="94"/>
      <c r="G1985" s="24"/>
      <c r="H1985" s="42" t="str">
        <f>IFERROR(IF(C1985="","",VLOOKUP($F$4,Table!$P$3:$Q$38,2,FALSE)),"")</f>
        <v/>
      </c>
      <c r="I1985" s="35"/>
      <c r="J1985" s="35"/>
      <c r="K1985" s="42" t="str">
        <f>IFERROR(VLOOKUP(I1985&amp;J1985,Table!$X$3:$Y$746,2,FALSE),"")</f>
        <v/>
      </c>
      <c r="L1985" s="35"/>
      <c r="M1985" s="35"/>
      <c r="N1985" s="42" t="str">
        <f>IFERROR(VLOOKUP(L1985&amp;M1985,Table!$X$3:$Y$746,2,FALSE),"")</f>
        <v/>
      </c>
      <c r="O1985" s="35"/>
      <c r="P1985" s="35"/>
      <c r="Q1985" s="42" t="str">
        <f>IFERROR(VLOOKUP(O1985&amp;P1985,Table!$X$3:$Y$746,2,FALSE),"")</f>
        <v/>
      </c>
      <c r="R1985" s="29"/>
      <c r="S1985" s="29"/>
      <c r="T1985" s="36"/>
      <c r="U1985" s="36"/>
      <c r="V1985" s="36"/>
      <c r="W1985" s="36"/>
      <c r="X1985" s="36"/>
      <c r="Y1985" s="36"/>
      <c r="Z1985" s="25"/>
      <c r="AA1985" s="25"/>
      <c r="AB1985" s="26"/>
      <c r="AC1985" s="26"/>
      <c r="AD1985" s="26"/>
      <c r="AE1985" s="51">
        <f t="shared" si="188"/>
        <v>0</v>
      </c>
      <c r="AF1985" s="25"/>
      <c r="AG1985" s="51">
        <f t="shared" si="183"/>
        <v>0</v>
      </c>
      <c r="AH1985" s="6">
        <f t="shared" si="184"/>
        <v>0</v>
      </c>
      <c r="AI1985" s="24"/>
      <c r="AJ1985" s="24"/>
      <c r="AK1985" s="36"/>
      <c r="AL1985" s="24"/>
      <c r="AM1985" s="36"/>
      <c r="AN1985" s="36"/>
      <c r="AO1985" s="7" t="str">
        <f>IFERROR(VLOOKUP(AN1985,Table!$K$3:$L$29,2,FALSE),"")</f>
        <v/>
      </c>
      <c r="AP1985" s="56"/>
      <c r="AQ1985" s="57" t="str">
        <f t="shared" si="185"/>
        <v/>
      </c>
      <c r="AR1985" s="57" t="str">
        <f>IFERROR(VLOOKUP(AQ1985,Table!$K$3:$K$774,2,FALSE),"")</f>
        <v/>
      </c>
      <c r="AS1985" s="57" t="str">
        <f>IFERROR(VLOOKUP(AQ1985,Table!$K$3:$K$774,3,FALSE),"")</f>
        <v/>
      </c>
      <c r="AT1985" s="57" t="str">
        <f>IFERROR(VLOOKUP(AQ1985,Table!$K$3:$K$774,4,FALSE),"")</f>
        <v/>
      </c>
      <c r="AU1985" s="57" t="str">
        <f t="shared" si="186"/>
        <v>NO</v>
      </c>
    </row>
    <row r="1986" spans="1:47" x14ac:dyDescent="0.25">
      <c r="A1986" s="2">
        <f t="shared" si="187"/>
        <v>1975</v>
      </c>
      <c r="B1986" s="24"/>
      <c r="C1986" s="36"/>
      <c r="D1986" s="54"/>
      <c r="E1986" s="93"/>
      <c r="F1986" s="94"/>
      <c r="G1986" s="24"/>
      <c r="H1986" s="42" t="str">
        <f>IFERROR(IF(C1986="","",VLOOKUP($F$4,Table!$P$3:$Q$38,2,FALSE)),"")</f>
        <v/>
      </c>
      <c r="I1986" s="35"/>
      <c r="J1986" s="35"/>
      <c r="K1986" s="42" t="str">
        <f>IFERROR(VLOOKUP(I1986&amp;J1986,Table!$X$3:$Y$746,2,FALSE),"")</f>
        <v/>
      </c>
      <c r="L1986" s="35"/>
      <c r="M1986" s="35"/>
      <c r="N1986" s="42" t="str">
        <f>IFERROR(VLOOKUP(L1986&amp;M1986,Table!$X$3:$Y$746,2,FALSE),"")</f>
        <v/>
      </c>
      <c r="O1986" s="35"/>
      <c r="P1986" s="35"/>
      <c r="Q1986" s="42" t="str">
        <f>IFERROR(VLOOKUP(O1986&amp;P1986,Table!$X$3:$Y$746,2,FALSE),"")</f>
        <v/>
      </c>
      <c r="R1986" s="29"/>
      <c r="S1986" s="29"/>
      <c r="T1986" s="36"/>
      <c r="U1986" s="36"/>
      <c r="V1986" s="36"/>
      <c r="W1986" s="36"/>
      <c r="X1986" s="36"/>
      <c r="Y1986" s="36"/>
      <c r="Z1986" s="25"/>
      <c r="AA1986" s="25"/>
      <c r="AB1986" s="26"/>
      <c r="AC1986" s="26"/>
      <c r="AD1986" s="26"/>
      <c r="AE1986" s="51">
        <f t="shared" si="188"/>
        <v>0</v>
      </c>
      <c r="AF1986" s="25"/>
      <c r="AG1986" s="51">
        <f t="shared" si="183"/>
        <v>0</v>
      </c>
      <c r="AH1986" s="6">
        <f t="shared" si="184"/>
        <v>0</v>
      </c>
      <c r="AI1986" s="24"/>
      <c r="AJ1986" s="24"/>
      <c r="AK1986" s="36"/>
      <c r="AL1986" s="24"/>
      <c r="AM1986" s="36"/>
      <c r="AN1986" s="36"/>
      <c r="AO1986" s="7" t="str">
        <f>IFERROR(VLOOKUP(AN1986,Table!$K$3:$L$29,2,FALSE),"")</f>
        <v/>
      </c>
      <c r="AP1986" s="56"/>
      <c r="AQ1986" s="57" t="str">
        <f t="shared" si="185"/>
        <v/>
      </c>
      <c r="AR1986" s="57" t="str">
        <f>IFERROR(VLOOKUP(AQ1986,Table!$K$3:$K$774,2,FALSE),"")</f>
        <v/>
      </c>
      <c r="AS1986" s="57" t="str">
        <f>IFERROR(VLOOKUP(AQ1986,Table!$K$3:$K$774,3,FALSE),"")</f>
        <v/>
      </c>
      <c r="AT1986" s="57" t="str">
        <f>IFERROR(VLOOKUP(AQ1986,Table!$K$3:$K$774,4,FALSE),"")</f>
        <v/>
      </c>
      <c r="AU1986" s="57" t="str">
        <f t="shared" si="186"/>
        <v>NO</v>
      </c>
    </row>
    <row r="1987" spans="1:47" x14ac:dyDescent="0.25">
      <c r="A1987" s="2">
        <f t="shared" si="187"/>
        <v>1976</v>
      </c>
      <c r="B1987" s="24"/>
      <c r="C1987" s="36"/>
      <c r="D1987" s="54"/>
      <c r="E1987" s="93"/>
      <c r="F1987" s="94"/>
      <c r="G1987" s="24"/>
      <c r="H1987" s="42" t="str">
        <f>IFERROR(IF(C1987="","",VLOOKUP($F$4,Table!$P$3:$Q$38,2,FALSE)),"")</f>
        <v/>
      </c>
      <c r="I1987" s="35"/>
      <c r="J1987" s="35"/>
      <c r="K1987" s="42" t="str">
        <f>IFERROR(VLOOKUP(I1987&amp;J1987,Table!$X$3:$Y$746,2,FALSE),"")</f>
        <v/>
      </c>
      <c r="L1987" s="35"/>
      <c r="M1987" s="35"/>
      <c r="N1987" s="42" t="str">
        <f>IFERROR(VLOOKUP(L1987&amp;M1987,Table!$X$3:$Y$746,2,FALSE),"")</f>
        <v/>
      </c>
      <c r="O1987" s="35"/>
      <c r="P1987" s="35"/>
      <c r="Q1987" s="42" t="str">
        <f>IFERROR(VLOOKUP(O1987&amp;P1987,Table!$X$3:$Y$746,2,FALSE),"")</f>
        <v/>
      </c>
      <c r="R1987" s="29"/>
      <c r="S1987" s="29"/>
      <c r="T1987" s="36"/>
      <c r="U1987" s="36"/>
      <c r="V1987" s="36"/>
      <c r="W1987" s="36"/>
      <c r="X1987" s="36"/>
      <c r="Y1987" s="36"/>
      <c r="Z1987" s="25"/>
      <c r="AA1987" s="25"/>
      <c r="AB1987" s="26"/>
      <c r="AC1987" s="26"/>
      <c r="AD1987" s="26"/>
      <c r="AE1987" s="51">
        <f t="shared" si="188"/>
        <v>0</v>
      </c>
      <c r="AF1987" s="25"/>
      <c r="AG1987" s="51">
        <f t="shared" si="183"/>
        <v>0</v>
      </c>
      <c r="AH1987" s="6">
        <f t="shared" si="184"/>
        <v>0</v>
      </c>
      <c r="AI1987" s="24"/>
      <c r="AJ1987" s="24"/>
      <c r="AK1987" s="36"/>
      <c r="AL1987" s="24"/>
      <c r="AM1987" s="36"/>
      <c r="AN1987" s="36"/>
      <c r="AO1987" s="7" t="str">
        <f>IFERROR(VLOOKUP(AN1987,Table!$K$3:$L$29,2,FALSE),"")</f>
        <v/>
      </c>
      <c r="AP1987" s="56"/>
      <c r="AQ1987" s="57" t="str">
        <f t="shared" si="185"/>
        <v/>
      </c>
      <c r="AR1987" s="57" t="str">
        <f>IFERROR(VLOOKUP(AQ1987,Table!$K$3:$K$774,2,FALSE),"")</f>
        <v/>
      </c>
      <c r="AS1987" s="57" t="str">
        <f>IFERROR(VLOOKUP(AQ1987,Table!$K$3:$K$774,3,FALSE),"")</f>
        <v/>
      </c>
      <c r="AT1987" s="57" t="str">
        <f>IFERROR(VLOOKUP(AQ1987,Table!$K$3:$K$774,4,FALSE),"")</f>
        <v/>
      </c>
      <c r="AU1987" s="57" t="str">
        <f t="shared" si="186"/>
        <v>NO</v>
      </c>
    </row>
    <row r="1988" spans="1:47" x14ac:dyDescent="0.25">
      <c r="A1988" s="2">
        <f t="shared" si="187"/>
        <v>1977</v>
      </c>
      <c r="B1988" s="24"/>
      <c r="C1988" s="36"/>
      <c r="D1988" s="54"/>
      <c r="E1988" s="93"/>
      <c r="F1988" s="94"/>
      <c r="G1988" s="24"/>
      <c r="H1988" s="42" t="str">
        <f>IFERROR(IF(C1988="","",VLOOKUP($F$4,Table!$P$3:$Q$38,2,FALSE)),"")</f>
        <v/>
      </c>
      <c r="I1988" s="35"/>
      <c r="J1988" s="35"/>
      <c r="K1988" s="42" t="str">
        <f>IFERROR(VLOOKUP(I1988&amp;J1988,Table!$X$3:$Y$746,2,FALSE),"")</f>
        <v/>
      </c>
      <c r="L1988" s="35"/>
      <c r="M1988" s="35"/>
      <c r="N1988" s="42" t="str">
        <f>IFERROR(VLOOKUP(L1988&amp;M1988,Table!$X$3:$Y$746,2,FALSE),"")</f>
        <v/>
      </c>
      <c r="O1988" s="35"/>
      <c r="P1988" s="35"/>
      <c r="Q1988" s="42" t="str">
        <f>IFERROR(VLOOKUP(O1988&amp;P1988,Table!$X$3:$Y$746,2,FALSE),"")</f>
        <v/>
      </c>
      <c r="R1988" s="29"/>
      <c r="S1988" s="29"/>
      <c r="T1988" s="36"/>
      <c r="U1988" s="36"/>
      <c r="V1988" s="36"/>
      <c r="W1988" s="36"/>
      <c r="X1988" s="36"/>
      <c r="Y1988" s="36"/>
      <c r="Z1988" s="25"/>
      <c r="AA1988" s="25"/>
      <c r="AB1988" s="26"/>
      <c r="AC1988" s="26"/>
      <c r="AD1988" s="26"/>
      <c r="AE1988" s="51">
        <f t="shared" si="188"/>
        <v>0</v>
      </c>
      <c r="AF1988" s="25"/>
      <c r="AG1988" s="51">
        <f t="shared" si="183"/>
        <v>0</v>
      </c>
      <c r="AH1988" s="6">
        <f t="shared" si="184"/>
        <v>0</v>
      </c>
      <c r="AI1988" s="24"/>
      <c r="AJ1988" s="24"/>
      <c r="AK1988" s="36"/>
      <c r="AL1988" s="24"/>
      <c r="AM1988" s="36"/>
      <c r="AN1988" s="36"/>
      <c r="AO1988" s="7" t="str">
        <f>IFERROR(VLOOKUP(AN1988,Table!$K$3:$L$29,2,FALSE),"")</f>
        <v/>
      </c>
      <c r="AP1988" s="56"/>
      <c r="AQ1988" s="57" t="str">
        <f t="shared" si="185"/>
        <v/>
      </c>
      <c r="AR1988" s="57" t="str">
        <f>IFERROR(VLOOKUP(AQ1988,Table!$K$3:$K$774,2,FALSE),"")</f>
        <v/>
      </c>
      <c r="AS1988" s="57" t="str">
        <f>IFERROR(VLOOKUP(AQ1988,Table!$K$3:$K$774,3,FALSE),"")</f>
        <v/>
      </c>
      <c r="AT1988" s="57" t="str">
        <f>IFERROR(VLOOKUP(AQ1988,Table!$K$3:$K$774,4,FALSE),"")</f>
        <v/>
      </c>
      <c r="AU1988" s="57" t="str">
        <f t="shared" si="186"/>
        <v>NO</v>
      </c>
    </row>
    <row r="1989" spans="1:47" x14ac:dyDescent="0.25">
      <c r="A1989" s="2">
        <f t="shared" si="187"/>
        <v>1978</v>
      </c>
      <c r="B1989" s="24"/>
      <c r="C1989" s="36"/>
      <c r="D1989" s="54"/>
      <c r="E1989" s="93"/>
      <c r="F1989" s="94"/>
      <c r="G1989" s="24"/>
      <c r="H1989" s="42" t="str">
        <f>IFERROR(IF(C1989="","",VLOOKUP($F$4,Table!$P$3:$Q$38,2,FALSE)),"")</f>
        <v/>
      </c>
      <c r="I1989" s="35"/>
      <c r="J1989" s="35"/>
      <c r="K1989" s="42" t="str">
        <f>IFERROR(VLOOKUP(I1989&amp;J1989,Table!$X$3:$Y$746,2,FALSE),"")</f>
        <v/>
      </c>
      <c r="L1989" s="35"/>
      <c r="M1989" s="35"/>
      <c r="N1989" s="42" t="str">
        <f>IFERROR(VLOOKUP(L1989&amp;M1989,Table!$X$3:$Y$746,2,FALSE),"")</f>
        <v/>
      </c>
      <c r="O1989" s="35"/>
      <c r="P1989" s="35"/>
      <c r="Q1989" s="42" t="str">
        <f>IFERROR(VLOOKUP(O1989&amp;P1989,Table!$X$3:$Y$746,2,FALSE),"")</f>
        <v/>
      </c>
      <c r="R1989" s="29"/>
      <c r="S1989" s="29"/>
      <c r="T1989" s="36"/>
      <c r="U1989" s="36"/>
      <c r="V1989" s="36"/>
      <c r="W1989" s="36"/>
      <c r="X1989" s="36"/>
      <c r="Y1989" s="36"/>
      <c r="Z1989" s="25"/>
      <c r="AA1989" s="25"/>
      <c r="AB1989" s="26"/>
      <c r="AC1989" s="26"/>
      <c r="AD1989" s="26"/>
      <c r="AE1989" s="51">
        <f t="shared" si="188"/>
        <v>0</v>
      </c>
      <c r="AF1989" s="25"/>
      <c r="AG1989" s="51">
        <f t="shared" si="183"/>
        <v>0</v>
      </c>
      <c r="AH1989" s="6">
        <f t="shared" si="184"/>
        <v>0</v>
      </c>
      <c r="AI1989" s="24"/>
      <c r="AJ1989" s="24"/>
      <c r="AK1989" s="36"/>
      <c r="AL1989" s="24"/>
      <c r="AM1989" s="36"/>
      <c r="AN1989" s="36"/>
      <c r="AO1989" s="7" t="str">
        <f>IFERROR(VLOOKUP(AN1989,Table!$K$3:$L$29,2,FALSE),"")</f>
        <v/>
      </c>
      <c r="AP1989" s="56"/>
      <c r="AQ1989" s="57" t="str">
        <f t="shared" si="185"/>
        <v/>
      </c>
      <c r="AR1989" s="57" t="str">
        <f>IFERROR(VLOOKUP(AQ1989,Table!$K$3:$K$774,2,FALSE),"")</f>
        <v/>
      </c>
      <c r="AS1989" s="57" t="str">
        <f>IFERROR(VLOOKUP(AQ1989,Table!$K$3:$K$774,3,FALSE),"")</f>
        <v/>
      </c>
      <c r="AT1989" s="57" t="str">
        <f>IFERROR(VLOOKUP(AQ1989,Table!$K$3:$K$774,4,FALSE),"")</f>
        <v/>
      </c>
      <c r="AU1989" s="57" t="str">
        <f t="shared" si="186"/>
        <v>NO</v>
      </c>
    </row>
    <row r="1990" spans="1:47" x14ac:dyDescent="0.25">
      <c r="A1990" s="2">
        <f t="shared" si="187"/>
        <v>1979</v>
      </c>
      <c r="B1990" s="24"/>
      <c r="C1990" s="36"/>
      <c r="D1990" s="54"/>
      <c r="E1990" s="93"/>
      <c r="F1990" s="94"/>
      <c r="G1990" s="24"/>
      <c r="H1990" s="42" t="str">
        <f>IFERROR(IF(C1990="","",VLOOKUP($F$4,Table!$P$3:$Q$38,2,FALSE)),"")</f>
        <v/>
      </c>
      <c r="I1990" s="35"/>
      <c r="J1990" s="35"/>
      <c r="K1990" s="42" t="str">
        <f>IFERROR(VLOOKUP(I1990&amp;J1990,Table!$X$3:$Y$746,2,FALSE),"")</f>
        <v/>
      </c>
      <c r="L1990" s="35"/>
      <c r="M1990" s="35"/>
      <c r="N1990" s="42" t="str">
        <f>IFERROR(VLOOKUP(L1990&amp;M1990,Table!$X$3:$Y$746,2,FALSE),"")</f>
        <v/>
      </c>
      <c r="O1990" s="35"/>
      <c r="P1990" s="35"/>
      <c r="Q1990" s="42" t="str">
        <f>IFERROR(VLOOKUP(O1990&amp;P1990,Table!$X$3:$Y$746,2,FALSE),"")</f>
        <v/>
      </c>
      <c r="R1990" s="29"/>
      <c r="S1990" s="29"/>
      <c r="T1990" s="36"/>
      <c r="U1990" s="36"/>
      <c r="V1990" s="36"/>
      <c r="W1990" s="36"/>
      <c r="X1990" s="36"/>
      <c r="Y1990" s="36"/>
      <c r="Z1990" s="25"/>
      <c r="AA1990" s="25"/>
      <c r="AB1990" s="26"/>
      <c r="AC1990" s="26"/>
      <c r="AD1990" s="26"/>
      <c r="AE1990" s="51">
        <f t="shared" si="188"/>
        <v>0</v>
      </c>
      <c r="AF1990" s="25"/>
      <c r="AG1990" s="51">
        <f t="shared" si="183"/>
        <v>0</v>
      </c>
      <c r="AH1990" s="6">
        <f t="shared" si="184"/>
        <v>0</v>
      </c>
      <c r="AI1990" s="24"/>
      <c r="AJ1990" s="24"/>
      <c r="AK1990" s="36"/>
      <c r="AL1990" s="24"/>
      <c r="AM1990" s="36"/>
      <c r="AN1990" s="36"/>
      <c r="AO1990" s="7" t="str">
        <f>IFERROR(VLOOKUP(AN1990,Table!$K$3:$L$29,2,FALSE),"")</f>
        <v/>
      </c>
      <c r="AP1990" s="56"/>
      <c r="AQ1990" s="57" t="str">
        <f t="shared" si="185"/>
        <v/>
      </c>
      <c r="AR1990" s="57" t="str">
        <f>IFERROR(VLOOKUP(AQ1990,Table!$K$3:$K$774,2,FALSE),"")</f>
        <v/>
      </c>
      <c r="AS1990" s="57" t="str">
        <f>IFERROR(VLOOKUP(AQ1990,Table!$K$3:$K$774,3,FALSE),"")</f>
        <v/>
      </c>
      <c r="AT1990" s="57" t="str">
        <f>IFERROR(VLOOKUP(AQ1990,Table!$K$3:$K$774,4,FALSE),"")</f>
        <v/>
      </c>
      <c r="AU1990" s="57" t="str">
        <f t="shared" si="186"/>
        <v>NO</v>
      </c>
    </row>
    <row r="1991" spans="1:47" x14ac:dyDescent="0.25">
      <c r="A1991" s="2">
        <f t="shared" si="187"/>
        <v>1980</v>
      </c>
      <c r="B1991" s="24"/>
      <c r="C1991" s="36"/>
      <c r="D1991" s="54"/>
      <c r="E1991" s="93"/>
      <c r="F1991" s="94"/>
      <c r="G1991" s="24"/>
      <c r="H1991" s="42" t="str">
        <f>IFERROR(IF(C1991="","",VLOOKUP($F$4,Table!$P$3:$Q$38,2,FALSE)),"")</f>
        <v/>
      </c>
      <c r="I1991" s="35"/>
      <c r="J1991" s="35"/>
      <c r="K1991" s="42" t="str">
        <f>IFERROR(VLOOKUP(I1991&amp;J1991,Table!$X$3:$Y$746,2,FALSE),"")</f>
        <v/>
      </c>
      <c r="L1991" s="35"/>
      <c r="M1991" s="35"/>
      <c r="N1991" s="42" t="str">
        <f>IFERROR(VLOOKUP(L1991&amp;M1991,Table!$X$3:$Y$746,2,FALSE),"")</f>
        <v/>
      </c>
      <c r="O1991" s="35"/>
      <c r="P1991" s="35"/>
      <c r="Q1991" s="42" t="str">
        <f>IFERROR(VLOOKUP(O1991&amp;P1991,Table!$X$3:$Y$746,2,FALSE),"")</f>
        <v/>
      </c>
      <c r="R1991" s="29"/>
      <c r="S1991" s="29"/>
      <c r="T1991" s="36"/>
      <c r="U1991" s="36"/>
      <c r="V1991" s="36"/>
      <c r="W1991" s="36"/>
      <c r="X1991" s="36"/>
      <c r="Y1991" s="36"/>
      <c r="Z1991" s="25"/>
      <c r="AA1991" s="25"/>
      <c r="AB1991" s="26"/>
      <c r="AC1991" s="26"/>
      <c r="AD1991" s="26"/>
      <c r="AE1991" s="51">
        <f t="shared" si="188"/>
        <v>0</v>
      </c>
      <c r="AF1991" s="25"/>
      <c r="AG1991" s="51">
        <f t="shared" si="183"/>
        <v>0</v>
      </c>
      <c r="AH1991" s="6">
        <f t="shared" si="184"/>
        <v>0</v>
      </c>
      <c r="AI1991" s="24"/>
      <c r="AJ1991" s="24"/>
      <c r="AK1991" s="36"/>
      <c r="AL1991" s="24"/>
      <c r="AM1991" s="36"/>
      <c r="AN1991" s="36"/>
      <c r="AO1991" s="7" t="str">
        <f>IFERROR(VLOOKUP(AN1991,Table!$K$3:$L$29,2,FALSE),"")</f>
        <v/>
      </c>
      <c r="AP1991" s="56"/>
      <c r="AQ1991" s="57" t="str">
        <f t="shared" si="185"/>
        <v/>
      </c>
      <c r="AR1991" s="57" t="str">
        <f>IFERROR(VLOOKUP(AQ1991,Table!$K$3:$K$774,2,FALSE),"")</f>
        <v/>
      </c>
      <c r="AS1991" s="57" t="str">
        <f>IFERROR(VLOOKUP(AQ1991,Table!$K$3:$K$774,3,FALSE),"")</f>
        <v/>
      </c>
      <c r="AT1991" s="57" t="str">
        <f>IFERROR(VLOOKUP(AQ1991,Table!$K$3:$K$774,4,FALSE),"")</f>
        <v/>
      </c>
      <c r="AU1991" s="57" t="str">
        <f t="shared" si="186"/>
        <v>NO</v>
      </c>
    </row>
    <row r="1992" spans="1:47" x14ac:dyDescent="0.25">
      <c r="A1992" s="2">
        <f t="shared" si="187"/>
        <v>1981</v>
      </c>
      <c r="B1992" s="24"/>
      <c r="C1992" s="36"/>
      <c r="D1992" s="54"/>
      <c r="E1992" s="93"/>
      <c r="F1992" s="94"/>
      <c r="G1992" s="24"/>
      <c r="H1992" s="42" t="str">
        <f>IFERROR(IF(C1992="","",VLOOKUP($F$4,Table!$P$3:$Q$38,2,FALSE)),"")</f>
        <v/>
      </c>
      <c r="I1992" s="35"/>
      <c r="J1992" s="35"/>
      <c r="K1992" s="42" t="str">
        <f>IFERROR(VLOOKUP(I1992&amp;J1992,Table!$X$3:$Y$746,2,FALSE),"")</f>
        <v/>
      </c>
      <c r="L1992" s="35"/>
      <c r="M1992" s="35"/>
      <c r="N1992" s="42" t="str">
        <f>IFERROR(VLOOKUP(L1992&amp;M1992,Table!$X$3:$Y$746,2,FALSE),"")</f>
        <v/>
      </c>
      <c r="O1992" s="35"/>
      <c r="P1992" s="35"/>
      <c r="Q1992" s="42" t="str">
        <f>IFERROR(VLOOKUP(O1992&amp;P1992,Table!$X$3:$Y$746,2,FALSE),"")</f>
        <v/>
      </c>
      <c r="R1992" s="29"/>
      <c r="S1992" s="29"/>
      <c r="T1992" s="36"/>
      <c r="U1992" s="36"/>
      <c r="V1992" s="36"/>
      <c r="W1992" s="36"/>
      <c r="X1992" s="36"/>
      <c r="Y1992" s="36"/>
      <c r="Z1992" s="25"/>
      <c r="AA1992" s="25"/>
      <c r="AB1992" s="26"/>
      <c r="AC1992" s="26"/>
      <c r="AD1992" s="26"/>
      <c r="AE1992" s="51">
        <f t="shared" si="188"/>
        <v>0</v>
      </c>
      <c r="AF1992" s="25"/>
      <c r="AG1992" s="51">
        <f t="shared" si="183"/>
        <v>0</v>
      </c>
      <c r="AH1992" s="6">
        <f t="shared" si="184"/>
        <v>0</v>
      </c>
      <c r="AI1992" s="24"/>
      <c r="AJ1992" s="24"/>
      <c r="AK1992" s="36"/>
      <c r="AL1992" s="24"/>
      <c r="AM1992" s="36"/>
      <c r="AN1992" s="36"/>
      <c r="AO1992" s="7" t="str">
        <f>IFERROR(VLOOKUP(AN1992,Table!$K$3:$L$29,2,FALSE),"")</f>
        <v/>
      </c>
      <c r="AP1992" s="56"/>
      <c r="AQ1992" s="57" t="str">
        <f t="shared" si="185"/>
        <v/>
      </c>
      <c r="AR1992" s="57" t="str">
        <f>IFERROR(VLOOKUP(AQ1992,Table!$K$3:$K$774,2,FALSE),"")</f>
        <v/>
      </c>
      <c r="AS1992" s="57" t="str">
        <f>IFERROR(VLOOKUP(AQ1992,Table!$K$3:$K$774,3,FALSE),"")</f>
        <v/>
      </c>
      <c r="AT1992" s="57" t="str">
        <f>IFERROR(VLOOKUP(AQ1992,Table!$K$3:$K$774,4,FALSE),"")</f>
        <v/>
      </c>
      <c r="AU1992" s="57" t="str">
        <f t="shared" si="186"/>
        <v>NO</v>
      </c>
    </row>
    <row r="1993" spans="1:47" x14ac:dyDescent="0.25">
      <c r="A1993" s="2">
        <f t="shared" si="187"/>
        <v>1982</v>
      </c>
      <c r="B1993" s="24"/>
      <c r="C1993" s="36"/>
      <c r="D1993" s="54"/>
      <c r="E1993" s="93"/>
      <c r="F1993" s="94"/>
      <c r="G1993" s="24"/>
      <c r="H1993" s="42" t="str">
        <f>IFERROR(IF(C1993="","",VLOOKUP($F$4,Table!$P$3:$Q$38,2,FALSE)),"")</f>
        <v/>
      </c>
      <c r="I1993" s="35"/>
      <c r="J1993" s="35"/>
      <c r="K1993" s="42" t="str">
        <f>IFERROR(VLOOKUP(I1993&amp;J1993,Table!$X$3:$Y$746,2,FALSE),"")</f>
        <v/>
      </c>
      <c r="L1993" s="35"/>
      <c r="M1993" s="35"/>
      <c r="N1993" s="42" t="str">
        <f>IFERROR(VLOOKUP(L1993&amp;M1993,Table!$X$3:$Y$746,2,FALSE),"")</f>
        <v/>
      </c>
      <c r="O1993" s="35"/>
      <c r="P1993" s="35"/>
      <c r="Q1993" s="42" t="str">
        <f>IFERROR(VLOOKUP(O1993&amp;P1993,Table!$X$3:$Y$746,2,FALSE),"")</f>
        <v/>
      </c>
      <c r="R1993" s="29"/>
      <c r="S1993" s="29"/>
      <c r="T1993" s="36"/>
      <c r="U1993" s="36"/>
      <c r="V1993" s="36"/>
      <c r="W1993" s="36"/>
      <c r="X1993" s="36"/>
      <c r="Y1993" s="36"/>
      <c r="Z1993" s="25"/>
      <c r="AA1993" s="25"/>
      <c r="AB1993" s="26"/>
      <c r="AC1993" s="26"/>
      <c r="AD1993" s="26"/>
      <c r="AE1993" s="51">
        <f t="shared" si="188"/>
        <v>0</v>
      </c>
      <c r="AF1993" s="25"/>
      <c r="AG1993" s="51">
        <f t="shared" si="183"/>
        <v>0</v>
      </c>
      <c r="AH1993" s="6">
        <f t="shared" si="184"/>
        <v>0</v>
      </c>
      <c r="AI1993" s="24"/>
      <c r="AJ1993" s="24"/>
      <c r="AK1993" s="36"/>
      <c r="AL1993" s="24"/>
      <c r="AM1993" s="36"/>
      <c r="AN1993" s="36"/>
      <c r="AO1993" s="7" t="str">
        <f>IFERROR(VLOOKUP(AN1993,Table!$K$3:$L$29,2,FALSE),"")</f>
        <v/>
      </c>
      <c r="AP1993" s="56"/>
      <c r="AQ1993" s="57" t="str">
        <f t="shared" si="185"/>
        <v/>
      </c>
      <c r="AR1993" s="57" t="str">
        <f>IFERROR(VLOOKUP(AQ1993,Table!$K$3:$K$774,2,FALSE),"")</f>
        <v/>
      </c>
      <c r="AS1993" s="57" t="str">
        <f>IFERROR(VLOOKUP(AQ1993,Table!$K$3:$K$774,3,FALSE),"")</f>
        <v/>
      </c>
      <c r="AT1993" s="57" t="str">
        <f>IFERROR(VLOOKUP(AQ1993,Table!$K$3:$K$774,4,FALSE),"")</f>
        <v/>
      </c>
      <c r="AU1993" s="57" t="str">
        <f t="shared" si="186"/>
        <v>NO</v>
      </c>
    </row>
    <row r="1994" spans="1:47" x14ac:dyDescent="0.25">
      <c r="A1994" s="2">
        <f t="shared" si="187"/>
        <v>1983</v>
      </c>
      <c r="B1994" s="24"/>
      <c r="C1994" s="36"/>
      <c r="D1994" s="54"/>
      <c r="E1994" s="93"/>
      <c r="F1994" s="94"/>
      <c r="G1994" s="24"/>
      <c r="H1994" s="42" t="str">
        <f>IFERROR(IF(C1994="","",VLOOKUP($F$4,Table!$P$3:$Q$38,2,FALSE)),"")</f>
        <v/>
      </c>
      <c r="I1994" s="35"/>
      <c r="J1994" s="35"/>
      <c r="K1994" s="42" t="str">
        <f>IFERROR(VLOOKUP(I1994&amp;J1994,Table!$X$3:$Y$746,2,FALSE),"")</f>
        <v/>
      </c>
      <c r="L1994" s="35"/>
      <c r="M1994" s="35"/>
      <c r="N1994" s="42" t="str">
        <f>IFERROR(VLOOKUP(L1994&amp;M1994,Table!$X$3:$Y$746,2,FALSE),"")</f>
        <v/>
      </c>
      <c r="O1994" s="35"/>
      <c r="P1994" s="35"/>
      <c r="Q1994" s="42" t="str">
        <f>IFERROR(VLOOKUP(O1994&amp;P1994,Table!$X$3:$Y$746,2,FALSE),"")</f>
        <v/>
      </c>
      <c r="R1994" s="29"/>
      <c r="S1994" s="29"/>
      <c r="T1994" s="36"/>
      <c r="U1994" s="36"/>
      <c r="V1994" s="36"/>
      <c r="W1994" s="36"/>
      <c r="X1994" s="36"/>
      <c r="Y1994" s="36"/>
      <c r="Z1994" s="25"/>
      <c r="AA1994" s="25"/>
      <c r="AB1994" s="26"/>
      <c r="AC1994" s="26"/>
      <c r="AD1994" s="26"/>
      <c r="AE1994" s="51">
        <f t="shared" si="188"/>
        <v>0</v>
      </c>
      <c r="AF1994" s="25"/>
      <c r="AG1994" s="51">
        <f t="shared" si="183"/>
        <v>0</v>
      </c>
      <c r="AH1994" s="6">
        <f t="shared" si="184"/>
        <v>0</v>
      </c>
      <c r="AI1994" s="24"/>
      <c r="AJ1994" s="24"/>
      <c r="AK1994" s="36"/>
      <c r="AL1994" s="24"/>
      <c r="AM1994" s="36"/>
      <c r="AN1994" s="36"/>
      <c r="AO1994" s="7" t="str">
        <f>IFERROR(VLOOKUP(AN1994,Table!$K$3:$L$29,2,FALSE),"")</f>
        <v/>
      </c>
      <c r="AP1994" s="56"/>
      <c r="AQ1994" s="57" t="str">
        <f t="shared" si="185"/>
        <v/>
      </c>
      <c r="AR1994" s="57" t="str">
        <f>IFERROR(VLOOKUP(AQ1994,Table!$K$3:$K$774,2,FALSE),"")</f>
        <v/>
      </c>
      <c r="AS1994" s="57" t="str">
        <f>IFERROR(VLOOKUP(AQ1994,Table!$K$3:$K$774,3,FALSE),"")</f>
        <v/>
      </c>
      <c r="AT1994" s="57" t="str">
        <f>IFERROR(VLOOKUP(AQ1994,Table!$K$3:$K$774,4,FALSE),"")</f>
        <v/>
      </c>
      <c r="AU1994" s="57" t="str">
        <f t="shared" si="186"/>
        <v>NO</v>
      </c>
    </row>
    <row r="1995" spans="1:47" x14ac:dyDescent="0.25">
      <c r="A1995" s="2">
        <f t="shared" si="187"/>
        <v>1984</v>
      </c>
      <c r="B1995" s="24"/>
      <c r="C1995" s="36"/>
      <c r="D1995" s="54"/>
      <c r="E1995" s="93"/>
      <c r="F1995" s="94"/>
      <c r="G1995" s="24"/>
      <c r="H1995" s="42" t="str">
        <f>IFERROR(IF(C1995="","",VLOOKUP($F$4,Table!$P$3:$Q$38,2,FALSE)),"")</f>
        <v/>
      </c>
      <c r="I1995" s="35"/>
      <c r="J1995" s="35"/>
      <c r="K1995" s="42" t="str">
        <f>IFERROR(VLOOKUP(I1995&amp;J1995,Table!$X$3:$Y$746,2,FALSE),"")</f>
        <v/>
      </c>
      <c r="L1995" s="35"/>
      <c r="M1995" s="35"/>
      <c r="N1995" s="42" t="str">
        <f>IFERROR(VLOOKUP(L1995&amp;M1995,Table!$X$3:$Y$746,2,FALSE),"")</f>
        <v/>
      </c>
      <c r="O1995" s="35"/>
      <c r="P1995" s="35"/>
      <c r="Q1995" s="42" t="str">
        <f>IFERROR(VLOOKUP(O1995&amp;P1995,Table!$X$3:$Y$746,2,FALSE),"")</f>
        <v/>
      </c>
      <c r="R1995" s="29"/>
      <c r="S1995" s="29"/>
      <c r="T1995" s="36"/>
      <c r="U1995" s="36"/>
      <c r="V1995" s="36"/>
      <c r="W1995" s="36"/>
      <c r="X1995" s="36"/>
      <c r="Y1995" s="36"/>
      <c r="Z1995" s="25"/>
      <c r="AA1995" s="25"/>
      <c r="AB1995" s="26"/>
      <c r="AC1995" s="26"/>
      <c r="AD1995" s="26"/>
      <c r="AE1995" s="51">
        <f t="shared" si="188"/>
        <v>0</v>
      </c>
      <c r="AF1995" s="25"/>
      <c r="AG1995" s="51">
        <f t="shared" si="183"/>
        <v>0</v>
      </c>
      <c r="AH1995" s="6">
        <f t="shared" si="184"/>
        <v>0</v>
      </c>
      <c r="AI1995" s="24"/>
      <c r="AJ1995" s="24"/>
      <c r="AK1995" s="36"/>
      <c r="AL1995" s="24"/>
      <c r="AM1995" s="36"/>
      <c r="AN1995" s="36"/>
      <c r="AO1995" s="7" t="str">
        <f>IFERROR(VLOOKUP(AN1995,Table!$K$3:$L$29,2,FALSE),"")</f>
        <v/>
      </c>
      <c r="AP1995" s="56"/>
      <c r="AQ1995" s="57" t="str">
        <f t="shared" si="185"/>
        <v/>
      </c>
      <c r="AR1995" s="57" t="str">
        <f>IFERROR(VLOOKUP(AQ1995,Table!$K$3:$K$774,2,FALSE),"")</f>
        <v/>
      </c>
      <c r="AS1995" s="57" t="str">
        <f>IFERROR(VLOOKUP(AQ1995,Table!$K$3:$K$774,3,FALSE),"")</f>
        <v/>
      </c>
      <c r="AT1995" s="57" t="str">
        <f>IFERROR(VLOOKUP(AQ1995,Table!$K$3:$K$774,4,FALSE),"")</f>
        <v/>
      </c>
      <c r="AU1995" s="57" t="str">
        <f t="shared" si="186"/>
        <v>NO</v>
      </c>
    </row>
    <row r="1996" spans="1:47" x14ac:dyDescent="0.25">
      <c r="A1996" s="2">
        <f t="shared" si="187"/>
        <v>1985</v>
      </c>
      <c r="B1996" s="24"/>
      <c r="C1996" s="36"/>
      <c r="D1996" s="54"/>
      <c r="E1996" s="93"/>
      <c r="F1996" s="94"/>
      <c r="G1996" s="24"/>
      <c r="H1996" s="42" t="str">
        <f>IFERROR(IF(C1996="","",VLOOKUP($F$4,Table!$P$3:$Q$38,2,FALSE)),"")</f>
        <v/>
      </c>
      <c r="I1996" s="35"/>
      <c r="J1996" s="35"/>
      <c r="K1996" s="42" t="str">
        <f>IFERROR(VLOOKUP(I1996&amp;J1996,Table!$X$3:$Y$746,2,FALSE),"")</f>
        <v/>
      </c>
      <c r="L1996" s="35"/>
      <c r="M1996" s="35"/>
      <c r="N1996" s="42" t="str">
        <f>IFERROR(VLOOKUP(L1996&amp;M1996,Table!$X$3:$Y$746,2,FALSE),"")</f>
        <v/>
      </c>
      <c r="O1996" s="35"/>
      <c r="P1996" s="35"/>
      <c r="Q1996" s="42" t="str">
        <f>IFERROR(VLOOKUP(O1996&amp;P1996,Table!$X$3:$Y$746,2,FALSE),"")</f>
        <v/>
      </c>
      <c r="R1996" s="29"/>
      <c r="S1996" s="29"/>
      <c r="T1996" s="36"/>
      <c r="U1996" s="36"/>
      <c r="V1996" s="36"/>
      <c r="W1996" s="36"/>
      <c r="X1996" s="36"/>
      <c r="Y1996" s="36"/>
      <c r="Z1996" s="25"/>
      <c r="AA1996" s="25"/>
      <c r="AB1996" s="26"/>
      <c r="AC1996" s="26"/>
      <c r="AD1996" s="26"/>
      <c r="AE1996" s="51">
        <f t="shared" si="188"/>
        <v>0</v>
      </c>
      <c r="AF1996" s="25"/>
      <c r="AG1996" s="51">
        <f t="shared" si="183"/>
        <v>0</v>
      </c>
      <c r="AH1996" s="6">
        <f t="shared" si="184"/>
        <v>0</v>
      </c>
      <c r="AI1996" s="24"/>
      <c r="AJ1996" s="24"/>
      <c r="AK1996" s="36"/>
      <c r="AL1996" s="24"/>
      <c r="AM1996" s="36"/>
      <c r="AN1996" s="36"/>
      <c r="AO1996" s="7" t="str">
        <f>IFERROR(VLOOKUP(AN1996,Table!$K$3:$L$29,2,FALSE),"")</f>
        <v/>
      </c>
      <c r="AP1996" s="56"/>
      <c r="AQ1996" s="57" t="str">
        <f t="shared" si="185"/>
        <v/>
      </c>
      <c r="AR1996" s="57" t="str">
        <f>IFERROR(VLOOKUP(AQ1996,Table!$K$3:$K$774,2,FALSE),"")</f>
        <v/>
      </c>
      <c r="AS1996" s="57" t="str">
        <f>IFERROR(VLOOKUP(AQ1996,Table!$K$3:$K$774,3,FALSE),"")</f>
        <v/>
      </c>
      <c r="AT1996" s="57" t="str">
        <f>IFERROR(VLOOKUP(AQ1996,Table!$K$3:$K$774,4,FALSE),"")</f>
        <v/>
      </c>
      <c r="AU1996" s="57" t="str">
        <f t="shared" si="186"/>
        <v>NO</v>
      </c>
    </row>
    <row r="1997" spans="1:47" x14ac:dyDescent="0.25">
      <c r="A1997" s="2">
        <f t="shared" si="187"/>
        <v>1986</v>
      </c>
      <c r="B1997" s="24"/>
      <c r="C1997" s="36"/>
      <c r="D1997" s="54"/>
      <c r="E1997" s="93"/>
      <c r="F1997" s="94"/>
      <c r="G1997" s="24"/>
      <c r="H1997" s="42" t="str">
        <f>IFERROR(IF(C1997="","",VLOOKUP($F$4,Table!$P$3:$Q$38,2,FALSE)),"")</f>
        <v/>
      </c>
      <c r="I1997" s="35"/>
      <c r="J1997" s="35"/>
      <c r="K1997" s="42" t="str">
        <f>IFERROR(VLOOKUP(I1997&amp;J1997,Table!$X$3:$Y$746,2,FALSE),"")</f>
        <v/>
      </c>
      <c r="L1997" s="35"/>
      <c r="M1997" s="35"/>
      <c r="N1997" s="42" t="str">
        <f>IFERROR(VLOOKUP(L1997&amp;M1997,Table!$X$3:$Y$746,2,FALSE),"")</f>
        <v/>
      </c>
      <c r="O1997" s="35"/>
      <c r="P1997" s="35"/>
      <c r="Q1997" s="42" t="str">
        <f>IFERROR(VLOOKUP(O1997&amp;P1997,Table!$X$3:$Y$746,2,FALSE),"")</f>
        <v/>
      </c>
      <c r="R1997" s="29"/>
      <c r="S1997" s="29"/>
      <c r="T1997" s="36"/>
      <c r="U1997" s="36"/>
      <c r="V1997" s="36"/>
      <c r="W1997" s="36"/>
      <c r="X1997" s="36"/>
      <c r="Y1997" s="36"/>
      <c r="Z1997" s="25"/>
      <c r="AA1997" s="25"/>
      <c r="AB1997" s="26"/>
      <c r="AC1997" s="26"/>
      <c r="AD1997" s="26"/>
      <c r="AE1997" s="51">
        <f t="shared" si="188"/>
        <v>0</v>
      </c>
      <c r="AF1997" s="25"/>
      <c r="AG1997" s="51">
        <f t="shared" ref="AG1997:AG2060" si="189">(AB1997*AC1997*AD1997/1000000)*AA1997</f>
        <v>0</v>
      </c>
      <c r="AH1997" s="6">
        <f t="shared" ref="AH1997:AH2060" si="190">AF1997*AA1997</f>
        <v>0</v>
      </c>
      <c r="AI1997" s="24"/>
      <c r="AJ1997" s="24"/>
      <c r="AK1997" s="36"/>
      <c r="AL1997" s="24"/>
      <c r="AM1997" s="36"/>
      <c r="AN1997" s="36"/>
      <c r="AO1997" s="7" t="str">
        <f>IFERROR(VLOOKUP(AN1997,Table!$K$3:$L$29,2,FALSE),"")</f>
        <v/>
      </c>
      <c r="AP1997" s="56"/>
      <c r="AQ1997" s="57" t="str">
        <f t="shared" ref="AQ1997:AQ2060" si="191">T1997&amp;U1997&amp;V1997&amp;W1997&amp;X1997&amp;Y1997</f>
        <v/>
      </c>
      <c r="AR1997" s="57" t="str">
        <f>IFERROR(VLOOKUP(AQ1997,Table!$K$3:$K$774,2,FALSE),"")</f>
        <v/>
      </c>
      <c r="AS1997" s="57" t="str">
        <f>IFERROR(VLOOKUP(AQ1997,Table!$K$3:$K$774,3,FALSE),"")</f>
        <v/>
      </c>
      <c r="AT1997" s="57" t="str">
        <f>IFERROR(VLOOKUP(AQ1997,Table!$K$3:$K$774,4,FALSE),"")</f>
        <v/>
      </c>
      <c r="AU1997" s="57" t="str">
        <f t="shared" ref="AU1997:AU2060" si="192">IF(U1997="CONTAINER","CONT","NO")</f>
        <v>NO</v>
      </c>
    </row>
    <row r="1998" spans="1:47" x14ac:dyDescent="0.25">
      <c r="A1998" s="2">
        <f t="shared" si="187"/>
        <v>1987</v>
      </c>
      <c r="B1998" s="24"/>
      <c r="C1998" s="36"/>
      <c r="D1998" s="54"/>
      <c r="E1998" s="93"/>
      <c r="F1998" s="94"/>
      <c r="G1998" s="24"/>
      <c r="H1998" s="42" t="str">
        <f>IFERROR(IF(C1998="","",VLOOKUP($F$4,Table!$P$3:$Q$38,2,FALSE)),"")</f>
        <v/>
      </c>
      <c r="I1998" s="35"/>
      <c r="J1998" s="35"/>
      <c r="K1998" s="42" t="str">
        <f>IFERROR(VLOOKUP(I1998&amp;J1998,Table!$X$3:$Y$746,2,FALSE),"")</f>
        <v/>
      </c>
      <c r="L1998" s="35"/>
      <c r="M1998" s="35"/>
      <c r="N1998" s="42" t="str">
        <f>IFERROR(VLOOKUP(L1998&amp;M1998,Table!$X$3:$Y$746,2,FALSE),"")</f>
        <v/>
      </c>
      <c r="O1998" s="35"/>
      <c r="P1998" s="35"/>
      <c r="Q1998" s="42" t="str">
        <f>IFERROR(VLOOKUP(O1998&amp;P1998,Table!$X$3:$Y$746,2,FALSE),"")</f>
        <v/>
      </c>
      <c r="R1998" s="29"/>
      <c r="S1998" s="29"/>
      <c r="T1998" s="36"/>
      <c r="U1998" s="36"/>
      <c r="V1998" s="36"/>
      <c r="W1998" s="36"/>
      <c r="X1998" s="36"/>
      <c r="Y1998" s="36"/>
      <c r="Z1998" s="25"/>
      <c r="AA1998" s="25"/>
      <c r="AB1998" s="26"/>
      <c r="AC1998" s="26"/>
      <c r="AD1998" s="26"/>
      <c r="AE1998" s="51">
        <f t="shared" si="188"/>
        <v>0</v>
      </c>
      <c r="AF1998" s="25"/>
      <c r="AG1998" s="51">
        <f t="shared" si="189"/>
        <v>0</v>
      </c>
      <c r="AH1998" s="6">
        <f t="shared" si="190"/>
        <v>0</v>
      </c>
      <c r="AI1998" s="24"/>
      <c r="AJ1998" s="24"/>
      <c r="AK1998" s="36"/>
      <c r="AL1998" s="24"/>
      <c r="AM1998" s="36"/>
      <c r="AN1998" s="36"/>
      <c r="AO1998" s="7" t="str">
        <f>IFERROR(VLOOKUP(AN1998,Table!$K$3:$L$29,2,FALSE),"")</f>
        <v/>
      </c>
      <c r="AP1998" s="56"/>
      <c r="AQ1998" s="57" t="str">
        <f t="shared" si="191"/>
        <v/>
      </c>
      <c r="AR1998" s="57" t="str">
        <f>IFERROR(VLOOKUP(AQ1998,Table!$K$3:$K$774,2,FALSE),"")</f>
        <v/>
      </c>
      <c r="AS1998" s="57" t="str">
        <f>IFERROR(VLOOKUP(AQ1998,Table!$K$3:$K$774,3,FALSE),"")</f>
        <v/>
      </c>
      <c r="AT1998" s="57" t="str">
        <f>IFERROR(VLOOKUP(AQ1998,Table!$K$3:$K$774,4,FALSE),"")</f>
        <v/>
      </c>
      <c r="AU1998" s="57" t="str">
        <f t="shared" si="192"/>
        <v>NO</v>
      </c>
    </row>
    <row r="1999" spans="1:47" x14ac:dyDescent="0.25">
      <c r="A1999" s="2">
        <f t="shared" si="187"/>
        <v>1988</v>
      </c>
      <c r="B1999" s="24"/>
      <c r="C1999" s="36"/>
      <c r="D1999" s="54"/>
      <c r="E1999" s="93"/>
      <c r="F1999" s="94"/>
      <c r="G1999" s="24"/>
      <c r="H1999" s="42" t="str">
        <f>IFERROR(IF(C1999="","",VLOOKUP($F$4,Table!$P$3:$Q$38,2,FALSE)),"")</f>
        <v/>
      </c>
      <c r="I1999" s="35"/>
      <c r="J1999" s="35"/>
      <c r="K1999" s="42" t="str">
        <f>IFERROR(VLOOKUP(I1999&amp;J1999,Table!$X$3:$Y$746,2,FALSE),"")</f>
        <v/>
      </c>
      <c r="L1999" s="35"/>
      <c r="M1999" s="35"/>
      <c r="N1999" s="42" t="str">
        <f>IFERROR(VLOOKUP(L1999&amp;M1999,Table!$X$3:$Y$746,2,FALSE),"")</f>
        <v/>
      </c>
      <c r="O1999" s="35"/>
      <c r="P1999" s="35"/>
      <c r="Q1999" s="42" t="str">
        <f>IFERROR(VLOOKUP(O1999&amp;P1999,Table!$X$3:$Y$746,2,FALSE),"")</f>
        <v/>
      </c>
      <c r="R1999" s="29"/>
      <c r="S1999" s="29"/>
      <c r="T1999" s="36"/>
      <c r="U1999" s="36"/>
      <c r="V1999" s="36"/>
      <c r="W1999" s="36"/>
      <c r="X1999" s="36"/>
      <c r="Y1999" s="36"/>
      <c r="Z1999" s="25"/>
      <c r="AA1999" s="25"/>
      <c r="AB1999" s="26"/>
      <c r="AC1999" s="26"/>
      <c r="AD1999" s="26"/>
      <c r="AE1999" s="51">
        <f t="shared" si="188"/>
        <v>0</v>
      </c>
      <c r="AF1999" s="25"/>
      <c r="AG1999" s="51">
        <f t="shared" si="189"/>
        <v>0</v>
      </c>
      <c r="AH1999" s="6">
        <f t="shared" si="190"/>
        <v>0</v>
      </c>
      <c r="AI1999" s="24"/>
      <c r="AJ1999" s="24"/>
      <c r="AK1999" s="36"/>
      <c r="AL1999" s="24"/>
      <c r="AM1999" s="36"/>
      <c r="AN1999" s="36"/>
      <c r="AO1999" s="7" t="str">
        <f>IFERROR(VLOOKUP(AN1999,Table!$K$3:$L$29,2,FALSE),"")</f>
        <v/>
      </c>
      <c r="AP1999" s="56"/>
      <c r="AQ1999" s="57" t="str">
        <f t="shared" si="191"/>
        <v/>
      </c>
      <c r="AR1999" s="57" t="str">
        <f>IFERROR(VLOOKUP(AQ1999,Table!$K$3:$K$774,2,FALSE),"")</f>
        <v/>
      </c>
      <c r="AS1999" s="57" t="str">
        <f>IFERROR(VLOOKUP(AQ1999,Table!$K$3:$K$774,3,FALSE),"")</f>
        <v/>
      </c>
      <c r="AT1999" s="57" t="str">
        <f>IFERROR(VLOOKUP(AQ1999,Table!$K$3:$K$774,4,FALSE),"")</f>
        <v/>
      </c>
      <c r="AU1999" s="57" t="str">
        <f t="shared" si="192"/>
        <v>NO</v>
      </c>
    </row>
    <row r="2000" spans="1:47" x14ac:dyDescent="0.25">
      <c r="A2000" s="2">
        <f t="shared" si="187"/>
        <v>1989</v>
      </c>
      <c r="B2000" s="24"/>
      <c r="C2000" s="36"/>
      <c r="D2000" s="54"/>
      <c r="E2000" s="93"/>
      <c r="F2000" s="94"/>
      <c r="G2000" s="24"/>
      <c r="H2000" s="42" t="str">
        <f>IFERROR(IF(C2000="","",VLOOKUP($F$4,Table!$P$3:$Q$38,2,FALSE)),"")</f>
        <v/>
      </c>
      <c r="I2000" s="35"/>
      <c r="J2000" s="35"/>
      <c r="K2000" s="42" t="str">
        <f>IFERROR(VLOOKUP(I2000&amp;J2000,Table!$X$3:$Y$746,2,FALSE),"")</f>
        <v/>
      </c>
      <c r="L2000" s="35"/>
      <c r="M2000" s="35"/>
      <c r="N2000" s="42" t="str">
        <f>IFERROR(VLOOKUP(L2000&amp;M2000,Table!$X$3:$Y$746,2,FALSE),"")</f>
        <v/>
      </c>
      <c r="O2000" s="35"/>
      <c r="P2000" s="35"/>
      <c r="Q2000" s="42" t="str">
        <f>IFERROR(VLOOKUP(O2000&amp;P2000,Table!$X$3:$Y$746,2,FALSE),"")</f>
        <v/>
      </c>
      <c r="R2000" s="29"/>
      <c r="S2000" s="29"/>
      <c r="T2000" s="36"/>
      <c r="U2000" s="36"/>
      <c r="V2000" s="36"/>
      <c r="W2000" s="36"/>
      <c r="X2000" s="36"/>
      <c r="Y2000" s="36"/>
      <c r="Z2000" s="25"/>
      <c r="AA2000" s="25"/>
      <c r="AB2000" s="26"/>
      <c r="AC2000" s="26"/>
      <c r="AD2000" s="26"/>
      <c r="AE2000" s="51">
        <f t="shared" si="188"/>
        <v>0</v>
      </c>
      <c r="AF2000" s="25"/>
      <c r="AG2000" s="51">
        <f t="shared" si="189"/>
        <v>0</v>
      </c>
      <c r="AH2000" s="6">
        <f t="shared" si="190"/>
        <v>0</v>
      </c>
      <c r="AI2000" s="24"/>
      <c r="AJ2000" s="24"/>
      <c r="AK2000" s="36"/>
      <c r="AL2000" s="24"/>
      <c r="AM2000" s="36"/>
      <c r="AN2000" s="36"/>
      <c r="AO2000" s="7" t="str">
        <f>IFERROR(VLOOKUP(AN2000,Table!$K$3:$L$29,2,FALSE),"")</f>
        <v/>
      </c>
      <c r="AP2000" s="56"/>
      <c r="AQ2000" s="57" t="str">
        <f t="shared" si="191"/>
        <v/>
      </c>
      <c r="AR2000" s="57" t="str">
        <f>IFERROR(VLOOKUP(AQ2000,Table!$K$3:$K$774,2,FALSE),"")</f>
        <v/>
      </c>
      <c r="AS2000" s="57" t="str">
        <f>IFERROR(VLOOKUP(AQ2000,Table!$K$3:$K$774,3,FALSE),"")</f>
        <v/>
      </c>
      <c r="AT2000" s="57" t="str">
        <f>IFERROR(VLOOKUP(AQ2000,Table!$K$3:$K$774,4,FALSE),"")</f>
        <v/>
      </c>
      <c r="AU2000" s="57" t="str">
        <f t="shared" si="192"/>
        <v>NO</v>
      </c>
    </row>
    <row r="2001" spans="1:47" x14ac:dyDescent="0.25">
      <c r="A2001" s="2">
        <f t="shared" si="187"/>
        <v>1990</v>
      </c>
      <c r="B2001" s="24"/>
      <c r="C2001" s="36"/>
      <c r="D2001" s="54"/>
      <c r="E2001" s="93"/>
      <c r="F2001" s="94"/>
      <c r="G2001" s="24"/>
      <c r="H2001" s="42" t="str">
        <f>IFERROR(IF(C2001="","",VLOOKUP($F$4,Table!$P$3:$Q$38,2,FALSE)),"")</f>
        <v/>
      </c>
      <c r="I2001" s="35"/>
      <c r="J2001" s="35"/>
      <c r="K2001" s="42" t="str">
        <f>IFERROR(VLOOKUP(I2001&amp;J2001,Table!$X$3:$Y$746,2,FALSE),"")</f>
        <v/>
      </c>
      <c r="L2001" s="35"/>
      <c r="M2001" s="35"/>
      <c r="N2001" s="42" t="str">
        <f>IFERROR(VLOOKUP(L2001&amp;M2001,Table!$X$3:$Y$746,2,FALSE),"")</f>
        <v/>
      </c>
      <c r="O2001" s="35"/>
      <c r="P2001" s="35"/>
      <c r="Q2001" s="42" t="str">
        <f>IFERROR(VLOOKUP(O2001&amp;P2001,Table!$X$3:$Y$746,2,FALSE),"")</f>
        <v/>
      </c>
      <c r="R2001" s="29"/>
      <c r="S2001" s="29"/>
      <c r="T2001" s="36"/>
      <c r="U2001" s="36"/>
      <c r="V2001" s="36"/>
      <c r="W2001" s="36"/>
      <c r="X2001" s="36"/>
      <c r="Y2001" s="36"/>
      <c r="Z2001" s="25"/>
      <c r="AA2001" s="25"/>
      <c r="AB2001" s="26"/>
      <c r="AC2001" s="26"/>
      <c r="AD2001" s="26"/>
      <c r="AE2001" s="51">
        <f t="shared" si="188"/>
        <v>0</v>
      </c>
      <c r="AF2001" s="25"/>
      <c r="AG2001" s="51">
        <f t="shared" si="189"/>
        <v>0</v>
      </c>
      <c r="AH2001" s="6">
        <f t="shared" si="190"/>
        <v>0</v>
      </c>
      <c r="AI2001" s="24"/>
      <c r="AJ2001" s="24"/>
      <c r="AK2001" s="36"/>
      <c r="AL2001" s="24"/>
      <c r="AM2001" s="36"/>
      <c r="AN2001" s="36"/>
      <c r="AO2001" s="7" t="str">
        <f>IFERROR(VLOOKUP(AN2001,Table!$K$3:$L$29,2,FALSE),"")</f>
        <v/>
      </c>
      <c r="AP2001" s="56"/>
      <c r="AQ2001" s="57" t="str">
        <f t="shared" si="191"/>
        <v/>
      </c>
      <c r="AR2001" s="57" t="str">
        <f>IFERROR(VLOOKUP(AQ2001,Table!$K$3:$K$774,2,FALSE),"")</f>
        <v/>
      </c>
      <c r="AS2001" s="57" t="str">
        <f>IFERROR(VLOOKUP(AQ2001,Table!$K$3:$K$774,3,FALSE),"")</f>
        <v/>
      </c>
      <c r="AT2001" s="57" t="str">
        <f>IFERROR(VLOOKUP(AQ2001,Table!$K$3:$K$774,4,FALSE),"")</f>
        <v/>
      </c>
      <c r="AU2001" s="57" t="str">
        <f t="shared" si="192"/>
        <v>NO</v>
      </c>
    </row>
    <row r="2002" spans="1:47" x14ac:dyDescent="0.25">
      <c r="A2002" s="2">
        <f t="shared" si="187"/>
        <v>1991</v>
      </c>
      <c r="B2002" s="24"/>
      <c r="C2002" s="36"/>
      <c r="D2002" s="54"/>
      <c r="E2002" s="93"/>
      <c r="F2002" s="94"/>
      <c r="G2002" s="24"/>
      <c r="H2002" s="42" t="str">
        <f>IFERROR(IF(C2002="","",VLOOKUP($F$4,Table!$P$3:$Q$38,2,FALSE)),"")</f>
        <v/>
      </c>
      <c r="I2002" s="35"/>
      <c r="J2002" s="35"/>
      <c r="K2002" s="42" t="str">
        <f>IFERROR(VLOOKUP(I2002&amp;J2002,Table!$X$3:$Y$746,2,FALSE),"")</f>
        <v/>
      </c>
      <c r="L2002" s="35"/>
      <c r="M2002" s="35"/>
      <c r="N2002" s="42" t="str">
        <f>IFERROR(VLOOKUP(L2002&amp;M2002,Table!$X$3:$Y$746,2,FALSE),"")</f>
        <v/>
      </c>
      <c r="O2002" s="35"/>
      <c r="P2002" s="35"/>
      <c r="Q2002" s="42" t="str">
        <f>IFERROR(VLOOKUP(O2002&amp;P2002,Table!$X$3:$Y$746,2,FALSE),"")</f>
        <v/>
      </c>
      <c r="R2002" s="29"/>
      <c r="S2002" s="29"/>
      <c r="T2002" s="36"/>
      <c r="U2002" s="36"/>
      <c r="V2002" s="36"/>
      <c r="W2002" s="36"/>
      <c r="X2002" s="36"/>
      <c r="Y2002" s="36"/>
      <c r="Z2002" s="25"/>
      <c r="AA2002" s="25"/>
      <c r="AB2002" s="26"/>
      <c r="AC2002" s="26"/>
      <c r="AD2002" s="26"/>
      <c r="AE2002" s="51">
        <f t="shared" si="188"/>
        <v>0</v>
      </c>
      <c r="AF2002" s="25"/>
      <c r="AG2002" s="51">
        <f t="shared" si="189"/>
        <v>0</v>
      </c>
      <c r="AH2002" s="6">
        <f t="shared" si="190"/>
        <v>0</v>
      </c>
      <c r="AI2002" s="24"/>
      <c r="AJ2002" s="24"/>
      <c r="AK2002" s="36"/>
      <c r="AL2002" s="24"/>
      <c r="AM2002" s="36"/>
      <c r="AN2002" s="36"/>
      <c r="AO2002" s="7" t="str">
        <f>IFERROR(VLOOKUP(AN2002,Table!$K$3:$L$29,2,FALSE),"")</f>
        <v/>
      </c>
      <c r="AP2002" s="56"/>
      <c r="AQ2002" s="57" t="str">
        <f t="shared" si="191"/>
        <v/>
      </c>
      <c r="AR2002" s="57" t="str">
        <f>IFERROR(VLOOKUP(AQ2002,Table!$K$3:$K$774,2,FALSE),"")</f>
        <v/>
      </c>
      <c r="AS2002" s="57" t="str">
        <f>IFERROR(VLOOKUP(AQ2002,Table!$K$3:$K$774,3,FALSE),"")</f>
        <v/>
      </c>
      <c r="AT2002" s="57" t="str">
        <f>IFERROR(VLOOKUP(AQ2002,Table!$K$3:$K$774,4,FALSE),"")</f>
        <v/>
      </c>
      <c r="AU2002" s="57" t="str">
        <f t="shared" si="192"/>
        <v>NO</v>
      </c>
    </row>
    <row r="2003" spans="1:47" x14ac:dyDescent="0.25">
      <c r="A2003" s="2">
        <f t="shared" si="187"/>
        <v>1992</v>
      </c>
      <c r="B2003" s="24"/>
      <c r="C2003" s="36"/>
      <c r="D2003" s="54"/>
      <c r="E2003" s="93"/>
      <c r="F2003" s="94"/>
      <c r="G2003" s="24"/>
      <c r="H2003" s="42" t="str">
        <f>IFERROR(IF(C2003="","",VLOOKUP($F$4,Table!$P$3:$Q$38,2,FALSE)),"")</f>
        <v/>
      </c>
      <c r="I2003" s="35"/>
      <c r="J2003" s="35"/>
      <c r="K2003" s="42" t="str">
        <f>IFERROR(VLOOKUP(I2003&amp;J2003,Table!$X$3:$Y$746,2,FALSE),"")</f>
        <v/>
      </c>
      <c r="L2003" s="35"/>
      <c r="M2003" s="35"/>
      <c r="N2003" s="42" t="str">
        <f>IFERROR(VLOOKUP(L2003&amp;M2003,Table!$X$3:$Y$746,2,FALSE),"")</f>
        <v/>
      </c>
      <c r="O2003" s="35"/>
      <c r="P2003" s="35"/>
      <c r="Q2003" s="42" t="str">
        <f>IFERROR(VLOOKUP(O2003&amp;P2003,Table!$X$3:$Y$746,2,FALSE),"")</f>
        <v/>
      </c>
      <c r="R2003" s="29"/>
      <c r="S2003" s="29"/>
      <c r="T2003" s="36"/>
      <c r="U2003" s="36"/>
      <c r="V2003" s="36"/>
      <c r="W2003" s="36"/>
      <c r="X2003" s="36"/>
      <c r="Y2003" s="36"/>
      <c r="Z2003" s="25"/>
      <c r="AA2003" s="25"/>
      <c r="AB2003" s="26"/>
      <c r="AC2003" s="26"/>
      <c r="AD2003" s="26"/>
      <c r="AE2003" s="51">
        <f t="shared" si="188"/>
        <v>0</v>
      </c>
      <c r="AF2003" s="25"/>
      <c r="AG2003" s="51">
        <f t="shared" si="189"/>
        <v>0</v>
      </c>
      <c r="AH2003" s="6">
        <f t="shared" si="190"/>
        <v>0</v>
      </c>
      <c r="AI2003" s="24"/>
      <c r="AJ2003" s="24"/>
      <c r="AK2003" s="36"/>
      <c r="AL2003" s="24"/>
      <c r="AM2003" s="36"/>
      <c r="AN2003" s="36"/>
      <c r="AO2003" s="7" t="str">
        <f>IFERROR(VLOOKUP(AN2003,Table!$K$3:$L$29,2,FALSE),"")</f>
        <v/>
      </c>
      <c r="AP2003" s="56"/>
      <c r="AQ2003" s="57" t="str">
        <f t="shared" si="191"/>
        <v/>
      </c>
      <c r="AR2003" s="57" t="str">
        <f>IFERROR(VLOOKUP(AQ2003,Table!$K$3:$K$774,2,FALSE),"")</f>
        <v/>
      </c>
      <c r="AS2003" s="57" t="str">
        <f>IFERROR(VLOOKUP(AQ2003,Table!$K$3:$K$774,3,FALSE),"")</f>
        <v/>
      </c>
      <c r="AT2003" s="57" t="str">
        <f>IFERROR(VLOOKUP(AQ2003,Table!$K$3:$K$774,4,FALSE),"")</f>
        <v/>
      </c>
      <c r="AU2003" s="57" t="str">
        <f t="shared" si="192"/>
        <v>NO</v>
      </c>
    </row>
    <row r="2004" spans="1:47" x14ac:dyDescent="0.25">
      <c r="A2004" s="2">
        <f t="shared" si="187"/>
        <v>1993</v>
      </c>
      <c r="B2004" s="24"/>
      <c r="C2004" s="36"/>
      <c r="D2004" s="54"/>
      <c r="E2004" s="93"/>
      <c r="F2004" s="94"/>
      <c r="G2004" s="24"/>
      <c r="H2004" s="42" t="str">
        <f>IFERROR(IF(C2004="","",VLOOKUP($F$4,Table!$P$3:$Q$38,2,FALSE)),"")</f>
        <v/>
      </c>
      <c r="I2004" s="35"/>
      <c r="J2004" s="35"/>
      <c r="K2004" s="42" t="str">
        <f>IFERROR(VLOOKUP(I2004&amp;J2004,Table!$X$3:$Y$746,2,FALSE),"")</f>
        <v/>
      </c>
      <c r="L2004" s="35"/>
      <c r="M2004" s="35"/>
      <c r="N2004" s="42" t="str">
        <f>IFERROR(VLOOKUP(L2004&amp;M2004,Table!$X$3:$Y$746,2,FALSE),"")</f>
        <v/>
      </c>
      <c r="O2004" s="35"/>
      <c r="P2004" s="35"/>
      <c r="Q2004" s="42" t="str">
        <f>IFERROR(VLOOKUP(O2004&amp;P2004,Table!$X$3:$Y$746,2,FALSE),"")</f>
        <v/>
      </c>
      <c r="R2004" s="29"/>
      <c r="S2004" s="29"/>
      <c r="T2004" s="36"/>
      <c r="U2004" s="36"/>
      <c r="V2004" s="36"/>
      <c r="W2004" s="36"/>
      <c r="X2004" s="36"/>
      <c r="Y2004" s="36"/>
      <c r="Z2004" s="25"/>
      <c r="AA2004" s="25"/>
      <c r="AB2004" s="26"/>
      <c r="AC2004" s="26"/>
      <c r="AD2004" s="26"/>
      <c r="AE2004" s="51">
        <f t="shared" si="188"/>
        <v>0</v>
      </c>
      <c r="AF2004" s="25"/>
      <c r="AG2004" s="51">
        <f t="shared" si="189"/>
        <v>0</v>
      </c>
      <c r="AH2004" s="6">
        <f t="shared" si="190"/>
        <v>0</v>
      </c>
      <c r="AI2004" s="24"/>
      <c r="AJ2004" s="24"/>
      <c r="AK2004" s="36"/>
      <c r="AL2004" s="24"/>
      <c r="AM2004" s="36"/>
      <c r="AN2004" s="36"/>
      <c r="AO2004" s="7" t="str">
        <f>IFERROR(VLOOKUP(AN2004,Table!$K$3:$L$29,2,FALSE),"")</f>
        <v/>
      </c>
      <c r="AP2004" s="56"/>
      <c r="AQ2004" s="57" t="str">
        <f t="shared" si="191"/>
        <v/>
      </c>
      <c r="AR2004" s="57" t="str">
        <f>IFERROR(VLOOKUP(AQ2004,Table!$K$3:$K$774,2,FALSE),"")</f>
        <v/>
      </c>
      <c r="AS2004" s="57" t="str">
        <f>IFERROR(VLOOKUP(AQ2004,Table!$K$3:$K$774,3,FALSE),"")</f>
        <v/>
      </c>
      <c r="AT2004" s="57" t="str">
        <f>IFERROR(VLOOKUP(AQ2004,Table!$K$3:$K$774,4,FALSE),"")</f>
        <v/>
      </c>
      <c r="AU2004" s="57" t="str">
        <f t="shared" si="192"/>
        <v>NO</v>
      </c>
    </row>
    <row r="2005" spans="1:47" x14ac:dyDescent="0.25">
      <c r="A2005" s="2">
        <f t="shared" si="187"/>
        <v>1994</v>
      </c>
      <c r="B2005" s="24"/>
      <c r="C2005" s="36"/>
      <c r="D2005" s="54"/>
      <c r="E2005" s="93"/>
      <c r="F2005" s="94"/>
      <c r="G2005" s="24"/>
      <c r="H2005" s="42" t="str">
        <f>IFERROR(IF(C2005="","",VLOOKUP($F$4,Table!$P$3:$Q$38,2,FALSE)),"")</f>
        <v/>
      </c>
      <c r="I2005" s="35"/>
      <c r="J2005" s="35"/>
      <c r="K2005" s="42" t="str">
        <f>IFERROR(VLOOKUP(I2005&amp;J2005,Table!$X$3:$Y$746,2,FALSE),"")</f>
        <v/>
      </c>
      <c r="L2005" s="35"/>
      <c r="M2005" s="35"/>
      <c r="N2005" s="42" t="str">
        <f>IFERROR(VLOOKUP(L2005&amp;M2005,Table!$X$3:$Y$746,2,FALSE),"")</f>
        <v/>
      </c>
      <c r="O2005" s="35"/>
      <c r="P2005" s="35"/>
      <c r="Q2005" s="42" t="str">
        <f>IFERROR(VLOOKUP(O2005&amp;P2005,Table!$X$3:$Y$746,2,FALSE),"")</f>
        <v/>
      </c>
      <c r="R2005" s="29"/>
      <c r="S2005" s="29"/>
      <c r="T2005" s="36"/>
      <c r="U2005" s="36"/>
      <c r="V2005" s="36"/>
      <c r="W2005" s="36"/>
      <c r="X2005" s="36"/>
      <c r="Y2005" s="36"/>
      <c r="Z2005" s="25"/>
      <c r="AA2005" s="25"/>
      <c r="AB2005" s="26"/>
      <c r="AC2005" s="26"/>
      <c r="AD2005" s="26"/>
      <c r="AE2005" s="51">
        <f t="shared" si="188"/>
        <v>0</v>
      </c>
      <c r="AF2005" s="25"/>
      <c r="AG2005" s="51">
        <f t="shared" si="189"/>
        <v>0</v>
      </c>
      <c r="AH2005" s="6">
        <f t="shared" si="190"/>
        <v>0</v>
      </c>
      <c r="AI2005" s="24"/>
      <c r="AJ2005" s="24"/>
      <c r="AK2005" s="36"/>
      <c r="AL2005" s="24"/>
      <c r="AM2005" s="36"/>
      <c r="AN2005" s="36"/>
      <c r="AO2005" s="7" t="str">
        <f>IFERROR(VLOOKUP(AN2005,Table!$K$3:$L$29,2,FALSE),"")</f>
        <v/>
      </c>
      <c r="AP2005" s="56"/>
      <c r="AQ2005" s="57" t="str">
        <f t="shared" si="191"/>
        <v/>
      </c>
      <c r="AR2005" s="57" t="str">
        <f>IFERROR(VLOOKUP(AQ2005,Table!$K$3:$K$774,2,FALSE),"")</f>
        <v/>
      </c>
      <c r="AS2005" s="57" t="str">
        <f>IFERROR(VLOOKUP(AQ2005,Table!$K$3:$K$774,3,FALSE),"")</f>
        <v/>
      </c>
      <c r="AT2005" s="57" t="str">
        <f>IFERROR(VLOOKUP(AQ2005,Table!$K$3:$K$774,4,FALSE),"")</f>
        <v/>
      </c>
      <c r="AU2005" s="57" t="str">
        <f t="shared" si="192"/>
        <v>NO</v>
      </c>
    </row>
    <row r="2006" spans="1:47" x14ac:dyDescent="0.25">
      <c r="A2006" s="2">
        <f t="shared" si="187"/>
        <v>1995</v>
      </c>
      <c r="B2006" s="24"/>
      <c r="C2006" s="36"/>
      <c r="D2006" s="54"/>
      <c r="E2006" s="93"/>
      <c r="F2006" s="94"/>
      <c r="G2006" s="24"/>
      <c r="H2006" s="42" t="str">
        <f>IFERROR(IF(C2006="","",VLOOKUP($F$4,Table!$P$3:$Q$38,2,FALSE)),"")</f>
        <v/>
      </c>
      <c r="I2006" s="35"/>
      <c r="J2006" s="35"/>
      <c r="K2006" s="42" t="str">
        <f>IFERROR(VLOOKUP(I2006&amp;J2006,Table!$X$3:$Y$746,2,FALSE),"")</f>
        <v/>
      </c>
      <c r="L2006" s="35"/>
      <c r="M2006" s="35"/>
      <c r="N2006" s="42" t="str">
        <f>IFERROR(VLOOKUP(L2006&amp;M2006,Table!$X$3:$Y$746,2,FALSE),"")</f>
        <v/>
      </c>
      <c r="O2006" s="35"/>
      <c r="P2006" s="35"/>
      <c r="Q2006" s="42" t="str">
        <f>IFERROR(VLOOKUP(O2006&amp;P2006,Table!$X$3:$Y$746,2,FALSE),"")</f>
        <v/>
      </c>
      <c r="R2006" s="29"/>
      <c r="S2006" s="29"/>
      <c r="T2006" s="36"/>
      <c r="U2006" s="36"/>
      <c r="V2006" s="36"/>
      <c r="W2006" s="36"/>
      <c r="X2006" s="36"/>
      <c r="Y2006" s="36"/>
      <c r="Z2006" s="25"/>
      <c r="AA2006" s="25"/>
      <c r="AB2006" s="26"/>
      <c r="AC2006" s="26"/>
      <c r="AD2006" s="26"/>
      <c r="AE2006" s="51">
        <f t="shared" si="188"/>
        <v>0</v>
      </c>
      <c r="AF2006" s="25"/>
      <c r="AG2006" s="51">
        <f t="shared" si="189"/>
        <v>0</v>
      </c>
      <c r="AH2006" s="6">
        <f t="shared" si="190"/>
        <v>0</v>
      </c>
      <c r="AI2006" s="24"/>
      <c r="AJ2006" s="24"/>
      <c r="AK2006" s="36"/>
      <c r="AL2006" s="24"/>
      <c r="AM2006" s="36"/>
      <c r="AN2006" s="36"/>
      <c r="AO2006" s="7" t="str">
        <f>IFERROR(VLOOKUP(AN2006,Table!$K$3:$L$29,2,FALSE),"")</f>
        <v/>
      </c>
      <c r="AP2006" s="56"/>
      <c r="AQ2006" s="57" t="str">
        <f t="shared" si="191"/>
        <v/>
      </c>
      <c r="AR2006" s="57" t="str">
        <f>IFERROR(VLOOKUP(AQ2006,Table!$K$3:$K$774,2,FALSE),"")</f>
        <v/>
      </c>
      <c r="AS2006" s="57" t="str">
        <f>IFERROR(VLOOKUP(AQ2006,Table!$K$3:$K$774,3,FALSE),"")</f>
        <v/>
      </c>
      <c r="AT2006" s="57" t="str">
        <f>IFERROR(VLOOKUP(AQ2006,Table!$K$3:$K$774,4,FALSE),"")</f>
        <v/>
      </c>
      <c r="AU2006" s="57" t="str">
        <f t="shared" si="192"/>
        <v>NO</v>
      </c>
    </row>
    <row r="2007" spans="1:47" x14ac:dyDescent="0.25">
      <c r="A2007" s="2">
        <f t="shared" si="187"/>
        <v>1996</v>
      </c>
      <c r="B2007" s="24"/>
      <c r="C2007" s="36"/>
      <c r="D2007" s="54"/>
      <c r="E2007" s="93"/>
      <c r="F2007" s="94"/>
      <c r="G2007" s="24"/>
      <c r="H2007" s="42" t="str">
        <f>IFERROR(IF(C2007="","",VLOOKUP($F$4,Table!$P$3:$Q$38,2,FALSE)),"")</f>
        <v/>
      </c>
      <c r="I2007" s="35"/>
      <c r="J2007" s="35"/>
      <c r="K2007" s="42" t="str">
        <f>IFERROR(VLOOKUP(I2007&amp;J2007,Table!$X$3:$Y$746,2,FALSE),"")</f>
        <v/>
      </c>
      <c r="L2007" s="35"/>
      <c r="M2007" s="35"/>
      <c r="N2007" s="42" t="str">
        <f>IFERROR(VLOOKUP(L2007&amp;M2007,Table!$X$3:$Y$746,2,FALSE),"")</f>
        <v/>
      </c>
      <c r="O2007" s="35"/>
      <c r="P2007" s="35"/>
      <c r="Q2007" s="42" t="str">
        <f>IFERROR(VLOOKUP(O2007&amp;P2007,Table!$X$3:$Y$746,2,FALSE),"")</f>
        <v/>
      </c>
      <c r="R2007" s="29"/>
      <c r="S2007" s="29"/>
      <c r="T2007" s="36"/>
      <c r="U2007" s="36"/>
      <c r="V2007" s="36"/>
      <c r="W2007" s="36"/>
      <c r="X2007" s="36"/>
      <c r="Y2007" s="36"/>
      <c r="Z2007" s="25"/>
      <c r="AA2007" s="25"/>
      <c r="AB2007" s="26"/>
      <c r="AC2007" s="26"/>
      <c r="AD2007" s="26"/>
      <c r="AE2007" s="51">
        <f t="shared" si="188"/>
        <v>0</v>
      </c>
      <c r="AF2007" s="25"/>
      <c r="AG2007" s="51">
        <f t="shared" si="189"/>
        <v>0</v>
      </c>
      <c r="AH2007" s="6">
        <f t="shared" si="190"/>
        <v>0</v>
      </c>
      <c r="AI2007" s="24"/>
      <c r="AJ2007" s="24"/>
      <c r="AK2007" s="36"/>
      <c r="AL2007" s="24"/>
      <c r="AM2007" s="36"/>
      <c r="AN2007" s="36"/>
      <c r="AO2007" s="7" t="str">
        <f>IFERROR(VLOOKUP(AN2007,Table!$K$3:$L$29,2,FALSE),"")</f>
        <v/>
      </c>
      <c r="AP2007" s="56"/>
      <c r="AQ2007" s="57" t="str">
        <f t="shared" si="191"/>
        <v/>
      </c>
      <c r="AR2007" s="57" t="str">
        <f>IFERROR(VLOOKUP(AQ2007,Table!$K$3:$K$774,2,FALSE),"")</f>
        <v/>
      </c>
      <c r="AS2007" s="57" t="str">
        <f>IFERROR(VLOOKUP(AQ2007,Table!$K$3:$K$774,3,FALSE),"")</f>
        <v/>
      </c>
      <c r="AT2007" s="57" t="str">
        <f>IFERROR(VLOOKUP(AQ2007,Table!$K$3:$K$774,4,FALSE),"")</f>
        <v/>
      </c>
      <c r="AU2007" s="57" t="str">
        <f t="shared" si="192"/>
        <v>NO</v>
      </c>
    </row>
    <row r="2008" spans="1:47" x14ac:dyDescent="0.25">
      <c r="A2008" s="2">
        <f t="shared" si="187"/>
        <v>1997</v>
      </c>
      <c r="B2008" s="24"/>
      <c r="C2008" s="36"/>
      <c r="D2008" s="54"/>
      <c r="E2008" s="93"/>
      <c r="F2008" s="94"/>
      <c r="G2008" s="24"/>
      <c r="H2008" s="42" t="str">
        <f>IFERROR(IF(C2008="","",VLOOKUP($F$4,Table!$P$3:$Q$38,2,FALSE)),"")</f>
        <v/>
      </c>
      <c r="I2008" s="35"/>
      <c r="J2008" s="35"/>
      <c r="K2008" s="42" t="str">
        <f>IFERROR(VLOOKUP(I2008&amp;J2008,Table!$X$3:$Y$746,2,FALSE),"")</f>
        <v/>
      </c>
      <c r="L2008" s="35"/>
      <c r="M2008" s="35"/>
      <c r="N2008" s="42" t="str">
        <f>IFERROR(VLOOKUP(L2008&amp;M2008,Table!$X$3:$Y$746,2,FALSE),"")</f>
        <v/>
      </c>
      <c r="O2008" s="35"/>
      <c r="P2008" s="35"/>
      <c r="Q2008" s="42" t="str">
        <f>IFERROR(VLOOKUP(O2008&amp;P2008,Table!$X$3:$Y$746,2,FALSE),"")</f>
        <v/>
      </c>
      <c r="R2008" s="29"/>
      <c r="S2008" s="29"/>
      <c r="T2008" s="36"/>
      <c r="U2008" s="36"/>
      <c r="V2008" s="36"/>
      <c r="W2008" s="36"/>
      <c r="X2008" s="36"/>
      <c r="Y2008" s="36"/>
      <c r="Z2008" s="25"/>
      <c r="AA2008" s="25"/>
      <c r="AB2008" s="26"/>
      <c r="AC2008" s="26"/>
      <c r="AD2008" s="26"/>
      <c r="AE2008" s="51">
        <f t="shared" si="188"/>
        <v>0</v>
      </c>
      <c r="AF2008" s="25"/>
      <c r="AG2008" s="51">
        <f t="shared" si="189"/>
        <v>0</v>
      </c>
      <c r="AH2008" s="6">
        <f t="shared" si="190"/>
        <v>0</v>
      </c>
      <c r="AI2008" s="24"/>
      <c r="AJ2008" s="24"/>
      <c r="AK2008" s="36"/>
      <c r="AL2008" s="24"/>
      <c r="AM2008" s="36"/>
      <c r="AN2008" s="36"/>
      <c r="AO2008" s="7" t="str">
        <f>IFERROR(VLOOKUP(AN2008,Table!$K$3:$L$29,2,FALSE),"")</f>
        <v/>
      </c>
      <c r="AP2008" s="56"/>
      <c r="AQ2008" s="57" t="str">
        <f t="shared" si="191"/>
        <v/>
      </c>
      <c r="AR2008" s="57" t="str">
        <f>IFERROR(VLOOKUP(AQ2008,Table!$K$3:$K$774,2,FALSE),"")</f>
        <v/>
      </c>
      <c r="AS2008" s="57" t="str">
        <f>IFERROR(VLOOKUP(AQ2008,Table!$K$3:$K$774,3,FALSE),"")</f>
        <v/>
      </c>
      <c r="AT2008" s="57" t="str">
        <f>IFERROR(VLOOKUP(AQ2008,Table!$K$3:$K$774,4,FALSE),"")</f>
        <v/>
      </c>
      <c r="AU2008" s="57" t="str">
        <f t="shared" si="192"/>
        <v>NO</v>
      </c>
    </row>
    <row r="2009" spans="1:47" x14ac:dyDescent="0.25">
      <c r="A2009" s="2">
        <f t="shared" si="187"/>
        <v>1998</v>
      </c>
      <c r="B2009" s="24"/>
      <c r="C2009" s="36"/>
      <c r="D2009" s="54"/>
      <c r="E2009" s="93"/>
      <c r="F2009" s="94"/>
      <c r="G2009" s="24"/>
      <c r="H2009" s="42" t="str">
        <f>IFERROR(IF(C2009="","",VLOOKUP($F$4,Table!$P$3:$Q$38,2,FALSE)),"")</f>
        <v/>
      </c>
      <c r="I2009" s="35"/>
      <c r="J2009" s="35"/>
      <c r="K2009" s="42" t="str">
        <f>IFERROR(VLOOKUP(I2009&amp;J2009,Table!$X$3:$Y$746,2,FALSE),"")</f>
        <v/>
      </c>
      <c r="L2009" s="35"/>
      <c r="M2009" s="35"/>
      <c r="N2009" s="42" t="str">
        <f>IFERROR(VLOOKUP(L2009&amp;M2009,Table!$X$3:$Y$746,2,FALSE),"")</f>
        <v/>
      </c>
      <c r="O2009" s="35"/>
      <c r="P2009" s="35"/>
      <c r="Q2009" s="42" t="str">
        <f>IFERROR(VLOOKUP(O2009&amp;P2009,Table!$X$3:$Y$746,2,FALSE),"")</f>
        <v/>
      </c>
      <c r="R2009" s="29"/>
      <c r="S2009" s="29"/>
      <c r="T2009" s="36"/>
      <c r="U2009" s="36"/>
      <c r="V2009" s="36"/>
      <c r="W2009" s="36"/>
      <c r="X2009" s="36"/>
      <c r="Y2009" s="36"/>
      <c r="Z2009" s="25"/>
      <c r="AA2009" s="25"/>
      <c r="AB2009" s="26"/>
      <c r="AC2009" s="26"/>
      <c r="AD2009" s="26"/>
      <c r="AE2009" s="51">
        <f t="shared" si="188"/>
        <v>0</v>
      </c>
      <c r="AF2009" s="25"/>
      <c r="AG2009" s="51">
        <f t="shared" si="189"/>
        <v>0</v>
      </c>
      <c r="AH2009" s="6">
        <f t="shared" si="190"/>
        <v>0</v>
      </c>
      <c r="AI2009" s="24"/>
      <c r="AJ2009" s="24"/>
      <c r="AK2009" s="36"/>
      <c r="AL2009" s="24"/>
      <c r="AM2009" s="36"/>
      <c r="AN2009" s="36"/>
      <c r="AO2009" s="7" t="str">
        <f>IFERROR(VLOOKUP(AN2009,Table!$K$3:$L$29,2,FALSE),"")</f>
        <v/>
      </c>
      <c r="AP2009" s="56"/>
      <c r="AQ2009" s="57" t="str">
        <f t="shared" si="191"/>
        <v/>
      </c>
      <c r="AR2009" s="57" t="str">
        <f>IFERROR(VLOOKUP(AQ2009,Table!$K$3:$K$774,2,FALSE),"")</f>
        <v/>
      </c>
      <c r="AS2009" s="57" t="str">
        <f>IFERROR(VLOOKUP(AQ2009,Table!$K$3:$K$774,3,FALSE),"")</f>
        <v/>
      </c>
      <c r="AT2009" s="57" t="str">
        <f>IFERROR(VLOOKUP(AQ2009,Table!$K$3:$K$774,4,FALSE),"")</f>
        <v/>
      </c>
      <c r="AU2009" s="57" t="str">
        <f t="shared" si="192"/>
        <v>NO</v>
      </c>
    </row>
    <row r="2010" spans="1:47" x14ac:dyDescent="0.25">
      <c r="A2010" s="2">
        <f t="shared" si="187"/>
        <v>1999</v>
      </c>
      <c r="B2010" s="24"/>
      <c r="C2010" s="36"/>
      <c r="D2010" s="54"/>
      <c r="E2010" s="93"/>
      <c r="F2010" s="94"/>
      <c r="G2010" s="24"/>
      <c r="H2010" s="42" t="str">
        <f>IFERROR(IF(C2010="","",VLOOKUP($F$4,Table!$P$3:$Q$38,2,FALSE)),"")</f>
        <v/>
      </c>
      <c r="I2010" s="35"/>
      <c r="J2010" s="35"/>
      <c r="K2010" s="42" t="str">
        <f>IFERROR(VLOOKUP(I2010&amp;J2010,Table!$X$3:$Y$746,2,FALSE),"")</f>
        <v/>
      </c>
      <c r="L2010" s="35"/>
      <c r="M2010" s="35"/>
      <c r="N2010" s="42" t="str">
        <f>IFERROR(VLOOKUP(L2010&amp;M2010,Table!$X$3:$Y$746,2,FALSE),"")</f>
        <v/>
      </c>
      <c r="O2010" s="35"/>
      <c r="P2010" s="35"/>
      <c r="Q2010" s="42" t="str">
        <f>IFERROR(VLOOKUP(O2010&amp;P2010,Table!$X$3:$Y$746,2,FALSE),"")</f>
        <v/>
      </c>
      <c r="R2010" s="29"/>
      <c r="S2010" s="29"/>
      <c r="T2010" s="36"/>
      <c r="U2010" s="36"/>
      <c r="V2010" s="36"/>
      <c r="W2010" s="36"/>
      <c r="X2010" s="36"/>
      <c r="Y2010" s="36"/>
      <c r="Z2010" s="25"/>
      <c r="AA2010" s="25"/>
      <c r="AB2010" s="26"/>
      <c r="AC2010" s="26"/>
      <c r="AD2010" s="26"/>
      <c r="AE2010" s="51">
        <f t="shared" si="188"/>
        <v>0</v>
      </c>
      <c r="AF2010" s="25"/>
      <c r="AG2010" s="51">
        <f t="shared" si="189"/>
        <v>0</v>
      </c>
      <c r="AH2010" s="6">
        <f t="shared" si="190"/>
        <v>0</v>
      </c>
      <c r="AI2010" s="24"/>
      <c r="AJ2010" s="24"/>
      <c r="AK2010" s="36"/>
      <c r="AL2010" s="24"/>
      <c r="AM2010" s="36"/>
      <c r="AN2010" s="36"/>
      <c r="AO2010" s="7" t="str">
        <f>IFERROR(VLOOKUP(AN2010,Table!$K$3:$L$29,2,FALSE),"")</f>
        <v/>
      </c>
      <c r="AP2010" s="56"/>
      <c r="AQ2010" s="57" t="str">
        <f t="shared" si="191"/>
        <v/>
      </c>
      <c r="AR2010" s="57" t="str">
        <f>IFERROR(VLOOKUP(AQ2010,Table!$K$3:$K$774,2,FALSE),"")</f>
        <v/>
      </c>
      <c r="AS2010" s="57" t="str">
        <f>IFERROR(VLOOKUP(AQ2010,Table!$K$3:$K$774,3,FALSE),"")</f>
        <v/>
      </c>
      <c r="AT2010" s="57" t="str">
        <f>IFERROR(VLOOKUP(AQ2010,Table!$K$3:$K$774,4,FALSE),"")</f>
        <v/>
      </c>
      <c r="AU2010" s="57" t="str">
        <f t="shared" si="192"/>
        <v>NO</v>
      </c>
    </row>
    <row r="2011" spans="1:47" x14ac:dyDescent="0.25">
      <c r="A2011" s="2">
        <f t="shared" si="187"/>
        <v>2000</v>
      </c>
      <c r="B2011" s="24"/>
      <c r="C2011" s="36"/>
      <c r="D2011" s="54"/>
      <c r="E2011" s="93"/>
      <c r="F2011" s="94"/>
      <c r="G2011" s="24"/>
      <c r="H2011" s="42" t="str">
        <f>IFERROR(IF(C2011="","",VLOOKUP($F$4,Table!$P$3:$Q$38,2,FALSE)),"")</f>
        <v/>
      </c>
      <c r="I2011" s="35"/>
      <c r="J2011" s="35"/>
      <c r="K2011" s="42" t="str">
        <f>IFERROR(VLOOKUP(I2011&amp;J2011,Table!$X$3:$Y$746,2,FALSE),"")</f>
        <v/>
      </c>
      <c r="L2011" s="35"/>
      <c r="M2011" s="35"/>
      <c r="N2011" s="42" t="str">
        <f>IFERROR(VLOOKUP(L2011&amp;M2011,Table!$X$3:$Y$746,2,FALSE),"")</f>
        <v/>
      </c>
      <c r="O2011" s="35"/>
      <c r="P2011" s="35"/>
      <c r="Q2011" s="42" t="str">
        <f>IFERROR(VLOOKUP(O2011&amp;P2011,Table!$X$3:$Y$746,2,FALSE),"")</f>
        <v/>
      </c>
      <c r="R2011" s="29"/>
      <c r="S2011" s="29"/>
      <c r="T2011" s="36"/>
      <c r="U2011" s="36"/>
      <c r="V2011" s="36"/>
      <c r="W2011" s="36"/>
      <c r="X2011" s="36"/>
      <c r="Y2011" s="36"/>
      <c r="Z2011" s="25"/>
      <c r="AA2011" s="25"/>
      <c r="AB2011" s="26"/>
      <c r="AC2011" s="26"/>
      <c r="AD2011" s="26"/>
      <c r="AE2011" s="51">
        <f t="shared" si="188"/>
        <v>0</v>
      </c>
      <c r="AF2011" s="25"/>
      <c r="AG2011" s="51">
        <f t="shared" si="189"/>
        <v>0</v>
      </c>
      <c r="AH2011" s="6">
        <f t="shared" si="190"/>
        <v>0</v>
      </c>
      <c r="AI2011" s="24"/>
      <c r="AJ2011" s="24"/>
      <c r="AK2011" s="36"/>
      <c r="AL2011" s="24"/>
      <c r="AM2011" s="36"/>
      <c r="AN2011" s="36"/>
      <c r="AO2011" s="7" t="str">
        <f>IFERROR(VLOOKUP(AN2011,Table!$K$3:$L$29,2,FALSE),"")</f>
        <v/>
      </c>
      <c r="AP2011" s="56"/>
      <c r="AQ2011" s="57" t="str">
        <f t="shared" si="191"/>
        <v/>
      </c>
      <c r="AR2011" s="57" t="str">
        <f>IFERROR(VLOOKUP(AQ2011,Table!$K$3:$K$774,2,FALSE),"")</f>
        <v/>
      </c>
      <c r="AS2011" s="57" t="str">
        <f>IFERROR(VLOOKUP(AQ2011,Table!$K$3:$K$774,3,FALSE),"")</f>
        <v/>
      </c>
      <c r="AT2011" s="57" t="str">
        <f>IFERROR(VLOOKUP(AQ2011,Table!$K$3:$K$774,4,FALSE),"")</f>
        <v/>
      </c>
      <c r="AU2011" s="57" t="str">
        <f t="shared" si="192"/>
        <v>NO</v>
      </c>
    </row>
    <row r="2012" spans="1:47" x14ac:dyDescent="0.25">
      <c r="A2012" s="2">
        <f t="shared" si="187"/>
        <v>2001</v>
      </c>
      <c r="B2012" s="24"/>
      <c r="C2012" s="36"/>
      <c r="D2012" s="54"/>
      <c r="E2012" s="93"/>
      <c r="F2012" s="94"/>
      <c r="G2012" s="24"/>
      <c r="H2012" s="42" t="str">
        <f>IFERROR(IF(C2012="","",VLOOKUP($F$4,Table!$P$3:$Q$38,2,FALSE)),"")</f>
        <v/>
      </c>
      <c r="I2012" s="35"/>
      <c r="J2012" s="35"/>
      <c r="K2012" s="42" t="str">
        <f>IFERROR(VLOOKUP(I2012&amp;J2012,Table!$X$3:$Y$746,2,FALSE),"")</f>
        <v/>
      </c>
      <c r="L2012" s="35"/>
      <c r="M2012" s="35"/>
      <c r="N2012" s="42" t="str">
        <f>IFERROR(VLOOKUP(L2012&amp;M2012,Table!$X$3:$Y$746,2,FALSE),"")</f>
        <v/>
      </c>
      <c r="O2012" s="35"/>
      <c r="P2012" s="35"/>
      <c r="Q2012" s="42" t="str">
        <f>IFERROR(VLOOKUP(O2012&amp;P2012,Table!$X$3:$Y$746,2,FALSE),"")</f>
        <v/>
      </c>
      <c r="R2012" s="29"/>
      <c r="S2012" s="29"/>
      <c r="T2012" s="36"/>
      <c r="U2012" s="36"/>
      <c r="V2012" s="36"/>
      <c r="W2012" s="36"/>
      <c r="X2012" s="36"/>
      <c r="Y2012" s="36"/>
      <c r="Z2012" s="25"/>
      <c r="AA2012" s="25"/>
      <c r="AB2012" s="26"/>
      <c r="AC2012" s="26"/>
      <c r="AD2012" s="26"/>
      <c r="AE2012" s="51">
        <f t="shared" si="188"/>
        <v>0</v>
      </c>
      <c r="AF2012" s="25"/>
      <c r="AG2012" s="51">
        <f t="shared" si="189"/>
        <v>0</v>
      </c>
      <c r="AH2012" s="6">
        <f t="shared" si="190"/>
        <v>0</v>
      </c>
      <c r="AI2012" s="24"/>
      <c r="AJ2012" s="24"/>
      <c r="AK2012" s="36"/>
      <c r="AL2012" s="24"/>
      <c r="AM2012" s="36"/>
      <c r="AN2012" s="36"/>
      <c r="AO2012" s="7" t="str">
        <f>IFERROR(VLOOKUP(AN2012,Table!$K$3:$L$29,2,FALSE),"")</f>
        <v/>
      </c>
      <c r="AP2012" s="56"/>
      <c r="AQ2012" s="57" t="str">
        <f t="shared" si="191"/>
        <v/>
      </c>
      <c r="AR2012" s="57" t="str">
        <f>IFERROR(VLOOKUP(AQ2012,Table!$K$3:$K$774,2,FALSE),"")</f>
        <v/>
      </c>
      <c r="AS2012" s="57" t="str">
        <f>IFERROR(VLOOKUP(AQ2012,Table!$K$3:$K$774,3,FALSE),"")</f>
        <v/>
      </c>
      <c r="AT2012" s="57" t="str">
        <f>IFERROR(VLOOKUP(AQ2012,Table!$K$3:$K$774,4,FALSE),"")</f>
        <v/>
      </c>
      <c r="AU2012" s="57" t="str">
        <f t="shared" si="192"/>
        <v>NO</v>
      </c>
    </row>
    <row r="2013" spans="1:47" x14ac:dyDescent="0.25">
      <c r="A2013" s="2">
        <f t="shared" si="187"/>
        <v>2002</v>
      </c>
      <c r="B2013" s="24"/>
      <c r="C2013" s="36"/>
      <c r="D2013" s="54"/>
      <c r="E2013" s="93"/>
      <c r="F2013" s="94"/>
      <c r="G2013" s="24"/>
      <c r="H2013" s="42" t="str">
        <f>IFERROR(IF(C2013="","",VLOOKUP($F$4,Table!$P$3:$Q$38,2,FALSE)),"")</f>
        <v/>
      </c>
      <c r="I2013" s="35"/>
      <c r="J2013" s="35"/>
      <c r="K2013" s="42" t="str">
        <f>IFERROR(VLOOKUP(I2013&amp;J2013,Table!$X$3:$Y$746,2,FALSE),"")</f>
        <v/>
      </c>
      <c r="L2013" s="35"/>
      <c r="M2013" s="35"/>
      <c r="N2013" s="42" t="str">
        <f>IFERROR(VLOOKUP(L2013&amp;M2013,Table!$X$3:$Y$746,2,FALSE),"")</f>
        <v/>
      </c>
      <c r="O2013" s="35"/>
      <c r="P2013" s="35"/>
      <c r="Q2013" s="42" t="str">
        <f>IFERROR(VLOOKUP(O2013&amp;P2013,Table!$X$3:$Y$746,2,FALSE),"")</f>
        <v/>
      </c>
      <c r="R2013" s="29"/>
      <c r="S2013" s="29"/>
      <c r="T2013" s="36"/>
      <c r="U2013" s="36"/>
      <c r="V2013" s="36"/>
      <c r="W2013" s="36"/>
      <c r="X2013" s="36"/>
      <c r="Y2013" s="36"/>
      <c r="Z2013" s="25"/>
      <c r="AA2013" s="25"/>
      <c r="AB2013" s="26"/>
      <c r="AC2013" s="26"/>
      <c r="AD2013" s="26"/>
      <c r="AE2013" s="51">
        <f t="shared" si="188"/>
        <v>0</v>
      </c>
      <c r="AF2013" s="25"/>
      <c r="AG2013" s="51">
        <f t="shared" si="189"/>
        <v>0</v>
      </c>
      <c r="AH2013" s="6">
        <f t="shared" si="190"/>
        <v>0</v>
      </c>
      <c r="AI2013" s="24"/>
      <c r="AJ2013" s="24"/>
      <c r="AK2013" s="36"/>
      <c r="AL2013" s="24"/>
      <c r="AM2013" s="36"/>
      <c r="AN2013" s="36"/>
      <c r="AO2013" s="7" t="str">
        <f>IFERROR(VLOOKUP(AN2013,Table!$K$3:$L$29,2,FALSE),"")</f>
        <v/>
      </c>
      <c r="AP2013" s="56"/>
      <c r="AQ2013" s="57" t="str">
        <f t="shared" si="191"/>
        <v/>
      </c>
      <c r="AR2013" s="57" t="str">
        <f>IFERROR(VLOOKUP(AQ2013,Table!$K$3:$K$774,2,FALSE),"")</f>
        <v/>
      </c>
      <c r="AS2013" s="57" t="str">
        <f>IFERROR(VLOOKUP(AQ2013,Table!$K$3:$K$774,3,FALSE),"")</f>
        <v/>
      </c>
      <c r="AT2013" s="57" t="str">
        <f>IFERROR(VLOOKUP(AQ2013,Table!$K$3:$K$774,4,FALSE),"")</f>
        <v/>
      </c>
      <c r="AU2013" s="57" t="str">
        <f t="shared" si="192"/>
        <v>NO</v>
      </c>
    </row>
    <row r="2014" spans="1:47" x14ac:dyDescent="0.25">
      <c r="A2014" s="2">
        <f t="shared" si="187"/>
        <v>2003</v>
      </c>
      <c r="B2014" s="24"/>
      <c r="C2014" s="36"/>
      <c r="D2014" s="54"/>
      <c r="E2014" s="93"/>
      <c r="F2014" s="94"/>
      <c r="G2014" s="24"/>
      <c r="H2014" s="42" t="str">
        <f>IFERROR(IF(C2014="","",VLOOKUP($F$4,Table!$P$3:$Q$38,2,FALSE)),"")</f>
        <v/>
      </c>
      <c r="I2014" s="35"/>
      <c r="J2014" s="35"/>
      <c r="K2014" s="42" t="str">
        <f>IFERROR(VLOOKUP(I2014&amp;J2014,Table!$X$3:$Y$746,2,FALSE),"")</f>
        <v/>
      </c>
      <c r="L2014" s="35"/>
      <c r="M2014" s="35"/>
      <c r="N2014" s="42" t="str">
        <f>IFERROR(VLOOKUP(L2014&amp;M2014,Table!$X$3:$Y$746,2,FALSE),"")</f>
        <v/>
      </c>
      <c r="O2014" s="35"/>
      <c r="P2014" s="35"/>
      <c r="Q2014" s="42" t="str">
        <f>IFERROR(VLOOKUP(O2014&amp;P2014,Table!$X$3:$Y$746,2,FALSE),"")</f>
        <v/>
      </c>
      <c r="R2014" s="29"/>
      <c r="S2014" s="29"/>
      <c r="T2014" s="36"/>
      <c r="U2014" s="36"/>
      <c r="V2014" s="36"/>
      <c r="W2014" s="36"/>
      <c r="X2014" s="36"/>
      <c r="Y2014" s="36"/>
      <c r="Z2014" s="25"/>
      <c r="AA2014" s="25"/>
      <c r="AB2014" s="26"/>
      <c r="AC2014" s="26"/>
      <c r="AD2014" s="26"/>
      <c r="AE2014" s="51">
        <f t="shared" si="188"/>
        <v>0</v>
      </c>
      <c r="AF2014" s="25"/>
      <c r="AG2014" s="51">
        <f t="shared" si="189"/>
        <v>0</v>
      </c>
      <c r="AH2014" s="6">
        <f t="shared" si="190"/>
        <v>0</v>
      </c>
      <c r="AI2014" s="24"/>
      <c r="AJ2014" s="24"/>
      <c r="AK2014" s="36"/>
      <c r="AL2014" s="24"/>
      <c r="AM2014" s="36"/>
      <c r="AN2014" s="36"/>
      <c r="AO2014" s="7" t="str">
        <f>IFERROR(VLOOKUP(AN2014,Table!$K$3:$L$29,2,FALSE),"")</f>
        <v/>
      </c>
      <c r="AP2014" s="56"/>
      <c r="AQ2014" s="57" t="str">
        <f t="shared" si="191"/>
        <v/>
      </c>
      <c r="AR2014" s="57" t="str">
        <f>IFERROR(VLOOKUP(AQ2014,Table!$K$3:$K$774,2,FALSE),"")</f>
        <v/>
      </c>
      <c r="AS2014" s="57" t="str">
        <f>IFERROR(VLOOKUP(AQ2014,Table!$K$3:$K$774,3,FALSE),"")</f>
        <v/>
      </c>
      <c r="AT2014" s="57" t="str">
        <f>IFERROR(VLOOKUP(AQ2014,Table!$K$3:$K$774,4,FALSE),"")</f>
        <v/>
      </c>
      <c r="AU2014" s="57" t="str">
        <f t="shared" si="192"/>
        <v>NO</v>
      </c>
    </row>
    <row r="2015" spans="1:47" x14ac:dyDescent="0.25">
      <c r="A2015" s="2">
        <f t="shared" si="187"/>
        <v>2004</v>
      </c>
      <c r="B2015" s="24"/>
      <c r="C2015" s="36"/>
      <c r="D2015" s="54"/>
      <c r="E2015" s="93"/>
      <c r="F2015" s="94"/>
      <c r="G2015" s="24"/>
      <c r="H2015" s="42" t="str">
        <f>IFERROR(IF(C2015="","",VLOOKUP($F$4,Table!$P$3:$Q$38,2,FALSE)),"")</f>
        <v/>
      </c>
      <c r="I2015" s="35"/>
      <c r="J2015" s="35"/>
      <c r="K2015" s="42" t="str">
        <f>IFERROR(VLOOKUP(I2015&amp;J2015,Table!$X$3:$Y$746,2,FALSE),"")</f>
        <v/>
      </c>
      <c r="L2015" s="35"/>
      <c r="M2015" s="35"/>
      <c r="N2015" s="42" t="str">
        <f>IFERROR(VLOOKUP(L2015&amp;M2015,Table!$X$3:$Y$746,2,FALSE),"")</f>
        <v/>
      </c>
      <c r="O2015" s="35"/>
      <c r="P2015" s="35"/>
      <c r="Q2015" s="42" t="str">
        <f>IFERROR(VLOOKUP(O2015&amp;P2015,Table!$X$3:$Y$746,2,FALSE),"")</f>
        <v/>
      </c>
      <c r="R2015" s="29"/>
      <c r="S2015" s="29"/>
      <c r="T2015" s="36"/>
      <c r="U2015" s="36"/>
      <c r="V2015" s="36"/>
      <c r="W2015" s="36"/>
      <c r="X2015" s="36"/>
      <c r="Y2015" s="36"/>
      <c r="Z2015" s="25"/>
      <c r="AA2015" s="25"/>
      <c r="AB2015" s="26"/>
      <c r="AC2015" s="26"/>
      <c r="AD2015" s="26"/>
      <c r="AE2015" s="51">
        <f t="shared" si="188"/>
        <v>0</v>
      </c>
      <c r="AF2015" s="25"/>
      <c r="AG2015" s="51">
        <f t="shared" si="189"/>
        <v>0</v>
      </c>
      <c r="AH2015" s="6">
        <f t="shared" si="190"/>
        <v>0</v>
      </c>
      <c r="AI2015" s="24"/>
      <c r="AJ2015" s="24"/>
      <c r="AK2015" s="36"/>
      <c r="AL2015" s="24"/>
      <c r="AM2015" s="36"/>
      <c r="AN2015" s="36"/>
      <c r="AO2015" s="7" t="str">
        <f>IFERROR(VLOOKUP(AN2015,Table!$K$3:$L$29,2,FALSE),"")</f>
        <v/>
      </c>
      <c r="AP2015" s="56"/>
      <c r="AQ2015" s="57" t="str">
        <f t="shared" si="191"/>
        <v/>
      </c>
      <c r="AR2015" s="57" t="str">
        <f>IFERROR(VLOOKUP(AQ2015,Table!$K$3:$K$774,2,FALSE),"")</f>
        <v/>
      </c>
      <c r="AS2015" s="57" t="str">
        <f>IFERROR(VLOOKUP(AQ2015,Table!$K$3:$K$774,3,FALSE),"")</f>
        <v/>
      </c>
      <c r="AT2015" s="57" t="str">
        <f>IFERROR(VLOOKUP(AQ2015,Table!$K$3:$K$774,4,FALSE),"")</f>
        <v/>
      </c>
      <c r="AU2015" s="57" t="str">
        <f t="shared" si="192"/>
        <v>NO</v>
      </c>
    </row>
    <row r="2016" spans="1:47" x14ac:dyDescent="0.25">
      <c r="A2016" s="2">
        <f t="shared" si="187"/>
        <v>2005</v>
      </c>
      <c r="B2016" s="24"/>
      <c r="C2016" s="36"/>
      <c r="D2016" s="54"/>
      <c r="E2016" s="93"/>
      <c r="F2016" s="94"/>
      <c r="G2016" s="24"/>
      <c r="H2016" s="42" t="str">
        <f>IFERROR(IF(C2016="","",VLOOKUP($F$4,Table!$P$3:$Q$38,2,FALSE)),"")</f>
        <v/>
      </c>
      <c r="I2016" s="35"/>
      <c r="J2016" s="35"/>
      <c r="K2016" s="42" t="str">
        <f>IFERROR(VLOOKUP(I2016&amp;J2016,Table!$X$3:$Y$746,2,FALSE),"")</f>
        <v/>
      </c>
      <c r="L2016" s="35"/>
      <c r="M2016" s="35"/>
      <c r="N2016" s="42" t="str">
        <f>IFERROR(VLOOKUP(L2016&amp;M2016,Table!$X$3:$Y$746,2,FALSE),"")</f>
        <v/>
      </c>
      <c r="O2016" s="35"/>
      <c r="P2016" s="35"/>
      <c r="Q2016" s="42" t="str">
        <f>IFERROR(VLOOKUP(O2016&amp;P2016,Table!$X$3:$Y$746,2,FALSE),"")</f>
        <v/>
      </c>
      <c r="R2016" s="29"/>
      <c r="S2016" s="29"/>
      <c r="T2016" s="36"/>
      <c r="U2016" s="36"/>
      <c r="V2016" s="36"/>
      <c r="W2016" s="36"/>
      <c r="X2016" s="36"/>
      <c r="Y2016" s="36"/>
      <c r="Z2016" s="25"/>
      <c r="AA2016" s="25"/>
      <c r="AB2016" s="26"/>
      <c r="AC2016" s="26"/>
      <c r="AD2016" s="26"/>
      <c r="AE2016" s="51">
        <f t="shared" si="188"/>
        <v>0</v>
      </c>
      <c r="AF2016" s="25"/>
      <c r="AG2016" s="51">
        <f t="shared" si="189"/>
        <v>0</v>
      </c>
      <c r="AH2016" s="6">
        <f t="shared" si="190"/>
        <v>0</v>
      </c>
      <c r="AI2016" s="24"/>
      <c r="AJ2016" s="24"/>
      <c r="AK2016" s="36"/>
      <c r="AL2016" s="24"/>
      <c r="AM2016" s="36"/>
      <c r="AN2016" s="36"/>
      <c r="AO2016" s="7" t="str">
        <f>IFERROR(VLOOKUP(AN2016,Table!$K$3:$L$29,2,FALSE),"")</f>
        <v/>
      </c>
      <c r="AP2016" s="56"/>
      <c r="AQ2016" s="57" t="str">
        <f t="shared" si="191"/>
        <v/>
      </c>
      <c r="AR2016" s="57" t="str">
        <f>IFERROR(VLOOKUP(AQ2016,Table!$K$3:$K$774,2,FALSE),"")</f>
        <v/>
      </c>
      <c r="AS2016" s="57" t="str">
        <f>IFERROR(VLOOKUP(AQ2016,Table!$K$3:$K$774,3,FALSE),"")</f>
        <v/>
      </c>
      <c r="AT2016" s="57" t="str">
        <f>IFERROR(VLOOKUP(AQ2016,Table!$K$3:$K$774,4,FALSE),"")</f>
        <v/>
      </c>
      <c r="AU2016" s="57" t="str">
        <f t="shared" si="192"/>
        <v>NO</v>
      </c>
    </row>
    <row r="2017" spans="1:47" x14ac:dyDescent="0.25">
      <c r="A2017" s="2">
        <f t="shared" si="187"/>
        <v>2006</v>
      </c>
      <c r="B2017" s="24"/>
      <c r="C2017" s="36"/>
      <c r="D2017" s="54"/>
      <c r="E2017" s="93"/>
      <c r="F2017" s="94"/>
      <c r="G2017" s="24"/>
      <c r="H2017" s="42" t="str">
        <f>IFERROR(IF(C2017="","",VLOOKUP($F$4,Table!$P$3:$Q$38,2,FALSE)),"")</f>
        <v/>
      </c>
      <c r="I2017" s="35"/>
      <c r="J2017" s="35"/>
      <c r="K2017" s="42" t="str">
        <f>IFERROR(VLOOKUP(I2017&amp;J2017,Table!$X$3:$Y$746,2,FALSE),"")</f>
        <v/>
      </c>
      <c r="L2017" s="35"/>
      <c r="M2017" s="35"/>
      <c r="N2017" s="42" t="str">
        <f>IFERROR(VLOOKUP(L2017&amp;M2017,Table!$X$3:$Y$746,2,FALSE),"")</f>
        <v/>
      </c>
      <c r="O2017" s="35"/>
      <c r="P2017" s="35"/>
      <c r="Q2017" s="42" t="str">
        <f>IFERROR(VLOOKUP(O2017&amp;P2017,Table!$X$3:$Y$746,2,FALSE),"")</f>
        <v/>
      </c>
      <c r="R2017" s="29"/>
      <c r="S2017" s="29"/>
      <c r="T2017" s="36"/>
      <c r="U2017" s="36"/>
      <c r="V2017" s="36"/>
      <c r="W2017" s="36"/>
      <c r="X2017" s="36"/>
      <c r="Y2017" s="36"/>
      <c r="Z2017" s="25"/>
      <c r="AA2017" s="25"/>
      <c r="AB2017" s="26"/>
      <c r="AC2017" s="26"/>
      <c r="AD2017" s="26"/>
      <c r="AE2017" s="51">
        <f t="shared" si="188"/>
        <v>0</v>
      </c>
      <c r="AF2017" s="25"/>
      <c r="AG2017" s="51">
        <f t="shared" si="189"/>
        <v>0</v>
      </c>
      <c r="AH2017" s="6">
        <f t="shared" si="190"/>
        <v>0</v>
      </c>
      <c r="AI2017" s="24"/>
      <c r="AJ2017" s="24"/>
      <c r="AK2017" s="36"/>
      <c r="AL2017" s="24"/>
      <c r="AM2017" s="36"/>
      <c r="AN2017" s="36"/>
      <c r="AO2017" s="7" t="str">
        <f>IFERROR(VLOOKUP(AN2017,Table!$K$3:$L$29,2,FALSE),"")</f>
        <v/>
      </c>
      <c r="AP2017" s="56"/>
      <c r="AQ2017" s="57" t="str">
        <f t="shared" si="191"/>
        <v/>
      </c>
      <c r="AR2017" s="57" t="str">
        <f>IFERROR(VLOOKUP(AQ2017,Table!$K$3:$K$774,2,FALSE),"")</f>
        <v/>
      </c>
      <c r="AS2017" s="57" t="str">
        <f>IFERROR(VLOOKUP(AQ2017,Table!$K$3:$K$774,3,FALSE),"")</f>
        <v/>
      </c>
      <c r="AT2017" s="57" t="str">
        <f>IFERROR(VLOOKUP(AQ2017,Table!$K$3:$K$774,4,FALSE),"")</f>
        <v/>
      </c>
      <c r="AU2017" s="57" t="str">
        <f t="shared" si="192"/>
        <v>NO</v>
      </c>
    </row>
    <row r="2018" spans="1:47" x14ac:dyDescent="0.25">
      <c r="A2018" s="2">
        <f t="shared" si="187"/>
        <v>2007</v>
      </c>
      <c r="B2018" s="24"/>
      <c r="C2018" s="36"/>
      <c r="D2018" s="54"/>
      <c r="E2018" s="93"/>
      <c r="F2018" s="94"/>
      <c r="G2018" s="24"/>
      <c r="H2018" s="42" t="str">
        <f>IFERROR(IF(C2018="","",VLOOKUP($F$4,Table!$P$3:$Q$38,2,FALSE)),"")</f>
        <v/>
      </c>
      <c r="I2018" s="35"/>
      <c r="J2018" s="35"/>
      <c r="K2018" s="42" t="str">
        <f>IFERROR(VLOOKUP(I2018&amp;J2018,Table!$X$3:$Y$746,2,FALSE),"")</f>
        <v/>
      </c>
      <c r="L2018" s="35"/>
      <c r="M2018" s="35"/>
      <c r="N2018" s="42" t="str">
        <f>IFERROR(VLOOKUP(L2018&amp;M2018,Table!$X$3:$Y$746,2,FALSE),"")</f>
        <v/>
      </c>
      <c r="O2018" s="35"/>
      <c r="P2018" s="35"/>
      <c r="Q2018" s="42" t="str">
        <f>IFERROR(VLOOKUP(O2018&amp;P2018,Table!$X$3:$Y$746,2,FALSE),"")</f>
        <v/>
      </c>
      <c r="R2018" s="29"/>
      <c r="S2018" s="29"/>
      <c r="T2018" s="36"/>
      <c r="U2018" s="36"/>
      <c r="V2018" s="36"/>
      <c r="W2018" s="36"/>
      <c r="X2018" s="36"/>
      <c r="Y2018" s="36"/>
      <c r="Z2018" s="25"/>
      <c r="AA2018" s="25"/>
      <c r="AB2018" s="26"/>
      <c r="AC2018" s="26"/>
      <c r="AD2018" s="26"/>
      <c r="AE2018" s="51">
        <f t="shared" si="188"/>
        <v>0</v>
      </c>
      <c r="AF2018" s="25"/>
      <c r="AG2018" s="51">
        <f t="shared" si="189"/>
        <v>0</v>
      </c>
      <c r="AH2018" s="6">
        <f t="shared" si="190"/>
        <v>0</v>
      </c>
      <c r="AI2018" s="24"/>
      <c r="AJ2018" s="24"/>
      <c r="AK2018" s="36"/>
      <c r="AL2018" s="24"/>
      <c r="AM2018" s="36"/>
      <c r="AN2018" s="36"/>
      <c r="AO2018" s="7" t="str">
        <f>IFERROR(VLOOKUP(AN2018,Table!$K$3:$L$29,2,FALSE),"")</f>
        <v/>
      </c>
      <c r="AP2018" s="56"/>
      <c r="AQ2018" s="57" t="str">
        <f t="shared" si="191"/>
        <v/>
      </c>
      <c r="AR2018" s="57" t="str">
        <f>IFERROR(VLOOKUP(AQ2018,Table!$K$3:$K$774,2,FALSE),"")</f>
        <v/>
      </c>
      <c r="AS2018" s="57" t="str">
        <f>IFERROR(VLOOKUP(AQ2018,Table!$K$3:$K$774,3,FALSE),"")</f>
        <v/>
      </c>
      <c r="AT2018" s="57" t="str">
        <f>IFERROR(VLOOKUP(AQ2018,Table!$K$3:$K$774,4,FALSE),"")</f>
        <v/>
      </c>
      <c r="AU2018" s="57" t="str">
        <f t="shared" si="192"/>
        <v>NO</v>
      </c>
    </row>
    <row r="2019" spans="1:47" x14ac:dyDescent="0.25">
      <c r="A2019" s="2">
        <f t="shared" si="187"/>
        <v>2008</v>
      </c>
      <c r="B2019" s="24"/>
      <c r="C2019" s="36"/>
      <c r="D2019" s="54"/>
      <c r="E2019" s="93"/>
      <c r="F2019" s="94"/>
      <c r="G2019" s="24"/>
      <c r="H2019" s="42" t="str">
        <f>IFERROR(IF(C2019="","",VLOOKUP($F$4,Table!$P$3:$Q$38,2,FALSE)),"")</f>
        <v/>
      </c>
      <c r="I2019" s="35"/>
      <c r="J2019" s="35"/>
      <c r="K2019" s="42" t="str">
        <f>IFERROR(VLOOKUP(I2019&amp;J2019,Table!$X$3:$Y$746,2,FALSE),"")</f>
        <v/>
      </c>
      <c r="L2019" s="35"/>
      <c r="M2019" s="35"/>
      <c r="N2019" s="42" t="str">
        <f>IFERROR(VLOOKUP(L2019&amp;M2019,Table!$X$3:$Y$746,2,FALSE),"")</f>
        <v/>
      </c>
      <c r="O2019" s="35"/>
      <c r="P2019" s="35"/>
      <c r="Q2019" s="42" t="str">
        <f>IFERROR(VLOOKUP(O2019&amp;P2019,Table!$X$3:$Y$746,2,FALSE),"")</f>
        <v/>
      </c>
      <c r="R2019" s="29"/>
      <c r="S2019" s="29"/>
      <c r="T2019" s="36"/>
      <c r="U2019" s="36"/>
      <c r="V2019" s="36"/>
      <c r="W2019" s="36"/>
      <c r="X2019" s="36"/>
      <c r="Y2019" s="36"/>
      <c r="Z2019" s="25"/>
      <c r="AA2019" s="25"/>
      <c r="AB2019" s="26"/>
      <c r="AC2019" s="26"/>
      <c r="AD2019" s="26"/>
      <c r="AE2019" s="51">
        <f t="shared" si="188"/>
        <v>0</v>
      </c>
      <c r="AF2019" s="25"/>
      <c r="AG2019" s="51">
        <f t="shared" si="189"/>
        <v>0</v>
      </c>
      <c r="AH2019" s="6">
        <f t="shared" si="190"/>
        <v>0</v>
      </c>
      <c r="AI2019" s="24"/>
      <c r="AJ2019" s="24"/>
      <c r="AK2019" s="36"/>
      <c r="AL2019" s="24"/>
      <c r="AM2019" s="36"/>
      <c r="AN2019" s="36"/>
      <c r="AO2019" s="7" t="str">
        <f>IFERROR(VLOOKUP(AN2019,Table!$K$3:$L$29,2,FALSE),"")</f>
        <v/>
      </c>
      <c r="AP2019" s="56"/>
      <c r="AQ2019" s="57" t="str">
        <f t="shared" si="191"/>
        <v/>
      </c>
      <c r="AR2019" s="57" t="str">
        <f>IFERROR(VLOOKUP(AQ2019,Table!$K$3:$K$774,2,FALSE),"")</f>
        <v/>
      </c>
      <c r="AS2019" s="57" t="str">
        <f>IFERROR(VLOOKUP(AQ2019,Table!$K$3:$K$774,3,FALSE),"")</f>
        <v/>
      </c>
      <c r="AT2019" s="57" t="str">
        <f>IFERROR(VLOOKUP(AQ2019,Table!$K$3:$K$774,4,FALSE),"")</f>
        <v/>
      </c>
      <c r="AU2019" s="57" t="str">
        <f t="shared" si="192"/>
        <v>NO</v>
      </c>
    </row>
    <row r="2020" spans="1:47" x14ac:dyDescent="0.25">
      <c r="A2020" s="2">
        <f t="shared" si="187"/>
        <v>2009</v>
      </c>
      <c r="B2020" s="24"/>
      <c r="C2020" s="36"/>
      <c r="D2020" s="54"/>
      <c r="E2020" s="93"/>
      <c r="F2020" s="94"/>
      <c r="G2020" s="24"/>
      <c r="H2020" s="42" t="str">
        <f>IFERROR(IF(C2020="","",VLOOKUP($F$4,Table!$P$3:$Q$38,2,FALSE)),"")</f>
        <v/>
      </c>
      <c r="I2020" s="35"/>
      <c r="J2020" s="35"/>
      <c r="K2020" s="42" t="str">
        <f>IFERROR(VLOOKUP(I2020&amp;J2020,Table!$X$3:$Y$746,2,FALSE),"")</f>
        <v/>
      </c>
      <c r="L2020" s="35"/>
      <c r="M2020" s="35"/>
      <c r="N2020" s="42" t="str">
        <f>IFERROR(VLOOKUP(L2020&amp;M2020,Table!$X$3:$Y$746,2,FALSE),"")</f>
        <v/>
      </c>
      <c r="O2020" s="35"/>
      <c r="P2020" s="35"/>
      <c r="Q2020" s="42" t="str">
        <f>IFERROR(VLOOKUP(O2020&amp;P2020,Table!$X$3:$Y$746,2,FALSE),"")</f>
        <v/>
      </c>
      <c r="R2020" s="29"/>
      <c r="S2020" s="29"/>
      <c r="T2020" s="36"/>
      <c r="U2020" s="36"/>
      <c r="V2020" s="36"/>
      <c r="W2020" s="36"/>
      <c r="X2020" s="36"/>
      <c r="Y2020" s="36"/>
      <c r="Z2020" s="25"/>
      <c r="AA2020" s="25"/>
      <c r="AB2020" s="26"/>
      <c r="AC2020" s="26"/>
      <c r="AD2020" s="26"/>
      <c r="AE2020" s="51">
        <f t="shared" si="188"/>
        <v>0</v>
      </c>
      <c r="AF2020" s="25"/>
      <c r="AG2020" s="51">
        <f t="shared" si="189"/>
        <v>0</v>
      </c>
      <c r="AH2020" s="6">
        <f t="shared" si="190"/>
        <v>0</v>
      </c>
      <c r="AI2020" s="24"/>
      <c r="AJ2020" s="24"/>
      <c r="AK2020" s="36"/>
      <c r="AL2020" s="24"/>
      <c r="AM2020" s="36"/>
      <c r="AN2020" s="36"/>
      <c r="AO2020" s="7" t="str">
        <f>IFERROR(VLOOKUP(AN2020,Table!$K$3:$L$29,2,FALSE),"")</f>
        <v/>
      </c>
      <c r="AP2020" s="56"/>
      <c r="AQ2020" s="57" t="str">
        <f t="shared" si="191"/>
        <v/>
      </c>
      <c r="AR2020" s="57" t="str">
        <f>IFERROR(VLOOKUP(AQ2020,Table!$K$3:$K$774,2,FALSE),"")</f>
        <v/>
      </c>
      <c r="AS2020" s="57" t="str">
        <f>IFERROR(VLOOKUP(AQ2020,Table!$K$3:$K$774,3,FALSE),"")</f>
        <v/>
      </c>
      <c r="AT2020" s="57" t="str">
        <f>IFERROR(VLOOKUP(AQ2020,Table!$K$3:$K$774,4,FALSE),"")</f>
        <v/>
      </c>
      <c r="AU2020" s="57" t="str">
        <f t="shared" si="192"/>
        <v>NO</v>
      </c>
    </row>
    <row r="2021" spans="1:47" x14ac:dyDescent="0.25">
      <c r="A2021" s="2">
        <f t="shared" si="187"/>
        <v>2010</v>
      </c>
      <c r="B2021" s="24"/>
      <c r="C2021" s="36"/>
      <c r="D2021" s="54"/>
      <c r="E2021" s="93"/>
      <c r="F2021" s="94"/>
      <c r="G2021" s="24"/>
      <c r="H2021" s="42" t="str">
        <f>IFERROR(IF(C2021="","",VLOOKUP($F$4,Table!$P$3:$Q$38,2,FALSE)),"")</f>
        <v/>
      </c>
      <c r="I2021" s="35"/>
      <c r="J2021" s="35"/>
      <c r="K2021" s="42" t="str">
        <f>IFERROR(VLOOKUP(I2021&amp;J2021,Table!$X$3:$Y$746,2,FALSE),"")</f>
        <v/>
      </c>
      <c r="L2021" s="35"/>
      <c r="M2021" s="35"/>
      <c r="N2021" s="42" t="str">
        <f>IFERROR(VLOOKUP(L2021&amp;M2021,Table!$X$3:$Y$746,2,FALSE),"")</f>
        <v/>
      </c>
      <c r="O2021" s="35"/>
      <c r="P2021" s="35"/>
      <c r="Q2021" s="42" t="str">
        <f>IFERROR(VLOOKUP(O2021&amp;P2021,Table!$X$3:$Y$746,2,FALSE),"")</f>
        <v/>
      </c>
      <c r="R2021" s="29"/>
      <c r="S2021" s="29"/>
      <c r="T2021" s="36"/>
      <c r="U2021" s="36"/>
      <c r="V2021" s="36"/>
      <c r="W2021" s="36"/>
      <c r="X2021" s="36"/>
      <c r="Y2021" s="36"/>
      <c r="Z2021" s="25"/>
      <c r="AA2021" s="25"/>
      <c r="AB2021" s="26"/>
      <c r="AC2021" s="26"/>
      <c r="AD2021" s="26"/>
      <c r="AE2021" s="51">
        <f t="shared" si="188"/>
        <v>0</v>
      </c>
      <c r="AF2021" s="25"/>
      <c r="AG2021" s="51">
        <f t="shared" si="189"/>
        <v>0</v>
      </c>
      <c r="AH2021" s="6">
        <f t="shared" si="190"/>
        <v>0</v>
      </c>
      <c r="AI2021" s="24"/>
      <c r="AJ2021" s="24"/>
      <c r="AK2021" s="36"/>
      <c r="AL2021" s="24"/>
      <c r="AM2021" s="36"/>
      <c r="AN2021" s="36"/>
      <c r="AO2021" s="7" t="str">
        <f>IFERROR(VLOOKUP(AN2021,Table!$K$3:$L$29,2,FALSE),"")</f>
        <v/>
      </c>
      <c r="AP2021" s="56"/>
      <c r="AQ2021" s="57" t="str">
        <f t="shared" si="191"/>
        <v/>
      </c>
      <c r="AR2021" s="57" t="str">
        <f>IFERROR(VLOOKUP(AQ2021,Table!$K$3:$K$774,2,FALSE),"")</f>
        <v/>
      </c>
      <c r="AS2021" s="57" t="str">
        <f>IFERROR(VLOOKUP(AQ2021,Table!$K$3:$K$774,3,FALSE),"")</f>
        <v/>
      </c>
      <c r="AT2021" s="57" t="str">
        <f>IFERROR(VLOOKUP(AQ2021,Table!$K$3:$K$774,4,FALSE),"")</f>
        <v/>
      </c>
      <c r="AU2021" s="57" t="str">
        <f t="shared" si="192"/>
        <v>NO</v>
      </c>
    </row>
    <row r="2022" spans="1:47" x14ac:dyDescent="0.25">
      <c r="A2022" s="2">
        <f t="shared" si="187"/>
        <v>2011</v>
      </c>
      <c r="B2022" s="24"/>
      <c r="C2022" s="36"/>
      <c r="D2022" s="54"/>
      <c r="E2022" s="93"/>
      <c r="F2022" s="94"/>
      <c r="G2022" s="24"/>
      <c r="H2022" s="42" t="str">
        <f>IFERROR(IF(C2022="","",VLOOKUP($F$4,Table!$P$3:$Q$38,2,FALSE)),"")</f>
        <v/>
      </c>
      <c r="I2022" s="35"/>
      <c r="J2022" s="35"/>
      <c r="K2022" s="42" t="str">
        <f>IFERROR(VLOOKUP(I2022&amp;J2022,Table!$X$3:$Y$746,2,FALSE),"")</f>
        <v/>
      </c>
      <c r="L2022" s="35"/>
      <c r="M2022" s="35"/>
      <c r="N2022" s="42" t="str">
        <f>IFERROR(VLOOKUP(L2022&amp;M2022,Table!$X$3:$Y$746,2,FALSE),"")</f>
        <v/>
      </c>
      <c r="O2022" s="35"/>
      <c r="P2022" s="35"/>
      <c r="Q2022" s="42" t="str">
        <f>IFERROR(VLOOKUP(O2022&amp;P2022,Table!$X$3:$Y$746,2,FALSE),"")</f>
        <v/>
      </c>
      <c r="R2022" s="29"/>
      <c r="S2022" s="29"/>
      <c r="T2022" s="36"/>
      <c r="U2022" s="36"/>
      <c r="V2022" s="36"/>
      <c r="W2022" s="36"/>
      <c r="X2022" s="36"/>
      <c r="Y2022" s="36"/>
      <c r="Z2022" s="25"/>
      <c r="AA2022" s="25"/>
      <c r="AB2022" s="26"/>
      <c r="AC2022" s="26"/>
      <c r="AD2022" s="26"/>
      <c r="AE2022" s="51">
        <f t="shared" si="188"/>
        <v>0</v>
      </c>
      <c r="AF2022" s="25"/>
      <c r="AG2022" s="51">
        <f t="shared" si="189"/>
        <v>0</v>
      </c>
      <c r="AH2022" s="6">
        <f t="shared" si="190"/>
        <v>0</v>
      </c>
      <c r="AI2022" s="24"/>
      <c r="AJ2022" s="24"/>
      <c r="AK2022" s="36"/>
      <c r="AL2022" s="24"/>
      <c r="AM2022" s="36"/>
      <c r="AN2022" s="36"/>
      <c r="AO2022" s="7" t="str">
        <f>IFERROR(VLOOKUP(AN2022,Table!$K$3:$L$29,2,FALSE),"")</f>
        <v/>
      </c>
      <c r="AP2022" s="56"/>
      <c r="AQ2022" s="57" t="str">
        <f t="shared" si="191"/>
        <v/>
      </c>
      <c r="AR2022" s="57" t="str">
        <f>IFERROR(VLOOKUP(AQ2022,Table!$K$3:$K$774,2,FALSE),"")</f>
        <v/>
      </c>
      <c r="AS2022" s="57" t="str">
        <f>IFERROR(VLOOKUP(AQ2022,Table!$K$3:$K$774,3,FALSE),"")</f>
        <v/>
      </c>
      <c r="AT2022" s="57" t="str">
        <f>IFERROR(VLOOKUP(AQ2022,Table!$K$3:$K$774,4,FALSE),"")</f>
        <v/>
      </c>
      <c r="AU2022" s="57" t="str">
        <f t="shared" si="192"/>
        <v>NO</v>
      </c>
    </row>
    <row r="2023" spans="1:47" x14ac:dyDescent="0.25">
      <c r="A2023" s="2">
        <f t="shared" si="187"/>
        <v>2012</v>
      </c>
      <c r="B2023" s="24"/>
      <c r="C2023" s="36"/>
      <c r="D2023" s="54"/>
      <c r="E2023" s="93"/>
      <c r="F2023" s="94"/>
      <c r="G2023" s="24"/>
      <c r="H2023" s="42" t="str">
        <f>IFERROR(IF(C2023="","",VLOOKUP($F$4,Table!$P$3:$Q$38,2,FALSE)),"")</f>
        <v/>
      </c>
      <c r="I2023" s="35"/>
      <c r="J2023" s="35"/>
      <c r="K2023" s="42" t="str">
        <f>IFERROR(VLOOKUP(I2023&amp;J2023,Table!$X$3:$Y$746,2,FALSE),"")</f>
        <v/>
      </c>
      <c r="L2023" s="35"/>
      <c r="M2023" s="35"/>
      <c r="N2023" s="42" t="str">
        <f>IFERROR(VLOOKUP(L2023&amp;M2023,Table!$X$3:$Y$746,2,FALSE),"")</f>
        <v/>
      </c>
      <c r="O2023" s="35"/>
      <c r="P2023" s="35"/>
      <c r="Q2023" s="42" t="str">
        <f>IFERROR(VLOOKUP(O2023&amp;P2023,Table!$X$3:$Y$746,2,FALSE),"")</f>
        <v/>
      </c>
      <c r="R2023" s="29"/>
      <c r="S2023" s="29"/>
      <c r="T2023" s="36"/>
      <c r="U2023" s="36"/>
      <c r="V2023" s="36"/>
      <c r="W2023" s="36"/>
      <c r="X2023" s="36"/>
      <c r="Y2023" s="36"/>
      <c r="Z2023" s="25"/>
      <c r="AA2023" s="25"/>
      <c r="AB2023" s="26"/>
      <c r="AC2023" s="26"/>
      <c r="AD2023" s="26"/>
      <c r="AE2023" s="51">
        <f t="shared" si="188"/>
        <v>0</v>
      </c>
      <c r="AF2023" s="25"/>
      <c r="AG2023" s="51">
        <f t="shared" si="189"/>
        <v>0</v>
      </c>
      <c r="AH2023" s="6">
        <f t="shared" si="190"/>
        <v>0</v>
      </c>
      <c r="AI2023" s="24"/>
      <c r="AJ2023" s="24"/>
      <c r="AK2023" s="36"/>
      <c r="AL2023" s="24"/>
      <c r="AM2023" s="36"/>
      <c r="AN2023" s="36"/>
      <c r="AO2023" s="7" t="str">
        <f>IFERROR(VLOOKUP(AN2023,Table!$K$3:$L$29,2,FALSE),"")</f>
        <v/>
      </c>
      <c r="AP2023" s="56"/>
      <c r="AQ2023" s="57" t="str">
        <f t="shared" si="191"/>
        <v/>
      </c>
      <c r="AR2023" s="57" t="str">
        <f>IFERROR(VLOOKUP(AQ2023,Table!$K$3:$K$774,2,FALSE),"")</f>
        <v/>
      </c>
      <c r="AS2023" s="57" t="str">
        <f>IFERROR(VLOOKUP(AQ2023,Table!$K$3:$K$774,3,FALSE),"")</f>
        <v/>
      </c>
      <c r="AT2023" s="57" t="str">
        <f>IFERROR(VLOOKUP(AQ2023,Table!$K$3:$K$774,4,FALSE),"")</f>
        <v/>
      </c>
      <c r="AU2023" s="57" t="str">
        <f t="shared" si="192"/>
        <v>NO</v>
      </c>
    </row>
    <row r="2024" spans="1:47" x14ac:dyDescent="0.25">
      <c r="A2024" s="2">
        <f t="shared" si="187"/>
        <v>2013</v>
      </c>
      <c r="B2024" s="24"/>
      <c r="C2024" s="36"/>
      <c r="D2024" s="54"/>
      <c r="E2024" s="93"/>
      <c r="F2024" s="94"/>
      <c r="G2024" s="24"/>
      <c r="H2024" s="42" t="str">
        <f>IFERROR(IF(C2024="","",VLOOKUP($F$4,Table!$P$3:$Q$38,2,FALSE)),"")</f>
        <v/>
      </c>
      <c r="I2024" s="35"/>
      <c r="J2024" s="35"/>
      <c r="K2024" s="42" t="str">
        <f>IFERROR(VLOOKUP(I2024&amp;J2024,Table!$X$3:$Y$746,2,FALSE),"")</f>
        <v/>
      </c>
      <c r="L2024" s="35"/>
      <c r="M2024" s="35"/>
      <c r="N2024" s="42" t="str">
        <f>IFERROR(VLOOKUP(L2024&amp;M2024,Table!$X$3:$Y$746,2,FALSE),"")</f>
        <v/>
      </c>
      <c r="O2024" s="35"/>
      <c r="P2024" s="35"/>
      <c r="Q2024" s="42" t="str">
        <f>IFERROR(VLOOKUP(O2024&amp;P2024,Table!$X$3:$Y$746,2,FALSE),"")</f>
        <v/>
      </c>
      <c r="R2024" s="29"/>
      <c r="S2024" s="29"/>
      <c r="T2024" s="36"/>
      <c r="U2024" s="36"/>
      <c r="V2024" s="36"/>
      <c r="W2024" s="36"/>
      <c r="X2024" s="36"/>
      <c r="Y2024" s="36"/>
      <c r="Z2024" s="25"/>
      <c r="AA2024" s="25"/>
      <c r="AB2024" s="26"/>
      <c r="AC2024" s="26"/>
      <c r="AD2024" s="26"/>
      <c r="AE2024" s="51">
        <f t="shared" si="188"/>
        <v>0</v>
      </c>
      <c r="AF2024" s="25"/>
      <c r="AG2024" s="51">
        <f t="shared" si="189"/>
        <v>0</v>
      </c>
      <c r="AH2024" s="6">
        <f t="shared" si="190"/>
        <v>0</v>
      </c>
      <c r="AI2024" s="24"/>
      <c r="AJ2024" s="24"/>
      <c r="AK2024" s="36"/>
      <c r="AL2024" s="24"/>
      <c r="AM2024" s="36"/>
      <c r="AN2024" s="36"/>
      <c r="AO2024" s="7" t="str">
        <f>IFERROR(VLOOKUP(AN2024,Table!$K$3:$L$29,2,FALSE),"")</f>
        <v/>
      </c>
      <c r="AP2024" s="56"/>
      <c r="AQ2024" s="57" t="str">
        <f t="shared" si="191"/>
        <v/>
      </c>
      <c r="AR2024" s="57" t="str">
        <f>IFERROR(VLOOKUP(AQ2024,Table!$K$3:$K$774,2,FALSE),"")</f>
        <v/>
      </c>
      <c r="AS2024" s="57" t="str">
        <f>IFERROR(VLOOKUP(AQ2024,Table!$K$3:$K$774,3,FALSE),"")</f>
        <v/>
      </c>
      <c r="AT2024" s="57" t="str">
        <f>IFERROR(VLOOKUP(AQ2024,Table!$K$3:$K$774,4,FALSE),"")</f>
        <v/>
      </c>
      <c r="AU2024" s="57" t="str">
        <f t="shared" si="192"/>
        <v>NO</v>
      </c>
    </row>
    <row r="2025" spans="1:47" x14ac:dyDescent="0.25">
      <c r="A2025" s="2">
        <f t="shared" si="187"/>
        <v>2014</v>
      </c>
      <c r="B2025" s="24"/>
      <c r="C2025" s="36"/>
      <c r="D2025" s="54"/>
      <c r="E2025" s="93"/>
      <c r="F2025" s="94"/>
      <c r="G2025" s="24"/>
      <c r="H2025" s="42" t="str">
        <f>IFERROR(IF(C2025="","",VLOOKUP($F$4,Table!$P$3:$Q$38,2,FALSE)),"")</f>
        <v/>
      </c>
      <c r="I2025" s="35"/>
      <c r="J2025" s="35"/>
      <c r="K2025" s="42" t="str">
        <f>IFERROR(VLOOKUP(I2025&amp;J2025,Table!$X$3:$Y$746,2,FALSE),"")</f>
        <v/>
      </c>
      <c r="L2025" s="35"/>
      <c r="M2025" s="35"/>
      <c r="N2025" s="42" t="str">
        <f>IFERROR(VLOOKUP(L2025&amp;M2025,Table!$X$3:$Y$746,2,FALSE),"")</f>
        <v/>
      </c>
      <c r="O2025" s="35"/>
      <c r="P2025" s="35"/>
      <c r="Q2025" s="42" t="str">
        <f>IFERROR(VLOOKUP(O2025&amp;P2025,Table!$X$3:$Y$746,2,FALSE),"")</f>
        <v/>
      </c>
      <c r="R2025" s="29"/>
      <c r="S2025" s="29"/>
      <c r="T2025" s="36"/>
      <c r="U2025" s="36"/>
      <c r="V2025" s="36"/>
      <c r="W2025" s="36"/>
      <c r="X2025" s="36"/>
      <c r="Y2025" s="36"/>
      <c r="Z2025" s="25"/>
      <c r="AA2025" s="25"/>
      <c r="AB2025" s="26"/>
      <c r="AC2025" s="26"/>
      <c r="AD2025" s="26"/>
      <c r="AE2025" s="51">
        <f t="shared" si="188"/>
        <v>0</v>
      </c>
      <c r="AF2025" s="25"/>
      <c r="AG2025" s="51">
        <f t="shared" si="189"/>
        <v>0</v>
      </c>
      <c r="AH2025" s="6">
        <f t="shared" si="190"/>
        <v>0</v>
      </c>
      <c r="AI2025" s="24"/>
      <c r="AJ2025" s="24"/>
      <c r="AK2025" s="36"/>
      <c r="AL2025" s="24"/>
      <c r="AM2025" s="36"/>
      <c r="AN2025" s="36"/>
      <c r="AO2025" s="7" t="str">
        <f>IFERROR(VLOOKUP(AN2025,Table!$K$3:$L$29,2,FALSE),"")</f>
        <v/>
      </c>
      <c r="AP2025" s="56"/>
      <c r="AQ2025" s="57" t="str">
        <f t="shared" si="191"/>
        <v/>
      </c>
      <c r="AR2025" s="57" t="str">
        <f>IFERROR(VLOOKUP(AQ2025,Table!$K$3:$K$774,2,FALSE),"")</f>
        <v/>
      </c>
      <c r="AS2025" s="57" t="str">
        <f>IFERROR(VLOOKUP(AQ2025,Table!$K$3:$K$774,3,FALSE),"")</f>
        <v/>
      </c>
      <c r="AT2025" s="57" t="str">
        <f>IFERROR(VLOOKUP(AQ2025,Table!$K$3:$K$774,4,FALSE),"")</f>
        <v/>
      </c>
      <c r="AU2025" s="57" t="str">
        <f t="shared" si="192"/>
        <v>NO</v>
      </c>
    </row>
    <row r="2026" spans="1:47" x14ac:dyDescent="0.25">
      <c r="A2026" s="2">
        <f t="shared" si="187"/>
        <v>2015</v>
      </c>
      <c r="B2026" s="24"/>
      <c r="C2026" s="36"/>
      <c r="D2026" s="54"/>
      <c r="E2026" s="93"/>
      <c r="F2026" s="94"/>
      <c r="G2026" s="24"/>
      <c r="H2026" s="42" t="str">
        <f>IFERROR(IF(C2026="","",VLOOKUP($F$4,Table!$P$3:$Q$38,2,FALSE)),"")</f>
        <v/>
      </c>
      <c r="I2026" s="35"/>
      <c r="J2026" s="35"/>
      <c r="K2026" s="42" t="str">
        <f>IFERROR(VLOOKUP(I2026&amp;J2026,Table!$X$3:$Y$746,2,FALSE),"")</f>
        <v/>
      </c>
      <c r="L2026" s="35"/>
      <c r="M2026" s="35"/>
      <c r="N2026" s="42" t="str">
        <f>IFERROR(VLOOKUP(L2026&amp;M2026,Table!$X$3:$Y$746,2,FALSE),"")</f>
        <v/>
      </c>
      <c r="O2026" s="35"/>
      <c r="P2026" s="35"/>
      <c r="Q2026" s="42" t="str">
        <f>IFERROR(VLOOKUP(O2026&amp;P2026,Table!$X$3:$Y$746,2,FALSE),"")</f>
        <v/>
      </c>
      <c r="R2026" s="29"/>
      <c r="S2026" s="29"/>
      <c r="T2026" s="36"/>
      <c r="U2026" s="36"/>
      <c r="V2026" s="36"/>
      <c r="W2026" s="36"/>
      <c r="X2026" s="36"/>
      <c r="Y2026" s="36"/>
      <c r="Z2026" s="25"/>
      <c r="AA2026" s="25"/>
      <c r="AB2026" s="26"/>
      <c r="AC2026" s="26"/>
      <c r="AD2026" s="26"/>
      <c r="AE2026" s="51">
        <f t="shared" si="188"/>
        <v>0</v>
      </c>
      <c r="AF2026" s="25"/>
      <c r="AG2026" s="51">
        <f t="shared" si="189"/>
        <v>0</v>
      </c>
      <c r="AH2026" s="6">
        <f t="shared" si="190"/>
        <v>0</v>
      </c>
      <c r="AI2026" s="24"/>
      <c r="AJ2026" s="24"/>
      <c r="AK2026" s="36"/>
      <c r="AL2026" s="24"/>
      <c r="AM2026" s="36"/>
      <c r="AN2026" s="36"/>
      <c r="AO2026" s="7" t="str">
        <f>IFERROR(VLOOKUP(AN2026,Table!$K$3:$L$29,2,FALSE),"")</f>
        <v/>
      </c>
      <c r="AP2026" s="56"/>
      <c r="AQ2026" s="57" t="str">
        <f t="shared" si="191"/>
        <v/>
      </c>
      <c r="AR2026" s="57" t="str">
        <f>IFERROR(VLOOKUP(AQ2026,Table!$K$3:$K$774,2,FALSE),"")</f>
        <v/>
      </c>
      <c r="AS2026" s="57" t="str">
        <f>IFERROR(VLOOKUP(AQ2026,Table!$K$3:$K$774,3,FALSE),"")</f>
        <v/>
      </c>
      <c r="AT2026" s="57" t="str">
        <f>IFERROR(VLOOKUP(AQ2026,Table!$K$3:$K$774,4,FALSE),"")</f>
        <v/>
      </c>
      <c r="AU2026" s="57" t="str">
        <f t="shared" si="192"/>
        <v>NO</v>
      </c>
    </row>
    <row r="2027" spans="1:47" x14ac:dyDescent="0.25">
      <c r="A2027" s="2">
        <f t="shared" si="187"/>
        <v>2016</v>
      </c>
      <c r="B2027" s="24"/>
      <c r="C2027" s="36"/>
      <c r="D2027" s="54"/>
      <c r="E2027" s="93"/>
      <c r="F2027" s="94"/>
      <c r="G2027" s="24"/>
      <c r="H2027" s="42" t="str">
        <f>IFERROR(IF(C2027="","",VLOOKUP($F$4,Table!$P$3:$Q$38,2,FALSE)),"")</f>
        <v/>
      </c>
      <c r="I2027" s="35"/>
      <c r="J2027" s="35"/>
      <c r="K2027" s="42" t="str">
        <f>IFERROR(VLOOKUP(I2027&amp;J2027,Table!$X$3:$Y$746,2,FALSE),"")</f>
        <v/>
      </c>
      <c r="L2027" s="35"/>
      <c r="M2027" s="35"/>
      <c r="N2027" s="42" t="str">
        <f>IFERROR(VLOOKUP(L2027&amp;M2027,Table!$X$3:$Y$746,2,FALSE),"")</f>
        <v/>
      </c>
      <c r="O2027" s="35"/>
      <c r="P2027" s="35"/>
      <c r="Q2027" s="42" t="str">
        <f>IFERROR(VLOOKUP(O2027&amp;P2027,Table!$X$3:$Y$746,2,FALSE),"")</f>
        <v/>
      </c>
      <c r="R2027" s="29"/>
      <c r="S2027" s="29"/>
      <c r="T2027" s="36"/>
      <c r="U2027" s="36"/>
      <c r="V2027" s="36"/>
      <c r="W2027" s="36"/>
      <c r="X2027" s="36"/>
      <c r="Y2027" s="36"/>
      <c r="Z2027" s="25"/>
      <c r="AA2027" s="25"/>
      <c r="AB2027" s="26"/>
      <c r="AC2027" s="26"/>
      <c r="AD2027" s="26"/>
      <c r="AE2027" s="51">
        <f t="shared" si="188"/>
        <v>0</v>
      </c>
      <c r="AF2027" s="25"/>
      <c r="AG2027" s="51">
        <f t="shared" si="189"/>
        <v>0</v>
      </c>
      <c r="AH2027" s="6">
        <f t="shared" si="190"/>
        <v>0</v>
      </c>
      <c r="AI2027" s="24"/>
      <c r="AJ2027" s="24"/>
      <c r="AK2027" s="36"/>
      <c r="AL2027" s="24"/>
      <c r="AM2027" s="36"/>
      <c r="AN2027" s="36"/>
      <c r="AO2027" s="7" t="str">
        <f>IFERROR(VLOOKUP(AN2027,Table!$K$3:$L$29,2,FALSE),"")</f>
        <v/>
      </c>
      <c r="AP2027" s="56"/>
      <c r="AQ2027" s="57" t="str">
        <f t="shared" si="191"/>
        <v/>
      </c>
      <c r="AR2027" s="57" t="str">
        <f>IFERROR(VLOOKUP(AQ2027,Table!$K$3:$K$774,2,FALSE),"")</f>
        <v/>
      </c>
      <c r="AS2027" s="57" t="str">
        <f>IFERROR(VLOOKUP(AQ2027,Table!$K$3:$K$774,3,FALSE),"")</f>
        <v/>
      </c>
      <c r="AT2027" s="57" t="str">
        <f>IFERROR(VLOOKUP(AQ2027,Table!$K$3:$K$774,4,FALSE),"")</f>
        <v/>
      </c>
      <c r="AU2027" s="57" t="str">
        <f t="shared" si="192"/>
        <v>NO</v>
      </c>
    </row>
    <row r="2028" spans="1:47" x14ac:dyDescent="0.25">
      <c r="A2028" s="2">
        <f t="shared" si="187"/>
        <v>2017</v>
      </c>
      <c r="B2028" s="24"/>
      <c r="C2028" s="36"/>
      <c r="D2028" s="54"/>
      <c r="E2028" s="93"/>
      <c r="F2028" s="94"/>
      <c r="G2028" s="24"/>
      <c r="H2028" s="42" t="str">
        <f>IFERROR(IF(C2028="","",VLOOKUP($F$4,Table!$P$3:$Q$38,2,FALSE)),"")</f>
        <v/>
      </c>
      <c r="I2028" s="35"/>
      <c r="J2028" s="35"/>
      <c r="K2028" s="42" t="str">
        <f>IFERROR(VLOOKUP(I2028&amp;J2028,Table!$X$3:$Y$746,2,FALSE),"")</f>
        <v/>
      </c>
      <c r="L2028" s="35"/>
      <c r="M2028" s="35"/>
      <c r="N2028" s="42" t="str">
        <f>IFERROR(VLOOKUP(L2028&amp;M2028,Table!$X$3:$Y$746,2,FALSE),"")</f>
        <v/>
      </c>
      <c r="O2028" s="35"/>
      <c r="P2028" s="35"/>
      <c r="Q2028" s="42" t="str">
        <f>IFERROR(VLOOKUP(O2028&amp;P2028,Table!$X$3:$Y$746,2,FALSE),"")</f>
        <v/>
      </c>
      <c r="R2028" s="29"/>
      <c r="S2028" s="29"/>
      <c r="T2028" s="36"/>
      <c r="U2028" s="36"/>
      <c r="V2028" s="36"/>
      <c r="W2028" s="36"/>
      <c r="X2028" s="36"/>
      <c r="Y2028" s="36"/>
      <c r="Z2028" s="25"/>
      <c r="AA2028" s="25"/>
      <c r="AB2028" s="26"/>
      <c r="AC2028" s="26"/>
      <c r="AD2028" s="26"/>
      <c r="AE2028" s="51">
        <f t="shared" si="188"/>
        <v>0</v>
      </c>
      <c r="AF2028" s="25"/>
      <c r="AG2028" s="51">
        <f t="shared" si="189"/>
        <v>0</v>
      </c>
      <c r="AH2028" s="6">
        <f t="shared" si="190"/>
        <v>0</v>
      </c>
      <c r="AI2028" s="24"/>
      <c r="AJ2028" s="24"/>
      <c r="AK2028" s="36"/>
      <c r="AL2028" s="24"/>
      <c r="AM2028" s="36"/>
      <c r="AN2028" s="36"/>
      <c r="AO2028" s="7" t="str">
        <f>IFERROR(VLOOKUP(AN2028,Table!$K$3:$L$29,2,FALSE),"")</f>
        <v/>
      </c>
      <c r="AP2028" s="56"/>
      <c r="AQ2028" s="57" t="str">
        <f t="shared" si="191"/>
        <v/>
      </c>
      <c r="AR2028" s="57" t="str">
        <f>IFERROR(VLOOKUP(AQ2028,Table!$K$3:$K$774,2,FALSE),"")</f>
        <v/>
      </c>
      <c r="AS2028" s="57" t="str">
        <f>IFERROR(VLOOKUP(AQ2028,Table!$K$3:$K$774,3,FALSE),"")</f>
        <v/>
      </c>
      <c r="AT2028" s="57" t="str">
        <f>IFERROR(VLOOKUP(AQ2028,Table!$K$3:$K$774,4,FALSE),"")</f>
        <v/>
      </c>
      <c r="AU2028" s="57" t="str">
        <f t="shared" si="192"/>
        <v>NO</v>
      </c>
    </row>
    <row r="2029" spans="1:47" x14ac:dyDescent="0.25">
      <c r="A2029" s="2">
        <f t="shared" si="187"/>
        <v>2018</v>
      </c>
      <c r="B2029" s="24"/>
      <c r="C2029" s="36"/>
      <c r="D2029" s="54"/>
      <c r="E2029" s="93"/>
      <c r="F2029" s="94"/>
      <c r="G2029" s="24"/>
      <c r="H2029" s="42" t="str">
        <f>IFERROR(IF(C2029="","",VLOOKUP($F$4,Table!$P$3:$Q$38,2,FALSE)),"")</f>
        <v/>
      </c>
      <c r="I2029" s="35"/>
      <c r="J2029" s="35"/>
      <c r="K2029" s="42" t="str">
        <f>IFERROR(VLOOKUP(I2029&amp;J2029,Table!$X$3:$Y$746,2,FALSE),"")</f>
        <v/>
      </c>
      <c r="L2029" s="35"/>
      <c r="M2029" s="35"/>
      <c r="N2029" s="42" t="str">
        <f>IFERROR(VLOOKUP(L2029&amp;M2029,Table!$X$3:$Y$746,2,FALSE),"")</f>
        <v/>
      </c>
      <c r="O2029" s="35"/>
      <c r="P2029" s="35"/>
      <c r="Q2029" s="42" t="str">
        <f>IFERROR(VLOOKUP(O2029&amp;P2029,Table!$X$3:$Y$746,2,FALSE),"")</f>
        <v/>
      </c>
      <c r="R2029" s="29"/>
      <c r="S2029" s="29"/>
      <c r="T2029" s="36"/>
      <c r="U2029" s="36"/>
      <c r="V2029" s="36"/>
      <c r="W2029" s="36"/>
      <c r="X2029" s="36"/>
      <c r="Y2029" s="36"/>
      <c r="Z2029" s="25"/>
      <c r="AA2029" s="25"/>
      <c r="AB2029" s="26"/>
      <c r="AC2029" s="26"/>
      <c r="AD2029" s="26"/>
      <c r="AE2029" s="51">
        <f t="shared" si="188"/>
        <v>0</v>
      </c>
      <c r="AF2029" s="25"/>
      <c r="AG2029" s="51">
        <f t="shared" si="189"/>
        <v>0</v>
      </c>
      <c r="AH2029" s="6">
        <f t="shared" si="190"/>
        <v>0</v>
      </c>
      <c r="AI2029" s="24"/>
      <c r="AJ2029" s="24"/>
      <c r="AK2029" s="36"/>
      <c r="AL2029" s="24"/>
      <c r="AM2029" s="36"/>
      <c r="AN2029" s="36"/>
      <c r="AO2029" s="7" t="str">
        <f>IFERROR(VLOOKUP(AN2029,Table!$K$3:$L$29,2,FALSE),"")</f>
        <v/>
      </c>
      <c r="AP2029" s="56"/>
      <c r="AQ2029" s="57" t="str">
        <f t="shared" si="191"/>
        <v/>
      </c>
      <c r="AR2029" s="57" t="str">
        <f>IFERROR(VLOOKUP(AQ2029,Table!$K$3:$K$774,2,FALSE),"")</f>
        <v/>
      </c>
      <c r="AS2029" s="57" t="str">
        <f>IFERROR(VLOOKUP(AQ2029,Table!$K$3:$K$774,3,FALSE),"")</f>
        <v/>
      </c>
      <c r="AT2029" s="57" t="str">
        <f>IFERROR(VLOOKUP(AQ2029,Table!$K$3:$K$774,4,FALSE),"")</f>
        <v/>
      </c>
      <c r="AU2029" s="57" t="str">
        <f t="shared" si="192"/>
        <v>NO</v>
      </c>
    </row>
    <row r="2030" spans="1:47" x14ac:dyDescent="0.25">
      <c r="A2030" s="2">
        <f t="shared" si="187"/>
        <v>2019</v>
      </c>
      <c r="B2030" s="24"/>
      <c r="C2030" s="36"/>
      <c r="D2030" s="54"/>
      <c r="E2030" s="93"/>
      <c r="F2030" s="94"/>
      <c r="G2030" s="24"/>
      <c r="H2030" s="42" t="str">
        <f>IFERROR(IF(C2030="","",VLOOKUP($F$4,Table!$P$3:$Q$38,2,FALSE)),"")</f>
        <v/>
      </c>
      <c r="I2030" s="35"/>
      <c r="J2030" s="35"/>
      <c r="K2030" s="42" t="str">
        <f>IFERROR(VLOOKUP(I2030&amp;J2030,Table!$X$3:$Y$746,2,FALSE),"")</f>
        <v/>
      </c>
      <c r="L2030" s="35"/>
      <c r="M2030" s="35"/>
      <c r="N2030" s="42" t="str">
        <f>IFERROR(VLOOKUP(L2030&amp;M2030,Table!$X$3:$Y$746,2,FALSE),"")</f>
        <v/>
      </c>
      <c r="O2030" s="35"/>
      <c r="P2030" s="35"/>
      <c r="Q2030" s="42" t="str">
        <f>IFERROR(VLOOKUP(O2030&amp;P2030,Table!$X$3:$Y$746,2,FALSE),"")</f>
        <v/>
      </c>
      <c r="R2030" s="29"/>
      <c r="S2030" s="29"/>
      <c r="T2030" s="36"/>
      <c r="U2030" s="36"/>
      <c r="V2030" s="36"/>
      <c r="W2030" s="36"/>
      <c r="X2030" s="36"/>
      <c r="Y2030" s="36"/>
      <c r="Z2030" s="25"/>
      <c r="AA2030" s="25"/>
      <c r="AB2030" s="26"/>
      <c r="AC2030" s="26"/>
      <c r="AD2030" s="26"/>
      <c r="AE2030" s="51">
        <f t="shared" si="188"/>
        <v>0</v>
      </c>
      <c r="AF2030" s="25"/>
      <c r="AG2030" s="51">
        <f t="shared" si="189"/>
        <v>0</v>
      </c>
      <c r="AH2030" s="6">
        <f t="shared" si="190"/>
        <v>0</v>
      </c>
      <c r="AI2030" s="24"/>
      <c r="AJ2030" s="24"/>
      <c r="AK2030" s="36"/>
      <c r="AL2030" s="24"/>
      <c r="AM2030" s="36"/>
      <c r="AN2030" s="36"/>
      <c r="AO2030" s="7" t="str">
        <f>IFERROR(VLOOKUP(AN2030,Table!$K$3:$L$29,2,FALSE),"")</f>
        <v/>
      </c>
      <c r="AP2030" s="56"/>
      <c r="AQ2030" s="57" t="str">
        <f t="shared" si="191"/>
        <v/>
      </c>
      <c r="AR2030" s="57" t="str">
        <f>IFERROR(VLOOKUP(AQ2030,Table!$K$3:$K$774,2,FALSE),"")</f>
        <v/>
      </c>
      <c r="AS2030" s="57" t="str">
        <f>IFERROR(VLOOKUP(AQ2030,Table!$K$3:$K$774,3,FALSE),"")</f>
        <v/>
      </c>
      <c r="AT2030" s="57" t="str">
        <f>IFERROR(VLOOKUP(AQ2030,Table!$K$3:$K$774,4,FALSE),"")</f>
        <v/>
      </c>
      <c r="AU2030" s="57" t="str">
        <f t="shared" si="192"/>
        <v>NO</v>
      </c>
    </row>
    <row r="2031" spans="1:47" x14ac:dyDescent="0.25">
      <c r="A2031" s="2">
        <f t="shared" si="187"/>
        <v>2020</v>
      </c>
      <c r="B2031" s="24"/>
      <c r="C2031" s="36"/>
      <c r="D2031" s="54"/>
      <c r="E2031" s="93"/>
      <c r="F2031" s="94"/>
      <c r="G2031" s="24"/>
      <c r="H2031" s="42" t="str">
        <f>IFERROR(IF(C2031="","",VLOOKUP($F$4,Table!$P$3:$Q$38,2,FALSE)),"")</f>
        <v/>
      </c>
      <c r="I2031" s="35"/>
      <c r="J2031" s="35"/>
      <c r="K2031" s="42" t="str">
        <f>IFERROR(VLOOKUP(I2031&amp;J2031,Table!$X$3:$Y$746,2,FALSE),"")</f>
        <v/>
      </c>
      <c r="L2031" s="35"/>
      <c r="M2031" s="35"/>
      <c r="N2031" s="42" t="str">
        <f>IFERROR(VLOOKUP(L2031&amp;M2031,Table!$X$3:$Y$746,2,FALSE),"")</f>
        <v/>
      </c>
      <c r="O2031" s="35"/>
      <c r="P2031" s="35"/>
      <c r="Q2031" s="42" t="str">
        <f>IFERROR(VLOOKUP(O2031&amp;P2031,Table!$X$3:$Y$746,2,FALSE),"")</f>
        <v/>
      </c>
      <c r="R2031" s="29"/>
      <c r="S2031" s="29"/>
      <c r="T2031" s="36"/>
      <c r="U2031" s="36"/>
      <c r="V2031" s="36"/>
      <c r="W2031" s="36"/>
      <c r="X2031" s="36"/>
      <c r="Y2031" s="36"/>
      <c r="Z2031" s="25"/>
      <c r="AA2031" s="25"/>
      <c r="AB2031" s="26"/>
      <c r="AC2031" s="26"/>
      <c r="AD2031" s="26"/>
      <c r="AE2031" s="51">
        <f t="shared" si="188"/>
        <v>0</v>
      </c>
      <c r="AF2031" s="25"/>
      <c r="AG2031" s="51">
        <f t="shared" si="189"/>
        <v>0</v>
      </c>
      <c r="AH2031" s="6">
        <f t="shared" si="190"/>
        <v>0</v>
      </c>
      <c r="AI2031" s="24"/>
      <c r="AJ2031" s="24"/>
      <c r="AK2031" s="36"/>
      <c r="AL2031" s="24"/>
      <c r="AM2031" s="36"/>
      <c r="AN2031" s="36"/>
      <c r="AO2031" s="7" t="str">
        <f>IFERROR(VLOOKUP(AN2031,Table!$K$3:$L$29,2,FALSE),"")</f>
        <v/>
      </c>
      <c r="AP2031" s="56"/>
      <c r="AQ2031" s="57" t="str">
        <f t="shared" si="191"/>
        <v/>
      </c>
      <c r="AR2031" s="57" t="str">
        <f>IFERROR(VLOOKUP(AQ2031,Table!$K$3:$K$774,2,FALSE),"")</f>
        <v/>
      </c>
      <c r="AS2031" s="57" t="str">
        <f>IFERROR(VLOOKUP(AQ2031,Table!$K$3:$K$774,3,FALSE),"")</f>
        <v/>
      </c>
      <c r="AT2031" s="57" t="str">
        <f>IFERROR(VLOOKUP(AQ2031,Table!$K$3:$K$774,4,FALSE),"")</f>
        <v/>
      </c>
      <c r="AU2031" s="57" t="str">
        <f t="shared" si="192"/>
        <v>NO</v>
      </c>
    </row>
    <row r="2032" spans="1:47" x14ac:dyDescent="0.25">
      <c r="A2032" s="2">
        <f t="shared" si="187"/>
        <v>2021</v>
      </c>
      <c r="B2032" s="24"/>
      <c r="C2032" s="36"/>
      <c r="D2032" s="54"/>
      <c r="E2032" s="93"/>
      <c r="F2032" s="94"/>
      <c r="G2032" s="24"/>
      <c r="H2032" s="42" t="str">
        <f>IFERROR(IF(C2032="","",VLOOKUP($F$4,Table!$P$3:$Q$38,2,FALSE)),"")</f>
        <v/>
      </c>
      <c r="I2032" s="35"/>
      <c r="J2032" s="35"/>
      <c r="K2032" s="42" t="str">
        <f>IFERROR(VLOOKUP(I2032&amp;J2032,Table!$X$3:$Y$746,2,FALSE),"")</f>
        <v/>
      </c>
      <c r="L2032" s="35"/>
      <c r="M2032" s="35"/>
      <c r="N2032" s="42" t="str">
        <f>IFERROR(VLOOKUP(L2032&amp;M2032,Table!$X$3:$Y$746,2,FALSE),"")</f>
        <v/>
      </c>
      <c r="O2032" s="35"/>
      <c r="P2032" s="35"/>
      <c r="Q2032" s="42" t="str">
        <f>IFERROR(VLOOKUP(O2032&amp;P2032,Table!$X$3:$Y$746,2,FALSE),"")</f>
        <v/>
      </c>
      <c r="R2032" s="29"/>
      <c r="S2032" s="29"/>
      <c r="T2032" s="36"/>
      <c r="U2032" s="36"/>
      <c r="V2032" s="36"/>
      <c r="W2032" s="36"/>
      <c r="X2032" s="36"/>
      <c r="Y2032" s="36"/>
      <c r="Z2032" s="25"/>
      <c r="AA2032" s="25"/>
      <c r="AB2032" s="26"/>
      <c r="AC2032" s="26"/>
      <c r="AD2032" s="26"/>
      <c r="AE2032" s="51">
        <f t="shared" si="188"/>
        <v>0</v>
      </c>
      <c r="AF2032" s="25"/>
      <c r="AG2032" s="51">
        <f t="shared" si="189"/>
        <v>0</v>
      </c>
      <c r="AH2032" s="6">
        <f t="shared" si="190"/>
        <v>0</v>
      </c>
      <c r="AI2032" s="24"/>
      <c r="AJ2032" s="24"/>
      <c r="AK2032" s="36"/>
      <c r="AL2032" s="24"/>
      <c r="AM2032" s="36"/>
      <c r="AN2032" s="36"/>
      <c r="AO2032" s="7" t="str">
        <f>IFERROR(VLOOKUP(AN2032,Table!$K$3:$L$29,2,FALSE),"")</f>
        <v/>
      </c>
      <c r="AP2032" s="56"/>
      <c r="AQ2032" s="57" t="str">
        <f t="shared" si="191"/>
        <v/>
      </c>
      <c r="AR2032" s="57" t="str">
        <f>IFERROR(VLOOKUP(AQ2032,Table!$K$3:$K$774,2,FALSE),"")</f>
        <v/>
      </c>
      <c r="AS2032" s="57" t="str">
        <f>IFERROR(VLOOKUP(AQ2032,Table!$K$3:$K$774,3,FALSE),"")</f>
        <v/>
      </c>
      <c r="AT2032" s="57" t="str">
        <f>IFERROR(VLOOKUP(AQ2032,Table!$K$3:$K$774,4,FALSE),"")</f>
        <v/>
      </c>
      <c r="AU2032" s="57" t="str">
        <f t="shared" si="192"/>
        <v>NO</v>
      </c>
    </row>
    <row r="2033" spans="1:47" x14ac:dyDescent="0.25">
      <c r="A2033" s="2">
        <f t="shared" si="187"/>
        <v>2022</v>
      </c>
      <c r="B2033" s="24"/>
      <c r="C2033" s="36"/>
      <c r="D2033" s="54"/>
      <c r="E2033" s="93"/>
      <c r="F2033" s="94"/>
      <c r="G2033" s="24"/>
      <c r="H2033" s="42" t="str">
        <f>IFERROR(IF(C2033="","",VLOOKUP($F$4,Table!$P$3:$Q$38,2,FALSE)),"")</f>
        <v/>
      </c>
      <c r="I2033" s="35"/>
      <c r="J2033" s="35"/>
      <c r="K2033" s="42" t="str">
        <f>IFERROR(VLOOKUP(I2033&amp;J2033,Table!$X$3:$Y$746,2,FALSE),"")</f>
        <v/>
      </c>
      <c r="L2033" s="35"/>
      <c r="M2033" s="35"/>
      <c r="N2033" s="42" t="str">
        <f>IFERROR(VLOOKUP(L2033&amp;M2033,Table!$X$3:$Y$746,2,FALSE),"")</f>
        <v/>
      </c>
      <c r="O2033" s="35"/>
      <c r="P2033" s="35"/>
      <c r="Q2033" s="42" t="str">
        <f>IFERROR(VLOOKUP(O2033&amp;P2033,Table!$X$3:$Y$746,2,FALSE),"")</f>
        <v/>
      </c>
      <c r="R2033" s="29"/>
      <c r="S2033" s="29"/>
      <c r="T2033" s="36"/>
      <c r="U2033" s="36"/>
      <c r="V2033" s="36"/>
      <c r="W2033" s="36"/>
      <c r="X2033" s="36"/>
      <c r="Y2033" s="36"/>
      <c r="Z2033" s="25"/>
      <c r="AA2033" s="25"/>
      <c r="AB2033" s="26"/>
      <c r="AC2033" s="26"/>
      <c r="AD2033" s="26"/>
      <c r="AE2033" s="51">
        <f t="shared" si="188"/>
        <v>0</v>
      </c>
      <c r="AF2033" s="25"/>
      <c r="AG2033" s="51">
        <f t="shared" si="189"/>
        <v>0</v>
      </c>
      <c r="AH2033" s="6">
        <f t="shared" si="190"/>
        <v>0</v>
      </c>
      <c r="AI2033" s="24"/>
      <c r="AJ2033" s="24"/>
      <c r="AK2033" s="36"/>
      <c r="AL2033" s="24"/>
      <c r="AM2033" s="36"/>
      <c r="AN2033" s="36"/>
      <c r="AO2033" s="7" t="str">
        <f>IFERROR(VLOOKUP(AN2033,Table!$K$3:$L$29,2,FALSE),"")</f>
        <v/>
      </c>
      <c r="AP2033" s="56"/>
      <c r="AQ2033" s="57" t="str">
        <f t="shared" si="191"/>
        <v/>
      </c>
      <c r="AR2033" s="57" t="str">
        <f>IFERROR(VLOOKUP(AQ2033,Table!$K$3:$K$774,2,FALSE),"")</f>
        <v/>
      </c>
      <c r="AS2033" s="57" t="str">
        <f>IFERROR(VLOOKUP(AQ2033,Table!$K$3:$K$774,3,FALSE),"")</f>
        <v/>
      </c>
      <c r="AT2033" s="57" t="str">
        <f>IFERROR(VLOOKUP(AQ2033,Table!$K$3:$K$774,4,FALSE),"")</f>
        <v/>
      </c>
      <c r="AU2033" s="57" t="str">
        <f t="shared" si="192"/>
        <v>NO</v>
      </c>
    </row>
    <row r="2034" spans="1:47" x14ac:dyDescent="0.25">
      <c r="A2034" s="2">
        <f t="shared" si="187"/>
        <v>2023</v>
      </c>
      <c r="B2034" s="24"/>
      <c r="C2034" s="36"/>
      <c r="D2034" s="54"/>
      <c r="E2034" s="93"/>
      <c r="F2034" s="94"/>
      <c r="G2034" s="24"/>
      <c r="H2034" s="42" t="str">
        <f>IFERROR(IF(C2034="","",VLOOKUP($F$4,Table!$P$3:$Q$38,2,FALSE)),"")</f>
        <v/>
      </c>
      <c r="I2034" s="35"/>
      <c r="J2034" s="35"/>
      <c r="K2034" s="42" t="str">
        <f>IFERROR(VLOOKUP(I2034&amp;J2034,Table!$X$3:$Y$746,2,FALSE),"")</f>
        <v/>
      </c>
      <c r="L2034" s="35"/>
      <c r="M2034" s="35"/>
      <c r="N2034" s="42" t="str">
        <f>IFERROR(VLOOKUP(L2034&amp;M2034,Table!$X$3:$Y$746,2,FALSE),"")</f>
        <v/>
      </c>
      <c r="O2034" s="35"/>
      <c r="P2034" s="35"/>
      <c r="Q2034" s="42" t="str">
        <f>IFERROR(VLOOKUP(O2034&amp;P2034,Table!$X$3:$Y$746,2,FALSE),"")</f>
        <v/>
      </c>
      <c r="R2034" s="29"/>
      <c r="S2034" s="29"/>
      <c r="T2034" s="36"/>
      <c r="U2034" s="36"/>
      <c r="V2034" s="36"/>
      <c r="W2034" s="36"/>
      <c r="X2034" s="36"/>
      <c r="Y2034" s="36"/>
      <c r="Z2034" s="25"/>
      <c r="AA2034" s="25"/>
      <c r="AB2034" s="26"/>
      <c r="AC2034" s="26"/>
      <c r="AD2034" s="26"/>
      <c r="AE2034" s="51">
        <f t="shared" si="188"/>
        <v>0</v>
      </c>
      <c r="AF2034" s="25"/>
      <c r="AG2034" s="51">
        <f t="shared" si="189"/>
        <v>0</v>
      </c>
      <c r="AH2034" s="6">
        <f t="shared" si="190"/>
        <v>0</v>
      </c>
      <c r="AI2034" s="24"/>
      <c r="AJ2034" s="24"/>
      <c r="AK2034" s="36"/>
      <c r="AL2034" s="24"/>
      <c r="AM2034" s="36"/>
      <c r="AN2034" s="36"/>
      <c r="AO2034" s="7" t="str">
        <f>IFERROR(VLOOKUP(AN2034,Table!$K$3:$L$29,2,FALSE),"")</f>
        <v/>
      </c>
      <c r="AP2034" s="56"/>
      <c r="AQ2034" s="57" t="str">
        <f t="shared" si="191"/>
        <v/>
      </c>
      <c r="AR2034" s="57" t="str">
        <f>IFERROR(VLOOKUP(AQ2034,Table!$K$3:$K$774,2,FALSE),"")</f>
        <v/>
      </c>
      <c r="AS2034" s="57" t="str">
        <f>IFERROR(VLOOKUP(AQ2034,Table!$K$3:$K$774,3,FALSE),"")</f>
        <v/>
      </c>
      <c r="AT2034" s="57" t="str">
        <f>IFERROR(VLOOKUP(AQ2034,Table!$K$3:$K$774,4,FALSE),"")</f>
        <v/>
      </c>
      <c r="AU2034" s="57" t="str">
        <f t="shared" si="192"/>
        <v>NO</v>
      </c>
    </row>
    <row r="2035" spans="1:47" x14ac:dyDescent="0.25">
      <c r="A2035" s="2">
        <f t="shared" si="187"/>
        <v>2024</v>
      </c>
      <c r="B2035" s="24"/>
      <c r="C2035" s="36"/>
      <c r="D2035" s="54"/>
      <c r="E2035" s="93"/>
      <c r="F2035" s="94"/>
      <c r="G2035" s="24"/>
      <c r="H2035" s="42" t="str">
        <f>IFERROR(IF(C2035="","",VLOOKUP($F$4,Table!$P$3:$Q$38,2,FALSE)),"")</f>
        <v/>
      </c>
      <c r="I2035" s="35"/>
      <c r="J2035" s="35"/>
      <c r="K2035" s="42" t="str">
        <f>IFERROR(VLOOKUP(I2035&amp;J2035,Table!$X$3:$Y$746,2,FALSE),"")</f>
        <v/>
      </c>
      <c r="L2035" s="35"/>
      <c r="M2035" s="35"/>
      <c r="N2035" s="42" t="str">
        <f>IFERROR(VLOOKUP(L2035&amp;M2035,Table!$X$3:$Y$746,2,FALSE),"")</f>
        <v/>
      </c>
      <c r="O2035" s="35"/>
      <c r="P2035" s="35"/>
      <c r="Q2035" s="42" t="str">
        <f>IFERROR(VLOOKUP(O2035&amp;P2035,Table!$X$3:$Y$746,2,FALSE),"")</f>
        <v/>
      </c>
      <c r="R2035" s="29"/>
      <c r="S2035" s="29"/>
      <c r="T2035" s="36"/>
      <c r="U2035" s="36"/>
      <c r="V2035" s="36"/>
      <c r="W2035" s="36"/>
      <c r="X2035" s="36"/>
      <c r="Y2035" s="36"/>
      <c r="Z2035" s="25"/>
      <c r="AA2035" s="25"/>
      <c r="AB2035" s="26"/>
      <c r="AC2035" s="26"/>
      <c r="AD2035" s="26"/>
      <c r="AE2035" s="51">
        <f t="shared" si="188"/>
        <v>0</v>
      </c>
      <c r="AF2035" s="25"/>
      <c r="AG2035" s="51">
        <f t="shared" si="189"/>
        <v>0</v>
      </c>
      <c r="AH2035" s="6">
        <f t="shared" si="190"/>
        <v>0</v>
      </c>
      <c r="AI2035" s="24"/>
      <c r="AJ2035" s="24"/>
      <c r="AK2035" s="36"/>
      <c r="AL2035" s="24"/>
      <c r="AM2035" s="36"/>
      <c r="AN2035" s="36"/>
      <c r="AO2035" s="7" t="str">
        <f>IFERROR(VLOOKUP(AN2035,Table!$K$3:$L$29,2,FALSE),"")</f>
        <v/>
      </c>
      <c r="AP2035" s="56"/>
      <c r="AQ2035" s="57" t="str">
        <f t="shared" si="191"/>
        <v/>
      </c>
      <c r="AR2035" s="57" t="str">
        <f>IFERROR(VLOOKUP(AQ2035,Table!$K$3:$K$774,2,FALSE),"")</f>
        <v/>
      </c>
      <c r="AS2035" s="57" t="str">
        <f>IFERROR(VLOOKUP(AQ2035,Table!$K$3:$K$774,3,FALSE),"")</f>
        <v/>
      </c>
      <c r="AT2035" s="57" t="str">
        <f>IFERROR(VLOOKUP(AQ2035,Table!$K$3:$K$774,4,FALSE),"")</f>
        <v/>
      </c>
      <c r="AU2035" s="57" t="str">
        <f t="shared" si="192"/>
        <v>NO</v>
      </c>
    </row>
    <row r="2036" spans="1:47" x14ac:dyDescent="0.25">
      <c r="A2036" s="2">
        <f t="shared" ref="A2036:A2099" si="193">A2035+1</f>
        <v>2025</v>
      </c>
      <c r="B2036" s="24"/>
      <c r="C2036" s="36"/>
      <c r="D2036" s="54"/>
      <c r="E2036" s="93"/>
      <c r="F2036" s="94"/>
      <c r="G2036" s="24"/>
      <c r="H2036" s="42" t="str">
        <f>IFERROR(IF(C2036="","",VLOOKUP($F$4,Table!$P$3:$Q$38,2,FALSE)),"")</f>
        <v/>
      </c>
      <c r="I2036" s="35"/>
      <c r="J2036" s="35"/>
      <c r="K2036" s="42" t="str">
        <f>IFERROR(VLOOKUP(I2036&amp;J2036,Table!$X$3:$Y$746,2,FALSE),"")</f>
        <v/>
      </c>
      <c r="L2036" s="35"/>
      <c r="M2036" s="35"/>
      <c r="N2036" s="42" t="str">
        <f>IFERROR(VLOOKUP(L2036&amp;M2036,Table!$X$3:$Y$746,2,FALSE),"")</f>
        <v/>
      </c>
      <c r="O2036" s="35"/>
      <c r="P2036" s="35"/>
      <c r="Q2036" s="42" t="str">
        <f>IFERROR(VLOOKUP(O2036&amp;P2036,Table!$X$3:$Y$746,2,FALSE),"")</f>
        <v/>
      </c>
      <c r="R2036" s="29"/>
      <c r="S2036" s="29"/>
      <c r="T2036" s="36"/>
      <c r="U2036" s="36"/>
      <c r="V2036" s="36"/>
      <c r="W2036" s="36"/>
      <c r="X2036" s="36"/>
      <c r="Y2036" s="36"/>
      <c r="Z2036" s="25"/>
      <c r="AA2036" s="25"/>
      <c r="AB2036" s="26"/>
      <c r="AC2036" s="26"/>
      <c r="AD2036" s="26"/>
      <c r="AE2036" s="51">
        <f t="shared" ref="AE2036:AE2099" si="194">AB2036*AC2036*AD2036/1000000</f>
        <v>0</v>
      </c>
      <c r="AF2036" s="25"/>
      <c r="AG2036" s="51">
        <f t="shared" si="189"/>
        <v>0</v>
      </c>
      <c r="AH2036" s="6">
        <f t="shared" si="190"/>
        <v>0</v>
      </c>
      <c r="AI2036" s="24"/>
      <c r="AJ2036" s="24"/>
      <c r="AK2036" s="36"/>
      <c r="AL2036" s="24"/>
      <c r="AM2036" s="36"/>
      <c r="AN2036" s="36"/>
      <c r="AO2036" s="7" t="str">
        <f>IFERROR(VLOOKUP(AN2036,Table!$K$3:$L$29,2,FALSE),"")</f>
        <v/>
      </c>
      <c r="AP2036" s="56"/>
      <c r="AQ2036" s="57" t="str">
        <f t="shared" si="191"/>
        <v/>
      </c>
      <c r="AR2036" s="57" t="str">
        <f>IFERROR(VLOOKUP(AQ2036,Table!$K$3:$K$774,2,FALSE),"")</f>
        <v/>
      </c>
      <c r="AS2036" s="57" t="str">
        <f>IFERROR(VLOOKUP(AQ2036,Table!$K$3:$K$774,3,FALSE),"")</f>
        <v/>
      </c>
      <c r="AT2036" s="57" t="str">
        <f>IFERROR(VLOOKUP(AQ2036,Table!$K$3:$K$774,4,FALSE),"")</f>
        <v/>
      </c>
      <c r="AU2036" s="57" t="str">
        <f t="shared" si="192"/>
        <v>NO</v>
      </c>
    </row>
    <row r="2037" spans="1:47" x14ac:dyDescent="0.25">
      <c r="A2037" s="2">
        <f t="shared" si="193"/>
        <v>2026</v>
      </c>
      <c r="B2037" s="24"/>
      <c r="C2037" s="36"/>
      <c r="D2037" s="54"/>
      <c r="E2037" s="93"/>
      <c r="F2037" s="94"/>
      <c r="G2037" s="24"/>
      <c r="H2037" s="42" t="str">
        <f>IFERROR(IF(C2037="","",VLOOKUP($F$4,Table!$P$3:$Q$38,2,FALSE)),"")</f>
        <v/>
      </c>
      <c r="I2037" s="35"/>
      <c r="J2037" s="35"/>
      <c r="K2037" s="42" t="str">
        <f>IFERROR(VLOOKUP(I2037&amp;J2037,Table!$X$3:$Y$746,2,FALSE),"")</f>
        <v/>
      </c>
      <c r="L2037" s="35"/>
      <c r="M2037" s="35"/>
      <c r="N2037" s="42" t="str">
        <f>IFERROR(VLOOKUP(L2037&amp;M2037,Table!$X$3:$Y$746,2,FALSE),"")</f>
        <v/>
      </c>
      <c r="O2037" s="35"/>
      <c r="P2037" s="35"/>
      <c r="Q2037" s="42" t="str">
        <f>IFERROR(VLOOKUP(O2037&amp;P2037,Table!$X$3:$Y$746,2,FALSE),"")</f>
        <v/>
      </c>
      <c r="R2037" s="29"/>
      <c r="S2037" s="29"/>
      <c r="T2037" s="36"/>
      <c r="U2037" s="36"/>
      <c r="V2037" s="36"/>
      <c r="W2037" s="36"/>
      <c r="X2037" s="36"/>
      <c r="Y2037" s="36"/>
      <c r="Z2037" s="25"/>
      <c r="AA2037" s="25"/>
      <c r="AB2037" s="26"/>
      <c r="AC2037" s="26"/>
      <c r="AD2037" s="26"/>
      <c r="AE2037" s="51">
        <f t="shared" si="194"/>
        <v>0</v>
      </c>
      <c r="AF2037" s="25"/>
      <c r="AG2037" s="51">
        <f t="shared" si="189"/>
        <v>0</v>
      </c>
      <c r="AH2037" s="6">
        <f t="shared" si="190"/>
        <v>0</v>
      </c>
      <c r="AI2037" s="24"/>
      <c r="AJ2037" s="24"/>
      <c r="AK2037" s="36"/>
      <c r="AL2037" s="24"/>
      <c r="AM2037" s="36"/>
      <c r="AN2037" s="36"/>
      <c r="AO2037" s="7" t="str">
        <f>IFERROR(VLOOKUP(AN2037,Table!$K$3:$L$29,2,FALSE),"")</f>
        <v/>
      </c>
      <c r="AP2037" s="56"/>
      <c r="AQ2037" s="57" t="str">
        <f t="shared" si="191"/>
        <v/>
      </c>
      <c r="AR2037" s="57" t="str">
        <f>IFERROR(VLOOKUP(AQ2037,Table!$K$3:$K$774,2,FALSE),"")</f>
        <v/>
      </c>
      <c r="AS2037" s="57" t="str">
        <f>IFERROR(VLOOKUP(AQ2037,Table!$K$3:$K$774,3,FALSE),"")</f>
        <v/>
      </c>
      <c r="AT2037" s="57" t="str">
        <f>IFERROR(VLOOKUP(AQ2037,Table!$K$3:$K$774,4,FALSE),"")</f>
        <v/>
      </c>
      <c r="AU2037" s="57" t="str">
        <f t="shared" si="192"/>
        <v>NO</v>
      </c>
    </row>
    <row r="2038" spans="1:47" x14ac:dyDescent="0.25">
      <c r="A2038" s="2">
        <f t="shared" si="193"/>
        <v>2027</v>
      </c>
      <c r="B2038" s="24"/>
      <c r="C2038" s="36"/>
      <c r="D2038" s="54"/>
      <c r="E2038" s="93"/>
      <c r="F2038" s="94"/>
      <c r="G2038" s="24"/>
      <c r="H2038" s="42" t="str">
        <f>IFERROR(IF(C2038="","",VLOOKUP($F$4,Table!$P$3:$Q$38,2,FALSE)),"")</f>
        <v/>
      </c>
      <c r="I2038" s="35"/>
      <c r="J2038" s="35"/>
      <c r="K2038" s="42" t="str">
        <f>IFERROR(VLOOKUP(I2038&amp;J2038,Table!$X$3:$Y$746,2,FALSE),"")</f>
        <v/>
      </c>
      <c r="L2038" s="35"/>
      <c r="M2038" s="35"/>
      <c r="N2038" s="42" t="str">
        <f>IFERROR(VLOOKUP(L2038&amp;M2038,Table!$X$3:$Y$746,2,FALSE),"")</f>
        <v/>
      </c>
      <c r="O2038" s="35"/>
      <c r="P2038" s="35"/>
      <c r="Q2038" s="42" t="str">
        <f>IFERROR(VLOOKUP(O2038&amp;P2038,Table!$X$3:$Y$746,2,FALSE),"")</f>
        <v/>
      </c>
      <c r="R2038" s="29"/>
      <c r="S2038" s="29"/>
      <c r="T2038" s="36"/>
      <c r="U2038" s="36"/>
      <c r="V2038" s="36"/>
      <c r="W2038" s="36"/>
      <c r="X2038" s="36"/>
      <c r="Y2038" s="36"/>
      <c r="Z2038" s="25"/>
      <c r="AA2038" s="25"/>
      <c r="AB2038" s="26"/>
      <c r="AC2038" s="26"/>
      <c r="AD2038" s="26"/>
      <c r="AE2038" s="51">
        <f t="shared" si="194"/>
        <v>0</v>
      </c>
      <c r="AF2038" s="25"/>
      <c r="AG2038" s="51">
        <f t="shared" si="189"/>
        <v>0</v>
      </c>
      <c r="AH2038" s="6">
        <f t="shared" si="190"/>
        <v>0</v>
      </c>
      <c r="AI2038" s="24"/>
      <c r="AJ2038" s="24"/>
      <c r="AK2038" s="36"/>
      <c r="AL2038" s="24"/>
      <c r="AM2038" s="36"/>
      <c r="AN2038" s="36"/>
      <c r="AO2038" s="7" t="str">
        <f>IFERROR(VLOOKUP(AN2038,Table!$K$3:$L$29,2,FALSE),"")</f>
        <v/>
      </c>
      <c r="AP2038" s="56"/>
      <c r="AQ2038" s="57" t="str">
        <f t="shared" si="191"/>
        <v/>
      </c>
      <c r="AR2038" s="57" t="str">
        <f>IFERROR(VLOOKUP(AQ2038,Table!$K$3:$K$774,2,FALSE),"")</f>
        <v/>
      </c>
      <c r="AS2038" s="57" t="str">
        <f>IFERROR(VLOOKUP(AQ2038,Table!$K$3:$K$774,3,FALSE),"")</f>
        <v/>
      </c>
      <c r="AT2038" s="57" t="str">
        <f>IFERROR(VLOOKUP(AQ2038,Table!$K$3:$K$774,4,FALSE),"")</f>
        <v/>
      </c>
      <c r="AU2038" s="57" t="str">
        <f t="shared" si="192"/>
        <v>NO</v>
      </c>
    </row>
    <row r="2039" spans="1:47" x14ac:dyDescent="0.25">
      <c r="A2039" s="2">
        <f t="shared" si="193"/>
        <v>2028</v>
      </c>
      <c r="B2039" s="24"/>
      <c r="C2039" s="36"/>
      <c r="D2039" s="54"/>
      <c r="E2039" s="93"/>
      <c r="F2039" s="94"/>
      <c r="G2039" s="24"/>
      <c r="H2039" s="42" t="str">
        <f>IFERROR(IF(C2039="","",VLOOKUP($F$4,Table!$P$3:$Q$38,2,FALSE)),"")</f>
        <v/>
      </c>
      <c r="I2039" s="35"/>
      <c r="J2039" s="35"/>
      <c r="K2039" s="42" t="str">
        <f>IFERROR(VLOOKUP(I2039&amp;J2039,Table!$X$3:$Y$746,2,FALSE),"")</f>
        <v/>
      </c>
      <c r="L2039" s="35"/>
      <c r="M2039" s="35"/>
      <c r="N2039" s="42" t="str">
        <f>IFERROR(VLOOKUP(L2039&amp;M2039,Table!$X$3:$Y$746,2,FALSE),"")</f>
        <v/>
      </c>
      <c r="O2039" s="35"/>
      <c r="P2039" s="35"/>
      <c r="Q2039" s="42" t="str">
        <f>IFERROR(VLOOKUP(O2039&amp;P2039,Table!$X$3:$Y$746,2,FALSE),"")</f>
        <v/>
      </c>
      <c r="R2039" s="29"/>
      <c r="S2039" s="29"/>
      <c r="T2039" s="36"/>
      <c r="U2039" s="36"/>
      <c r="V2039" s="36"/>
      <c r="W2039" s="36"/>
      <c r="X2039" s="36"/>
      <c r="Y2039" s="36"/>
      <c r="Z2039" s="25"/>
      <c r="AA2039" s="25"/>
      <c r="AB2039" s="26"/>
      <c r="AC2039" s="26"/>
      <c r="AD2039" s="26"/>
      <c r="AE2039" s="51">
        <f t="shared" si="194"/>
        <v>0</v>
      </c>
      <c r="AF2039" s="25"/>
      <c r="AG2039" s="51">
        <f t="shared" si="189"/>
        <v>0</v>
      </c>
      <c r="AH2039" s="6">
        <f t="shared" si="190"/>
        <v>0</v>
      </c>
      <c r="AI2039" s="24"/>
      <c r="AJ2039" s="24"/>
      <c r="AK2039" s="36"/>
      <c r="AL2039" s="24"/>
      <c r="AM2039" s="36"/>
      <c r="AN2039" s="36"/>
      <c r="AO2039" s="7" t="str">
        <f>IFERROR(VLOOKUP(AN2039,Table!$K$3:$L$29,2,FALSE),"")</f>
        <v/>
      </c>
      <c r="AP2039" s="56"/>
      <c r="AQ2039" s="57" t="str">
        <f t="shared" si="191"/>
        <v/>
      </c>
      <c r="AR2039" s="57" t="str">
        <f>IFERROR(VLOOKUP(AQ2039,Table!$K$3:$K$774,2,FALSE),"")</f>
        <v/>
      </c>
      <c r="AS2039" s="57" t="str">
        <f>IFERROR(VLOOKUP(AQ2039,Table!$K$3:$K$774,3,FALSE),"")</f>
        <v/>
      </c>
      <c r="AT2039" s="57" t="str">
        <f>IFERROR(VLOOKUP(AQ2039,Table!$K$3:$K$774,4,FALSE),"")</f>
        <v/>
      </c>
      <c r="AU2039" s="57" t="str">
        <f t="shared" si="192"/>
        <v>NO</v>
      </c>
    </row>
    <row r="2040" spans="1:47" x14ac:dyDescent="0.25">
      <c r="A2040" s="2">
        <f t="shared" si="193"/>
        <v>2029</v>
      </c>
      <c r="B2040" s="24"/>
      <c r="C2040" s="36"/>
      <c r="D2040" s="54"/>
      <c r="E2040" s="93"/>
      <c r="F2040" s="94"/>
      <c r="G2040" s="24"/>
      <c r="H2040" s="42" t="str">
        <f>IFERROR(IF(C2040="","",VLOOKUP($F$4,Table!$P$3:$Q$38,2,FALSE)),"")</f>
        <v/>
      </c>
      <c r="I2040" s="35"/>
      <c r="J2040" s="35"/>
      <c r="K2040" s="42" t="str">
        <f>IFERROR(VLOOKUP(I2040&amp;J2040,Table!$X$3:$Y$746,2,FALSE),"")</f>
        <v/>
      </c>
      <c r="L2040" s="35"/>
      <c r="M2040" s="35"/>
      <c r="N2040" s="42" t="str">
        <f>IFERROR(VLOOKUP(L2040&amp;M2040,Table!$X$3:$Y$746,2,FALSE),"")</f>
        <v/>
      </c>
      <c r="O2040" s="35"/>
      <c r="P2040" s="35"/>
      <c r="Q2040" s="42" t="str">
        <f>IFERROR(VLOOKUP(O2040&amp;P2040,Table!$X$3:$Y$746,2,FALSE),"")</f>
        <v/>
      </c>
      <c r="R2040" s="29"/>
      <c r="S2040" s="29"/>
      <c r="T2040" s="36"/>
      <c r="U2040" s="36"/>
      <c r="V2040" s="36"/>
      <c r="W2040" s="36"/>
      <c r="X2040" s="36"/>
      <c r="Y2040" s="36"/>
      <c r="Z2040" s="25"/>
      <c r="AA2040" s="25"/>
      <c r="AB2040" s="26"/>
      <c r="AC2040" s="26"/>
      <c r="AD2040" s="26"/>
      <c r="AE2040" s="51">
        <f t="shared" si="194"/>
        <v>0</v>
      </c>
      <c r="AF2040" s="25"/>
      <c r="AG2040" s="51">
        <f t="shared" si="189"/>
        <v>0</v>
      </c>
      <c r="AH2040" s="6">
        <f t="shared" si="190"/>
        <v>0</v>
      </c>
      <c r="AI2040" s="24"/>
      <c r="AJ2040" s="24"/>
      <c r="AK2040" s="36"/>
      <c r="AL2040" s="24"/>
      <c r="AM2040" s="36"/>
      <c r="AN2040" s="36"/>
      <c r="AO2040" s="7" t="str">
        <f>IFERROR(VLOOKUP(AN2040,Table!$K$3:$L$29,2,FALSE),"")</f>
        <v/>
      </c>
      <c r="AP2040" s="56"/>
      <c r="AQ2040" s="57" t="str">
        <f t="shared" si="191"/>
        <v/>
      </c>
      <c r="AR2040" s="57" t="str">
        <f>IFERROR(VLOOKUP(AQ2040,Table!$K$3:$K$774,2,FALSE),"")</f>
        <v/>
      </c>
      <c r="AS2040" s="57" t="str">
        <f>IFERROR(VLOOKUP(AQ2040,Table!$K$3:$K$774,3,FALSE),"")</f>
        <v/>
      </c>
      <c r="AT2040" s="57" t="str">
        <f>IFERROR(VLOOKUP(AQ2040,Table!$K$3:$K$774,4,FALSE),"")</f>
        <v/>
      </c>
      <c r="AU2040" s="57" t="str">
        <f t="shared" si="192"/>
        <v>NO</v>
      </c>
    </row>
    <row r="2041" spans="1:47" x14ac:dyDescent="0.25">
      <c r="A2041" s="2">
        <f t="shared" si="193"/>
        <v>2030</v>
      </c>
      <c r="B2041" s="24"/>
      <c r="C2041" s="36"/>
      <c r="D2041" s="54"/>
      <c r="E2041" s="93"/>
      <c r="F2041" s="94"/>
      <c r="G2041" s="24"/>
      <c r="H2041" s="42" t="str">
        <f>IFERROR(IF(C2041="","",VLOOKUP($F$4,Table!$P$3:$Q$38,2,FALSE)),"")</f>
        <v/>
      </c>
      <c r="I2041" s="35"/>
      <c r="J2041" s="35"/>
      <c r="K2041" s="42" t="str">
        <f>IFERROR(VLOOKUP(I2041&amp;J2041,Table!$X$3:$Y$746,2,FALSE),"")</f>
        <v/>
      </c>
      <c r="L2041" s="35"/>
      <c r="M2041" s="35"/>
      <c r="N2041" s="42" t="str">
        <f>IFERROR(VLOOKUP(L2041&amp;M2041,Table!$X$3:$Y$746,2,FALSE),"")</f>
        <v/>
      </c>
      <c r="O2041" s="35"/>
      <c r="P2041" s="35"/>
      <c r="Q2041" s="42" t="str">
        <f>IFERROR(VLOOKUP(O2041&amp;P2041,Table!$X$3:$Y$746,2,FALSE),"")</f>
        <v/>
      </c>
      <c r="R2041" s="29"/>
      <c r="S2041" s="29"/>
      <c r="T2041" s="36"/>
      <c r="U2041" s="36"/>
      <c r="V2041" s="36"/>
      <c r="W2041" s="36"/>
      <c r="X2041" s="36"/>
      <c r="Y2041" s="36"/>
      <c r="Z2041" s="25"/>
      <c r="AA2041" s="25"/>
      <c r="AB2041" s="26"/>
      <c r="AC2041" s="26"/>
      <c r="AD2041" s="26"/>
      <c r="AE2041" s="51">
        <f t="shared" si="194"/>
        <v>0</v>
      </c>
      <c r="AF2041" s="25"/>
      <c r="AG2041" s="51">
        <f t="shared" si="189"/>
        <v>0</v>
      </c>
      <c r="AH2041" s="6">
        <f t="shared" si="190"/>
        <v>0</v>
      </c>
      <c r="AI2041" s="24"/>
      <c r="AJ2041" s="24"/>
      <c r="AK2041" s="36"/>
      <c r="AL2041" s="24"/>
      <c r="AM2041" s="36"/>
      <c r="AN2041" s="36"/>
      <c r="AO2041" s="7" t="str">
        <f>IFERROR(VLOOKUP(AN2041,Table!$K$3:$L$29,2,FALSE),"")</f>
        <v/>
      </c>
      <c r="AP2041" s="56"/>
      <c r="AQ2041" s="57" t="str">
        <f t="shared" si="191"/>
        <v/>
      </c>
      <c r="AR2041" s="57" t="str">
        <f>IFERROR(VLOOKUP(AQ2041,Table!$K$3:$K$774,2,FALSE),"")</f>
        <v/>
      </c>
      <c r="AS2041" s="57" t="str">
        <f>IFERROR(VLOOKUP(AQ2041,Table!$K$3:$K$774,3,FALSE),"")</f>
        <v/>
      </c>
      <c r="AT2041" s="57" t="str">
        <f>IFERROR(VLOOKUP(AQ2041,Table!$K$3:$K$774,4,FALSE),"")</f>
        <v/>
      </c>
      <c r="AU2041" s="57" t="str">
        <f t="shared" si="192"/>
        <v>NO</v>
      </c>
    </row>
    <row r="2042" spans="1:47" x14ac:dyDescent="0.25">
      <c r="A2042" s="2">
        <f t="shared" si="193"/>
        <v>2031</v>
      </c>
      <c r="B2042" s="24"/>
      <c r="C2042" s="36"/>
      <c r="D2042" s="54"/>
      <c r="E2042" s="93"/>
      <c r="F2042" s="94"/>
      <c r="G2042" s="24"/>
      <c r="H2042" s="42" t="str">
        <f>IFERROR(IF(C2042="","",VLOOKUP($F$4,Table!$P$3:$Q$38,2,FALSE)),"")</f>
        <v/>
      </c>
      <c r="I2042" s="35"/>
      <c r="J2042" s="35"/>
      <c r="K2042" s="42" t="str">
        <f>IFERROR(VLOOKUP(I2042&amp;J2042,Table!$X$3:$Y$746,2,FALSE),"")</f>
        <v/>
      </c>
      <c r="L2042" s="35"/>
      <c r="M2042" s="35"/>
      <c r="N2042" s="42" t="str">
        <f>IFERROR(VLOOKUP(L2042&amp;M2042,Table!$X$3:$Y$746,2,FALSE),"")</f>
        <v/>
      </c>
      <c r="O2042" s="35"/>
      <c r="P2042" s="35"/>
      <c r="Q2042" s="42" t="str">
        <f>IFERROR(VLOOKUP(O2042&amp;P2042,Table!$X$3:$Y$746,2,FALSE),"")</f>
        <v/>
      </c>
      <c r="R2042" s="29"/>
      <c r="S2042" s="29"/>
      <c r="T2042" s="36"/>
      <c r="U2042" s="36"/>
      <c r="V2042" s="36"/>
      <c r="W2042" s="36"/>
      <c r="X2042" s="36"/>
      <c r="Y2042" s="36"/>
      <c r="Z2042" s="25"/>
      <c r="AA2042" s="25"/>
      <c r="AB2042" s="26"/>
      <c r="AC2042" s="26"/>
      <c r="AD2042" s="26"/>
      <c r="AE2042" s="51">
        <f t="shared" si="194"/>
        <v>0</v>
      </c>
      <c r="AF2042" s="25"/>
      <c r="AG2042" s="51">
        <f t="shared" si="189"/>
        <v>0</v>
      </c>
      <c r="AH2042" s="6">
        <f t="shared" si="190"/>
        <v>0</v>
      </c>
      <c r="AI2042" s="24"/>
      <c r="AJ2042" s="24"/>
      <c r="AK2042" s="36"/>
      <c r="AL2042" s="24"/>
      <c r="AM2042" s="36"/>
      <c r="AN2042" s="36"/>
      <c r="AO2042" s="7" t="str">
        <f>IFERROR(VLOOKUP(AN2042,Table!$K$3:$L$29,2,FALSE),"")</f>
        <v/>
      </c>
      <c r="AP2042" s="56"/>
      <c r="AQ2042" s="57" t="str">
        <f t="shared" si="191"/>
        <v/>
      </c>
      <c r="AR2042" s="57" t="str">
        <f>IFERROR(VLOOKUP(AQ2042,Table!$K$3:$K$774,2,FALSE),"")</f>
        <v/>
      </c>
      <c r="AS2042" s="57" t="str">
        <f>IFERROR(VLOOKUP(AQ2042,Table!$K$3:$K$774,3,FALSE),"")</f>
        <v/>
      </c>
      <c r="AT2042" s="57" t="str">
        <f>IFERROR(VLOOKUP(AQ2042,Table!$K$3:$K$774,4,FALSE),"")</f>
        <v/>
      </c>
      <c r="AU2042" s="57" t="str">
        <f t="shared" si="192"/>
        <v>NO</v>
      </c>
    </row>
    <row r="2043" spans="1:47" x14ac:dyDescent="0.25">
      <c r="A2043" s="2">
        <f t="shared" si="193"/>
        <v>2032</v>
      </c>
      <c r="B2043" s="24"/>
      <c r="C2043" s="36"/>
      <c r="D2043" s="54"/>
      <c r="E2043" s="93"/>
      <c r="F2043" s="94"/>
      <c r="G2043" s="24"/>
      <c r="H2043" s="42" t="str">
        <f>IFERROR(IF(C2043="","",VLOOKUP($F$4,Table!$P$3:$Q$38,2,FALSE)),"")</f>
        <v/>
      </c>
      <c r="I2043" s="35"/>
      <c r="J2043" s="35"/>
      <c r="K2043" s="42" t="str">
        <f>IFERROR(VLOOKUP(I2043&amp;J2043,Table!$X$3:$Y$746,2,FALSE),"")</f>
        <v/>
      </c>
      <c r="L2043" s="35"/>
      <c r="M2043" s="35"/>
      <c r="N2043" s="42" t="str">
        <f>IFERROR(VLOOKUP(L2043&amp;M2043,Table!$X$3:$Y$746,2,FALSE),"")</f>
        <v/>
      </c>
      <c r="O2043" s="35"/>
      <c r="P2043" s="35"/>
      <c r="Q2043" s="42" t="str">
        <f>IFERROR(VLOOKUP(O2043&amp;P2043,Table!$X$3:$Y$746,2,FALSE),"")</f>
        <v/>
      </c>
      <c r="R2043" s="29"/>
      <c r="S2043" s="29"/>
      <c r="T2043" s="36"/>
      <c r="U2043" s="36"/>
      <c r="V2043" s="36"/>
      <c r="W2043" s="36"/>
      <c r="X2043" s="36"/>
      <c r="Y2043" s="36"/>
      <c r="Z2043" s="25"/>
      <c r="AA2043" s="25"/>
      <c r="AB2043" s="26"/>
      <c r="AC2043" s="26"/>
      <c r="AD2043" s="26"/>
      <c r="AE2043" s="51">
        <f t="shared" si="194"/>
        <v>0</v>
      </c>
      <c r="AF2043" s="25"/>
      <c r="AG2043" s="51">
        <f t="shared" si="189"/>
        <v>0</v>
      </c>
      <c r="AH2043" s="6">
        <f t="shared" si="190"/>
        <v>0</v>
      </c>
      <c r="AI2043" s="24"/>
      <c r="AJ2043" s="24"/>
      <c r="AK2043" s="36"/>
      <c r="AL2043" s="24"/>
      <c r="AM2043" s="36"/>
      <c r="AN2043" s="36"/>
      <c r="AO2043" s="7" t="str">
        <f>IFERROR(VLOOKUP(AN2043,Table!$K$3:$L$29,2,FALSE),"")</f>
        <v/>
      </c>
      <c r="AP2043" s="56"/>
      <c r="AQ2043" s="57" t="str">
        <f t="shared" si="191"/>
        <v/>
      </c>
      <c r="AR2043" s="57" t="str">
        <f>IFERROR(VLOOKUP(AQ2043,Table!$K$3:$K$774,2,FALSE),"")</f>
        <v/>
      </c>
      <c r="AS2043" s="57" t="str">
        <f>IFERROR(VLOOKUP(AQ2043,Table!$K$3:$K$774,3,FALSE),"")</f>
        <v/>
      </c>
      <c r="AT2043" s="57" t="str">
        <f>IFERROR(VLOOKUP(AQ2043,Table!$K$3:$K$774,4,FALSE),"")</f>
        <v/>
      </c>
      <c r="AU2043" s="57" t="str">
        <f t="shared" si="192"/>
        <v>NO</v>
      </c>
    </row>
    <row r="2044" spans="1:47" x14ac:dyDescent="0.25">
      <c r="A2044" s="2">
        <f t="shared" si="193"/>
        <v>2033</v>
      </c>
      <c r="B2044" s="24"/>
      <c r="C2044" s="36"/>
      <c r="D2044" s="54"/>
      <c r="E2044" s="93"/>
      <c r="F2044" s="94"/>
      <c r="G2044" s="24"/>
      <c r="H2044" s="42" t="str">
        <f>IFERROR(IF(C2044="","",VLOOKUP($F$4,Table!$P$3:$Q$38,2,FALSE)),"")</f>
        <v/>
      </c>
      <c r="I2044" s="35"/>
      <c r="J2044" s="35"/>
      <c r="K2044" s="42" t="str">
        <f>IFERROR(VLOOKUP(I2044&amp;J2044,Table!$X$3:$Y$746,2,FALSE),"")</f>
        <v/>
      </c>
      <c r="L2044" s="35"/>
      <c r="M2044" s="35"/>
      <c r="N2044" s="42" t="str">
        <f>IFERROR(VLOOKUP(L2044&amp;M2044,Table!$X$3:$Y$746,2,FALSE),"")</f>
        <v/>
      </c>
      <c r="O2044" s="35"/>
      <c r="P2044" s="35"/>
      <c r="Q2044" s="42" t="str">
        <f>IFERROR(VLOOKUP(O2044&amp;P2044,Table!$X$3:$Y$746,2,FALSE),"")</f>
        <v/>
      </c>
      <c r="R2044" s="29"/>
      <c r="S2044" s="29"/>
      <c r="T2044" s="36"/>
      <c r="U2044" s="36"/>
      <c r="V2044" s="36"/>
      <c r="W2044" s="36"/>
      <c r="X2044" s="36"/>
      <c r="Y2044" s="36"/>
      <c r="Z2044" s="25"/>
      <c r="AA2044" s="25"/>
      <c r="AB2044" s="26"/>
      <c r="AC2044" s="26"/>
      <c r="AD2044" s="26"/>
      <c r="AE2044" s="51">
        <f t="shared" si="194"/>
        <v>0</v>
      </c>
      <c r="AF2044" s="25"/>
      <c r="AG2044" s="51">
        <f t="shared" si="189"/>
        <v>0</v>
      </c>
      <c r="AH2044" s="6">
        <f t="shared" si="190"/>
        <v>0</v>
      </c>
      <c r="AI2044" s="24"/>
      <c r="AJ2044" s="24"/>
      <c r="AK2044" s="36"/>
      <c r="AL2044" s="24"/>
      <c r="AM2044" s="36"/>
      <c r="AN2044" s="36"/>
      <c r="AO2044" s="7" t="str">
        <f>IFERROR(VLOOKUP(AN2044,Table!$K$3:$L$29,2,FALSE),"")</f>
        <v/>
      </c>
      <c r="AP2044" s="56"/>
      <c r="AQ2044" s="57" t="str">
        <f t="shared" si="191"/>
        <v/>
      </c>
      <c r="AR2044" s="57" t="str">
        <f>IFERROR(VLOOKUP(AQ2044,Table!$K$3:$K$774,2,FALSE),"")</f>
        <v/>
      </c>
      <c r="AS2044" s="57" t="str">
        <f>IFERROR(VLOOKUP(AQ2044,Table!$K$3:$K$774,3,FALSE),"")</f>
        <v/>
      </c>
      <c r="AT2044" s="57" t="str">
        <f>IFERROR(VLOOKUP(AQ2044,Table!$K$3:$K$774,4,FALSE),"")</f>
        <v/>
      </c>
      <c r="AU2044" s="57" t="str">
        <f t="shared" si="192"/>
        <v>NO</v>
      </c>
    </row>
    <row r="2045" spans="1:47" x14ac:dyDescent="0.25">
      <c r="A2045" s="2">
        <f t="shared" si="193"/>
        <v>2034</v>
      </c>
      <c r="B2045" s="24"/>
      <c r="C2045" s="36"/>
      <c r="D2045" s="54"/>
      <c r="E2045" s="93"/>
      <c r="F2045" s="94"/>
      <c r="G2045" s="24"/>
      <c r="H2045" s="42" t="str">
        <f>IFERROR(IF(C2045="","",VLOOKUP($F$4,Table!$P$3:$Q$38,2,FALSE)),"")</f>
        <v/>
      </c>
      <c r="I2045" s="35"/>
      <c r="J2045" s="35"/>
      <c r="K2045" s="42" t="str">
        <f>IFERROR(VLOOKUP(I2045&amp;J2045,Table!$X$3:$Y$746,2,FALSE),"")</f>
        <v/>
      </c>
      <c r="L2045" s="35"/>
      <c r="M2045" s="35"/>
      <c r="N2045" s="42" t="str">
        <f>IFERROR(VLOOKUP(L2045&amp;M2045,Table!$X$3:$Y$746,2,FALSE),"")</f>
        <v/>
      </c>
      <c r="O2045" s="35"/>
      <c r="P2045" s="35"/>
      <c r="Q2045" s="42" t="str">
        <f>IFERROR(VLOOKUP(O2045&amp;P2045,Table!$X$3:$Y$746,2,FALSE),"")</f>
        <v/>
      </c>
      <c r="R2045" s="29"/>
      <c r="S2045" s="29"/>
      <c r="T2045" s="36"/>
      <c r="U2045" s="36"/>
      <c r="V2045" s="36"/>
      <c r="W2045" s="36"/>
      <c r="X2045" s="36"/>
      <c r="Y2045" s="36"/>
      <c r="Z2045" s="25"/>
      <c r="AA2045" s="25"/>
      <c r="AB2045" s="26"/>
      <c r="AC2045" s="26"/>
      <c r="AD2045" s="26"/>
      <c r="AE2045" s="51">
        <f t="shared" si="194"/>
        <v>0</v>
      </c>
      <c r="AF2045" s="25"/>
      <c r="AG2045" s="51">
        <f t="shared" si="189"/>
        <v>0</v>
      </c>
      <c r="AH2045" s="6">
        <f t="shared" si="190"/>
        <v>0</v>
      </c>
      <c r="AI2045" s="24"/>
      <c r="AJ2045" s="24"/>
      <c r="AK2045" s="36"/>
      <c r="AL2045" s="24"/>
      <c r="AM2045" s="36"/>
      <c r="AN2045" s="36"/>
      <c r="AO2045" s="7" t="str">
        <f>IFERROR(VLOOKUP(AN2045,Table!$K$3:$L$29,2,FALSE),"")</f>
        <v/>
      </c>
      <c r="AP2045" s="56"/>
      <c r="AQ2045" s="57" t="str">
        <f t="shared" si="191"/>
        <v/>
      </c>
      <c r="AR2045" s="57" t="str">
        <f>IFERROR(VLOOKUP(AQ2045,Table!$K$3:$K$774,2,FALSE),"")</f>
        <v/>
      </c>
      <c r="AS2045" s="57" t="str">
        <f>IFERROR(VLOOKUP(AQ2045,Table!$K$3:$K$774,3,FALSE),"")</f>
        <v/>
      </c>
      <c r="AT2045" s="57" t="str">
        <f>IFERROR(VLOOKUP(AQ2045,Table!$K$3:$K$774,4,FALSE),"")</f>
        <v/>
      </c>
      <c r="AU2045" s="57" t="str">
        <f t="shared" si="192"/>
        <v>NO</v>
      </c>
    </row>
    <row r="2046" spans="1:47" x14ac:dyDescent="0.25">
      <c r="A2046" s="2">
        <f t="shared" si="193"/>
        <v>2035</v>
      </c>
      <c r="B2046" s="24"/>
      <c r="C2046" s="36"/>
      <c r="D2046" s="54"/>
      <c r="E2046" s="93"/>
      <c r="F2046" s="94"/>
      <c r="G2046" s="24"/>
      <c r="H2046" s="42" t="str">
        <f>IFERROR(IF(C2046="","",VLOOKUP($F$4,Table!$P$3:$Q$38,2,FALSE)),"")</f>
        <v/>
      </c>
      <c r="I2046" s="35"/>
      <c r="J2046" s="35"/>
      <c r="K2046" s="42" t="str">
        <f>IFERROR(VLOOKUP(I2046&amp;J2046,Table!$X$3:$Y$746,2,FALSE),"")</f>
        <v/>
      </c>
      <c r="L2046" s="35"/>
      <c r="M2046" s="35"/>
      <c r="N2046" s="42" t="str">
        <f>IFERROR(VLOOKUP(L2046&amp;M2046,Table!$X$3:$Y$746,2,FALSE),"")</f>
        <v/>
      </c>
      <c r="O2046" s="35"/>
      <c r="P2046" s="35"/>
      <c r="Q2046" s="42" t="str">
        <f>IFERROR(VLOOKUP(O2046&amp;P2046,Table!$X$3:$Y$746,2,FALSE),"")</f>
        <v/>
      </c>
      <c r="R2046" s="29"/>
      <c r="S2046" s="29"/>
      <c r="T2046" s="36"/>
      <c r="U2046" s="36"/>
      <c r="V2046" s="36"/>
      <c r="W2046" s="36"/>
      <c r="X2046" s="36"/>
      <c r="Y2046" s="36"/>
      <c r="Z2046" s="25"/>
      <c r="AA2046" s="25"/>
      <c r="AB2046" s="26"/>
      <c r="AC2046" s="26"/>
      <c r="AD2046" s="26"/>
      <c r="AE2046" s="51">
        <f t="shared" si="194"/>
        <v>0</v>
      </c>
      <c r="AF2046" s="25"/>
      <c r="AG2046" s="51">
        <f t="shared" si="189"/>
        <v>0</v>
      </c>
      <c r="AH2046" s="6">
        <f t="shared" si="190"/>
        <v>0</v>
      </c>
      <c r="AI2046" s="24"/>
      <c r="AJ2046" s="24"/>
      <c r="AK2046" s="36"/>
      <c r="AL2046" s="24"/>
      <c r="AM2046" s="36"/>
      <c r="AN2046" s="36"/>
      <c r="AO2046" s="7" t="str">
        <f>IFERROR(VLOOKUP(AN2046,Table!$K$3:$L$29,2,FALSE),"")</f>
        <v/>
      </c>
      <c r="AP2046" s="56"/>
      <c r="AQ2046" s="57" t="str">
        <f t="shared" si="191"/>
        <v/>
      </c>
      <c r="AR2046" s="57" t="str">
        <f>IFERROR(VLOOKUP(AQ2046,Table!$K$3:$K$774,2,FALSE),"")</f>
        <v/>
      </c>
      <c r="AS2046" s="57" t="str">
        <f>IFERROR(VLOOKUP(AQ2046,Table!$K$3:$K$774,3,FALSE),"")</f>
        <v/>
      </c>
      <c r="AT2046" s="57" t="str">
        <f>IFERROR(VLOOKUP(AQ2046,Table!$K$3:$K$774,4,FALSE),"")</f>
        <v/>
      </c>
      <c r="AU2046" s="57" t="str">
        <f t="shared" si="192"/>
        <v>NO</v>
      </c>
    </row>
    <row r="2047" spans="1:47" x14ac:dyDescent="0.25">
      <c r="A2047" s="2">
        <f t="shared" si="193"/>
        <v>2036</v>
      </c>
      <c r="B2047" s="24"/>
      <c r="C2047" s="36"/>
      <c r="D2047" s="54"/>
      <c r="E2047" s="93"/>
      <c r="F2047" s="94"/>
      <c r="G2047" s="24"/>
      <c r="H2047" s="42" t="str">
        <f>IFERROR(IF(C2047="","",VLOOKUP($F$4,Table!$P$3:$Q$38,2,FALSE)),"")</f>
        <v/>
      </c>
      <c r="I2047" s="35"/>
      <c r="J2047" s="35"/>
      <c r="K2047" s="42" t="str">
        <f>IFERROR(VLOOKUP(I2047&amp;J2047,Table!$X$3:$Y$746,2,FALSE),"")</f>
        <v/>
      </c>
      <c r="L2047" s="35"/>
      <c r="M2047" s="35"/>
      <c r="N2047" s="42" t="str">
        <f>IFERROR(VLOOKUP(L2047&amp;M2047,Table!$X$3:$Y$746,2,FALSE),"")</f>
        <v/>
      </c>
      <c r="O2047" s="35"/>
      <c r="P2047" s="35"/>
      <c r="Q2047" s="42" t="str">
        <f>IFERROR(VLOOKUP(O2047&amp;P2047,Table!$X$3:$Y$746,2,FALSE),"")</f>
        <v/>
      </c>
      <c r="R2047" s="29"/>
      <c r="S2047" s="29"/>
      <c r="T2047" s="36"/>
      <c r="U2047" s="36"/>
      <c r="V2047" s="36"/>
      <c r="W2047" s="36"/>
      <c r="X2047" s="36"/>
      <c r="Y2047" s="36"/>
      <c r="Z2047" s="25"/>
      <c r="AA2047" s="25"/>
      <c r="AB2047" s="26"/>
      <c r="AC2047" s="26"/>
      <c r="AD2047" s="26"/>
      <c r="AE2047" s="51">
        <f t="shared" si="194"/>
        <v>0</v>
      </c>
      <c r="AF2047" s="25"/>
      <c r="AG2047" s="51">
        <f t="shared" si="189"/>
        <v>0</v>
      </c>
      <c r="AH2047" s="6">
        <f t="shared" si="190"/>
        <v>0</v>
      </c>
      <c r="AI2047" s="24"/>
      <c r="AJ2047" s="24"/>
      <c r="AK2047" s="36"/>
      <c r="AL2047" s="24"/>
      <c r="AM2047" s="36"/>
      <c r="AN2047" s="36"/>
      <c r="AO2047" s="7" t="str">
        <f>IFERROR(VLOOKUP(AN2047,Table!$K$3:$L$29,2,FALSE),"")</f>
        <v/>
      </c>
      <c r="AP2047" s="56"/>
      <c r="AQ2047" s="57" t="str">
        <f t="shared" si="191"/>
        <v/>
      </c>
      <c r="AR2047" s="57" t="str">
        <f>IFERROR(VLOOKUP(AQ2047,Table!$K$3:$K$774,2,FALSE),"")</f>
        <v/>
      </c>
      <c r="AS2047" s="57" t="str">
        <f>IFERROR(VLOOKUP(AQ2047,Table!$K$3:$K$774,3,FALSE),"")</f>
        <v/>
      </c>
      <c r="AT2047" s="57" t="str">
        <f>IFERROR(VLOOKUP(AQ2047,Table!$K$3:$K$774,4,FALSE),"")</f>
        <v/>
      </c>
      <c r="AU2047" s="57" t="str">
        <f t="shared" si="192"/>
        <v>NO</v>
      </c>
    </row>
    <row r="2048" spans="1:47" x14ac:dyDescent="0.25">
      <c r="A2048" s="2">
        <f t="shared" si="193"/>
        <v>2037</v>
      </c>
      <c r="B2048" s="24"/>
      <c r="C2048" s="36"/>
      <c r="D2048" s="54"/>
      <c r="E2048" s="93"/>
      <c r="F2048" s="94"/>
      <c r="G2048" s="24"/>
      <c r="H2048" s="42" t="str">
        <f>IFERROR(IF(C2048="","",VLOOKUP($F$4,Table!$P$3:$Q$38,2,FALSE)),"")</f>
        <v/>
      </c>
      <c r="I2048" s="35"/>
      <c r="J2048" s="35"/>
      <c r="K2048" s="42" t="str">
        <f>IFERROR(VLOOKUP(I2048&amp;J2048,Table!$X$3:$Y$746,2,FALSE),"")</f>
        <v/>
      </c>
      <c r="L2048" s="35"/>
      <c r="M2048" s="35"/>
      <c r="N2048" s="42" t="str">
        <f>IFERROR(VLOOKUP(L2048&amp;M2048,Table!$X$3:$Y$746,2,FALSE),"")</f>
        <v/>
      </c>
      <c r="O2048" s="35"/>
      <c r="P2048" s="35"/>
      <c r="Q2048" s="42" t="str">
        <f>IFERROR(VLOOKUP(O2048&amp;P2048,Table!$X$3:$Y$746,2,FALSE),"")</f>
        <v/>
      </c>
      <c r="R2048" s="29"/>
      <c r="S2048" s="29"/>
      <c r="T2048" s="36"/>
      <c r="U2048" s="36"/>
      <c r="V2048" s="36"/>
      <c r="W2048" s="36"/>
      <c r="X2048" s="36"/>
      <c r="Y2048" s="36"/>
      <c r="Z2048" s="25"/>
      <c r="AA2048" s="25"/>
      <c r="AB2048" s="26"/>
      <c r="AC2048" s="26"/>
      <c r="AD2048" s="26"/>
      <c r="AE2048" s="51">
        <f t="shared" si="194"/>
        <v>0</v>
      </c>
      <c r="AF2048" s="25"/>
      <c r="AG2048" s="51">
        <f t="shared" si="189"/>
        <v>0</v>
      </c>
      <c r="AH2048" s="6">
        <f t="shared" si="190"/>
        <v>0</v>
      </c>
      <c r="AI2048" s="24"/>
      <c r="AJ2048" s="24"/>
      <c r="AK2048" s="36"/>
      <c r="AL2048" s="24"/>
      <c r="AM2048" s="36"/>
      <c r="AN2048" s="36"/>
      <c r="AO2048" s="7" t="str">
        <f>IFERROR(VLOOKUP(AN2048,Table!$K$3:$L$29,2,FALSE),"")</f>
        <v/>
      </c>
      <c r="AP2048" s="56"/>
      <c r="AQ2048" s="57" t="str">
        <f t="shared" si="191"/>
        <v/>
      </c>
      <c r="AR2048" s="57" t="str">
        <f>IFERROR(VLOOKUP(AQ2048,Table!$K$3:$K$774,2,FALSE),"")</f>
        <v/>
      </c>
      <c r="AS2048" s="57" t="str">
        <f>IFERROR(VLOOKUP(AQ2048,Table!$K$3:$K$774,3,FALSE),"")</f>
        <v/>
      </c>
      <c r="AT2048" s="57" t="str">
        <f>IFERROR(VLOOKUP(AQ2048,Table!$K$3:$K$774,4,FALSE),"")</f>
        <v/>
      </c>
      <c r="AU2048" s="57" t="str">
        <f t="shared" si="192"/>
        <v>NO</v>
      </c>
    </row>
    <row r="2049" spans="1:47" x14ac:dyDescent="0.25">
      <c r="A2049" s="2">
        <f t="shared" si="193"/>
        <v>2038</v>
      </c>
      <c r="B2049" s="24"/>
      <c r="C2049" s="36"/>
      <c r="D2049" s="54"/>
      <c r="E2049" s="93"/>
      <c r="F2049" s="94"/>
      <c r="G2049" s="24"/>
      <c r="H2049" s="42" t="str">
        <f>IFERROR(IF(C2049="","",VLOOKUP($F$4,Table!$P$3:$Q$38,2,FALSE)),"")</f>
        <v/>
      </c>
      <c r="I2049" s="35"/>
      <c r="J2049" s="35"/>
      <c r="K2049" s="42" t="str">
        <f>IFERROR(VLOOKUP(I2049&amp;J2049,Table!$X$3:$Y$746,2,FALSE),"")</f>
        <v/>
      </c>
      <c r="L2049" s="35"/>
      <c r="M2049" s="35"/>
      <c r="N2049" s="42" t="str">
        <f>IFERROR(VLOOKUP(L2049&amp;M2049,Table!$X$3:$Y$746,2,FALSE),"")</f>
        <v/>
      </c>
      <c r="O2049" s="35"/>
      <c r="P2049" s="35"/>
      <c r="Q2049" s="42" t="str">
        <f>IFERROR(VLOOKUP(O2049&amp;P2049,Table!$X$3:$Y$746,2,FALSE),"")</f>
        <v/>
      </c>
      <c r="R2049" s="29"/>
      <c r="S2049" s="29"/>
      <c r="T2049" s="36"/>
      <c r="U2049" s="36"/>
      <c r="V2049" s="36"/>
      <c r="W2049" s="36"/>
      <c r="X2049" s="36"/>
      <c r="Y2049" s="36"/>
      <c r="Z2049" s="25"/>
      <c r="AA2049" s="25"/>
      <c r="AB2049" s="26"/>
      <c r="AC2049" s="26"/>
      <c r="AD2049" s="26"/>
      <c r="AE2049" s="51">
        <f t="shared" si="194"/>
        <v>0</v>
      </c>
      <c r="AF2049" s="25"/>
      <c r="AG2049" s="51">
        <f t="shared" si="189"/>
        <v>0</v>
      </c>
      <c r="AH2049" s="6">
        <f t="shared" si="190"/>
        <v>0</v>
      </c>
      <c r="AI2049" s="24"/>
      <c r="AJ2049" s="24"/>
      <c r="AK2049" s="36"/>
      <c r="AL2049" s="24"/>
      <c r="AM2049" s="36"/>
      <c r="AN2049" s="36"/>
      <c r="AO2049" s="7" t="str">
        <f>IFERROR(VLOOKUP(AN2049,Table!$K$3:$L$29,2,FALSE),"")</f>
        <v/>
      </c>
      <c r="AP2049" s="56"/>
      <c r="AQ2049" s="57" t="str">
        <f t="shared" si="191"/>
        <v/>
      </c>
      <c r="AR2049" s="57" t="str">
        <f>IFERROR(VLOOKUP(AQ2049,Table!$K$3:$K$774,2,FALSE),"")</f>
        <v/>
      </c>
      <c r="AS2049" s="57" t="str">
        <f>IFERROR(VLOOKUP(AQ2049,Table!$K$3:$K$774,3,FALSE),"")</f>
        <v/>
      </c>
      <c r="AT2049" s="57" t="str">
        <f>IFERROR(VLOOKUP(AQ2049,Table!$K$3:$K$774,4,FALSE),"")</f>
        <v/>
      </c>
      <c r="AU2049" s="57" t="str">
        <f t="shared" si="192"/>
        <v>NO</v>
      </c>
    </row>
    <row r="2050" spans="1:47" x14ac:dyDescent="0.25">
      <c r="A2050" s="2">
        <f t="shared" si="193"/>
        <v>2039</v>
      </c>
      <c r="B2050" s="24"/>
      <c r="C2050" s="36"/>
      <c r="D2050" s="54"/>
      <c r="E2050" s="93"/>
      <c r="F2050" s="94"/>
      <c r="G2050" s="24"/>
      <c r="H2050" s="42" t="str">
        <f>IFERROR(IF(C2050="","",VLOOKUP($F$4,Table!$P$3:$Q$38,2,FALSE)),"")</f>
        <v/>
      </c>
      <c r="I2050" s="35"/>
      <c r="J2050" s="35"/>
      <c r="K2050" s="42" t="str">
        <f>IFERROR(VLOOKUP(I2050&amp;J2050,Table!$X$3:$Y$746,2,FALSE),"")</f>
        <v/>
      </c>
      <c r="L2050" s="35"/>
      <c r="M2050" s="35"/>
      <c r="N2050" s="42" t="str">
        <f>IFERROR(VLOOKUP(L2050&amp;M2050,Table!$X$3:$Y$746,2,FALSE),"")</f>
        <v/>
      </c>
      <c r="O2050" s="35"/>
      <c r="P2050" s="35"/>
      <c r="Q2050" s="42" t="str">
        <f>IFERROR(VLOOKUP(O2050&amp;P2050,Table!$X$3:$Y$746,2,FALSE),"")</f>
        <v/>
      </c>
      <c r="R2050" s="29"/>
      <c r="S2050" s="29"/>
      <c r="T2050" s="36"/>
      <c r="U2050" s="36"/>
      <c r="V2050" s="36"/>
      <c r="W2050" s="36"/>
      <c r="X2050" s="36"/>
      <c r="Y2050" s="36"/>
      <c r="Z2050" s="25"/>
      <c r="AA2050" s="25"/>
      <c r="AB2050" s="26"/>
      <c r="AC2050" s="26"/>
      <c r="AD2050" s="26"/>
      <c r="AE2050" s="51">
        <f t="shared" si="194"/>
        <v>0</v>
      </c>
      <c r="AF2050" s="25"/>
      <c r="AG2050" s="51">
        <f t="shared" si="189"/>
        <v>0</v>
      </c>
      <c r="AH2050" s="6">
        <f t="shared" si="190"/>
        <v>0</v>
      </c>
      <c r="AI2050" s="24"/>
      <c r="AJ2050" s="24"/>
      <c r="AK2050" s="36"/>
      <c r="AL2050" s="24"/>
      <c r="AM2050" s="36"/>
      <c r="AN2050" s="36"/>
      <c r="AO2050" s="7" t="str">
        <f>IFERROR(VLOOKUP(AN2050,Table!$K$3:$L$29,2,FALSE),"")</f>
        <v/>
      </c>
      <c r="AP2050" s="56"/>
      <c r="AQ2050" s="57" t="str">
        <f t="shared" si="191"/>
        <v/>
      </c>
      <c r="AR2050" s="57" t="str">
        <f>IFERROR(VLOOKUP(AQ2050,Table!$K$3:$K$774,2,FALSE),"")</f>
        <v/>
      </c>
      <c r="AS2050" s="57" t="str">
        <f>IFERROR(VLOOKUP(AQ2050,Table!$K$3:$K$774,3,FALSE),"")</f>
        <v/>
      </c>
      <c r="AT2050" s="57" t="str">
        <f>IFERROR(VLOOKUP(AQ2050,Table!$K$3:$K$774,4,FALSE),"")</f>
        <v/>
      </c>
      <c r="AU2050" s="57" t="str">
        <f t="shared" si="192"/>
        <v>NO</v>
      </c>
    </row>
    <row r="2051" spans="1:47" x14ac:dyDescent="0.25">
      <c r="A2051" s="2">
        <f t="shared" si="193"/>
        <v>2040</v>
      </c>
      <c r="B2051" s="24"/>
      <c r="C2051" s="36"/>
      <c r="D2051" s="54"/>
      <c r="E2051" s="93"/>
      <c r="F2051" s="94"/>
      <c r="G2051" s="24"/>
      <c r="H2051" s="42" t="str">
        <f>IFERROR(IF(C2051="","",VLOOKUP($F$4,Table!$P$3:$Q$38,2,FALSE)),"")</f>
        <v/>
      </c>
      <c r="I2051" s="35"/>
      <c r="J2051" s="35"/>
      <c r="K2051" s="42" t="str">
        <f>IFERROR(VLOOKUP(I2051&amp;J2051,Table!$X$3:$Y$746,2,FALSE),"")</f>
        <v/>
      </c>
      <c r="L2051" s="35"/>
      <c r="M2051" s="35"/>
      <c r="N2051" s="42" t="str">
        <f>IFERROR(VLOOKUP(L2051&amp;M2051,Table!$X$3:$Y$746,2,FALSE),"")</f>
        <v/>
      </c>
      <c r="O2051" s="35"/>
      <c r="P2051" s="35"/>
      <c r="Q2051" s="42" t="str">
        <f>IFERROR(VLOOKUP(O2051&amp;P2051,Table!$X$3:$Y$746,2,FALSE),"")</f>
        <v/>
      </c>
      <c r="R2051" s="29"/>
      <c r="S2051" s="29"/>
      <c r="T2051" s="36"/>
      <c r="U2051" s="36"/>
      <c r="V2051" s="36"/>
      <c r="W2051" s="36"/>
      <c r="X2051" s="36"/>
      <c r="Y2051" s="36"/>
      <c r="Z2051" s="25"/>
      <c r="AA2051" s="25"/>
      <c r="AB2051" s="26"/>
      <c r="AC2051" s="26"/>
      <c r="AD2051" s="26"/>
      <c r="AE2051" s="51">
        <f t="shared" si="194"/>
        <v>0</v>
      </c>
      <c r="AF2051" s="25"/>
      <c r="AG2051" s="51">
        <f t="shared" si="189"/>
        <v>0</v>
      </c>
      <c r="AH2051" s="6">
        <f t="shared" si="190"/>
        <v>0</v>
      </c>
      <c r="AI2051" s="24"/>
      <c r="AJ2051" s="24"/>
      <c r="AK2051" s="36"/>
      <c r="AL2051" s="24"/>
      <c r="AM2051" s="36"/>
      <c r="AN2051" s="36"/>
      <c r="AO2051" s="7" t="str">
        <f>IFERROR(VLOOKUP(AN2051,Table!$K$3:$L$29,2,FALSE),"")</f>
        <v/>
      </c>
      <c r="AP2051" s="56"/>
      <c r="AQ2051" s="57" t="str">
        <f t="shared" si="191"/>
        <v/>
      </c>
      <c r="AR2051" s="57" t="str">
        <f>IFERROR(VLOOKUP(AQ2051,Table!$K$3:$K$774,2,FALSE),"")</f>
        <v/>
      </c>
      <c r="AS2051" s="57" t="str">
        <f>IFERROR(VLOOKUP(AQ2051,Table!$K$3:$K$774,3,FALSE),"")</f>
        <v/>
      </c>
      <c r="AT2051" s="57" t="str">
        <f>IFERROR(VLOOKUP(AQ2051,Table!$K$3:$K$774,4,FALSE),"")</f>
        <v/>
      </c>
      <c r="AU2051" s="57" t="str">
        <f t="shared" si="192"/>
        <v>NO</v>
      </c>
    </row>
    <row r="2052" spans="1:47" x14ac:dyDescent="0.25">
      <c r="A2052" s="2">
        <f t="shared" si="193"/>
        <v>2041</v>
      </c>
      <c r="B2052" s="24"/>
      <c r="C2052" s="36"/>
      <c r="D2052" s="54"/>
      <c r="E2052" s="93"/>
      <c r="F2052" s="94"/>
      <c r="G2052" s="24"/>
      <c r="H2052" s="42" t="str">
        <f>IFERROR(IF(C2052="","",VLOOKUP($F$4,Table!$P$3:$Q$38,2,FALSE)),"")</f>
        <v/>
      </c>
      <c r="I2052" s="35"/>
      <c r="J2052" s="35"/>
      <c r="K2052" s="42" t="str">
        <f>IFERROR(VLOOKUP(I2052&amp;J2052,Table!$X$3:$Y$746,2,FALSE),"")</f>
        <v/>
      </c>
      <c r="L2052" s="35"/>
      <c r="M2052" s="35"/>
      <c r="N2052" s="42" t="str">
        <f>IFERROR(VLOOKUP(L2052&amp;M2052,Table!$X$3:$Y$746,2,FALSE),"")</f>
        <v/>
      </c>
      <c r="O2052" s="35"/>
      <c r="P2052" s="35"/>
      <c r="Q2052" s="42" t="str">
        <f>IFERROR(VLOOKUP(O2052&amp;P2052,Table!$X$3:$Y$746,2,FALSE),"")</f>
        <v/>
      </c>
      <c r="R2052" s="29"/>
      <c r="S2052" s="29"/>
      <c r="T2052" s="36"/>
      <c r="U2052" s="36"/>
      <c r="V2052" s="36"/>
      <c r="W2052" s="36"/>
      <c r="X2052" s="36"/>
      <c r="Y2052" s="36"/>
      <c r="Z2052" s="25"/>
      <c r="AA2052" s="25"/>
      <c r="AB2052" s="26"/>
      <c r="AC2052" s="26"/>
      <c r="AD2052" s="26"/>
      <c r="AE2052" s="51">
        <f t="shared" si="194"/>
        <v>0</v>
      </c>
      <c r="AF2052" s="25"/>
      <c r="AG2052" s="51">
        <f t="shared" si="189"/>
        <v>0</v>
      </c>
      <c r="AH2052" s="6">
        <f t="shared" si="190"/>
        <v>0</v>
      </c>
      <c r="AI2052" s="24"/>
      <c r="AJ2052" s="24"/>
      <c r="AK2052" s="36"/>
      <c r="AL2052" s="24"/>
      <c r="AM2052" s="36"/>
      <c r="AN2052" s="36"/>
      <c r="AO2052" s="7" t="str">
        <f>IFERROR(VLOOKUP(AN2052,Table!$K$3:$L$29,2,FALSE),"")</f>
        <v/>
      </c>
      <c r="AP2052" s="56"/>
      <c r="AQ2052" s="57" t="str">
        <f t="shared" si="191"/>
        <v/>
      </c>
      <c r="AR2052" s="57" t="str">
        <f>IFERROR(VLOOKUP(AQ2052,Table!$K$3:$K$774,2,FALSE),"")</f>
        <v/>
      </c>
      <c r="AS2052" s="57" t="str">
        <f>IFERROR(VLOOKUP(AQ2052,Table!$K$3:$K$774,3,FALSE),"")</f>
        <v/>
      </c>
      <c r="AT2052" s="57" t="str">
        <f>IFERROR(VLOOKUP(AQ2052,Table!$K$3:$K$774,4,FALSE),"")</f>
        <v/>
      </c>
      <c r="AU2052" s="57" t="str">
        <f t="shared" si="192"/>
        <v>NO</v>
      </c>
    </row>
    <row r="2053" spans="1:47" x14ac:dyDescent="0.25">
      <c r="A2053" s="2">
        <f t="shared" si="193"/>
        <v>2042</v>
      </c>
      <c r="B2053" s="24"/>
      <c r="C2053" s="36"/>
      <c r="D2053" s="54"/>
      <c r="E2053" s="93"/>
      <c r="F2053" s="94"/>
      <c r="G2053" s="24"/>
      <c r="H2053" s="42" t="str">
        <f>IFERROR(IF(C2053="","",VLOOKUP($F$4,Table!$P$3:$Q$38,2,FALSE)),"")</f>
        <v/>
      </c>
      <c r="I2053" s="35"/>
      <c r="J2053" s="35"/>
      <c r="K2053" s="42" t="str">
        <f>IFERROR(VLOOKUP(I2053&amp;J2053,Table!$X$3:$Y$746,2,FALSE),"")</f>
        <v/>
      </c>
      <c r="L2053" s="35"/>
      <c r="M2053" s="35"/>
      <c r="N2053" s="42" t="str">
        <f>IFERROR(VLOOKUP(L2053&amp;M2053,Table!$X$3:$Y$746,2,FALSE),"")</f>
        <v/>
      </c>
      <c r="O2053" s="35"/>
      <c r="P2053" s="35"/>
      <c r="Q2053" s="42" t="str">
        <f>IFERROR(VLOOKUP(O2053&amp;P2053,Table!$X$3:$Y$746,2,FALSE),"")</f>
        <v/>
      </c>
      <c r="R2053" s="29"/>
      <c r="S2053" s="29"/>
      <c r="T2053" s="36"/>
      <c r="U2053" s="36"/>
      <c r="V2053" s="36"/>
      <c r="W2053" s="36"/>
      <c r="X2053" s="36"/>
      <c r="Y2053" s="36"/>
      <c r="Z2053" s="25"/>
      <c r="AA2053" s="25"/>
      <c r="AB2053" s="26"/>
      <c r="AC2053" s="26"/>
      <c r="AD2053" s="26"/>
      <c r="AE2053" s="51">
        <f t="shared" si="194"/>
        <v>0</v>
      </c>
      <c r="AF2053" s="25"/>
      <c r="AG2053" s="51">
        <f t="shared" si="189"/>
        <v>0</v>
      </c>
      <c r="AH2053" s="6">
        <f t="shared" si="190"/>
        <v>0</v>
      </c>
      <c r="AI2053" s="24"/>
      <c r="AJ2053" s="24"/>
      <c r="AK2053" s="36"/>
      <c r="AL2053" s="24"/>
      <c r="AM2053" s="36"/>
      <c r="AN2053" s="36"/>
      <c r="AO2053" s="7" t="str">
        <f>IFERROR(VLOOKUP(AN2053,Table!$K$3:$L$29,2,FALSE),"")</f>
        <v/>
      </c>
      <c r="AP2053" s="56"/>
      <c r="AQ2053" s="57" t="str">
        <f t="shared" si="191"/>
        <v/>
      </c>
      <c r="AR2053" s="57" t="str">
        <f>IFERROR(VLOOKUP(AQ2053,Table!$K$3:$K$774,2,FALSE),"")</f>
        <v/>
      </c>
      <c r="AS2053" s="57" t="str">
        <f>IFERROR(VLOOKUP(AQ2053,Table!$K$3:$K$774,3,FALSE),"")</f>
        <v/>
      </c>
      <c r="AT2053" s="57" t="str">
        <f>IFERROR(VLOOKUP(AQ2053,Table!$K$3:$K$774,4,FALSE),"")</f>
        <v/>
      </c>
      <c r="AU2053" s="57" t="str">
        <f t="shared" si="192"/>
        <v>NO</v>
      </c>
    </row>
    <row r="2054" spans="1:47" x14ac:dyDescent="0.25">
      <c r="A2054" s="2">
        <f t="shared" si="193"/>
        <v>2043</v>
      </c>
      <c r="B2054" s="24"/>
      <c r="C2054" s="36"/>
      <c r="D2054" s="54"/>
      <c r="E2054" s="93"/>
      <c r="F2054" s="94"/>
      <c r="G2054" s="24"/>
      <c r="H2054" s="42" t="str">
        <f>IFERROR(IF(C2054="","",VLOOKUP($F$4,Table!$P$3:$Q$38,2,FALSE)),"")</f>
        <v/>
      </c>
      <c r="I2054" s="35"/>
      <c r="J2054" s="35"/>
      <c r="K2054" s="42" t="str">
        <f>IFERROR(VLOOKUP(I2054&amp;J2054,Table!$X$3:$Y$746,2,FALSE),"")</f>
        <v/>
      </c>
      <c r="L2054" s="35"/>
      <c r="M2054" s="35"/>
      <c r="N2054" s="42" t="str">
        <f>IFERROR(VLOOKUP(L2054&amp;M2054,Table!$X$3:$Y$746,2,FALSE),"")</f>
        <v/>
      </c>
      <c r="O2054" s="35"/>
      <c r="P2054" s="35"/>
      <c r="Q2054" s="42" t="str">
        <f>IFERROR(VLOOKUP(O2054&amp;P2054,Table!$X$3:$Y$746,2,FALSE),"")</f>
        <v/>
      </c>
      <c r="R2054" s="29"/>
      <c r="S2054" s="29"/>
      <c r="T2054" s="36"/>
      <c r="U2054" s="36"/>
      <c r="V2054" s="36"/>
      <c r="W2054" s="36"/>
      <c r="X2054" s="36"/>
      <c r="Y2054" s="36"/>
      <c r="Z2054" s="25"/>
      <c r="AA2054" s="25"/>
      <c r="AB2054" s="26"/>
      <c r="AC2054" s="26"/>
      <c r="AD2054" s="26"/>
      <c r="AE2054" s="51">
        <f t="shared" si="194"/>
        <v>0</v>
      </c>
      <c r="AF2054" s="25"/>
      <c r="AG2054" s="51">
        <f t="shared" si="189"/>
        <v>0</v>
      </c>
      <c r="AH2054" s="6">
        <f t="shared" si="190"/>
        <v>0</v>
      </c>
      <c r="AI2054" s="24"/>
      <c r="AJ2054" s="24"/>
      <c r="AK2054" s="36"/>
      <c r="AL2054" s="24"/>
      <c r="AM2054" s="36"/>
      <c r="AN2054" s="36"/>
      <c r="AO2054" s="7" t="str">
        <f>IFERROR(VLOOKUP(AN2054,Table!$K$3:$L$29,2,FALSE),"")</f>
        <v/>
      </c>
      <c r="AP2054" s="56"/>
      <c r="AQ2054" s="57" t="str">
        <f t="shared" si="191"/>
        <v/>
      </c>
      <c r="AR2054" s="57" t="str">
        <f>IFERROR(VLOOKUP(AQ2054,Table!$K$3:$K$774,2,FALSE),"")</f>
        <v/>
      </c>
      <c r="AS2054" s="57" t="str">
        <f>IFERROR(VLOOKUP(AQ2054,Table!$K$3:$K$774,3,FALSE),"")</f>
        <v/>
      </c>
      <c r="AT2054" s="57" t="str">
        <f>IFERROR(VLOOKUP(AQ2054,Table!$K$3:$K$774,4,FALSE),"")</f>
        <v/>
      </c>
      <c r="AU2054" s="57" t="str">
        <f t="shared" si="192"/>
        <v>NO</v>
      </c>
    </row>
    <row r="2055" spans="1:47" x14ac:dyDescent="0.25">
      <c r="A2055" s="2">
        <f t="shared" si="193"/>
        <v>2044</v>
      </c>
      <c r="B2055" s="24"/>
      <c r="C2055" s="36"/>
      <c r="D2055" s="54"/>
      <c r="E2055" s="93"/>
      <c r="F2055" s="94"/>
      <c r="G2055" s="24"/>
      <c r="H2055" s="42" t="str">
        <f>IFERROR(IF(C2055="","",VLOOKUP($F$4,Table!$P$3:$Q$38,2,FALSE)),"")</f>
        <v/>
      </c>
      <c r="I2055" s="35"/>
      <c r="J2055" s="35"/>
      <c r="K2055" s="42" t="str">
        <f>IFERROR(VLOOKUP(I2055&amp;J2055,Table!$X$3:$Y$746,2,FALSE),"")</f>
        <v/>
      </c>
      <c r="L2055" s="35"/>
      <c r="M2055" s="35"/>
      <c r="N2055" s="42" t="str">
        <f>IFERROR(VLOOKUP(L2055&amp;M2055,Table!$X$3:$Y$746,2,FALSE),"")</f>
        <v/>
      </c>
      <c r="O2055" s="35"/>
      <c r="P2055" s="35"/>
      <c r="Q2055" s="42" t="str">
        <f>IFERROR(VLOOKUP(O2055&amp;P2055,Table!$X$3:$Y$746,2,FALSE),"")</f>
        <v/>
      </c>
      <c r="R2055" s="29"/>
      <c r="S2055" s="29"/>
      <c r="T2055" s="36"/>
      <c r="U2055" s="36"/>
      <c r="V2055" s="36"/>
      <c r="W2055" s="36"/>
      <c r="X2055" s="36"/>
      <c r="Y2055" s="36"/>
      <c r="Z2055" s="25"/>
      <c r="AA2055" s="25"/>
      <c r="AB2055" s="26"/>
      <c r="AC2055" s="26"/>
      <c r="AD2055" s="26"/>
      <c r="AE2055" s="51">
        <f t="shared" si="194"/>
        <v>0</v>
      </c>
      <c r="AF2055" s="25"/>
      <c r="AG2055" s="51">
        <f t="shared" si="189"/>
        <v>0</v>
      </c>
      <c r="AH2055" s="6">
        <f t="shared" si="190"/>
        <v>0</v>
      </c>
      <c r="AI2055" s="24"/>
      <c r="AJ2055" s="24"/>
      <c r="AK2055" s="36"/>
      <c r="AL2055" s="24"/>
      <c r="AM2055" s="36"/>
      <c r="AN2055" s="36"/>
      <c r="AO2055" s="7" t="str">
        <f>IFERROR(VLOOKUP(AN2055,Table!$K$3:$L$29,2,FALSE),"")</f>
        <v/>
      </c>
      <c r="AP2055" s="56"/>
      <c r="AQ2055" s="57" t="str">
        <f t="shared" si="191"/>
        <v/>
      </c>
      <c r="AR2055" s="57" t="str">
        <f>IFERROR(VLOOKUP(AQ2055,Table!$K$3:$K$774,2,FALSE),"")</f>
        <v/>
      </c>
      <c r="AS2055" s="57" t="str">
        <f>IFERROR(VLOOKUP(AQ2055,Table!$K$3:$K$774,3,FALSE),"")</f>
        <v/>
      </c>
      <c r="AT2055" s="57" t="str">
        <f>IFERROR(VLOOKUP(AQ2055,Table!$K$3:$K$774,4,FALSE),"")</f>
        <v/>
      </c>
      <c r="AU2055" s="57" t="str">
        <f t="shared" si="192"/>
        <v>NO</v>
      </c>
    </row>
    <row r="2056" spans="1:47" x14ac:dyDescent="0.25">
      <c r="A2056" s="2">
        <f t="shared" si="193"/>
        <v>2045</v>
      </c>
      <c r="B2056" s="24"/>
      <c r="C2056" s="36"/>
      <c r="D2056" s="54"/>
      <c r="E2056" s="93"/>
      <c r="F2056" s="94"/>
      <c r="G2056" s="24"/>
      <c r="H2056" s="42" t="str">
        <f>IFERROR(IF(C2056="","",VLOOKUP($F$4,Table!$P$3:$Q$38,2,FALSE)),"")</f>
        <v/>
      </c>
      <c r="I2056" s="35"/>
      <c r="J2056" s="35"/>
      <c r="K2056" s="42" t="str">
        <f>IFERROR(VLOOKUP(I2056&amp;J2056,Table!$X$3:$Y$746,2,FALSE),"")</f>
        <v/>
      </c>
      <c r="L2056" s="35"/>
      <c r="M2056" s="35"/>
      <c r="N2056" s="42" t="str">
        <f>IFERROR(VLOOKUP(L2056&amp;M2056,Table!$X$3:$Y$746,2,FALSE),"")</f>
        <v/>
      </c>
      <c r="O2056" s="35"/>
      <c r="P2056" s="35"/>
      <c r="Q2056" s="42" t="str">
        <f>IFERROR(VLOOKUP(O2056&amp;P2056,Table!$X$3:$Y$746,2,FALSE),"")</f>
        <v/>
      </c>
      <c r="R2056" s="29"/>
      <c r="S2056" s="29"/>
      <c r="T2056" s="36"/>
      <c r="U2056" s="36"/>
      <c r="V2056" s="36"/>
      <c r="W2056" s="36"/>
      <c r="X2056" s="36"/>
      <c r="Y2056" s="36"/>
      <c r="Z2056" s="25"/>
      <c r="AA2056" s="25"/>
      <c r="AB2056" s="26"/>
      <c r="AC2056" s="26"/>
      <c r="AD2056" s="26"/>
      <c r="AE2056" s="51">
        <f t="shared" si="194"/>
        <v>0</v>
      </c>
      <c r="AF2056" s="25"/>
      <c r="AG2056" s="51">
        <f t="shared" si="189"/>
        <v>0</v>
      </c>
      <c r="AH2056" s="6">
        <f t="shared" si="190"/>
        <v>0</v>
      </c>
      <c r="AI2056" s="24"/>
      <c r="AJ2056" s="24"/>
      <c r="AK2056" s="36"/>
      <c r="AL2056" s="24"/>
      <c r="AM2056" s="36"/>
      <c r="AN2056" s="36"/>
      <c r="AO2056" s="7" t="str">
        <f>IFERROR(VLOOKUP(AN2056,Table!$K$3:$L$29,2,FALSE),"")</f>
        <v/>
      </c>
      <c r="AP2056" s="56"/>
      <c r="AQ2056" s="57" t="str">
        <f t="shared" si="191"/>
        <v/>
      </c>
      <c r="AR2056" s="57" t="str">
        <f>IFERROR(VLOOKUP(AQ2056,Table!$K$3:$K$774,2,FALSE),"")</f>
        <v/>
      </c>
      <c r="AS2056" s="57" t="str">
        <f>IFERROR(VLOOKUP(AQ2056,Table!$K$3:$K$774,3,FALSE),"")</f>
        <v/>
      </c>
      <c r="AT2056" s="57" t="str">
        <f>IFERROR(VLOOKUP(AQ2056,Table!$K$3:$K$774,4,FALSE),"")</f>
        <v/>
      </c>
      <c r="AU2056" s="57" t="str">
        <f t="shared" si="192"/>
        <v>NO</v>
      </c>
    </row>
    <row r="2057" spans="1:47" x14ac:dyDescent="0.25">
      <c r="A2057" s="2">
        <f t="shared" si="193"/>
        <v>2046</v>
      </c>
      <c r="B2057" s="24"/>
      <c r="C2057" s="36"/>
      <c r="D2057" s="54"/>
      <c r="E2057" s="93"/>
      <c r="F2057" s="94"/>
      <c r="G2057" s="24"/>
      <c r="H2057" s="42" t="str">
        <f>IFERROR(IF(C2057="","",VLOOKUP($F$4,Table!$P$3:$Q$38,2,FALSE)),"")</f>
        <v/>
      </c>
      <c r="I2057" s="35"/>
      <c r="J2057" s="35"/>
      <c r="K2057" s="42" t="str">
        <f>IFERROR(VLOOKUP(I2057&amp;J2057,Table!$X$3:$Y$746,2,FALSE),"")</f>
        <v/>
      </c>
      <c r="L2057" s="35"/>
      <c r="M2057" s="35"/>
      <c r="N2057" s="42" t="str">
        <f>IFERROR(VLOOKUP(L2057&amp;M2057,Table!$X$3:$Y$746,2,FALSE),"")</f>
        <v/>
      </c>
      <c r="O2057" s="35"/>
      <c r="P2057" s="35"/>
      <c r="Q2057" s="42" t="str">
        <f>IFERROR(VLOOKUP(O2057&amp;P2057,Table!$X$3:$Y$746,2,FALSE),"")</f>
        <v/>
      </c>
      <c r="R2057" s="29"/>
      <c r="S2057" s="29"/>
      <c r="T2057" s="36"/>
      <c r="U2057" s="36"/>
      <c r="V2057" s="36"/>
      <c r="W2057" s="36"/>
      <c r="X2057" s="36"/>
      <c r="Y2057" s="36"/>
      <c r="Z2057" s="25"/>
      <c r="AA2057" s="25"/>
      <c r="AB2057" s="26"/>
      <c r="AC2057" s="26"/>
      <c r="AD2057" s="26"/>
      <c r="AE2057" s="51">
        <f t="shared" si="194"/>
        <v>0</v>
      </c>
      <c r="AF2057" s="25"/>
      <c r="AG2057" s="51">
        <f t="shared" si="189"/>
        <v>0</v>
      </c>
      <c r="AH2057" s="6">
        <f t="shared" si="190"/>
        <v>0</v>
      </c>
      <c r="AI2057" s="24"/>
      <c r="AJ2057" s="24"/>
      <c r="AK2057" s="36"/>
      <c r="AL2057" s="24"/>
      <c r="AM2057" s="36"/>
      <c r="AN2057" s="36"/>
      <c r="AO2057" s="7" t="str">
        <f>IFERROR(VLOOKUP(AN2057,Table!$K$3:$L$29,2,FALSE),"")</f>
        <v/>
      </c>
      <c r="AP2057" s="56"/>
      <c r="AQ2057" s="57" t="str">
        <f t="shared" si="191"/>
        <v/>
      </c>
      <c r="AR2057" s="57" t="str">
        <f>IFERROR(VLOOKUP(AQ2057,Table!$K$3:$K$774,2,FALSE),"")</f>
        <v/>
      </c>
      <c r="AS2057" s="57" t="str">
        <f>IFERROR(VLOOKUP(AQ2057,Table!$K$3:$K$774,3,FALSE),"")</f>
        <v/>
      </c>
      <c r="AT2057" s="57" t="str">
        <f>IFERROR(VLOOKUP(AQ2057,Table!$K$3:$K$774,4,FALSE),"")</f>
        <v/>
      </c>
      <c r="AU2057" s="57" t="str">
        <f t="shared" si="192"/>
        <v>NO</v>
      </c>
    </row>
    <row r="2058" spans="1:47" x14ac:dyDescent="0.25">
      <c r="A2058" s="2">
        <f t="shared" si="193"/>
        <v>2047</v>
      </c>
      <c r="B2058" s="24"/>
      <c r="C2058" s="36"/>
      <c r="D2058" s="54"/>
      <c r="E2058" s="93"/>
      <c r="F2058" s="94"/>
      <c r="G2058" s="24"/>
      <c r="H2058" s="42" t="str">
        <f>IFERROR(IF(C2058="","",VLOOKUP($F$4,Table!$P$3:$Q$38,2,FALSE)),"")</f>
        <v/>
      </c>
      <c r="I2058" s="35"/>
      <c r="J2058" s="35"/>
      <c r="K2058" s="42" t="str">
        <f>IFERROR(VLOOKUP(I2058&amp;J2058,Table!$X$3:$Y$746,2,FALSE),"")</f>
        <v/>
      </c>
      <c r="L2058" s="35"/>
      <c r="M2058" s="35"/>
      <c r="N2058" s="42" t="str">
        <f>IFERROR(VLOOKUP(L2058&amp;M2058,Table!$X$3:$Y$746,2,FALSE),"")</f>
        <v/>
      </c>
      <c r="O2058" s="35"/>
      <c r="P2058" s="35"/>
      <c r="Q2058" s="42" t="str">
        <f>IFERROR(VLOOKUP(O2058&amp;P2058,Table!$X$3:$Y$746,2,FALSE),"")</f>
        <v/>
      </c>
      <c r="R2058" s="29"/>
      <c r="S2058" s="29"/>
      <c r="T2058" s="36"/>
      <c r="U2058" s="36"/>
      <c r="V2058" s="36"/>
      <c r="W2058" s="36"/>
      <c r="X2058" s="36"/>
      <c r="Y2058" s="36"/>
      <c r="Z2058" s="25"/>
      <c r="AA2058" s="25"/>
      <c r="AB2058" s="26"/>
      <c r="AC2058" s="26"/>
      <c r="AD2058" s="26"/>
      <c r="AE2058" s="51">
        <f t="shared" si="194"/>
        <v>0</v>
      </c>
      <c r="AF2058" s="25"/>
      <c r="AG2058" s="51">
        <f t="shared" si="189"/>
        <v>0</v>
      </c>
      <c r="AH2058" s="6">
        <f t="shared" si="190"/>
        <v>0</v>
      </c>
      <c r="AI2058" s="24"/>
      <c r="AJ2058" s="24"/>
      <c r="AK2058" s="36"/>
      <c r="AL2058" s="24"/>
      <c r="AM2058" s="36"/>
      <c r="AN2058" s="36"/>
      <c r="AO2058" s="7" t="str">
        <f>IFERROR(VLOOKUP(AN2058,Table!$K$3:$L$29,2,FALSE),"")</f>
        <v/>
      </c>
      <c r="AP2058" s="56"/>
      <c r="AQ2058" s="57" t="str">
        <f t="shared" si="191"/>
        <v/>
      </c>
      <c r="AR2058" s="57" t="str">
        <f>IFERROR(VLOOKUP(AQ2058,Table!$K$3:$K$774,2,FALSE),"")</f>
        <v/>
      </c>
      <c r="AS2058" s="57" t="str">
        <f>IFERROR(VLOOKUP(AQ2058,Table!$K$3:$K$774,3,FALSE),"")</f>
        <v/>
      </c>
      <c r="AT2058" s="57" t="str">
        <f>IFERROR(VLOOKUP(AQ2058,Table!$K$3:$K$774,4,FALSE),"")</f>
        <v/>
      </c>
      <c r="AU2058" s="57" t="str">
        <f t="shared" si="192"/>
        <v>NO</v>
      </c>
    </row>
    <row r="2059" spans="1:47" x14ac:dyDescent="0.25">
      <c r="A2059" s="2">
        <f t="shared" si="193"/>
        <v>2048</v>
      </c>
      <c r="B2059" s="24"/>
      <c r="C2059" s="36"/>
      <c r="D2059" s="54"/>
      <c r="E2059" s="93"/>
      <c r="F2059" s="94"/>
      <c r="G2059" s="24"/>
      <c r="H2059" s="42" t="str">
        <f>IFERROR(IF(C2059="","",VLOOKUP($F$4,Table!$P$3:$Q$38,2,FALSE)),"")</f>
        <v/>
      </c>
      <c r="I2059" s="35"/>
      <c r="J2059" s="35"/>
      <c r="K2059" s="42" t="str">
        <f>IFERROR(VLOOKUP(I2059&amp;J2059,Table!$X$3:$Y$746,2,FALSE),"")</f>
        <v/>
      </c>
      <c r="L2059" s="35"/>
      <c r="M2059" s="35"/>
      <c r="N2059" s="42" t="str">
        <f>IFERROR(VLOOKUP(L2059&amp;M2059,Table!$X$3:$Y$746,2,FALSE),"")</f>
        <v/>
      </c>
      <c r="O2059" s="35"/>
      <c r="P2059" s="35"/>
      <c r="Q2059" s="42" t="str">
        <f>IFERROR(VLOOKUP(O2059&amp;P2059,Table!$X$3:$Y$746,2,FALSE),"")</f>
        <v/>
      </c>
      <c r="R2059" s="29"/>
      <c r="S2059" s="29"/>
      <c r="T2059" s="36"/>
      <c r="U2059" s="36"/>
      <c r="V2059" s="36"/>
      <c r="W2059" s="36"/>
      <c r="X2059" s="36"/>
      <c r="Y2059" s="36"/>
      <c r="Z2059" s="25"/>
      <c r="AA2059" s="25"/>
      <c r="AB2059" s="26"/>
      <c r="AC2059" s="26"/>
      <c r="AD2059" s="26"/>
      <c r="AE2059" s="51">
        <f t="shared" si="194"/>
        <v>0</v>
      </c>
      <c r="AF2059" s="25"/>
      <c r="AG2059" s="51">
        <f t="shared" si="189"/>
        <v>0</v>
      </c>
      <c r="AH2059" s="6">
        <f t="shared" si="190"/>
        <v>0</v>
      </c>
      <c r="AI2059" s="24"/>
      <c r="AJ2059" s="24"/>
      <c r="AK2059" s="36"/>
      <c r="AL2059" s="24"/>
      <c r="AM2059" s="36"/>
      <c r="AN2059" s="36"/>
      <c r="AO2059" s="7" t="str">
        <f>IFERROR(VLOOKUP(AN2059,Table!$K$3:$L$29,2,FALSE),"")</f>
        <v/>
      </c>
      <c r="AP2059" s="56"/>
      <c r="AQ2059" s="57" t="str">
        <f t="shared" si="191"/>
        <v/>
      </c>
      <c r="AR2059" s="57" t="str">
        <f>IFERROR(VLOOKUP(AQ2059,Table!$K$3:$K$774,2,FALSE),"")</f>
        <v/>
      </c>
      <c r="AS2059" s="57" t="str">
        <f>IFERROR(VLOOKUP(AQ2059,Table!$K$3:$K$774,3,FALSE),"")</f>
        <v/>
      </c>
      <c r="AT2059" s="57" t="str">
        <f>IFERROR(VLOOKUP(AQ2059,Table!$K$3:$K$774,4,FALSE),"")</f>
        <v/>
      </c>
      <c r="AU2059" s="57" t="str">
        <f t="shared" si="192"/>
        <v>NO</v>
      </c>
    </row>
    <row r="2060" spans="1:47" x14ac:dyDescent="0.25">
      <c r="A2060" s="2">
        <f t="shared" si="193"/>
        <v>2049</v>
      </c>
      <c r="B2060" s="24"/>
      <c r="C2060" s="36"/>
      <c r="D2060" s="54"/>
      <c r="E2060" s="93"/>
      <c r="F2060" s="94"/>
      <c r="G2060" s="24"/>
      <c r="H2060" s="42" t="str">
        <f>IFERROR(IF(C2060="","",VLOOKUP($F$4,Table!$P$3:$Q$38,2,FALSE)),"")</f>
        <v/>
      </c>
      <c r="I2060" s="35"/>
      <c r="J2060" s="35"/>
      <c r="K2060" s="42" t="str">
        <f>IFERROR(VLOOKUP(I2060&amp;J2060,Table!$X$3:$Y$746,2,FALSE),"")</f>
        <v/>
      </c>
      <c r="L2060" s="35"/>
      <c r="M2060" s="35"/>
      <c r="N2060" s="42" t="str">
        <f>IFERROR(VLOOKUP(L2060&amp;M2060,Table!$X$3:$Y$746,2,FALSE),"")</f>
        <v/>
      </c>
      <c r="O2060" s="35"/>
      <c r="P2060" s="35"/>
      <c r="Q2060" s="42" t="str">
        <f>IFERROR(VLOOKUP(O2060&amp;P2060,Table!$X$3:$Y$746,2,FALSE),"")</f>
        <v/>
      </c>
      <c r="R2060" s="29"/>
      <c r="S2060" s="29"/>
      <c r="T2060" s="36"/>
      <c r="U2060" s="36"/>
      <c r="V2060" s="36"/>
      <c r="W2060" s="36"/>
      <c r="X2060" s="36"/>
      <c r="Y2060" s="36"/>
      <c r="Z2060" s="25"/>
      <c r="AA2060" s="25"/>
      <c r="AB2060" s="26"/>
      <c r="AC2060" s="26"/>
      <c r="AD2060" s="26"/>
      <c r="AE2060" s="51">
        <f t="shared" si="194"/>
        <v>0</v>
      </c>
      <c r="AF2060" s="25"/>
      <c r="AG2060" s="51">
        <f t="shared" si="189"/>
        <v>0</v>
      </c>
      <c r="AH2060" s="6">
        <f t="shared" si="190"/>
        <v>0</v>
      </c>
      <c r="AI2060" s="24"/>
      <c r="AJ2060" s="24"/>
      <c r="AK2060" s="36"/>
      <c r="AL2060" s="24"/>
      <c r="AM2060" s="36"/>
      <c r="AN2060" s="36"/>
      <c r="AO2060" s="7" t="str">
        <f>IFERROR(VLOOKUP(AN2060,Table!$K$3:$L$29,2,FALSE),"")</f>
        <v/>
      </c>
      <c r="AP2060" s="56"/>
      <c r="AQ2060" s="57" t="str">
        <f t="shared" si="191"/>
        <v/>
      </c>
      <c r="AR2060" s="57" t="str">
        <f>IFERROR(VLOOKUP(AQ2060,Table!$K$3:$K$774,2,FALSE),"")</f>
        <v/>
      </c>
      <c r="AS2060" s="57" t="str">
        <f>IFERROR(VLOOKUP(AQ2060,Table!$K$3:$K$774,3,FALSE),"")</f>
        <v/>
      </c>
      <c r="AT2060" s="57" t="str">
        <f>IFERROR(VLOOKUP(AQ2060,Table!$K$3:$K$774,4,FALSE),"")</f>
        <v/>
      </c>
      <c r="AU2060" s="57" t="str">
        <f t="shared" si="192"/>
        <v>NO</v>
      </c>
    </row>
    <row r="2061" spans="1:47" x14ac:dyDescent="0.25">
      <c r="A2061" s="2">
        <f t="shared" si="193"/>
        <v>2050</v>
      </c>
      <c r="B2061" s="24"/>
      <c r="C2061" s="36"/>
      <c r="D2061" s="54"/>
      <c r="E2061" s="93"/>
      <c r="F2061" s="94"/>
      <c r="G2061" s="24"/>
      <c r="H2061" s="42" t="str">
        <f>IFERROR(IF(C2061="","",VLOOKUP($F$4,Table!$P$3:$Q$38,2,FALSE)),"")</f>
        <v/>
      </c>
      <c r="I2061" s="35"/>
      <c r="J2061" s="35"/>
      <c r="K2061" s="42" t="str">
        <f>IFERROR(VLOOKUP(I2061&amp;J2061,Table!$X$3:$Y$746,2,FALSE),"")</f>
        <v/>
      </c>
      <c r="L2061" s="35"/>
      <c r="M2061" s="35"/>
      <c r="N2061" s="42" t="str">
        <f>IFERROR(VLOOKUP(L2061&amp;M2061,Table!$X$3:$Y$746,2,FALSE),"")</f>
        <v/>
      </c>
      <c r="O2061" s="35"/>
      <c r="P2061" s="35"/>
      <c r="Q2061" s="42" t="str">
        <f>IFERROR(VLOOKUP(O2061&amp;P2061,Table!$X$3:$Y$746,2,FALSE),"")</f>
        <v/>
      </c>
      <c r="R2061" s="29"/>
      <c r="S2061" s="29"/>
      <c r="T2061" s="36"/>
      <c r="U2061" s="36"/>
      <c r="V2061" s="36"/>
      <c r="W2061" s="36"/>
      <c r="X2061" s="36"/>
      <c r="Y2061" s="36"/>
      <c r="Z2061" s="25"/>
      <c r="AA2061" s="25"/>
      <c r="AB2061" s="26"/>
      <c r="AC2061" s="26"/>
      <c r="AD2061" s="26"/>
      <c r="AE2061" s="51">
        <f t="shared" si="194"/>
        <v>0</v>
      </c>
      <c r="AF2061" s="25"/>
      <c r="AG2061" s="51">
        <f t="shared" ref="AG2061:AG2124" si="195">(AB2061*AC2061*AD2061/1000000)*AA2061</f>
        <v>0</v>
      </c>
      <c r="AH2061" s="6">
        <f t="shared" ref="AH2061:AH2124" si="196">AF2061*AA2061</f>
        <v>0</v>
      </c>
      <c r="AI2061" s="24"/>
      <c r="AJ2061" s="24"/>
      <c r="AK2061" s="36"/>
      <c r="AL2061" s="24"/>
      <c r="AM2061" s="36"/>
      <c r="AN2061" s="36"/>
      <c r="AO2061" s="7" t="str">
        <f>IFERROR(VLOOKUP(AN2061,Table!$K$3:$L$29,2,FALSE),"")</f>
        <v/>
      </c>
      <c r="AP2061" s="56"/>
      <c r="AQ2061" s="57" t="str">
        <f t="shared" ref="AQ2061:AQ2124" si="197">T2061&amp;U2061&amp;V2061&amp;W2061&amp;X2061&amp;Y2061</f>
        <v/>
      </c>
      <c r="AR2061" s="57" t="str">
        <f>IFERROR(VLOOKUP(AQ2061,Table!$K$3:$K$774,2,FALSE),"")</f>
        <v/>
      </c>
      <c r="AS2061" s="57" t="str">
        <f>IFERROR(VLOOKUP(AQ2061,Table!$K$3:$K$774,3,FALSE),"")</f>
        <v/>
      </c>
      <c r="AT2061" s="57" t="str">
        <f>IFERROR(VLOOKUP(AQ2061,Table!$K$3:$K$774,4,FALSE),"")</f>
        <v/>
      </c>
      <c r="AU2061" s="57" t="str">
        <f t="shared" ref="AU2061:AU2124" si="198">IF(U2061="CONTAINER","CONT","NO")</f>
        <v>NO</v>
      </c>
    </row>
    <row r="2062" spans="1:47" x14ac:dyDescent="0.25">
      <c r="A2062" s="2">
        <f t="shared" si="193"/>
        <v>2051</v>
      </c>
      <c r="B2062" s="24"/>
      <c r="C2062" s="36"/>
      <c r="D2062" s="54"/>
      <c r="E2062" s="93"/>
      <c r="F2062" s="94"/>
      <c r="G2062" s="24"/>
      <c r="H2062" s="42" t="str">
        <f>IFERROR(IF(C2062="","",VLOOKUP($F$4,Table!$P$3:$Q$38,2,FALSE)),"")</f>
        <v/>
      </c>
      <c r="I2062" s="35"/>
      <c r="J2062" s="35"/>
      <c r="K2062" s="42" t="str">
        <f>IFERROR(VLOOKUP(I2062&amp;J2062,Table!$X$3:$Y$746,2,FALSE),"")</f>
        <v/>
      </c>
      <c r="L2062" s="35"/>
      <c r="M2062" s="35"/>
      <c r="N2062" s="42" t="str">
        <f>IFERROR(VLOOKUP(L2062&amp;M2062,Table!$X$3:$Y$746,2,FALSE),"")</f>
        <v/>
      </c>
      <c r="O2062" s="35"/>
      <c r="P2062" s="35"/>
      <c r="Q2062" s="42" t="str">
        <f>IFERROR(VLOOKUP(O2062&amp;P2062,Table!$X$3:$Y$746,2,FALSE),"")</f>
        <v/>
      </c>
      <c r="R2062" s="29"/>
      <c r="S2062" s="29"/>
      <c r="T2062" s="36"/>
      <c r="U2062" s="36"/>
      <c r="V2062" s="36"/>
      <c r="W2062" s="36"/>
      <c r="X2062" s="36"/>
      <c r="Y2062" s="36"/>
      <c r="Z2062" s="25"/>
      <c r="AA2062" s="25"/>
      <c r="AB2062" s="26"/>
      <c r="AC2062" s="26"/>
      <c r="AD2062" s="26"/>
      <c r="AE2062" s="51">
        <f t="shared" si="194"/>
        <v>0</v>
      </c>
      <c r="AF2062" s="25"/>
      <c r="AG2062" s="51">
        <f t="shared" si="195"/>
        <v>0</v>
      </c>
      <c r="AH2062" s="6">
        <f t="shared" si="196"/>
        <v>0</v>
      </c>
      <c r="AI2062" s="24"/>
      <c r="AJ2062" s="24"/>
      <c r="AK2062" s="36"/>
      <c r="AL2062" s="24"/>
      <c r="AM2062" s="36"/>
      <c r="AN2062" s="36"/>
      <c r="AO2062" s="7" t="str">
        <f>IFERROR(VLOOKUP(AN2062,Table!$K$3:$L$29,2,FALSE),"")</f>
        <v/>
      </c>
      <c r="AP2062" s="56"/>
      <c r="AQ2062" s="57" t="str">
        <f t="shared" si="197"/>
        <v/>
      </c>
      <c r="AR2062" s="57" t="str">
        <f>IFERROR(VLOOKUP(AQ2062,Table!$K$3:$K$774,2,FALSE),"")</f>
        <v/>
      </c>
      <c r="AS2062" s="57" t="str">
        <f>IFERROR(VLOOKUP(AQ2062,Table!$K$3:$K$774,3,FALSE),"")</f>
        <v/>
      </c>
      <c r="AT2062" s="57" t="str">
        <f>IFERROR(VLOOKUP(AQ2062,Table!$K$3:$K$774,4,FALSE),"")</f>
        <v/>
      </c>
      <c r="AU2062" s="57" t="str">
        <f t="shared" si="198"/>
        <v>NO</v>
      </c>
    </row>
    <row r="2063" spans="1:47" x14ac:dyDescent="0.25">
      <c r="A2063" s="2">
        <f t="shared" si="193"/>
        <v>2052</v>
      </c>
      <c r="B2063" s="24"/>
      <c r="C2063" s="36"/>
      <c r="D2063" s="54"/>
      <c r="E2063" s="93"/>
      <c r="F2063" s="94"/>
      <c r="G2063" s="24"/>
      <c r="H2063" s="42" t="str">
        <f>IFERROR(IF(C2063="","",VLOOKUP($F$4,Table!$P$3:$Q$38,2,FALSE)),"")</f>
        <v/>
      </c>
      <c r="I2063" s="35"/>
      <c r="J2063" s="35"/>
      <c r="K2063" s="42" t="str">
        <f>IFERROR(VLOOKUP(I2063&amp;J2063,Table!$X$3:$Y$746,2,FALSE),"")</f>
        <v/>
      </c>
      <c r="L2063" s="35"/>
      <c r="M2063" s="35"/>
      <c r="N2063" s="42" t="str">
        <f>IFERROR(VLOOKUP(L2063&amp;M2063,Table!$X$3:$Y$746,2,FALSE),"")</f>
        <v/>
      </c>
      <c r="O2063" s="35"/>
      <c r="P2063" s="35"/>
      <c r="Q2063" s="42" t="str">
        <f>IFERROR(VLOOKUP(O2063&amp;P2063,Table!$X$3:$Y$746,2,FALSE),"")</f>
        <v/>
      </c>
      <c r="R2063" s="29"/>
      <c r="S2063" s="29"/>
      <c r="T2063" s="36"/>
      <c r="U2063" s="36"/>
      <c r="V2063" s="36"/>
      <c r="W2063" s="36"/>
      <c r="X2063" s="36"/>
      <c r="Y2063" s="36"/>
      <c r="Z2063" s="25"/>
      <c r="AA2063" s="25"/>
      <c r="AB2063" s="26"/>
      <c r="AC2063" s="26"/>
      <c r="AD2063" s="26"/>
      <c r="AE2063" s="51">
        <f t="shared" si="194"/>
        <v>0</v>
      </c>
      <c r="AF2063" s="25"/>
      <c r="AG2063" s="51">
        <f t="shared" si="195"/>
        <v>0</v>
      </c>
      <c r="AH2063" s="6">
        <f t="shared" si="196"/>
        <v>0</v>
      </c>
      <c r="AI2063" s="24"/>
      <c r="AJ2063" s="24"/>
      <c r="AK2063" s="36"/>
      <c r="AL2063" s="24"/>
      <c r="AM2063" s="36"/>
      <c r="AN2063" s="36"/>
      <c r="AO2063" s="7" t="str">
        <f>IFERROR(VLOOKUP(AN2063,Table!$K$3:$L$29,2,FALSE),"")</f>
        <v/>
      </c>
      <c r="AP2063" s="56"/>
      <c r="AQ2063" s="57" t="str">
        <f t="shared" si="197"/>
        <v/>
      </c>
      <c r="AR2063" s="57" t="str">
        <f>IFERROR(VLOOKUP(AQ2063,Table!$K$3:$K$774,2,FALSE),"")</f>
        <v/>
      </c>
      <c r="AS2063" s="57" t="str">
        <f>IFERROR(VLOOKUP(AQ2063,Table!$K$3:$K$774,3,FALSE),"")</f>
        <v/>
      </c>
      <c r="AT2063" s="57" t="str">
        <f>IFERROR(VLOOKUP(AQ2063,Table!$K$3:$K$774,4,FALSE),"")</f>
        <v/>
      </c>
      <c r="AU2063" s="57" t="str">
        <f t="shared" si="198"/>
        <v>NO</v>
      </c>
    </row>
    <row r="2064" spans="1:47" x14ac:dyDescent="0.25">
      <c r="A2064" s="2">
        <f t="shared" si="193"/>
        <v>2053</v>
      </c>
      <c r="B2064" s="24"/>
      <c r="C2064" s="36"/>
      <c r="D2064" s="54"/>
      <c r="E2064" s="93"/>
      <c r="F2064" s="94"/>
      <c r="G2064" s="24"/>
      <c r="H2064" s="42" t="str">
        <f>IFERROR(IF(C2064="","",VLOOKUP($F$4,Table!$P$3:$Q$38,2,FALSE)),"")</f>
        <v/>
      </c>
      <c r="I2064" s="35"/>
      <c r="J2064" s="35"/>
      <c r="K2064" s="42" t="str">
        <f>IFERROR(VLOOKUP(I2064&amp;J2064,Table!$X$3:$Y$746,2,FALSE),"")</f>
        <v/>
      </c>
      <c r="L2064" s="35"/>
      <c r="M2064" s="35"/>
      <c r="N2064" s="42" t="str">
        <f>IFERROR(VLOOKUP(L2064&amp;M2064,Table!$X$3:$Y$746,2,FALSE),"")</f>
        <v/>
      </c>
      <c r="O2064" s="35"/>
      <c r="P2064" s="35"/>
      <c r="Q2064" s="42" t="str">
        <f>IFERROR(VLOOKUP(O2064&amp;P2064,Table!$X$3:$Y$746,2,FALSE),"")</f>
        <v/>
      </c>
      <c r="R2064" s="29"/>
      <c r="S2064" s="29"/>
      <c r="T2064" s="36"/>
      <c r="U2064" s="36"/>
      <c r="V2064" s="36"/>
      <c r="W2064" s="36"/>
      <c r="X2064" s="36"/>
      <c r="Y2064" s="36"/>
      <c r="Z2064" s="25"/>
      <c r="AA2064" s="25"/>
      <c r="AB2064" s="26"/>
      <c r="AC2064" s="26"/>
      <c r="AD2064" s="26"/>
      <c r="AE2064" s="51">
        <f t="shared" si="194"/>
        <v>0</v>
      </c>
      <c r="AF2064" s="25"/>
      <c r="AG2064" s="51">
        <f t="shared" si="195"/>
        <v>0</v>
      </c>
      <c r="AH2064" s="6">
        <f t="shared" si="196"/>
        <v>0</v>
      </c>
      <c r="AI2064" s="24"/>
      <c r="AJ2064" s="24"/>
      <c r="AK2064" s="36"/>
      <c r="AL2064" s="24"/>
      <c r="AM2064" s="36"/>
      <c r="AN2064" s="36"/>
      <c r="AO2064" s="7" t="str">
        <f>IFERROR(VLOOKUP(AN2064,Table!$K$3:$L$29,2,FALSE),"")</f>
        <v/>
      </c>
      <c r="AP2064" s="56"/>
      <c r="AQ2064" s="57" t="str">
        <f t="shared" si="197"/>
        <v/>
      </c>
      <c r="AR2064" s="57" t="str">
        <f>IFERROR(VLOOKUP(AQ2064,Table!$K$3:$K$774,2,FALSE),"")</f>
        <v/>
      </c>
      <c r="AS2064" s="57" t="str">
        <f>IFERROR(VLOOKUP(AQ2064,Table!$K$3:$K$774,3,FALSE),"")</f>
        <v/>
      </c>
      <c r="AT2064" s="57" t="str">
        <f>IFERROR(VLOOKUP(AQ2064,Table!$K$3:$K$774,4,FALSE),"")</f>
        <v/>
      </c>
      <c r="AU2064" s="57" t="str">
        <f t="shared" si="198"/>
        <v>NO</v>
      </c>
    </row>
    <row r="2065" spans="1:47" x14ac:dyDescent="0.25">
      <c r="A2065" s="2">
        <f t="shared" si="193"/>
        <v>2054</v>
      </c>
      <c r="B2065" s="24"/>
      <c r="C2065" s="36"/>
      <c r="D2065" s="54"/>
      <c r="E2065" s="93"/>
      <c r="F2065" s="94"/>
      <c r="G2065" s="24"/>
      <c r="H2065" s="42" t="str">
        <f>IFERROR(IF(C2065="","",VLOOKUP($F$4,Table!$P$3:$Q$38,2,FALSE)),"")</f>
        <v/>
      </c>
      <c r="I2065" s="35"/>
      <c r="J2065" s="35"/>
      <c r="K2065" s="42" t="str">
        <f>IFERROR(VLOOKUP(I2065&amp;J2065,Table!$X$3:$Y$746,2,FALSE),"")</f>
        <v/>
      </c>
      <c r="L2065" s="35"/>
      <c r="M2065" s="35"/>
      <c r="N2065" s="42" t="str">
        <f>IFERROR(VLOOKUP(L2065&amp;M2065,Table!$X$3:$Y$746,2,FALSE),"")</f>
        <v/>
      </c>
      <c r="O2065" s="35"/>
      <c r="P2065" s="35"/>
      <c r="Q2065" s="42" t="str">
        <f>IFERROR(VLOOKUP(O2065&amp;P2065,Table!$X$3:$Y$746,2,FALSE),"")</f>
        <v/>
      </c>
      <c r="R2065" s="29"/>
      <c r="S2065" s="29"/>
      <c r="T2065" s="36"/>
      <c r="U2065" s="36"/>
      <c r="V2065" s="36"/>
      <c r="W2065" s="36"/>
      <c r="X2065" s="36"/>
      <c r="Y2065" s="36"/>
      <c r="Z2065" s="25"/>
      <c r="AA2065" s="25"/>
      <c r="AB2065" s="26"/>
      <c r="AC2065" s="26"/>
      <c r="AD2065" s="26"/>
      <c r="AE2065" s="51">
        <f t="shared" si="194"/>
        <v>0</v>
      </c>
      <c r="AF2065" s="25"/>
      <c r="AG2065" s="51">
        <f t="shared" si="195"/>
        <v>0</v>
      </c>
      <c r="AH2065" s="6">
        <f t="shared" si="196"/>
        <v>0</v>
      </c>
      <c r="AI2065" s="24"/>
      <c r="AJ2065" s="24"/>
      <c r="AK2065" s="36"/>
      <c r="AL2065" s="24"/>
      <c r="AM2065" s="36"/>
      <c r="AN2065" s="36"/>
      <c r="AO2065" s="7" t="str">
        <f>IFERROR(VLOOKUP(AN2065,Table!$K$3:$L$29,2,FALSE),"")</f>
        <v/>
      </c>
      <c r="AP2065" s="56"/>
      <c r="AQ2065" s="57" t="str">
        <f t="shared" si="197"/>
        <v/>
      </c>
      <c r="AR2065" s="57" t="str">
        <f>IFERROR(VLOOKUP(AQ2065,Table!$K$3:$K$774,2,FALSE),"")</f>
        <v/>
      </c>
      <c r="AS2065" s="57" t="str">
        <f>IFERROR(VLOOKUP(AQ2065,Table!$K$3:$K$774,3,FALSE),"")</f>
        <v/>
      </c>
      <c r="AT2065" s="57" t="str">
        <f>IFERROR(VLOOKUP(AQ2065,Table!$K$3:$K$774,4,FALSE),"")</f>
        <v/>
      </c>
      <c r="AU2065" s="57" t="str">
        <f t="shared" si="198"/>
        <v>NO</v>
      </c>
    </row>
    <row r="2066" spans="1:47" x14ac:dyDescent="0.25">
      <c r="A2066" s="2">
        <f t="shared" si="193"/>
        <v>2055</v>
      </c>
      <c r="B2066" s="24"/>
      <c r="C2066" s="36"/>
      <c r="D2066" s="54"/>
      <c r="E2066" s="93"/>
      <c r="F2066" s="94"/>
      <c r="G2066" s="24"/>
      <c r="H2066" s="42" t="str">
        <f>IFERROR(IF(C2066="","",VLOOKUP($F$4,Table!$P$3:$Q$38,2,FALSE)),"")</f>
        <v/>
      </c>
      <c r="I2066" s="35"/>
      <c r="J2066" s="35"/>
      <c r="K2066" s="42" t="str">
        <f>IFERROR(VLOOKUP(I2066&amp;J2066,Table!$X$3:$Y$746,2,FALSE),"")</f>
        <v/>
      </c>
      <c r="L2066" s="35"/>
      <c r="M2066" s="35"/>
      <c r="N2066" s="42" t="str">
        <f>IFERROR(VLOOKUP(L2066&amp;M2066,Table!$X$3:$Y$746,2,FALSE),"")</f>
        <v/>
      </c>
      <c r="O2066" s="35"/>
      <c r="P2066" s="35"/>
      <c r="Q2066" s="42" t="str">
        <f>IFERROR(VLOOKUP(O2066&amp;P2066,Table!$X$3:$Y$746,2,FALSE),"")</f>
        <v/>
      </c>
      <c r="R2066" s="29"/>
      <c r="S2066" s="29"/>
      <c r="T2066" s="36"/>
      <c r="U2066" s="36"/>
      <c r="V2066" s="36"/>
      <c r="W2066" s="36"/>
      <c r="X2066" s="36"/>
      <c r="Y2066" s="36"/>
      <c r="Z2066" s="25"/>
      <c r="AA2066" s="25"/>
      <c r="AB2066" s="26"/>
      <c r="AC2066" s="26"/>
      <c r="AD2066" s="26"/>
      <c r="AE2066" s="51">
        <f t="shared" si="194"/>
        <v>0</v>
      </c>
      <c r="AF2066" s="25"/>
      <c r="AG2066" s="51">
        <f t="shared" si="195"/>
        <v>0</v>
      </c>
      <c r="AH2066" s="6">
        <f t="shared" si="196"/>
        <v>0</v>
      </c>
      <c r="AI2066" s="24"/>
      <c r="AJ2066" s="24"/>
      <c r="AK2066" s="36"/>
      <c r="AL2066" s="24"/>
      <c r="AM2066" s="36"/>
      <c r="AN2066" s="36"/>
      <c r="AO2066" s="7" t="str">
        <f>IFERROR(VLOOKUP(AN2066,Table!$K$3:$L$29,2,FALSE),"")</f>
        <v/>
      </c>
      <c r="AP2066" s="56"/>
      <c r="AQ2066" s="57" t="str">
        <f t="shared" si="197"/>
        <v/>
      </c>
      <c r="AR2066" s="57" t="str">
        <f>IFERROR(VLOOKUP(AQ2066,Table!$K$3:$K$774,2,FALSE),"")</f>
        <v/>
      </c>
      <c r="AS2066" s="57" t="str">
        <f>IFERROR(VLOOKUP(AQ2066,Table!$K$3:$K$774,3,FALSE),"")</f>
        <v/>
      </c>
      <c r="AT2066" s="57" t="str">
        <f>IFERROR(VLOOKUP(AQ2066,Table!$K$3:$K$774,4,FALSE),"")</f>
        <v/>
      </c>
      <c r="AU2066" s="57" t="str">
        <f t="shared" si="198"/>
        <v>NO</v>
      </c>
    </row>
    <row r="2067" spans="1:47" x14ac:dyDescent="0.25">
      <c r="A2067" s="2">
        <f t="shared" si="193"/>
        <v>2056</v>
      </c>
      <c r="B2067" s="24"/>
      <c r="C2067" s="36"/>
      <c r="D2067" s="54"/>
      <c r="E2067" s="93"/>
      <c r="F2067" s="94"/>
      <c r="G2067" s="24"/>
      <c r="H2067" s="42" t="str">
        <f>IFERROR(IF(C2067="","",VLOOKUP($F$4,Table!$P$3:$Q$38,2,FALSE)),"")</f>
        <v/>
      </c>
      <c r="I2067" s="35"/>
      <c r="J2067" s="35"/>
      <c r="K2067" s="42" t="str">
        <f>IFERROR(VLOOKUP(I2067&amp;J2067,Table!$X$3:$Y$746,2,FALSE),"")</f>
        <v/>
      </c>
      <c r="L2067" s="35"/>
      <c r="M2067" s="35"/>
      <c r="N2067" s="42" t="str">
        <f>IFERROR(VLOOKUP(L2067&amp;M2067,Table!$X$3:$Y$746,2,FALSE),"")</f>
        <v/>
      </c>
      <c r="O2067" s="35"/>
      <c r="P2067" s="35"/>
      <c r="Q2067" s="42" t="str">
        <f>IFERROR(VLOOKUP(O2067&amp;P2067,Table!$X$3:$Y$746,2,FALSE),"")</f>
        <v/>
      </c>
      <c r="R2067" s="29"/>
      <c r="S2067" s="29"/>
      <c r="T2067" s="36"/>
      <c r="U2067" s="36"/>
      <c r="V2067" s="36"/>
      <c r="W2067" s="36"/>
      <c r="X2067" s="36"/>
      <c r="Y2067" s="36"/>
      <c r="Z2067" s="25"/>
      <c r="AA2067" s="25"/>
      <c r="AB2067" s="26"/>
      <c r="AC2067" s="26"/>
      <c r="AD2067" s="26"/>
      <c r="AE2067" s="51">
        <f t="shared" si="194"/>
        <v>0</v>
      </c>
      <c r="AF2067" s="25"/>
      <c r="AG2067" s="51">
        <f t="shared" si="195"/>
        <v>0</v>
      </c>
      <c r="AH2067" s="6">
        <f t="shared" si="196"/>
        <v>0</v>
      </c>
      <c r="AI2067" s="24"/>
      <c r="AJ2067" s="24"/>
      <c r="AK2067" s="36"/>
      <c r="AL2067" s="24"/>
      <c r="AM2067" s="36"/>
      <c r="AN2067" s="36"/>
      <c r="AO2067" s="7" t="str">
        <f>IFERROR(VLOOKUP(AN2067,Table!$K$3:$L$29,2,FALSE),"")</f>
        <v/>
      </c>
      <c r="AP2067" s="56"/>
      <c r="AQ2067" s="57" t="str">
        <f t="shared" si="197"/>
        <v/>
      </c>
      <c r="AR2067" s="57" t="str">
        <f>IFERROR(VLOOKUP(AQ2067,Table!$K$3:$K$774,2,FALSE),"")</f>
        <v/>
      </c>
      <c r="AS2067" s="57" t="str">
        <f>IFERROR(VLOOKUP(AQ2067,Table!$K$3:$K$774,3,FALSE),"")</f>
        <v/>
      </c>
      <c r="AT2067" s="57" t="str">
        <f>IFERROR(VLOOKUP(AQ2067,Table!$K$3:$K$774,4,FALSE),"")</f>
        <v/>
      </c>
      <c r="AU2067" s="57" t="str">
        <f t="shared" si="198"/>
        <v>NO</v>
      </c>
    </row>
    <row r="2068" spans="1:47" x14ac:dyDescent="0.25">
      <c r="A2068" s="2">
        <f t="shared" si="193"/>
        <v>2057</v>
      </c>
      <c r="B2068" s="24"/>
      <c r="C2068" s="36"/>
      <c r="D2068" s="54"/>
      <c r="E2068" s="93"/>
      <c r="F2068" s="94"/>
      <c r="G2068" s="24"/>
      <c r="H2068" s="42" t="str">
        <f>IFERROR(IF(C2068="","",VLOOKUP($F$4,Table!$P$3:$Q$38,2,FALSE)),"")</f>
        <v/>
      </c>
      <c r="I2068" s="35"/>
      <c r="J2068" s="35"/>
      <c r="K2068" s="42" t="str">
        <f>IFERROR(VLOOKUP(I2068&amp;J2068,Table!$X$3:$Y$746,2,FALSE),"")</f>
        <v/>
      </c>
      <c r="L2068" s="35"/>
      <c r="M2068" s="35"/>
      <c r="N2068" s="42" t="str">
        <f>IFERROR(VLOOKUP(L2068&amp;M2068,Table!$X$3:$Y$746,2,FALSE),"")</f>
        <v/>
      </c>
      <c r="O2068" s="35"/>
      <c r="P2068" s="35"/>
      <c r="Q2068" s="42" t="str">
        <f>IFERROR(VLOOKUP(O2068&amp;P2068,Table!$X$3:$Y$746,2,FALSE),"")</f>
        <v/>
      </c>
      <c r="R2068" s="29"/>
      <c r="S2068" s="29"/>
      <c r="T2068" s="36"/>
      <c r="U2068" s="36"/>
      <c r="V2068" s="36"/>
      <c r="W2068" s="36"/>
      <c r="X2068" s="36"/>
      <c r="Y2068" s="36"/>
      <c r="Z2068" s="25"/>
      <c r="AA2068" s="25"/>
      <c r="AB2068" s="26"/>
      <c r="AC2068" s="26"/>
      <c r="AD2068" s="26"/>
      <c r="AE2068" s="51">
        <f t="shared" si="194"/>
        <v>0</v>
      </c>
      <c r="AF2068" s="25"/>
      <c r="AG2068" s="51">
        <f t="shared" si="195"/>
        <v>0</v>
      </c>
      <c r="AH2068" s="6">
        <f t="shared" si="196"/>
        <v>0</v>
      </c>
      <c r="AI2068" s="24"/>
      <c r="AJ2068" s="24"/>
      <c r="AK2068" s="36"/>
      <c r="AL2068" s="24"/>
      <c r="AM2068" s="36"/>
      <c r="AN2068" s="36"/>
      <c r="AO2068" s="7" t="str">
        <f>IFERROR(VLOOKUP(AN2068,Table!$K$3:$L$29,2,FALSE),"")</f>
        <v/>
      </c>
      <c r="AP2068" s="56"/>
      <c r="AQ2068" s="57" t="str">
        <f t="shared" si="197"/>
        <v/>
      </c>
      <c r="AR2068" s="57" t="str">
        <f>IFERROR(VLOOKUP(AQ2068,Table!$K$3:$K$774,2,FALSE),"")</f>
        <v/>
      </c>
      <c r="AS2068" s="57" t="str">
        <f>IFERROR(VLOOKUP(AQ2068,Table!$K$3:$K$774,3,FALSE),"")</f>
        <v/>
      </c>
      <c r="AT2068" s="57" t="str">
        <f>IFERROR(VLOOKUP(AQ2068,Table!$K$3:$K$774,4,FALSE),"")</f>
        <v/>
      </c>
      <c r="AU2068" s="57" t="str">
        <f t="shared" si="198"/>
        <v>NO</v>
      </c>
    </row>
    <row r="2069" spans="1:47" x14ac:dyDescent="0.25">
      <c r="A2069" s="2">
        <f t="shared" si="193"/>
        <v>2058</v>
      </c>
      <c r="B2069" s="24"/>
      <c r="C2069" s="36"/>
      <c r="D2069" s="54"/>
      <c r="E2069" s="93"/>
      <c r="F2069" s="94"/>
      <c r="G2069" s="24"/>
      <c r="H2069" s="42" t="str">
        <f>IFERROR(IF(C2069="","",VLOOKUP($F$4,Table!$P$3:$Q$38,2,FALSE)),"")</f>
        <v/>
      </c>
      <c r="I2069" s="35"/>
      <c r="J2069" s="35"/>
      <c r="K2069" s="42" t="str">
        <f>IFERROR(VLOOKUP(I2069&amp;J2069,Table!$X$3:$Y$746,2,FALSE),"")</f>
        <v/>
      </c>
      <c r="L2069" s="35"/>
      <c r="M2069" s="35"/>
      <c r="N2069" s="42" t="str">
        <f>IFERROR(VLOOKUP(L2069&amp;M2069,Table!$X$3:$Y$746,2,FALSE),"")</f>
        <v/>
      </c>
      <c r="O2069" s="35"/>
      <c r="P2069" s="35"/>
      <c r="Q2069" s="42" t="str">
        <f>IFERROR(VLOOKUP(O2069&amp;P2069,Table!$X$3:$Y$746,2,FALSE),"")</f>
        <v/>
      </c>
      <c r="R2069" s="29"/>
      <c r="S2069" s="29"/>
      <c r="T2069" s="36"/>
      <c r="U2069" s="36"/>
      <c r="V2069" s="36"/>
      <c r="W2069" s="36"/>
      <c r="X2069" s="36"/>
      <c r="Y2069" s="36"/>
      <c r="Z2069" s="25"/>
      <c r="AA2069" s="25"/>
      <c r="AB2069" s="26"/>
      <c r="AC2069" s="26"/>
      <c r="AD2069" s="26"/>
      <c r="AE2069" s="51">
        <f t="shared" si="194"/>
        <v>0</v>
      </c>
      <c r="AF2069" s="25"/>
      <c r="AG2069" s="51">
        <f t="shared" si="195"/>
        <v>0</v>
      </c>
      <c r="AH2069" s="6">
        <f t="shared" si="196"/>
        <v>0</v>
      </c>
      <c r="AI2069" s="24"/>
      <c r="AJ2069" s="24"/>
      <c r="AK2069" s="36"/>
      <c r="AL2069" s="24"/>
      <c r="AM2069" s="36"/>
      <c r="AN2069" s="36"/>
      <c r="AO2069" s="7" t="str">
        <f>IFERROR(VLOOKUP(AN2069,Table!$K$3:$L$29,2,FALSE),"")</f>
        <v/>
      </c>
      <c r="AP2069" s="56"/>
      <c r="AQ2069" s="57" t="str">
        <f t="shared" si="197"/>
        <v/>
      </c>
      <c r="AR2069" s="57" t="str">
        <f>IFERROR(VLOOKUP(AQ2069,Table!$K$3:$K$774,2,FALSE),"")</f>
        <v/>
      </c>
      <c r="AS2069" s="57" t="str">
        <f>IFERROR(VLOOKUP(AQ2069,Table!$K$3:$K$774,3,FALSE),"")</f>
        <v/>
      </c>
      <c r="AT2069" s="57" t="str">
        <f>IFERROR(VLOOKUP(AQ2069,Table!$K$3:$K$774,4,FALSE),"")</f>
        <v/>
      </c>
      <c r="AU2069" s="57" t="str">
        <f t="shared" si="198"/>
        <v>NO</v>
      </c>
    </row>
    <row r="2070" spans="1:47" x14ac:dyDescent="0.25">
      <c r="A2070" s="2">
        <f t="shared" si="193"/>
        <v>2059</v>
      </c>
      <c r="B2070" s="24"/>
      <c r="C2070" s="36"/>
      <c r="D2070" s="54"/>
      <c r="E2070" s="93"/>
      <c r="F2070" s="94"/>
      <c r="G2070" s="24"/>
      <c r="H2070" s="42" t="str">
        <f>IFERROR(IF(C2070="","",VLOOKUP($F$4,Table!$P$3:$Q$38,2,FALSE)),"")</f>
        <v/>
      </c>
      <c r="I2070" s="35"/>
      <c r="J2070" s="35"/>
      <c r="K2070" s="42" t="str">
        <f>IFERROR(VLOOKUP(I2070&amp;J2070,Table!$X$3:$Y$746,2,FALSE),"")</f>
        <v/>
      </c>
      <c r="L2070" s="35"/>
      <c r="M2070" s="35"/>
      <c r="N2070" s="42" t="str">
        <f>IFERROR(VLOOKUP(L2070&amp;M2070,Table!$X$3:$Y$746,2,FALSE),"")</f>
        <v/>
      </c>
      <c r="O2070" s="35"/>
      <c r="P2070" s="35"/>
      <c r="Q2070" s="42" t="str">
        <f>IFERROR(VLOOKUP(O2070&amp;P2070,Table!$X$3:$Y$746,2,FALSE),"")</f>
        <v/>
      </c>
      <c r="R2070" s="29"/>
      <c r="S2070" s="29"/>
      <c r="T2070" s="36"/>
      <c r="U2070" s="36"/>
      <c r="V2070" s="36"/>
      <c r="W2070" s="36"/>
      <c r="X2070" s="36"/>
      <c r="Y2070" s="36"/>
      <c r="Z2070" s="25"/>
      <c r="AA2070" s="25"/>
      <c r="AB2070" s="26"/>
      <c r="AC2070" s="26"/>
      <c r="AD2070" s="26"/>
      <c r="AE2070" s="51">
        <f t="shared" si="194"/>
        <v>0</v>
      </c>
      <c r="AF2070" s="25"/>
      <c r="AG2070" s="51">
        <f t="shared" si="195"/>
        <v>0</v>
      </c>
      <c r="AH2070" s="6">
        <f t="shared" si="196"/>
        <v>0</v>
      </c>
      <c r="AI2070" s="24"/>
      <c r="AJ2070" s="24"/>
      <c r="AK2070" s="36"/>
      <c r="AL2070" s="24"/>
      <c r="AM2070" s="36"/>
      <c r="AN2070" s="36"/>
      <c r="AO2070" s="7" t="str">
        <f>IFERROR(VLOOKUP(AN2070,Table!$K$3:$L$29,2,FALSE),"")</f>
        <v/>
      </c>
      <c r="AP2070" s="56"/>
      <c r="AQ2070" s="57" t="str">
        <f t="shared" si="197"/>
        <v/>
      </c>
      <c r="AR2070" s="57" t="str">
        <f>IFERROR(VLOOKUP(AQ2070,Table!$K$3:$K$774,2,FALSE),"")</f>
        <v/>
      </c>
      <c r="AS2070" s="57" t="str">
        <f>IFERROR(VLOOKUP(AQ2070,Table!$K$3:$K$774,3,FALSE),"")</f>
        <v/>
      </c>
      <c r="AT2070" s="57" t="str">
        <f>IFERROR(VLOOKUP(AQ2070,Table!$K$3:$K$774,4,FALSE),"")</f>
        <v/>
      </c>
      <c r="AU2070" s="57" t="str">
        <f t="shared" si="198"/>
        <v>NO</v>
      </c>
    </row>
    <row r="2071" spans="1:47" x14ac:dyDescent="0.25">
      <c r="A2071" s="2">
        <f t="shared" si="193"/>
        <v>2060</v>
      </c>
      <c r="B2071" s="24"/>
      <c r="C2071" s="36"/>
      <c r="D2071" s="54"/>
      <c r="E2071" s="93"/>
      <c r="F2071" s="94"/>
      <c r="G2071" s="24"/>
      <c r="H2071" s="42" t="str">
        <f>IFERROR(IF(C2071="","",VLOOKUP($F$4,Table!$P$3:$Q$38,2,FALSE)),"")</f>
        <v/>
      </c>
      <c r="I2071" s="35"/>
      <c r="J2071" s="35"/>
      <c r="K2071" s="42" t="str">
        <f>IFERROR(VLOOKUP(I2071&amp;J2071,Table!$X$3:$Y$746,2,FALSE),"")</f>
        <v/>
      </c>
      <c r="L2071" s="35"/>
      <c r="M2071" s="35"/>
      <c r="N2071" s="42" t="str">
        <f>IFERROR(VLOOKUP(L2071&amp;M2071,Table!$X$3:$Y$746,2,FALSE),"")</f>
        <v/>
      </c>
      <c r="O2071" s="35"/>
      <c r="P2071" s="35"/>
      <c r="Q2071" s="42" t="str">
        <f>IFERROR(VLOOKUP(O2071&amp;P2071,Table!$X$3:$Y$746,2,FALSE),"")</f>
        <v/>
      </c>
      <c r="R2071" s="29"/>
      <c r="S2071" s="29"/>
      <c r="T2071" s="36"/>
      <c r="U2071" s="36"/>
      <c r="V2071" s="36"/>
      <c r="W2071" s="36"/>
      <c r="X2071" s="36"/>
      <c r="Y2071" s="36"/>
      <c r="Z2071" s="25"/>
      <c r="AA2071" s="25"/>
      <c r="AB2071" s="26"/>
      <c r="AC2071" s="26"/>
      <c r="AD2071" s="26"/>
      <c r="AE2071" s="51">
        <f t="shared" si="194"/>
        <v>0</v>
      </c>
      <c r="AF2071" s="25"/>
      <c r="AG2071" s="51">
        <f t="shared" si="195"/>
        <v>0</v>
      </c>
      <c r="AH2071" s="6">
        <f t="shared" si="196"/>
        <v>0</v>
      </c>
      <c r="AI2071" s="24"/>
      <c r="AJ2071" s="24"/>
      <c r="AK2071" s="36"/>
      <c r="AL2071" s="24"/>
      <c r="AM2071" s="36"/>
      <c r="AN2071" s="36"/>
      <c r="AO2071" s="7" t="str">
        <f>IFERROR(VLOOKUP(AN2071,Table!$K$3:$L$29,2,FALSE),"")</f>
        <v/>
      </c>
      <c r="AP2071" s="56"/>
      <c r="AQ2071" s="57" t="str">
        <f t="shared" si="197"/>
        <v/>
      </c>
      <c r="AR2071" s="57" t="str">
        <f>IFERROR(VLOOKUP(AQ2071,Table!$K$3:$K$774,2,FALSE),"")</f>
        <v/>
      </c>
      <c r="AS2071" s="57" t="str">
        <f>IFERROR(VLOOKUP(AQ2071,Table!$K$3:$K$774,3,FALSE),"")</f>
        <v/>
      </c>
      <c r="AT2071" s="57" t="str">
        <f>IFERROR(VLOOKUP(AQ2071,Table!$K$3:$K$774,4,FALSE),"")</f>
        <v/>
      </c>
      <c r="AU2071" s="57" t="str">
        <f t="shared" si="198"/>
        <v>NO</v>
      </c>
    </row>
    <row r="2072" spans="1:47" x14ac:dyDescent="0.25">
      <c r="A2072" s="2">
        <f t="shared" si="193"/>
        <v>2061</v>
      </c>
      <c r="B2072" s="24"/>
      <c r="C2072" s="36"/>
      <c r="D2072" s="54"/>
      <c r="E2072" s="93"/>
      <c r="F2072" s="94"/>
      <c r="G2072" s="24"/>
      <c r="H2072" s="42" t="str">
        <f>IFERROR(IF(C2072="","",VLOOKUP($F$4,Table!$P$3:$Q$38,2,FALSE)),"")</f>
        <v/>
      </c>
      <c r="I2072" s="35"/>
      <c r="J2072" s="35"/>
      <c r="K2072" s="42" t="str">
        <f>IFERROR(VLOOKUP(I2072&amp;J2072,Table!$X$3:$Y$746,2,FALSE),"")</f>
        <v/>
      </c>
      <c r="L2072" s="35"/>
      <c r="M2072" s="35"/>
      <c r="N2072" s="42" t="str">
        <f>IFERROR(VLOOKUP(L2072&amp;M2072,Table!$X$3:$Y$746,2,FALSE),"")</f>
        <v/>
      </c>
      <c r="O2072" s="35"/>
      <c r="P2072" s="35"/>
      <c r="Q2072" s="42" t="str">
        <f>IFERROR(VLOOKUP(O2072&amp;P2072,Table!$X$3:$Y$746,2,FALSE),"")</f>
        <v/>
      </c>
      <c r="R2072" s="29"/>
      <c r="S2072" s="29"/>
      <c r="T2072" s="36"/>
      <c r="U2072" s="36"/>
      <c r="V2072" s="36"/>
      <c r="W2072" s="36"/>
      <c r="X2072" s="36"/>
      <c r="Y2072" s="36"/>
      <c r="Z2072" s="25"/>
      <c r="AA2072" s="25"/>
      <c r="AB2072" s="26"/>
      <c r="AC2072" s="26"/>
      <c r="AD2072" s="26"/>
      <c r="AE2072" s="51">
        <f t="shared" si="194"/>
        <v>0</v>
      </c>
      <c r="AF2072" s="25"/>
      <c r="AG2072" s="51">
        <f t="shared" si="195"/>
        <v>0</v>
      </c>
      <c r="AH2072" s="6">
        <f t="shared" si="196"/>
        <v>0</v>
      </c>
      <c r="AI2072" s="24"/>
      <c r="AJ2072" s="24"/>
      <c r="AK2072" s="36"/>
      <c r="AL2072" s="24"/>
      <c r="AM2072" s="36"/>
      <c r="AN2072" s="36"/>
      <c r="AO2072" s="7" t="str">
        <f>IFERROR(VLOOKUP(AN2072,Table!$K$3:$L$29,2,FALSE),"")</f>
        <v/>
      </c>
      <c r="AP2072" s="56"/>
      <c r="AQ2072" s="57" t="str">
        <f t="shared" si="197"/>
        <v/>
      </c>
      <c r="AR2072" s="57" t="str">
        <f>IFERROR(VLOOKUP(AQ2072,Table!$K$3:$K$774,2,FALSE),"")</f>
        <v/>
      </c>
      <c r="AS2072" s="57" t="str">
        <f>IFERROR(VLOOKUP(AQ2072,Table!$K$3:$K$774,3,FALSE),"")</f>
        <v/>
      </c>
      <c r="AT2072" s="57" t="str">
        <f>IFERROR(VLOOKUP(AQ2072,Table!$K$3:$K$774,4,FALSE),"")</f>
        <v/>
      </c>
      <c r="AU2072" s="57" t="str">
        <f t="shared" si="198"/>
        <v>NO</v>
      </c>
    </row>
    <row r="2073" spans="1:47" x14ac:dyDescent="0.25">
      <c r="A2073" s="2">
        <f t="shared" si="193"/>
        <v>2062</v>
      </c>
      <c r="B2073" s="24"/>
      <c r="C2073" s="36"/>
      <c r="D2073" s="54"/>
      <c r="E2073" s="93"/>
      <c r="F2073" s="94"/>
      <c r="G2073" s="24"/>
      <c r="H2073" s="42" t="str">
        <f>IFERROR(IF(C2073="","",VLOOKUP($F$4,Table!$P$3:$Q$38,2,FALSE)),"")</f>
        <v/>
      </c>
      <c r="I2073" s="35"/>
      <c r="J2073" s="35"/>
      <c r="K2073" s="42" t="str">
        <f>IFERROR(VLOOKUP(I2073&amp;J2073,Table!$X$3:$Y$746,2,FALSE),"")</f>
        <v/>
      </c>
      <c r="L2073" s="35"/>
      <c r="M2073" s="35"/>
      <c r="N2073" s="42" t="str">
        <f>IFERROR(VLOOKUP(L2073&amp;M2073,Table!$X$3:$Y$746,2,FALSE),"")</f>
        <v/>
      </c>
      <c r="O2073" s="35"/>
      <c r="P2073" s="35"/>
      <c r="Q2073" s="42" t="str">
        <f>IFERROR(VLOOKUP(O2073&amp;P2073,Table!$X$3:$Y$746,2,FALSE),"")</f>
        <v/>
      </c>
      <c r="R2073" s="29"/>
      <c r="S2073" s="29"/>
      <c r="T2073" s="36"/>
      <c r="U2073" s="36"/>
      <c r="V2073" s="36"/>
      <c r="W2073" s="36"/>
      <c r="X2073" s="36"/>
      <c r="Y2073" s="36"/>
      <c r="Z2073" s="25"/>
      <c r="AA2073" s="25"/>
      <c r="AB2073" s="26"/>
      <c r="AC2073" s="26"/>
      <c r="AD2073" s="26"/>
      <c r="AE2073" s="51">
        <f t="shared" si="194"/>
        <v>0</v>
      </c>
      <c r="AF2073" s="25"/>
      <c r="AG2073" s="51">
        <f t="shared" si="195"/>
        <v>0</v>
      </c>
      <c r="AH2073" s="6">
        <f t="shared" si="196"/>
        <v>0</v>
      </c>
      <c r="AI2073" s="24"/>
      <c r="AJ2073" s="24"/>
      <c r="AK2073" s="36"/>
      <c r="AL2073" s="24"/>
      <c r="AM2073" s="36"/>
      <c r="AN2073" s="36"/>
      <c r="AO2073" s="7" t="str">
        <f>IFERROR(VLOOKUP(AN2073,Table!$K$3:$L$29,2,FALSE),"")</f>
        <v/>
      </c>
      <c r="AP2073" s="56"/>
      <c r="AQ2073" s="57" t="str">
        <f t="shared" si="197"/>
        <v/>
      </c>
      <c r="AR2073" s="57" t="str">
        <f>IFERROR(VLOOKUP(AQ2073,Table!$K$3:$K$774,2,FALSE),"")</f>
        <v/>
      </c>
      <c r="AS2073" s="57" t="str">
        <f>IFERROR(VLOOKUP(AQ2073,Table!$K$3:$K$774,3,FALSE),"")</f>
        <v/>
      </c>
      <c r="AT2073" s="57" t="str">
        <f>IFERROR(VLOOKUP(AQ2073,Table!$K$3:$K$774,4,FALSE),"")</f>
        <v/>
      </c>
      <c r="AU2073" s="57" t="str">
        <f t="shared" si="198"/>
        <v>NO</v>
      </c>
    </row>
    <row r="2074" spans="1:47" x14ac:dyDescent="0.25">
      <c r="A2074" s="2">
        <f t="shared" si="193"/>
        <v>2063</v>
      </c>
      <c r="B2074" s="24"/>
      <c r="C2074" s="36"/>
      <c r="D2074" s="54"/>
      <c r="E2074" s="93"/>
      <c r="F2074" s="94"/>
      <c r="G2074" s="24"/>
      <c r="H2074" s="42" t="str">
        <f>IFERROR(IF(C2074="","",VLOOKUP($F$4,Table!$P$3:$Q$38,2,FALSE)),"")</f>
        <v/>
      </c>
      <c r="I2074" s="35"/>
      <c r="J2074" s="35"/>
      <c r="K2074" s="42" t="str">
        <f>IFERROR(VLOOKUP(I2074&amp;J2074,Table!$X$3:$Y$746,2,FALSE),"")</f>
        <v/>
      </c>
      <c r="L2074" s="35"/>
      <c r="M2074" s="35"/>
      <c r="N2074" s="42" t="str">
        <f>IFERROR(VLOOKUP(L2074&amp;M2074,Table!$X$3:$Y$746,2,FALSE),"")</f>
        <v/>
      </c>
      <c r="O2074" s="35"/>
      <c r="P2074" s="35"/>
      <c r="Q2074" s="42" t="str">
        <f>IFERROR(VLOOKUP(O2074&amp;P2074,Table!$X$3:$Y$746,2,FALSE),"")</f>
        <v/>
      </c>
      <c r="R2074" s="29"/>
      <c r="S2074" s="29"/>
      <c r="T2074" s="36"/>
      <c r="U2074" s="36"/>
      <c r="V2074" s="36"/>
      <c r="W2074" s="36"/>
      <c r="X2074" s="36"/>
      <c r="Y2074" s="36"/>
      <c r="Z2074" s="25"/>
      <c r="AA2074" s="25"/>
      <c r="AB2074" s="26"/>
      <c r="AC2074" s="26"/>
      <c r="AD2074" s="26"/>
      <c r="AE2074" s="51">
        <f t="shared" si="194"/>
        <v>0</v>
      </c>
      <c r="AF2074" s="25"/>
      <c r="AG2074" s="51">
        <f t="shared" si="195"/>
        <v>0</v>
      </c>
      <c r="AH2074" s="6">
        <f t="shared" si="196"/>
        <v>0</v>
      </c>
      <c r="AI2074" s="24"/>
      <c r="AJ2074" s="24"/>
      <c r="AK2074" s="36"/>
      <c r="AL2074" s="24"/>
      <c r="AM2074" s="36"/>
      <c r="AN2074" s="36"/>
      <c r="AO2074" s="7" t="str">
        <f>IFERROR(VLOOKUP(AN2074,Table!$K$3:$L$29,2,FALSE),"")</f>
        <v/>
      </c>
      <c r="AP2074" s="56"/>
      <c r="AQ2074" s="57" t="str">
        <f t="shared" si="197"/>
        <v/>
      </c>
      <c r="AR2074" s="57" t="str">
        <f>IFERROR(VLOOKUP(AQ2074,Table!$K$3:$K$774,2,FALSE),"")</f>
        <v/>
      </c>
      <c r="AS2074" s="57" t="str">
        <f>IFERROR(VLOOKUP(AQ2074,Table!$K$3:$K$774,3,FALSE),"")</f>
        <v/>
      </c>
      <c r="AT2074" s="57" t="str">
        <f>IFERROR(VLOOKUP(AQ2074,Table!$K$3:$K$774,4,FALSE),"")</f>
        <v/>
      </c>
      <c r="AU2074" s="57" t="str">
        <f t="shared" si="198"/>
        <v>NO</v>
      </c>
    </row>
    <row r="2075" spans="1:47" x14ac:dyDescent="0.25">
      <c r="A2075" s="2">
        <f t="shared" si="193"/>
        <v>2064</v>
      </c>
      <c r="B2075" s="24"/>
      <c r="C2075" s="36"/>
      <c r="D2075" s="54"/>
      <c r="E2075" s="93"/>
      <c r="F2075" s="94"/>
      <c r="G2075" s="24"/>
      <c r="H2075" s="42" t="str">
        <f>IFERROR(IF(C2075="","",VLOOKUP($F$4,Table!$P$3:$Q$38,2,FALSE)),"")</f>
        <v/>
      </c>
      <c r="I2075" s="35"/>
      <c r="J2075" s="35"/>
      <c r="K2075" s="42" t="str">
        <f>IFERROR(VLOOKUP(I2075&amp;J2075,Table!$X$3:$Y$746,2,FALSE),"")</f>
        <v/>
      </c>
      <c r="L2075" s="35"/>
      <c r="M2075" s="35"/>
      <c r="N2075" s="42" t="str">
        <f>IFERROR(VLOOKUP(L2075&amp;M2075,Table!$X$3:$Y$746,2,FALSE),"")</f>
        <v/>
      </c>
      <c r="O2075" s="35"/>
      <c r="P2075" s="35"/>
      <c r="Q2075" s="42" t="str">
        <f>IFERROR(VLOOKUP(O2075&amp;P2075,Table!$X$3:$Y$746,2,FALSE),"")</f>
        <v/>
      </c>
      <c r="R2075" s="29"/>
      <c r="S2075" s="29"/>
      <c r="T2075" s="36"/>
      <c r="U2075" s="36"/>
      <c r="V2075" s="36"/>
      <c r="W2075" s="36"/>
      <c r="X2075" s="36"/>
      <c r="Y2075" s="36"/>
      <c r="Z2075" s="25"/>
      <c r="AA2075" s="25"/>
      <c r="AB2075" s="26"/>
      <c r="AC2075" s="26"/>
      <c r="AD2075" s="26"/>
      <c r="AE2075" s="51">
        <f t="shared" si="194"/>
        <v>0</v>
      </c>
      <c r="AF2075" s="25"/>
      <c r="AG2075" s="51">
        <f t="shared" si="195"/>
        <v>0</v>
      </c>
      <c r="AH2075" s="6">
        <f t="shared" si="196"/>
        <v>0</v>
      </c>
      <c r="AI2075" s="24"/>
      <c r="AJ2075" s="24"/>
      <c r="AK2075" s="36"/>
      <c r="AL2075" s="24"/>
      <c r="AM2075" s="36"/>
      <c r="AN2075" s="36"/>
      <c r="AO2075" s="7" t="str">
        <f>IFERROR(VLOOKUP(AN2075,Table!$K$3:$L$29,2,FALSE),"")</f>
        <v/>
      </c>
      <c r="AP2075" s="56"/>
      <c r="AQ2075" s="57" t="str">
        <f t="shared" si="197"/>
        <v/>
      </c>
      <c r="AR2075" s="57" t="str">
        <f>IFERROR(VLOOKUP(AQ2075,Table!$K$3:$K$774,2,FALSE),"")</f>
        <v/>
      </c>
      <c r="AS2075" s="57" t="str">
        <f>IFERROR(VLOOKUP(AQ2075,Table!$K$3:$K$774,3,FALSE),"")</f>
        <v/>
      </c>
      <c r="AT2075" s="57" t="str">
        <f>IFERROR(VLOOKUP(AQ2075,Table!$K$3:$K$774,4,FALSE),"")</f>
        <v/>
      </c>
      <c r="AU2075" s="57" t="str">
        <f t="shared" si="198"/>
        <v>NO</v>
      </c>
    </row>
    <row r="2076" spans="1:47" x14ac:dyDescent="0.25">
      <c r="A2076" s="2">
        <f t="shared" si="193"/>
        <v>2065</v>
      </c>
      <c r="B2076" s="24"/>
      <c r="C2076" s="36"/>
      <c r="D2076" s="54"/>
      <c r="E2076" s="93"/>
      <c r="F2076" s="94"/>
      <c r="G2076" s="24"/>
      <c r="H2076" s="42" t="str">
        <f>IFERROR(IF(C2076="","",VLOOKUP($F$4,Table!$P$3:$Q$38,2,FALSE)),"")</f>
        <v/>
      </c>
      <c r="I2076" s="35"/>
      <c r="J2076" s="35"/>
      <c r="K2076" s="42" t="str">
        <f>IFERROR(VLOOKUP(I2076&amp;J2076,Table!$X$3:$Y$746,2,FALSE),"")</f>
        <v/>
      </c>
      <c r="L2076" s="35"/>
      <c r="M2076" s="35"/>
      <c r="N2076" s="42" t="str">
        <f>IFERROR(VLOOKUP(L2076&amp;M2076,Table!$X$3:$Y$746,2,FALSE),"")</f>
        <v/>
      </c>
      <c r="O2076" s="35"/>
      <c r="P2076" s="35"/>
      <c r="Q2076" s="42" t="str">
        <f>IFERROR(VLOOKUP(O2076&amp;P2076,Table!$X$3:$Y$746,2,FALSE),"")</f>
        <v/>
      </c>
      <c r="R2076" s="29"/>
      <c r="S2076" s="29"/>
      <c r="T2076" s="36"/>
      <c r="U2076" s="36"/>
      <c r="V2076" s="36"/>
      <c r="W2076" s="36"/>
      <c r="X2076" s="36"/>
      <c r="Y2076" s="36"/>
      <c r="Z2076" s="25"/>
      <c r="AA2076" s="25"/>
      <c r="AB2076" s="26"/>
      <c r="AC2076" s="26"/>
      <c r="AD2076" s="26"/>
      <c r="AE2076" s="51">
        <f t="shared" si="194"/>
        <v>0</v>
      </c>
      <c r="AF2076" s="25"/>
      <c r="AG2076" s="51">
        <f t="shared" si="195"/>
        <v>0</v>
      </c>
      <c r="AH2076" s="6">
        <f t="shared" si="196"/>
        <v>0</v>
      </c>
      <c r="AI2076" s="24"/>
      <c r="AJ2076" s="24"/>
      <c r="AK2076" s="36"/>
      <c r="AL2076" s="24"/>
      <c r="AM2076" s="36"/>
      <c r="AN2076" s="36"/>
      <c r="AO2076" s="7" t="str">
        <f>IFERROR(VLOOKUP(AN2076,Table!$K$3:$L$29,2,FALSE),"")</f>
        <v/>
      </c>
      <c r="AP2076" s="56"/>
      <c r="AQ2076" s="57" t="str">
        <f t="shared" si="197"/>
        <v/>
      </c>
      <c r="AR2076" s="57" t="str">
        <f>IFERROR(VLOOKUP(AQ2076,Table!$K$3:$K$774,2,FALSE),"")</f>
        <v/>
      </c>
      <c r="AS2076" s="57" t="str">
        <f>IFERROR(VLOOKUP(AQ2076,Table!$K$3:$K$774,3,FALSE),"")</f>
        <v/>
      </c>
      <c r="AT2076" s="57" t="str">
        <f>IFERROR(VLOOKUP(AQ2076,Table!$K$3:$K$774,4,FALSE),"")</f>
        <v/>
      </c>
      <c r="AU2076" s="57" t="str">
        <f t="shared" si="198"/>
        <v>NO</v>
      </c>
    </row>
    <row r="2077" spans="1:47" x14ac:dyDescent="0.25">
      <c r="A2077" s="2">
        <f t="shared" si="193"/>
        <v>2066</v>
      </c>
      <c r="B2077" s="24"/>
      <c r="C2077" s="36"/>
      <c r="D2077" s="54"/>
      <c r="E2077" s="93"/>
      <c r="F2077" s="94"/>
      <c r="G2077" s="24"/>
      <c r="H2077" s="42" t="str">
        <f>IFERROR(IF(C2077="","",VLOOKUP($F$4,Table!$P$3:$Q$38,2,FALSE)),"")</f>
        <v/>
      </c>
      <c r="I2077" s="35"/>
      <c r="J2077" s="35"/>
      <c r="K2077" s="42" t="str">
        <f>IFERROR(VLOOKUP(I2077&amp;J2077,Table!$X$3:$Y$746,2,FALSE),"")</f>
        <v/>
      </c>
      <c r="L2077" s="35"/>
      <c r="M2077" s="35"/>
      <c r="N2077" s="42" t="str">
        <f>IFERROR(VLOOKUP(L2077&amp;M2077,Table!$X$3:$Y$746,2,FALSE),"")</f>
        <v/>
      </c>
      <c r="O2077" s="35"/>
      <c r="P2077" s="35"/>
      <c r="Q2077" s="42" t="str">
        <f>IFERROR(VLOOKUP(O2077&amp;P2077,Table!$X$3:$Y$746,2,FALSE),"")</f>
        <v/>
      </c>
      <c r="R2077" s="29"/>
      <c r="S2077" s="29"/>
      <c r="T2077" s="36"/>
      <c r="U2077" s="36"/>
      <c r="V2077" s="36"/>
      <c r="W2077" s="36"/>
      <c r="X2077" s="36"/>
      <c r="Y2077" s="36"/>
      <c r="Z2077" s="25"/>
      <c r="AA2077" s="25"/>
      <c r="AB2077" s="26"/>
      <c r="AC2077" s="26"/>
      <c r="AD2077" s="26"/>
      <c r="AE2077" s="51">
        <f t="shared" si="194"/>
        <v>0</v>
      </c>
      <c r="AF2077" s="25"/>
      <c r="AG2077" s="51">
        <f t="shared" si="195"/>
        <v>0</v>
      </c>
      <c r="AH2077" s="6">
        <f t="shared" si="196"/>
        <v>0</v>
      </c>
      <c r="AI2077" s="24"/>
      <c r="AJ2077" s="24"/>
      <c r="AK2077" s="36"/>
      <c r="AL2077" s="24"/>
      <c r="AM2077" s="36"/>
      <c r="AN2077" s="36"/>
      <c r="AO2077" s="7" t="str">
        <f>IFERROR(VLOOKUP(AN2077,Table!$K$3:$L$29,2,FALSE),"")</f>
        <v/>
      </c>
      <c r="AP2077" s="56"/>
      <c r="AQ2077" s="57" t="str">
        <f t="shared" si="197"/>
        <v/>
      </c>
      <c r="AR2077" s="57" t="str">
        <f>IFERROR(VLOOKUP(AQ2077,Table!$K$3:$K$774,2,FALSE),"")</f>
        <v/>
      </c>
      <c r="AS2077" s="57" t="str">
        <f>IFERROR(VLOOKUP(AQ2077,Table!$K$3:$K$774,3,FALSE),"")</f>
        <v/>
      </c>
      <c r="AT2077" s="57" t="str">
        <f>IFERROR(VLOOKUP(AQ2077,Table!$K$3:$K$774,4,FALSE),"")</f>
        <v/>
      </c>
      <c r="AU2077" s="57" t="str">
        <f t="shared" si="198"/>
        <v>NO</v>
      </c>
    </row>
    <row r="2078" spans="1:47" x14ac:dyDescent="0.25">
      <c r="A2078" s="2">
        <f t="shared" si="193"/>
        <v>2067</v>
      </c>
      <c r="B2078" s="24"/>
      <c r="C2078" s="36"/>
      <c r="D2078" s="54"/>
      <c r="E2078" s="93"/>
      <c r="F2078" s="94"/>
      <c r="G2078" s="24"/>
      <c r="H2078" s="42" t="str">
        <f>IFERROR(IF(C2078="","",VLOOKUP($F$4,Table!$P$3:$Q$38,2,FALSE)),"")</f>
        <v/>
      </c>
      <c r="I2078" s="35"/>
      <c r="J2078" s="35"/>
      <c r="K2078" s="42" t="str">
        <f>IFERROR(VLOOKUP(I2078&amp;J2078,Table!$X$3:$Y$746,2,FALSE),"")</f>
        <v/>
      </c>
      <c r="L2078" s="35"/>
      <c r="M2078" s="35"/>
      <c r="N2078" s="42" t="str">
        <f>IFERROR(VLOOKUP(L2078&amp;M2078,Table!$X$3:$Y$746,2,FALSE),"")</f>
        <v/>
      </c>
      <c r="O2078" s="35"/>
      <c r="P2078" s="35"/>
      <c r="Q2078" s="42" t="str">
        <f>IFERROR(VLOOKUP(O2078&amp;P2078,Table!$X$3:$Y$746,2,FALSE),"")</f>
        <v/>
      </c>
      <c r="R2078" s="29"/>
      <c r="S2078" s="29"/>
      <c r="T2078" s="36"/>
      <c r="U2078" s="36"/>
      <c r="V2078" s="36"/>
      <c r="W2078" s="36"/>
      <c r="X2078" s="36"/>
      <c r="Y2078" s="36"/>
      <c r="Z2078" s="25"/>
      <c r="AA2078" s="25"/>
      <c r="AB2078" s="26"/>
      <c r="AC2078" s="26"/>
      <c r="AD2078" s="26"/>
      <c r="AE2078" s="51">
        <f t="shared" si="194"/>
        <v>0</v>
      </c>
      <c r="AF2078" s="25"/>
      <c r="AG2078" s="51">
        <f t="shared" si="195"/>
        <v>0</v>
      </c>
      <c r="AH2078" s="6">
        <f t="shared" si="196"/>
        <v>0</v>
      </c>
      <c r="AI2078" s="24"/>
      <c r="AJ2078" s="24"/>
      <c r="AK2078" s="36"/>
      <c r="AL2078" s="24"/>
      <c r="AM2078" s="36"/>
      <c r="AN2078" s="36"/>
      <c r="AO2078" s="7" t="str">
        <f>IFERROR(VLOOKUP(AN2078,Table!$K$3:$L$29,2,FALSE),"")</f>
        <v/>
      </c>
      <c r="AP2078" s="56"/>
      <c r="AQ2078" s="57" t="str">
        <f t="shared" si="197"/>
        <v/>
      </c>
      <c r="AR2078" s="57" t="str">
        <f>IFERROR(VLOOKUP(AQ2078,Table!$K$3:$K$774,2,FALSE),"")</f>
        <v/>
      </c>
      <c r="AS2078" s="57" t="str">
        <f>IFERROR(VLOOKUP(AQ2078,Table!$K$3:$K$774,3,FALSE),"")</f>
        <v/>
      </c>
      <c r="AT2078" s="57" t="str">
        <f>IFERROR(VLOOKUP(AQ2078,Table!$K$3:$K$774,4,FALSE),"")</f>
        <v/>
      </c>
      <c r="AU2078" s="57" t="str">
        <f t="shared" si="198"/>
        <v>NO</v>
      </c>
    </row>
    <row r="2079" spans="1:47" x14ac:dyDescent="0.25">
      <c r="A2079" s="2">
        <f t="shared" si="193"/>
        <v>2068</v>
      </c>
      <c r="B2079" s="24"/>
      <c r="C2079" s="36"/>
      <c r="D2079" s="54"/>
      <c r="E2079" s="93"/>
      <c r="F2079" s="94"/>
      <c r="G2079" s="24"/>
      <c r="H2079" s="42" t="str">
        <f>IFERROR(IF(C2079="","",VLOOKUP($F$4,Table!$P$3:$Q$38,2,FALSE)),"")</f>
        <v/>
      </c>
      <c r="I2079" s="35"/>
      <c r="J2079" s="35"/>
      <c r="K2079" s="42" t="str">
        <f>IFERROR(VLOOKUP(I2079&amp;J2079,Table!$X$3:$Y$746,2,FALSE),"")</f>
        <v/>
      </c>
      <c r="L2079" s="35"/>
      <c r="M2079" s="35"/>
      <c r="N2079" s="42" t="str">
        <f>IFERROR(VLOOKUP(L2079&amp;M2079,Table!$X$3:$Y$746,2,FALSE),"")</f>
        <v/>
      </c>
      <c r="O2079" s="35"/>
      <c r="P2079" s="35"/>
      <c r="Q2079" s="42" t="str">
        <f>IFERROR(VLOOKUP(O2079&amp;P2079,Table!$X$3:$Y$746,2,FALSE),"")</f>
        <v/>
      </c>
      <c r="R2079" s="29"/>
      <c r="S2079" s="29"/>
      <c r="T2079" s="36"/>
      <c r="U2079" s="36"/>
      <c r="V2079" s="36"/>
      <c r="W2079" s="36"/>
      <c r="X2079" s="36"/>
      <c r="Y2079" s="36"/>
      <c r="Z2079" s="25"/>
      <c r="AA2079" s="25"/>
      <c r="AB2079" s="26"/>
      <c r="AC2079" s="26"/>
      <c r="AD2079" s="26"/>
      <c r="AE2079" s="51">
        <f t="shared" si="194"/>
        <v>0</v>
      </c>
      <c r="AF2079" s="25"/>
      <c r="AG2079" s="51">
        <f t="shared" si="195"/>
        <v>0</v>
      </c>
      <c r="AH2079" s="6">
        <f t="shared" si="196"/>
        <v>0</v>
      </c>
      <c r="AI2079" s="24"/>
      <c r="AJ2079" s="24"/>
      <c r="AK2079" s="36"/>
      <c r="AL2079" s="24"/>
      <c r="AM2079" s="36"/>
      <c r="AN2079" s="36"/>
      <c r="AO2079" s="7" t="str">
        <f>IFERROR(VLOOKUP(AN2079,Table!$K$3:$L$29,2,FALSE),"")</f>
        <v/>
      </c>
      <c r="AP2079" s="56"/>
      <c r="AQ2079" s="57" t="str">
        <f t="shared" si="197"/>
        <v/>
      </c>
      <c r="AR2079" s="57" t="str">
        <f>IFERROR(VLOOKUP(AQ2079,Table!$K$3:$K$774,2,FALSE),"")</f>
        <v/>
      </c>
      <c r="AS2079" s="57" t="str">
        <f>IFERROR(VLOOKUP(AQ2079,Table!$K$3:$K$774,3,FALSE),"")</f>
        <v/>
      </c>
      <c r="AT2079" s="57" t="str">
        <f>IFERROR(VLOOKUP(AQ2079,Table!$K$3:$K$774,4,FALSE),"")</f>
        <v/>
      </c>
      <c r="AU2079" s="57" t="str">
        <f t="shared" si="198"/>
        <v>NO</v>
      </c>
    </row>
    <row r="2080" spans="1:47" x14ac:dyDescent="0.25">
      <c r="A2080" s="2">
        <f t="shared" si="193"/>
        <v>2069</v>
      </c>
      <c r="B2080" s="24"/>
      <c r="C2080" s="36"/>
      <c r="D2080" s="54"/>
      <c r="E2080" s="93"/>
      <c r="F2080" s="94"/>
      <c r="G2080" s="24"/>
      <c r="H2080" s="42" t="str">
        <f>IFERROR(IF(C2080="","",VLOOKUP($F$4,Table!$P$3:$Q$38,2,FALSE)),"")</f>
        <v/>
      </c>
      <c r="I2080" s="35"/>
      <c r="J2080" s="35"/>
      <c r="K2080" s="42" t="str">
        <f>IFERROR(VLOOKUP(I2080&amp;J2080,Table!$X$3:$Y$746,2,FALSE),"")</f>
        <v/>
      </c>
      <c r="L2080" s="35"/>
      <c r="M2080" s="35"/>
      <c r="N2080" s="42" t="str">
        <f>IFERROR(VLOOKUP(L2080&amp;M2080,Table!$X$3:$Y$746,2,FALSE),"")</f>
        <v/>
      </c>
      <c r="O2080" s="35"/>
      <c r="P2080" s="35"/>
      <c r="Q2080" s="42" t="str">
        <f>IFERROR(VLOOKUP(O2080&amp;P2080,Table!$X$3:$Y$746,2,FALSE),"")</f>
        <v/>
      </c>
      <c r="R2080" s="29"/>
      <c r="S2080" s="29"/>
      <c r="T2080" s="36"/>
      <c r="U2080" s="36"/>
      <c r="V2080" s="36"/>
      <c r="W2080" s="36"/>
      <c r="X2080" s="36"/>
      <c r="Y2080" s="36"/>
      <c r="Z2080" s="25"/>
      <c r="AA2080" s="25"/>
      <c r="AB2080" s="26"/>
      <c r="AC2080" s="26"/>
      <c r="AD2080" s="26"/>
      <c r="AE2080" s="51">
        <f t="shared" si="194"/>
        <v>0</v>
      </c>
      <c r="AF2080" s="25"/>
      <c r="AG2080" s="51">
        <f t="shared" si="195"/>
        <v>0</v>
      </c>
      <c r="AH2080" s="6">
        <f t="shared" si="196"/>
        <v>0</v>
      </c>
      <c r="AI2080" s="24"/>
      <c r="AJ2080" s="24"/>
      <c r="AK2080" s="36"/>
      <c r="AL2080" s="24"/>
      <c r="AM2080" s="36"/>
      <c r="AN2080" s="36"/>
      <c r="AO2080" s="7" t="str">
        <f>IFERROR(VLOOKUP(AN2080,Table!$K$3:$L$29,2,FALSE),"")</f>
        <v/>
      </c>
      <c r="AP2080" s="56"/>
      <c r="AQ2080" s="57" t="str">
        <f t="shared" si="197"/>
        <v/>
      </c>
      <c r="AR2080" s="57" t="str">
        <f>IFERROR(VLOOKUP(AQ2080,Table!$K$3:$K$774,2,FALSE),"")</f>
        <v/>
      </c>
      <c r="AS2080" s="57" t="str">
        <f>IFERROR(VLOOKUP(AQ2080,Table!$K$3:$K$774,3,FALSE),"")</f>
        <v/>
      </c>
      <c r="AT2080" s="57" t="str">
        <f>IFERROR(VLOOKUP(AQ2080,Table!$K$3:$K$774,4,FALSE),"")</f>
        <v/>
      </c>
      <c r="AU2080" s="57" t="str">
        <f t="shared" si="198"/>
        <v>NO</v>
      </c>
    </row>
    <row r="2081" spans="1:47" x14ac:dyDescent="0.25">
      <c r="A2081" s="2">
        <f t="shared" si="193"/>
        <v>2070</v>
      </c>
      <c r="B2081" s="24"/>
      <c r="C2081" s="36"/>
      <c r="D2081" s="54"/>
      <c r="E2081" s="93"/>
      <c r="F2081" s="94"/>
      <c r="G2081" s="24"/>
      <c r="H2081" s="42" t="str">
        <f>IFERROR(IF(C2081="","",VLOOKUP($F$4,Table!$P$3:$Q$38,2,FALSE)),"")</f>
        <v/>
      </c>
      <c r="I2081" s="35"/>
      <c r="J2081" s="35"/>
      <c r="K2081" s="42" t="str">
        <f>IFERROR(VLOOKUP(I2081&amp;J2081,Table!$X$3:$Y$746,2,FALSE),"")</f>
        <v/>
      </c>
      <c r="L2081" s="35"/>
      <c r="M2081" s="35"/>
      <c r="N2081" s="42" t="str">
        <f>IFERROR(VLOOKUP(L2081&amp;M2081,Table!$X$3:$Y$746,2,FALSE),"")</f>
        <v/>
      </c>
      <c r="O2081" s="35"/>
      <c r="P2081" s="35"/>
      <c r="Q2081" s="42" t="str">
        <f>IFERROR(VLOOKUP(O2081&amp;P2081,Table!$X$3:$Y$746,2,FALSE),"")</f>
        <v/>
      </c>
      <c r="R2081" s="29"/>
      <c r="S2081" s="29"/>
      <c r="T2081" s="36"/>
      <c r="U2081" s="36"/>
      <c r="V2081" s="36"/>
      <c r="W2081" s="36"/>
      <c r="X2081" s="36"/>
      <c r="Y2081" s="36"/>
      <c r="Z2081" s="25"/>
      <c r="AA2081" s="25"/>
      <c r="AB2081" s="26"/>
      <c r="AC2081" s="26"/>
      <c r="AD2081" s="26"/>
      <c r="AE2081" s="51">
        <f t="shared" si="194"/>
        <v>0</v>
      </c>
      <c r="AF2081" s="25"/>
      <c r="AG2081" s="51">
        <f t="shared" si="195"/>
        <v>0</v>
      </c>
      <c r="AH2081" s="6">
        <f t="shared" si="196"/>
        <v>0</v>
      </c>
      <c r="AI2081" s="24"/>
      <c r="AJ2081" s="24"/>
      <c r="AK2081" s="36"/>
      <c r="AL2081" s="24"/>
      <c r="AM2081" s="36"/>
      <c r="AN2081" s="36"/>
      <c r="AO2081" s="7" t="str">
        <f>IFERROR(VLOOKUP(AN2081,Table!$K$3:$L$29,2,FALSE),"")</f>
        <v/>
      </c>
      <c r="AP2081" s="56"/>
      <c r="AQ2081" s="57" t="str">
        <f t="shared" si="197"/>
        <v/>
      </c>
      <c r="AR2081" s="57" t="str">
        <f>IFERROR(VLOOKUP(AQ2081,Table!$K$3:$K$774,2,FALSE),"")</f>
        <v/>
      </c>
      <c r="AS2081" s="57" t="str">
        <f>IFERROR(VLOOKUP(AQ2081,Table!$K$3:$K$774,3,FALSE),"")</f>
        <v/>
      </c>
      <c r="AT2081" s="57" t="str">
        <f>IFERROR(VLOOKUP(AQ2081,Table!$K$3:$K$774,4,FALSE),"")</f>
        <v/>
      </c>
      <c r="AU2081" s="57" t="str">
        <f t="shared" si="198"/>
        <v>NO</v>
      </c>
    </row>
    <row r="2082" spans="1:47" x14ac:dyDescent="0.25">
      <c r="A2082" s="2">
        <f t="shared" si="193"/>
        <v>2071</v>
      </c>
      <c r="B2082" s="24"/>
      <c r="C2082" s="36"/>
      <c r="D2082" s="54"/>
      <c r="E2082" s="93"/>
      <c r="F2082" s="94"/>
      <c r="G2082" s="24"/>
      <c r="H2082" s="42" t="str">
        <f>IFERROR(IF(C2082="","",VLOOKUP($F$4,Table!$P$3:$Q$38,2,FALSE)),"")</f>
        <v/>
      </c>
      <c r="I2082" s="35"/>
      <c r="J2082" s="35"/>
      <c r="K2082" s="42" t="str">
        <f>IFERROR(VLOOKUP(I2082&amp;J2082,Table!$X$3:$Y$746,2,FALSE),"")</f>
        <v/>
      </c>
      <c r="L2082" s="35"/>
      <c r="M2082" s="35"/>
      <c r="N2082" s="42" t="str">
        <f>IFERROR(VLOOKUP(L2082&amp;M2082,Table!$X$3:$Y$746,2,FALSE),"")</f>
        <v/>
      </c>
      <c r="O2082" s="35"/>
      <c r="P2082" s="35"/>
      <c r="Q2082" s="42" t="str">
        <f>IFERROR(VLOOKUP(O2082&amp;P2082,Table!$X$3:$Y$746,2,FALSE),"")</f>
        <v/>
      </c>
      <c r="R2082" s="29"/>
      <c r="S2082" s="29"/>
      <c r="T2082" s="36"/>
      <c r="U2082" s="36"/>
      <c r="V2082" s="36"/>
      <c r="W2082" s="36"/>
      <c r="X2082" s="36"/>
      <c r="Y2082" s="36"/>
      <c r="Z2082" s="25"/>
      <c r="AA2082" s="25"/>
      <c r="AB2082" s="26"/>
      <c r="AC2082" s="26"/>
      <c r="AD2082" s="26"/>
      <c r="AE2082" s="51">
        <f t="shared" si="194"/>
        <v>0</v>
      </c>
      <c r="AF2082" s="25"/>
      <c r="AG2082" s="51">
        <f t="shared" si="195"/>
        <v>0</v>
      </c>
      <c r="AH2082" s="6">
        <f t="shared" si="196"/>
        <v>0</v>
      </c>
      <c r="AI2082" s="24"/>
      <c r="AJ2082" s="24"/>
      <c r="AK2082" s="36"/>
      <c r="AL2082" s="24"/>
      <c r="AM2082" s="36"/>
      <c r="AN2082" s="36"/>
      <c r="AO2082" s="7" t="str">
        <f>IFERROR(VLOOKUP(AN2082,Table!$K$3:$L$29,2,FALSE),"")</f>
        <v/>
      </c>
      <c r="AP2082" s="56"/>
      <c r="AQ2082" s="57" t="str">
        <f t="shared" si="197"/>
        <v/>
      </c>
      <c r="AR2082" s="57" t="str">
        <f>IFERROR(VLOOKUP(AQ2082,Table!$K$3:$K$774,2,FALSE),"")</f>
        <v/>
      </c>
      <c r="AS2082" s="57" t="str">
        <f>IFERROR(VLOOKUP(AQ2082,Table!$K$3:$K$774,3,FALSE),"")</f>
        <v/>
      </c>
      <c r="AT2082" s="57" t="str">
        <f>IFERROR(VLOOKUP(AQ2082,Table!$K$3:$K$774,4,FALSE),"")</f>
        <v/>
      </c>
      <c r="AU2082" s="57" t="str">
        <f t="shared" si="198"/>
        <v>NO</v>
      </c>
    </row>
    <row r="2083" spans="1:47" x14ac:dyDescent="0.25">
      <c r="A2083" s="2">
        <f t="shared" si="193"/>
        <v>2072</v>
      </c>
      <c r="B2083" s="24"/>
      <c r="C2083" s="36"/>
      <c r="D2083" s="54"/>
      <c r="E2083" s="93"/>
      <c r="F2083" s="94"/>
      <c r="G2083" s="24"/>
      <c r="H2083" s="42" t="str">
        <f>IFERROR(IF(C2083="","",VLOOKUP($F$4,Table!$P$3:$Q$38,2,FALSE)),"")</f>
        <v/>
      </c>
      <c r="I2083" s="35"/>
      <c r="J2083" s="35"/>
      <c r="K2083" s="42" t="str">
        <f>IFERROR(VLOOKUP(I2083&amp;J2083,Table!$X$3:$Y$746,2,FALSE),"")</f>
        <v/>
      </c>
      <c r="L2083" s="35"/>
      <c r="M2083" s="35"/>
      <c r="N2083" s="42" t="str">
        <f>IFERROR(VLOOKUP(L2083&amp;M2083,Table!$X$3:$Y$746,2,FALSE),"")</f>
        <v/>
      </c>
      <c r="O2083" s="35"/>
      <c r="P2083" s="35"/>
      <c r="Q2083" s="42" t="str">
        <f>IFERROR(VLOOKUP(O2083&amp;P2083,Table!$X$3:$Y$746,2,FALSE),"")</f>
        <v/>
      </c>
      <c r="R2083" s="29"/>
      <c r="S2083" s="29"/>
      <c r="T2083" s="36"/>
      <c r="U2083" s="36"/>
      <c r="V2083" s="36"/>
      <c r="W2083" s="36"/>
      <c r="X2083" s="36"/>
      <c r="Y2083" s="36"/>
      <c r="Z2083" s="25"/>
      <c r="AA2083" s="25"/>
      <c r="AB2083" s="26"/>
      <c r="AC2083" s="26"/>
      <c r="AD2083" s="26"/>
      <c r="AE2083" s="51">
        <f t="shared" si="194"/>
        <v>0</v>
      </c>
      <c r="AF2083" s="25"/>
      <c r="AG2083" s="51">
        <f t="shared" si="195"/>
        <v>0</v>
      </c>
      <c r="AH2083" s="6">
        <f t="shared" si="196"/>
        <v>0</v>
      </c>
      <c r="AI2083" s="24"/>
      <c r="AJ2083" s="24"/>
      <c r="AK2083" s="36"/>
      <c r="AL2083" s="24"/>
      <c r="AM2083" s="36"/>
      <c r="AN2083" s="36"/>
      <c r="AO2083" s="7" t="str">
        <f>IFERROR(VLOOKUP(AN2083,Table!$K$3:$L$29,2,FALSE),"")</f>
        <v/>
      </c>
      <c r="AP2083" s="56"/>
      <c r="AQ2083" s="57" t="str">
        <f t="shared" si="197"/>
        <v/>
      </c>
      <c r="AR2083" s="57" t="str">
        <f>IFERROR(VLOOKUP(AQ2083,Table!$K$3:$K$774,2,FALSE),"")</f>
        <v/>
      </c>
      <c r="AS2083" s="57" t="str">
        <f>IFERROR(VLOOKUP(AQ2083,Table!$K$3:$K$774,3,FALSE),"")</f>
        <v/>
      </c>
      <c r="AT2083" s="57" t="str">
        <f>IFERROR(VLOOKUP(AQ2083,Table!$K$3:$K$774,4,FALSE),"")</f>
        <v/>
      </c>
      <c r="AU2083" s="57" t="str">
        <f t="shared" si="198"/>
        <v>NO</v>
      </c>
    </row>
    <row r="2084" spans="1:47" x14ac:dyDescent="0.25">
      <c r="A2084" s="2">
        <f t="shared" si="193"/>
        <v>2073</v>
      </c>
      <c r="B2084" s="24"/>
      <c r="C2084" s="36"/>
      <c r="D2084" s="54"/>
      <c r="E2084" s="93"/>
      <c r="F2084" s="94"/>
      <c r="G2084" s="24"/>
      <c r="H2084" s="42" t="str">
        <f>IFERROR(IF(C2084="","",VLOOKUP($F$4,Table!$P$3:$Q$38,2,FALSE)),"")</f>
        <v/>
      </c>
      <c r="I2084" s="35"/>
      <c r="J2084" s="35"/>
      <c r="K2084" s="42" t="str">
        <f>IFERROR(VLOOKUP(I2084&amp;J2084,Table!$X$3:$Y$746,2,FALSE),"")</f>
        <v/>
      </c>
      <c r="L2084" s="35"/>
      <c r="M2084" s="35"/>
      <c r="N2084" s="42" t="str">
        <f>IFERROR(VLOOKUP(L2084&amp;M2084,Table!$X$3:$Y$746,2,FALSE),"")</f>
        <v/>
      </c>
      <c r="O2084" s="35"/>
      <c r="P2084" s="35"/>
      <c r="Q2084" s="42" t="str">
        <f>IFERROR(VLOOKUP(O2084&amp;P2084,Table!$X$3:$Y$746,2,FALSE),"")</f>
        <v/>
      </c>
      <c r="R2084" s="29"/>
      <c r="S2084" s="29"/>
      <c r="T2084" s="36"/>
      <c r="U2084" s="36"/>
      <c r="V2084" s="36"/>
      <c r="W2084" s="36"/>
      <c r="X2084" s="36"/>
      <c r="Y2084" s="36"/>
      <c r="Z2084" s="25"/>
      <c r="AA2084" s="25"/>
      <c r="AB2084" s="26"/>
      <c r="AC2084" s="26"/>
      <c r="AD2084" s="26"/>
      <c r="AE2084" s="51">
        <f t="shared" si="194"/>
        <v>0</v>
      </c>
      <c r="AF2084" s="25"/>
      <c r="AG2084" s="51">
        <f t="shared" si="195"/>
        <v>0</v>
      </c>
      <c r="AH2084" s="6">
        <f t="shared" si="196"/>
        <v>0</v>
      </c>
      <c r="AI2084" s="24"/>
      <c r="AJ2084" s="24"/>
      <c r="AK2084" s="36"/>
      <c r="AL2084" s="24"/>
      <c r="AM2084" s="36"/>
      <c r="AN2084" s="36"/>
      <c r="AO2084" s="7" t="str">
        <f>IFERROR(VLOOKUP(AN2084,Table!$K$3:$L$29,2,FALSE),"")</f>
        <v/>
      </c>
      <c r="AP2084" s="56"/>
      <c r="AQ2084" s="57" t="str">
        <f t="shared" si="197"/>
        <v/>
      </c>
      <c r="AR2084" s="57" t="str">
        <f>IFERROR(VLOOKUP(AQ2084,Table!$K$3:$K$774,2,FALSE),"")</f>
        <v/>
      </c>
      <c r="AS2084" s="57" t="str">
        <f>IFERROR(VLOOKUP(AQ2084,Table!$K$3:$K$774,3,FALSE),"")</f>
        <v/>
      </c>
      <c r="AT2084" s="57" t="str">
        <f>IFERROR(VLOOKUP(AQ2084,Table!$K$3:$K$774,4,FALSE),"")</f>
        <v/>
      </c>
      <c r="AU2084" s="57" t="str">
        <f t="shared" si="198"/>
        <v>NO</v>
      </c>
    </row>
    <row r="2085" spans="1:47" x14ac:dyDescent="0.25">
      <c r="A2085" s="2">
        <f t="shared" si="193"/>
        <v>2074</v>
      </c>
      <c r="B2085" s="24"/>
      <c r="C2085" s="36"/>
      <c r="D2085" s="54"/>
      <c r="E2085" s="93"/>
      <c r="F2085" s="94"/>
      <c r="G2085" s="24"/>
      <c r="H2085" s="42" t="str">
        <f>IFERROR(IF(C2085="","",VLOOKUP($F$4,Table!$P$3:$Q$38,2,FALSE)),"")</f>
        <v/>
      </c>
      <c r="I2085" s="35"/>
      <c r="J2085" s="35"/>
      <c r="K2085" s="42" t="str">
        <f>IFERROR(VLOOKUP(I2085&amp;J2085,Table!$X$3:$Y$746,2,FALSE),"")</f>
        <v/>
      </c>
      <c r="L2085" s="35"/>
      <c r="M2085" s="35"/>
      <c r="N2085" s="42" t="str">
        <f>IFERROR(VLOOKUP(L2085&amp;M2085,Table!$X$3:$Y$746,2,FALSE),"")</f>
        <v/>
      </c>
      <c r="O2085" s="35"/>
      <c r="P2085" s="35"/>
      <c r="Q2085" s="42" t="str">
        <f>IFERROR(VLOOKUP(O2085&amp;P2085,Table!$X$3:$Y$746,2,FALSE),"")</f>
        <v/>
      </c>
      <c r="R2085" s="29"/>
      <c r="S2085" s="29"/>
      <c r="T2085" s="36"/>
      <c r="U2085" s="36"/>
      <c r="V2085" s="36"/>
      <c r="W2085" s="36"/>
      <c r="X2085" s="36"/>
      <c r="Y2085" s="36"/>
      <c r="Z2085" s="25"/>
      <c r="AA2085" s="25"/>
      <c r="AB2085" s="26"/>
      <c r="AC2085" s="26"/>
      <c r="AD2085" s="26"/>
      <c r="AE2085" s="51">
        <f t="shared" si="194"/>
        <v>0</v>
      </c>
      <c r="AF2085" s="25"/>
      <c r="AG2085" s="51">
        <f t="shared" si="195"/>
        <v>0</v>
      </c>
      <c r="AH2085" s="6">
        <f t="shared" si="196"/>
        <v>0</v>
      </c>
      <c r="AI2085" s="24"/>
      <c r="AJ2085" s="24"/>
      <c r="AK2085" s="36"/>
      <c r="AL2085" s="24"/>
      <c r="AM2085" s="36"/>
      <c r="AN2085" s="36"/>
      <c r="AO2085" s="7" t="str">
        <f>IFERROR(VLOOKUP(AN2085,Table!$K$3:$L$29,2,FALSE),"")</f>
        <v/>
      </c>
      <c r="AP2085" s="56"/>
      <c r="AQ2085" s="57" t="str">
        <f t="shared" si="197"/>
        <v/>
      </c>
      <c r="AR2085" s="57" t="str">
        <f>IFERROR(VLOOKUP(AQ2085,Table!$K$3:$K$774,2,FALSE),"")</f>
        <v/>
      </c>
      <c r="AS2085" s="57" t="str">
        <f>IFERROR(VLOOKUP(AQ2085,Table!$K$3:$K$774,3,FALSE),"")</f>
        <v/>
      </c>
      <c r="AT2085" s="57" t="str">
        <f>IFERROR(VLOOKUP(AQ2085,Table!$K$3:$K$774,4,FALSE),"")</f>
        <v/>
      </c>
      <c r="AU2085" s="57" t="str">
        <f t="shared" si="198"/>
        <v>NO</v>
      </c>
    </row>
    <row r="2086" spans="1:47" x14ac:dyDescent="0.25">
      <c r="A2086" s="2">
        <f t="shared" si="193"/>
        <v>2075</v>
      </c>
      <c r="B2086" s="24"/>
      <c r="C2086" s="36"/>
      <c r="D2086" s="54"/>
      <c r="E2086" s="93"/>
      <c r="F2086" s="94"/>
      <c r="G2086" s="24"/>
      <c r="H2086" s="42" t="str">
        <f>IFERROR(IF(C2086="","",VLOOKUP($F$4,Table!$P$3:$Q$38,2,FALSE)),"")</f>
        <v/>
      </c>
      <c r="I2086" s="35"/>
      <c r="J2086" s="35"/>
      <c r="K2086" s="42" t="str">
        <f>IFERROR(VLOOKUP(I2086&amp;J2086,Table!$X$3:$Y$746,2,FALSE),"")</f>
        <v/>
      </c>
      <c r="L2086" s="35"/>
      <c r="M2086" s="35"/>
      <c r="N2086" s="42" t="str">
        <f>IFERROR(VLOOKUP(L2086&amp;M2086,Table!$X$3:$Y$746,2,FALSE),"")</f>
        <v/>
      </c>
      <c r="O2086" s="35"/>
      <c r="P2086" s="35"/>
      <c r="Q2086" s="42" t="str">
        <f>IFERROR(VLOOKUP(O2086&amp;P2086,Table!$X$3:$Y$746,2,FALSE),"")</f>
        <v/>
      </c>
      <c r="R2086" s="29"/>
      <c r="S2086" s="29"/>
      <c r="T2086" s="36"/>
      <c r="U2086" s="36"/>
      <c r="V2086" s="36"/>
      <c r="W2086" s="36"/>
      <c r="X2086" s="36"/>
      <c r="Y2086" s="36"/>
      <c r="Z2086" s="25"/>
      <c r="AA2086" s="25"/>
      <c r="AB2086" s="26"/>
      <c r="AC2086" s="26"/>
      <c r="AD2086" s="26"/>
      <c r="AE2086" s="51">
        <f t="shared" si="194"/>
        <v>0</v>
      </c>
      <c r="AF2086" s="25"/>
      <c r="AG2086" s="51">
        <f t="shared" si="195"/>
        <v>0</v>
      </c>
      <c r="AH2086" s="6">
        <f t="shared" si="196"/>
        <v>0</v>
      </c>
      <c r="AI2086" s="24"/>
      <c r="AJ2086" s="24"/>
      <c r="AK2086" s="36"/>
      <c r="AL2086" s="24"/>
      <c r="AM2086" s="36"/>
      <c r="AN2086" s="36"/>
      <c r="AO2086" s="7" t="str">
        <f>IFERROR(VLOOKUP(AN2086,Table!$K$3:$L$29,2,FALSE),"")</f>
        <v/>
      </c>
      <c r="AP2086" s="56"/>
      <c r="AQ2086" s="57" t="str">
        <f t="shared" si="197"/>
        <v/>
      </c>
      <c r="AR2086" s="57" t="str">
        <f>IFERROR(VLOOKUP(AQ2086,Table!$K$3:$K$774,2,FALSE),"")</f>
        <v/>
      </c>
      <c r="AS2086" s="57" t="str">
        <f>IFERROR(VLOOKUP(AQ2086,Table!$K$3:$K$774,3,FALSE),"")</f>
        <v/>
      </c>
      <c r="AT2086" s="57" t="str">
        <f>IFERROR(VLOOKUP(AQ2086,Table!$K$3:$K$774,4,FALSE),"")</f>
        <v/>
      </c>
      <c r="AU2086" s="57" t="str">
        <f t="shared" si="198"/>
        <v>NO</v>
      </c>
    </row>
    <row r="2087" spans="1:47" x14ac:dyDescent="0.25">
      <c r="A2087" s="2">
        <f t="shared" si="193"/>
        <v>2076</v>
      </c>
      <c r="B2087" s="24"/>
      <c r="C2087" s="36"/>
      <c r="D2087" s="54"/>
      <c r="E2087" s="93"/>
      <c r="F2087" s="94"/>
      <c r="G2087" s="24"/>
      <c r="H2087" s="42" t="str">
        <f>IFERROR(IF(C2087="","",VLOOKUP($F$4,Table!$P$3:$Q$38,2,FALSE)),"")</f>
        <v/>
      </c>
      <c r="I2087" s="35"/>
      <c r="J2087" s="35"/>
      <c r="K2087" s="42" t="str">
        <f>IFERROR(VLOOKUP(I2087&amp;J2087,Table!$X$3:$Y$746,2,FALSE),"")</f>
        <v/>
      </c>
      <c r="L2087" s="35"/>
      <c r="M2087" s="35"/>
      <c r="N2087" s="42" t="str">
        <f>IFERROR(VLOOKUP(L2087&amp;M2087,Table!$X$3:$Y$746,2,FALSE),"")</f>
        <v/>
      </c>
      <c r="O2087" s="35"/>
      <c r="P2087" s="35"/>
      <c r="Q2087" s="42" t="str">
        <f>IFERROR(VLOOKUP(O2087&amp;P2087,Table!$X$3:$Y$746,2,FALSE),"")</f>
        <v/>
      </c>
      <c r="R2087" s="29"/>
      <c r="S2087" s="29"/>
      <c r="T2087" s="36"/>
      <c r="U2087" s="36"/>
      <c r="V2087" s="36"/>
      <c r="W2087" s="36"/>
      <c r="X2087" s="36"/>
      <c r="Y2087" s="36"/>
      <c r="Z2087" s="25"/>
      <c r="AA2087" s="25"/>
      <c r="AB2087" s="26"/>
      <c r="AC2087" s="26"/>
      <c r="AD2087" s="26"/>
      <c r="AE2087" s="51">
        <f t="shared" si="194"/>
        <v>0</v>
      </c>
      <c r="AF2087" s="25"/>
      <c r="AG2087" s="51">
        <f t="shared" si="195"/>
        <v>0</v>
      </c>
      <c r="AH2087" s="6">
        <f t="shared" si="196"/>
        <v>0</v>
      </c>
      <c r="AI2087" s="24"/>
      <c r="AJ2087" s="24"/>
      <c r="AK2087" s="36"/>
      <c r="AL2087" s="24"/>
      <c r="AM2087" s="36"/>
      <c r="AN2087" s="36"/>
      <c r="AO2087" s="7" t="str">
        <f>IFERROR(VLOOKUP(AN2087,Table!$K$3:$L$29,2,FALSE),"")</f>
        <v/>
      </c>
      <c r="AP2087" s="56"/>
      <c r="AQ2087" s="57" t="str">
        <f t="shared" si="197"/>
        <v/>
      </c>
      <c r="AR2087" s="57" t="str">
        <f>IFERROR(VLOOKUP(AQ2087,Table!$K$3:$K$774,2,FALSE),"")</f>
        <v/>
      </c>
      <c r="AS2087" s="57" t="str">
        <f>IFERROR(VLOOKUP(AQ2087,Table!$K$3:$K$774,3,FALSE),"")</f>
        <v/>
      </c>
      <c r="AT2087" s="57" t="str">
        <f>IFERROR(VLOOKUP(AQ2087,Table!$K$3:$K$774,4,FALSE),"")</f>
        <v/>
      </c>
      <c r="AU2087" s="57" t="str">
        <f t="shared" si="198"/>
        <v>NO</v>
      </c>
    </row>
    <row r="2088" spans="1:47" x14ac:dyDescent="0.25">
      <c r="A2088" s="2">
        <f t="shared" si="193"/>
        <v>2077</v>
      </c>
      <c r="B2088" s="24"/>
      <c r="C2088" s="36"/>
      <c r="D2088" s="54"/>
      <c r="E2088" s="93"/>
      <c r="F2088" s="94"/>
      <c r="G2088" s="24"/>
      <c r="H2088" s="42" t="str">
        <f>IFERROR(IF(C2088="","",VLOOKUP($F$4,Table!$P$3:$Q$38,2,FALSE)),"")</f>
        <v/>
      </c>
      <c r="I2088" s="35"/>
      <c r="J2088" s="35"/>
      <c r="K2088" s="42" t="str">
        <f>IFERROR(VLOOKUP(I2088&amp;J2088,Table!$X$3:$Y$746,2,FALSE),"")</f>
        <v/>
      </c>
      <c r="L2088" s="35"/>
      <c r="M2088" s="35"/>
      <c r="N2088" s="42" t="str">
        <f>IFERROR(VLOOKUP(L2088&amp;M2088,Table!$X$3:$Y$746,2,FALSE),"")</f>
        <v/>
      </c>
      <c r="O2088" s="35"/>
      <c r="P2088" s="35"/>
      <c r="Q2088" s="42" t="str">
        <f>IFERROR(VLOOKUP(O2088&amp;P2088,Table!$X$3:$Y$746,2,FALSE),"")</f>
        <v/>
      </c>
      <c r="R2088" s="29"/>
      <c r="S2088" s="29"/>
      <c r="T2088" s="36"/>
      <c r="U2088" s="36"/>
      <c r="V2088" s="36"/>
      <c r="W2088" s="36"/>
      <c r="X2088" s="36"/>
      <c r="Y2088" s="36"/>
      <c r="Z2088" s="25"/>
      <c r="AA2088" s="25"/>
      <c r="AB2088" s="26"/>
      <c r="AC2088" s="26"/>
      <c r="AD2088" s="26"/>
      <c r="AE2088" s="51">
        <f t="shared" si="194"/>
        <v>0</v>
      </c>
      <c r="AF2088" s="25"/>
      <c r="AG2088" s="51">
        <f t="shared" si="195"/>
        <v>0</v>
      </c>
      <c r="AH2088" s="6">
        <f t="shared" si="196"/>
        <v>0</v>
      </c>
      <c r="AI2088" s="24"/>
      <c r="AJ2088" s="24"/>
      <c r="AK2088" s="36"/>
      <c r="AL2088" s="24"/>
      <c r="AM2088" s="36"/>
      <c r="AN2088" s="36"/>
      <c r="AO2088" s="7" t="str">
        <f>IFERROR(VLOOKUP(AN2088,Table!$K$3:$L$29,2,FALSE),"")</f>
        <v/>
      </c>
      <c r="AP2088" s="56"/>
      <c r="AQ2088" s="57" t="str">
        <f t="shared" si="197"/>
        <v/>
      </c>
      <c r="AR2088" s="57" t="str">
        <f>IFERROR(VLOOKUP(AQ2088,Table!$K$3:$K$774,2,FALSE),"")</f>
        <v/>
      </c>
      <c r="AS2088" s="57" t="str">
        <f>IFERROR(VLOOKUP(AQ2088,Table!$K$3:$K$774,3,FALSE),"")</f>
        <v/>
      </c>
      <c r="AT2088" s="57" t="str">
        <f>IFERROR(VLOOKUP(AQ2088,Table!$K$3:$K$774,4,FALSE),"")</f>
        <v/>
      </c>
      <c r="AU2088" s="57" t="str">
        <f t="shared" si="198"/>
        <v>NO</v>
      </c>
    </row>
    <row r="2089" spans="1:47" x14ac:dyDescent="0.25">
      <c r="A2089" s="2">
        <f t="shared" si="193"/>
        <v>2078</v>
      </c>
      <c r="B2089" s="24"/>
      <c r="C2089" s="36"/>
      <c r="D2089" s="54"/>
      <c r="E2089" s="93"/>
      <c r="F2089" s="94"/>
      <c r="G2089" s="24"/>
      <c r="H2089" s="42" t="str">
        <f>IFERROR(IF(C2089="","",VLOOKUP($F$4,Table!$P$3:$Q$38,2,FALSE)),"")</f>
        <v/>
      </c>
      <c r="I2089" s="35"/>
      <c r="J2089" s="35"/>
      <c r="K2089" s="42" t="str">
        <f>IFERROR(VLOOKUP(I2089&amp;J2089,Table!$X$3:$Y$746,2,FALSE),"")</f>
        <v/>
      </c>
      <c r="L2089" s="35"/>
      <c r="M2089" s="35"/>
      <c r="N2089" s="42" t="str">
        <f>IFERROR(VLOOKUP(L2089&amp;M2089,Table!$X$3:$Y$746,2,FALSE),"")</f>
        <v/>
      </c>
      <c r="O2089" s="35"/>
      <c r="P2089" s="35"/>
      <c r="Q2089" s="42" t="str">
        <f>IFERROR(VLOOKUP(O2089&amp;P2089,Table!$X$3:$Y$746,2,FALSE),"")</f>
        <v/>
      </c>
      <c r="R2089" s="29"/>
      <c r="S2089" s="29"/>
      <c r="T2089" s="36"/>
      <c r="U2089" s="36"/>
      <c r="V2089" s="36"/>
      <c r="W2089" s="36"/>
      <c r="X2089" s="36"/>
      <c r="Y2089" s="36"/>
      <c r="Z2089" s="25"/>
      <c r="AA2089" s="25"/>
      <c r="AB2089" s="26"/>
      <c r="AC2089" s="26"/>
      <c r="AD2089" s="26"/>
      <c r="AE2089" s="51">
        <f t="shared" si="194"/>
        <v>0</v>
      </c>
      <c r="AF2089" s="25"/>
      <c r="AG2089" s="51">
        <f t="shared" si="195"/>
        <v>0</v>
      </c>
      <c r="AH2089" s="6">
        <f t="shared" si="196"/>
        <v>0</v>
      </c>
      <c r="AI2089" s="24"/>
      <c r="AJ2089" s="24"/>
      <c r="AK2089" s="36"/>
      <c r="AL2089" s="24"/>
      <c r="AM2089" s="36"/>
      <c r="AN2089" s="36"/>
      <c r="AO2089" s="7" t="str">
        <f>IFERROR(VLOOKUP(AN2089,Table!$K$3:$L$29,2,FALSE),"")</f>
        <v/>
      </c>
      <c r="AP2089" s="56"/>
      <c r="AQ2089" s="57" t="str">
        <f t="shared" si="197"/>
        <v/>
      </c>
      <c r="AR2089" s="57" t="str">
        <f>IFERROR(VLOOKUP(AQ2089,Table!$K$3:$K$774,2,FALSE),"")</f>
        <v/>
      </c>
      <c r="AS2089" s="57" t="str">
        <f>IFERROR(VLOOKUP(AQ2089,Table!$K$3:$K$774,3,FALSE),"")</f>
        <v/>
      </c>
      <c r="AT2089" s="57" t="str">
        <f>IFERROR(VLOOKUP(AQ2089,Table!$K$3:$K$774,4,FALSE),"")</f>
        <v/>
      </c>
      <c r="AU2089" s="57" t="str">
        <f t="shared" si="198"/>
        <v>NO</v>
      </c>
    </row>
    <row r="2090" spans="1:47" x14ac:dyDescent="0.25">
      <c r="A2090" s="2">
        <f t="shared" si="193"/>
        <v>2079</v>
      </c>
      <c r="B2090" s="24"/>
      <c r="C2090" s="36"/>
      <c r="D2090" s="54"/>
      <c r="E2090" s="93"/>
      <c r="F2090" s="94"/>
      <c r="G2090" s="24"/>
      <c r="H2090" s="42" t="str">
        <f>IFERROR(IF(C2090="","",VLOOKUP($F$4,Table!$P$3:$Q$38,2,FALSE)),"")</f>
        <v/>
      </c>
      <c r="I2090" s="35"/>
      <c r="J2090" s="35"/>
      <c r="K2090" s="42" t="str">
        <f>IFERROR(VLOOKUP(I2090&amp;J2090,Table!$X$3:$Y$746,2,FALSE),"")</f>
        <v/>
      </c>
      <c r="L2090" s="35"/>
      <c r="M2090" s="35"/>
      <c r="N2090" s="42" t="str">
        <f>IFERROR(VLOOKUP(L2090&amp;M2090,Table!$X$3:$Y$746,2,FALSE),"")</f>
        <v/>
      </c>
      <c r="O2090" s="35"/>
      <c r="P2090" s="35"/>
      <c r="Q2090" s="42" t="str">
        <f>IFERROR(VLOOKUP(O2090&amp;P2090,Table!$X$3:$Y$746,2,FALSE),"")</f>
        <v/>
      </c>
      <c r="R2090" s="29"/>
      <c r="S2090" s="29"/>
      <c r="T2090" s="36"/>
      <c r="U2090" s="36"/>
      <c r="V2090" s="36"/>
      <c r="W2090" s="36"/>
      <c r="X2090" s="36"/>
      <c r="Y2090" s="36"/>
      <c r="Z2090" s="25"/>
      <c r="AA2090" s="25"/>
      <c r="AB2090" s="26"/>
      <c r="AC2090" s="26"/>
      <c r="AD2090" s="26"/>
      <c r="AE2090" s="51">
        <f t="shared" si="194"/>
        <v>0</v>
      </c>
      <c r="AF2090" s="25"/>
      <c r="AG2090" s="51">
        <f t="shared" si="195"/>
        <v>0</v>
      </c>
      <c r="AH2090" s="6">
        <f t="shared" si="196"/>
        <v>0</v>
      </c>
      <c r="AI2090" s="24"/>
      <c r="AJ2090" s="24"/>
      <c r="AK2090" s="36"/>
      <c r="AL2090" s="24"/>
      <c r="AM2090" s="36"/>
      <c r="AN2090" s="36"/>
      <c r="AO2090" s="7" t="str">
        <f>IFERROR(VLOOKUP(AN2090,Table!$K$3:$L$29,2,FALSE),"")</f>
        <v/>
      </c>
      <c r="AP2090" s="56"/>
      <c r="AQ2090" s="57" t="str">
        <f t="shared" si="197"/>
        <v/>
      </c>
      <c r="AR2090" s="57" t="str">
        <f>IFERROR(VLOOKUP(AQ2090,Table!$K$3:$K$774,2,FALSE),"")</f>
        <v/>
      </c>
      <c r="AS2090" s="57" t="str">
        <f>IFERROR(VLOOKUP(AQ2090,Table!$K$3:$K$774,3,FALSE),"")</f>
        <v/>
      </c>
      <c r="AT2090" s="57" t="str">
        <f>IFERROR(VLOOKUP(AQ2090,Table!$K$3:$K$774,4,FALSE),"")</f>
        <v/>
      </c>
      <c r="AU2090" s="57" t="str">
        <f t="shared" si="198"/>
        <v>NO</v>
      </c>
    </row>
    <row r="2091" spans="1:47" x14ac:dyDescent="0.25">
      <c r="A2091" s="2">
        <f t="shared" si="193"/>
        <v>2080</v>
      </c>
      <c r="B2091" s="24"/>
      <c r="C2091" s="36"/>
      <c r="D2091" s="54"/>
      <c r="E2091" s="93"/>
      <c r="F2091" s="94"/>
      <c r="G2091" s="24"/>
      <c r="H2091" s="42" t="str">
        <f>IFERROR(IF(C2091="","",VLOOKUP($F$4,Table!$P$3:$Q$38,2,FALSE)),"")</f>
        <v/>
      </c>
      <c r="I2091" s="35"/>
      <c r="J2091" s="35"/>
      <c r="K2091" s="42" t="str">
        <f>IFERROR(VLOOKUP(I2091&amp;J2091,Table!$X$3:$Y$746,2,FALSE),"")</f>
        <v/>
      </c>
      <c r="L2091" s="35"/>
      <c r="M2091" s="35"/>
      <c r="N2091" s="42" t="str">
        <f>IFERROR(VLOOKUP(L2091&amp;M2091,Table!$X$3:$Y$746,2,FALSE),"")</f>
        <v/>
      </c>
      <c r="O2091" s="35"/>
      <c r="P2091" s="35"/>
      <c r="Q2091" s="42" t="str">
        <f>IFERROR(VLOOKUP(O2091&amp;P2091,Table!$X$3:$Y$746,2,FALSE),"")</f>
        <v/>
      </c>
      <c r="R2091" s="29"/>
      <c r="S2091" s="29"/>
      <c r="T2091" s="36"/>
      <c r="U2091" s="36"/>
      <c r="V2091" s="36"/>
      <c r="W2091" s="36"/>
      <c r="X2091" s="36"/>
      <c r="Y2091" s="36"/>
      <c r="Z2091" s="25"/>
      <c r="AA2091" s="25"/>
      <c r="AB2091" s="26"/>
      <c r="AC2091" s="26"/>
      <c r="AD2091" s="26"/>
      <c r="AE2091" s="51">
        <f t="shared" si="194"/>
        <v>0</v>
      </c>
      <c r="AF2091" s="25"/>
      <c r="AG2091" s="51">
        <f t="shared" si="195"/>
        <v>0</v>
      </c>
      <c r="AH2091" s="6">
        <f t="shared" si="196"/>
        <v>0</v>
      </c>
      <c r="AI2091" s="24"/>
      <c r="AJ2091" s="24"/>
      <c r="AK2091" s="36"/>
      <c r="AL2091" s="24"/>
      <c r="AM2091" s="36"/>
      <c r="AN2091" s="36"/>
      <c r="AO2091" s="7" t="str">
        <f>IFERROR(VLOOKUP(AN2091,Table!$K$3:$L$29,2,FALSE),"")</f>
        <v/>
      </c>
      <c r="AP2091" s="56"/>
      <c r="AQ2091" s="57" t="str">
        <f t="shared" si="197"/>
        <v/>
      </c>
      <c r="AR2091" s="57" t="str">
        <f>IFERROR(VLOOKUP(AQ2091,Table!$K$3:$K$774,2,FALSE),"")</f>
        <v/>
      </c>
      <c r="AS2091" s="57" t="str">
        <f>IFERROR(VLOOKUP(AQ2091,Table!$K$3:$K$774,3,FALSE),"")</f>
        <v/>
      </c>
      <c r="AT2091" s="57" t="str">
        <f>IFERROR(VLOOKUP(AQ2091,Table!$K$3:$K$774,4,FALSE),"")</f>
        <v/>
      </c>
      <c r="AU2091" s="57" t="str">
        <f t="shared" si="198"/>
        <v>NO</v>
      </c>
    </row>
    <row r="2092" spans="1:47" x14ac:dyDescent="0.25">
      <c r="A2092" s="2">
        <f t="shared" si="193"/>
        <v>2081</v>
      </c>
      <c r="B2092" s="24"/>
      <c r="C2092" s="36"/>
      <c r="D2092" s="54"/>
      <c r="E2092" s="93"/>
      <c r="F2092" s="94"/>
      <c r="G2092" s="24"/>
      <c r="H2092" s="42" t="str">
        <f>IFERROR(IF(C2092="","",VLOOKUP($F$4,Table!$P$3:$Q$38,2,FALSE)),"")</f>
        <v/>
      </c>
      <c r="I2092" s="35"/>
      <c r="J2092" s="35"/>
      <c r="K2092" s="42" t="str">
        <f>IFERROR(VLOOKUP(I2092&amp;J2092,Table!$X$3:$Y$746,2,FALSE),"")</f>
        <v/>
      </c>
      <c r="L2092" s="35"/>
      <c r="M2092" s="35"/>
      <c r="N2092" s="42" t="str">
        <f>IFERROR(VLOOKUP(L2092&amp;M2092,Table!$X$3:$Y$746,2,FALSE),"")</f>
        <v/>
      </c>
      <c r="O2092" s="35"/>
      <c r="P2092" s="35"/>
      <c r="Q2092" s="42" t="str">
        <f>IFERROR(VLOOKUP(O2092&amp;P2092,Table!$X$3:$Y$746,2,FALSE),"")</f>
        <v/>
      </c>
      <c r="R2092" s="29"/>
      <c r="S2092" s="29"/>
      <c r="T2092" s="36"/>
      <c r="U2092" s="36"/>
      <c r="V2092" s="36"/>
      <c r="W2092" s="36"/>
      <c r="X2092" s="36"/>
      <c r="Y2092" s="36"/>
      <c r="Z2092" s="25"/>
      <c r="AA2092" s="25"/>
      <c r="AB2092" s="26"/>
      <c r="AC2092" s="26"/>
      <c r="AD2092" s="26"/>
      <c r="AE2092" s="51">
        <f t="shared" si="194"/>
        <v>0</v>
      </c>
      <c r="AF2092" s="25"/>
      <c r="AG2092" s="51">
        <f t="shared" si="195"/>
        <v>0</v>
      </c>
      <c r="AH2092" s="6">
        <f t="shared" si="196"/>
        <v>0</v>
      </c>
      <c r="AI2092" s="24"/>
      <c r="AJ2092" s="24"/>
      <c r="AK2092" s="36"/>
      <c r="AL2092" s="24"/>
      <c r="AM2092" s="36"/>
      <c r="AN2092" s="36"/>
      <c r="AO2092" s="7" t="str">
        <f>IFERROR(VLOOKUP(AN2092,Table!$K$3:$L$29,2,FALSE),"")</f>
        <v/>
      </c>
      <c r="AP2092" s="56"/>
      <c r="AQ2092" s="57" t="str">
        <f t="shared" si="197"/>
        <v/>
      </c>
      <c r="AR2092" s="57" t="str">
        <f>IFERROR(VLOOKUP(AQ2092,Table!$K$3:$K$774,2,FALSE),"")</f>
        <v/>
      </c>
      <c r="AS2092" s="57" t="str">
        <f>IFERROR(VLOOKUP(AQ2092,Table!$K$3:$K$774,3,FALSE),"")</f>
        <v/>
      </c>
      <c r="AT2092" s="57" t="str">
        <f>IFERROR(VLOOKUP(AQ2092,Table!$K$3:$K$774,4,FALSE),"")</f>
        <v/>
      </c>
      <c r="AU2092" s="57" t="str">
        <f t="shared" si="198"/>
        <v>NO</v>
      </c>
    </row>
    <row r="2093" spans="1:47" x14ac:dyDescent="0.25">
      <c r="A2093" s="2">
        <f t="shared" si="193"/>
        <v>2082</v>
      </c>
      <c r="B2093" s="24"/>
      <c r="C2093" s="36"/>
      <c r="D2093" s="54"/>
      <c r="E2093" s="93"/>
      <c r="F2093" s="94"/>
      <c r="G2093" s="24"/>
      <c r="H2093" s="42" t="str">
        <f>IFERROR(IF(C2093="","",VLOOKUP($F$4,Table!$P$3:$Q$38,2,FALSE)),"")</f>
        <v/>
      </c>
      <c r="I2093" s="35"/>
      <c r="J2093" s="35"/>
      <c r="K2093" s="42" t="str">
        <f>IFERROR(VLOOKUP(I2093&amp;J2093,Table!$X$3:$Y$746,2,FALSE),"")</f>
        <v/>
      </c>
      <c r="L2093" s="35"/>
      <c r="M2093" s="35"/>
      <c r="N2093" s="42" t="str">
        <f>IFERROR(VLOOKUP(L2093&amp;M2093,Table!$X$3:$Y$746,2,FALSE),"")</f>
        <v/>
      </c>
      <c r="O2093" s="35"/>
      <c r="P2093" s="35"/>
      <c r="Q2093" s="42" t="str">
        <f>IFERROR(VLOOKUP(O2093&amp;P2093,Table!$X$3:$Y$746,2,FALSE),"")</f>
        <v/>
      </c>
      <c r="R2093" s="29"/>
      <c r="S2093" s="29"/>
      <c r="T2093" s="36"/>
      <c r="U2093" s="36"/>
      <c r="V2093" s="36"/>
      <c r="W2093" s="36"/>
      <c r="X2093" s="36"/>
      <c r="Y2093" s="36"/>
      <c r="Z2093" s="25"/>
      <c r="AA2093" s="25"/>
      <c r="AB2093" s="26"/>
      <c r="AC2093" s="26"/>
      <c r="AD2093" s="26"/>
      <c r="AE2093" s="51">
        <f t="shared" si="194"/>
        <v>0</v>
      </c>
      <c r="AF2093" s="25"/>
      <c r="AG2093" s="51">
        <f t="shared" si="195"/>
        <v>0</v>
      </c>
      <c r="AH2093" s="6">
        <f t="shared" si="196"/>
        <v>0</v>
      </c>
      <c r="AI2093" s="24"/>
      <c r="AJ2093" s="24"/>
      <c r="AK2093" s="36"/>
      <c r="AL2093" s="24"/>
      <c r="AM2093" s="36"/>
      <c r="AN2093" s="36"/>
      <c r="AO2093" s="7" t="str">
        <f>IFERROR(VLOOKUP(AN2093,Table!$K$3:$L$29,2,FALSE),"")</f>
        <v/>
      </c>
      <c r="AP2093" s="56"/>
      <c r="AQ2093" s="57" t="str">
        <f t="shared" si="197"/>
        <v/>
      </c>
      <c r="AR2093" s="57" t="str">
        <f>IFERROR(VLOOKUP(AQ2093,Table!$K$3:$K$774,2,FALSE),"")</f>
        <v/>
      </c>
      <c r="AS2093" s="57" t="str">
        <f>IFERROR(VLOOKUP(AQ2093,Table!$K$3:$K$774,3,FALSE),"")</f>
        <v/>
      </c>
      <c r="AT2093" s="57" t="str">
        <f>IFERROR(VLOOKUP(AQ2093,Table!$K$3:$K$774,4,FALSE),"")</f>
        <v/>
      </c>
      <c r="AU2093" s="57" t="str">
        <f t="shared" si="198"/>
        <v>NO</v>
      </c>
    </row>
    <row r="2094" spans="1:47" x14ac:dyDescent="0.25">
      <c r="A2094" s="2">
        <f t="shared" si="193"/>
        <v>2083</v>
      </c>
      <c r="B2094" s="24"/>
      <c r="C2094" s="36"/>
      <c r="D2094" s="54"/>
      <c r="E2094" s="93"/>
      <c r="F2094" s="94"/>
      <c r="G2094" s="24"/>
      <c r="H2094" s="42" t="str">
        <f>IFERROR(IF(C2094="","",VLOOKUP($F$4,Table!$P$3:$Q$38,2,FALSE)),"")</f>
        <v/>
      </c>
      <c r="I2094" s="35"/>
      <c r="J2094" s="35"/>
      <c r="K2094" s="42" t="str">
        <f>IFERROR(VLOOKUP(I2094&amp;J2094,Table!$X$3:$Y$746,2,FALSE),"")</f>
        <v/>
      </c>
      <c r="L2094" s="35"/>
      <c r="M2094" s="35"/>
      <c r="N2094" s="42" t="str">
        <f>IFERROR(VLOOKUP(L2094&amp;M2094,Table!$X$3:$Y$746,2,FALSE),"")</f>
        <v/>
      </c>
      <c r="O2094" s="35"/>
      <c r="P2094" s="35"/>
      <c r="Q2094" s="42" t="str">
        <f>IFERROR(VLOOKUP(O2094&amp;P2094,Table!$X$3:$Y$746,2,FALSE),"")</f>
        <v/>
      </c>
      <c r="R2094" s="29"/>
      <c r="S2094" s="29"/>
      <c r="T2094" s="36"/>
      <c r="U2094" s="36"/>
      <c r="V2094" s="36"/>
      <c r="W2094" s="36"/>
      <c r="X2094" s="36"/>
      <c r="Y2094" s="36"/>
      <c r="Z2094" s="25"/>
      <c r="AA2094" s="25"/>
      <c r="AB2094" s="26"/>
      <c r="AC2094" s="26"/>
      <c r="AD2094" s="26"/>
      <c r="AE2094" s="51">
        <f t="shared" si="194"/>
        <v>0</v>
      </c>
      <c r="AF2094" s="25"/>
      <c r="AG2094" s="51">
        <f t="shared" si="195"/>
        <v>0</v>
      </c>
      <c r="AH2094" s="6">
        <f t="shared" si="196"/>
        <v>0</v>
      </c>
      <c r="AI2094" s="24"/>
      <c r="AJ2094" s="24"/>
      <c r="AK2094" s="36"/>
      <c r="AL2094" s="24"/>
      <c r="AM2094" s="36"/>
      <c r="AN2094" s="36"/>
      <c r="AO2094" s="7" t="str">
        <f>IFERROR(VLOOKUP(AN2094,Table!$K$3:$L$29,2,FALSE),"")</f>
        <v/>
      </c>
      <c r="AP2094" s="56"/>
      <c r="AQ2094" s="57" t="str">
        <f t="shared" si="197"/>
        <v/>
      </c>
      <c r="AR2094" s="57" t="str">
        <f>IFERROR(VLOOKUP(AQ2094,Table!$K$3:$K$774,2,FALSE),"")</f>
        <v/>
      </c>
      <c r="AS2094" s="57" t="str">
        <f>IFERROR(VLOOKUP(AQ2094,Table!$K$3:$K$774,3,FALSE),"")</f>
        <v/>
      </c>
      <c r="AT2094" s="57" t="str">
        <f>IFERROR(VLOOKUP(AQ2094,Table!$K$3:$K$774,4,FALSE),"")</f>
        <v/>
      </c>
      <c r="AU2094" s="57" t="str">
        <f t="shared" si="198"/>
        <v>NO</v>
      </c>
    </row>
    <row r="2095" spans="1:47" x14ac:dyDescent="0.25">
      <c r="A2095" s="2">
        <f t="shared" si="193"/>
        <v>2084</v>
      </c>
      <c r="B2095" s="24"/>
      <c r="C2095" s="36"/>
      <c r="D2095" s="54"/>
      <c r="E2095" s="93"/>
      <c r="F2095" s="94"/>
      <c r="G2095" s="24"/>
      <c r="H2095" s="42" t="str">
        <f>IFERROR(IF(C2095="","",VLOOKUP($F$4,Table!$P$3:$Q$38,2,FALSE)),"")</f>
        <v/>
      </c>
      <c r="I2095" s="35"/>
      <c r="J2095" s="35"/>
      <c r="K2095" s="42" t="str">
        <f>IFERROR(VLOOKUP(I2095&amp;J2095,Table!$X$3:$Y$746,2,FALSE),"")</f>
        <v/>
      </c>
      <c r="L2095" s="35"/>
      <c r="M2095" s="35"/>
      <c r="N2095" s="42" t="str">
        <f>IFERROR(VLOOKUP(L2095&amp;M2095,Table!$X$3:$Y$746,2,FALSE),"")</f>
        <v/>
      </c>
      <c r="O2095" s="35"/>
      <c r="P2095" s="35"/>
      <c r="Q2095" s="42" t="str">
        <f>IFERROR(VLOOKUP(O2095&amp;P2095,Table!$X$3:$Y$746,2,FALSE),"")</f>
        <v/>
      </c>
      <c r="R2095" s="29"/>
      <c r="S2095" s="29"/>
      <c r="T2095" s="36"/>
      <c r="U2095" s="36"/>
      <c r="V2095" s="36"/>
      <c r="W2095" s="36"/>
      <c r="X2095" s="36"/>
      <c r="Y2095" s="36"/>
      <c r="Z2095" s="25"/>
      <c r="AA2095" s="25"/>
      <c r="AB2095" s="26"/>
      <c r="AC2095" s="26"/>
      <c r="AD2095" s="26"/>
      <c r="AE2095" s="51">
        <f t="shared" si="194"/>
        <v>0</v>
      </c>
      <c r="AF2095" s="25"/>
      <c r="AG2095" s="51">
        <f t="shared" si="195"/>
        <v>0</v>
      </c>
      <c r="AH2095" s="6">
        <f t="shared" si="196"/>
        <v>0</v>
      </c>
      <c r="AI2095" s="24"/>
      <c r="AJ2095" s="24"/>
      <c r="AK2095" s="36"/>
      <c r="AL2095" s="24"/>
      <c r="AM2095" s="36"/>
      <c r="AN2095" s="36"/>
      <c r="AO2095" s="7" t="str">
        <f>IFERROR(VLOOKUP(AN2095,Table!$K$3:$L$29,2,FALSE),"")</f>
        <v/>
      </c>
      <c r="AP2095" s="56"/>
      <c r="AQ2095" s="57" t="str">
        <f t="shared" si="197"/>
        <v/>
      </c>
      <c r="AR2095" s="57" t="str">
        <f>IFERROR(VLOOKUP(AQ2095,Table!$K$3:$K$774,2,FALSE),"")</f>
        <v/>
      </c>
      <c r="AS2095" s="57" t="str">
        <f>IFERROR(VLOOKUP(AQ2095,Table!$K$3:$K$774,3,FALSE),"")</f>
        <v/>
      </c>
      <c r="AT2095" s="57" t="str">
        <f>IFERROR(VLOOKUP(AQ2095,Table!$K$3:$K$774,4,FALSE),"")</f>
        <v/>
      </c>
      <c r="AU2095" s="57" t="str">
        <f t="shared" si="198"/>
        <v>NO</v>
      </c>
    </row>
    <row r="2096" spans="1:47" x14ac:dyDescent="0.25">
      <c r="A2096" s="2">
        <f t="shared" si="193"/>
        <v>2085</v>
      </c>
      <c r="B2096" s="24"/>
      <c r="C2096" s="36"/>
      <c r="D2096" s="54"/>
      <c r="E2096" s="93"/>
      <c r="F2096" s="94"/>
      <c r="G2096" s="24"/>
      <c r="H2096" s="42" t="str">
        <f>IFERROR(IF(C2096="","",VLOOKUP($F$4,Table!$P$3:$Q$38,2,FALSE)),"")</f>
        <v/>
      </c>
      <c r="I2096" s="35"/>
      <c r="J2096" s="35"/>
      <c r="K2096" s="42" t="str">
        <f>IFERROR(VLOOKUP(I2096&amp;J2096,Table!$X$3:$Y$746,2,FALSE),"")</f>
        <v/>
      </c>
      <c r="L2096" s="35"/>
      <c r="M2096" s="35"/>
      <c r="N2096" s="42" t="str">
        <f>IFERROR(VLOOKUP(L2096&amp;M2096,Table!$X$3:$Y$746,2,FALSE),"")</f>
        <v/>
      </c>
      <c r="O2096" s="35"/>
      <c r="P2096" s="35"/>
      <c r="Q2096" s="42" t="str">
        <f>IFERROR(VLOOKUP(O2096&amp;P2096,Table!$X$3:$Y$746,2,FALSE),"")</f>
        <v/>
      </c>
      <c r="R2096" s="29"/>
      <c r="S2096" s="29"/>
      <c r="T2096" s="36"/>
      <c r="U2096" s="36"/>
      <c r="V2096" s="36"/>
      <c r="W2096" s="36"/>
      <c r="X2096" s="36"/>
      <c r="Y2096" s="36"/>
      <c r="Z2096" s="25"/>
      <c r="AA2096" s="25"/>
      <c r="AB2096" s="26"/>
      <c r="AC2096" s="26"/>
      <c r="AD2096" s="26"/>
      <c r="AE2096" s="51">
        <f t="shared" si="194"/>
        <v>0</v>
      </c>
      <c r="AF2096" s="25"/>
      <c r="AG2096" s="51">
        <f t="shared" si="195"/>
        <v>0</v>
      </c>
      <c r="AH2096" s="6">
        <f t="shared" si="196"/>
        <v>0</v>
      </c>
      <c r="AI2096" s="24"/>
      <c r="AJ2096" s="24"/>
      <c r="AK2096" s="36"/>
      <c r="AL2096" s="24"/>
      <c r="AM2096" s="36"/>
      <c r="AN2096" s="36"/>
      <c r="AO2096" s="7" t="str">
        <f>IFERROR(VLOOKUP(AN2096,Table!$K$3:$L$29,2,FALSE),"")</f>
        <v/>
      </c>
      <c r="AP2096" s="56"/>
      <c r="AQ2096" s="57" t="str">
        <f t="shared" si="197"/>
        <v/>
      </c>
      <c r="AR2096" s="57" t="str">
        <f>IFERROR(VLOOKUP(AQ2096,Table!$K$3:$K$774,2,FALSE),"")</f>
        <v/>
      </c>
      <c r="AS2096" s="57" t="str">
        <f>IFERROR(VLOOKUP(AQ2096,Table!$K$3:$K$774,3,FALSE),"")</f>
        <v/>
      </c>
      <c r="AT2096" s="57" t="str">
        <f>IFERROR(VLOOKUP(AQ2096,Table!$K$3:$K$774,4,FALSE),"")</f>
        <v/>
      </c>
      <c r="AU2096" s="57" t="str">
        <f t="shared" si="198"/>
        <v>NO</v>
      </c>
    </row>
    <row r="2097" spans="1:47" x14ac:dyDescent="0.25">
      <c r="A2097" s="2">
        <f t="shared" si="193"/>
        <v>2086</v>
      </c>
      <c r="B2097" s="24"/>
      <c r="C2097" s="36"/>
      <c r="D2097" s="54"/>
      <c r="E2097" s="93"/>
      <c r="F2097" s="94"/>
      <c r="G2097" s="24"/>
      <c r="H2097" s="42" t="str">
        <f>IFERROR(IF(C2097="","",VLOOKUP($F$4,Table!$P$3:$Q$38,2,FALSE)),"")</f>
        <v/>
      </c>
      <c r="I2097" s="35"/>
      <c r="J2097" s="35"/>
      <c r="K2097" s="42" t="str">
        <f>IFERROR(VLOOKUP(I2097&amp;J2097,Table!$X$3:$Y$746,2,FALSE),"")</f>
        <v/>
      </c>
      <c r="L2097" s="35"/>
      <c r="M2097" s="35"/>
      <c r="N2097" s="42" t="str">
        <f>IFERROR(VLOOKUP(L2097&amp;M2097,Table!$X$3:$Y$746,2,FALSE),"")</f>
        <v/>
      </c>
      <c r="O2097" s="35"/>
      <c r="P2097" s="35"/>
      <c r="Q2097" s="42" t="str">
        <f>IFERROR(VLOOKUP(O2097&amp;P2097,Table!$X$3:$Y$746,2,FALSE),"")</f>
        <v/>
      </c>
      <c r="R2097" s="29"/>
      <c r="S2097" s="29"/>
      <c r="T2097" s="36"/>
      <c r="U2097" s="36"/>
      <c r="V2097" s="36"/>
      <c r="W2097" s="36"/>
      <c r="X2097" s="36"/>
      <c r="Y2097" s="36"/>
      <c r="Z2097" s="25"/>
      <c r="AA2097" s="25"/>
      <c r="AB2097" s="26"/>
      <c r="AC2097" s="26"/>
      <c r="AD2097" s="26"/>
      <c r="AE2097" s="51">
        <f t="shared" si="194"/>
        <v>0</v>
      </c>
      <c r="AF2097" s="25"/>
      <c r="AG2097" s="51">
        <f t="shared" si="195"/>
        <v>0</v>
      </c>
      <c r="AH2097" s="6">
        <f t="shared" si="196"/>
        <v>0</v>
      </c>
      <c r="AI2097" s="24"/>
      <c r="AJ2097" s="24"/>
      <c r="AK2097" s="36"/>
      <c r="AL2097" s="24"/>
      <c r="AM2097" s="36"/>
      <c r="AN2097" s="36"/>
      <c r="AO2097" s="7" t="str">
        <f>IFERROR(VLOOKUP(AN2097,Table!$K$3:$L$29,2,FALSE),"")</f>
        <v/>
      </c>
      <c r="AP2097" s="56"/>
      <c r="AQ2097" s="57" t="str">
        <f t="shared" si="197"/>
        <v/>
      </c>
      <c r="AR2097" s="57" t="str">
        <f>IFERROR(VLOOKUP(AQ2097,Table!$K$3:$K$774,2,FALSE),"")</f>
        <v/>
      </c>
      <c r="AS2097" s="57" t="str">
        <f>IFERROR(VLOOKUP(AQ2097,Table!$K$3:$K$774,3,FALSE),"")</f>
        <v/>
      </c>
      <c r="AT2097" s="57" t="str">
        <f>IFERROR(VLOOKUP(AQ2097,Table!$K$3:$K$774,4,FALSE),"")</f>
        <v/>
      </c>
      <c r="AU2097" s="57" t="str">
        <f t="shared" si="198"/>
        <v>NO</v>
      </c>
    </row>
    <row r="2098" spans="1:47" x14ac:dyDescent="0.25">
      <c r="A2098" s="2">
        <f t="shared" si="193"/>
        <v>2087</v>
      </c>
      <c r="B2098" s="24"/>
      <c r="C2098" s="36"/>
      <c r="D2098" s="54"/>
      <c r="E2098" s="93"/>
      <c r="F2098" s="94"/>
      <c r="G2098" s="24"/>
      <c r="H2098" s="42" t="str">
        <f>IFERROR(IF(C2098="","",VLOOKUP($F$4,Table!$P$3:$Q$38,2,FALSE)),"")</f>
        <v/>
      </c>
      <c r="I2098" s="35"/>
      <c r="J2098" s="35"/>
      <c r="K2098" s="42" t="str">
        <f>IFERROR(VLOOKUP(I2098&amp;J2098,Table!$X$3:$Y$746,2,FALSE),"")</f>
        <v/>
      </c>
      <c r="L2098" s="35"/>
      <c r="M2098" s="35"/>
      <c r="N2098" s="42" t="str">
        <f>IFERROR(VLOOKUP(L2098&amp;M2098,Table!$X$3:$Y$746,2,FALSE),"")</f>
        <v/>
      </c>
      <c r="O2098" s="35"/>
      <c r="P2098" s="35"/>
      <c r="Q2098" s="42" t="str">
        <f>IFERROR(VLOOKUP(O2098&amp;P2098,Table!$X$3:$Y$746,2,FALSE),"")</f>
        <v/>
      </c>
      <c r="R2098" s="29"/>
      <c r="S2098" s="29"/>
      <c r="T2098" s="36"/>
      <c r="U2098" s="36"/>
      <c r="V2098" s="36"/>
      <c r="W2098" s="36"/>
      <c r="X2098" s="36"/>
      <c r="Y2098" s="36"/>
      <c r="Z2098" s="25"/>
      <c r="AA2098" s="25"/>
      <c r="AB2098" s="26"/>
      <c r="AC2098" s="26"/>
      <c r="AD2098" s="26"/>
      <c r="AE2098" s="51">
        <f t="shared" si="194"/>
        <v>0</v>
      </c>
      <c r="AF2098" s="25"/>
      <c r="AG2098" s="51">
        <f t="shared" si="195"/>
        <v>0</v>
      </c>
      <c r="AH2098" s="6">
        <f t="shared" si="196"/>
        <v>0</v>
      </c>
      <c r="AI2098" s="24"/>
      <c r="AJ2098" s="24"/>
      <c r="AK2098" s="36"/>
      <c r="AL2098" s="24"/>
      <c r="AM2098" s="36"/>
      <c r="AN2098" s="36"/>
      <c r="AO2098" s="7" t="str">
        <f>IFERROR(VLOOKUP(AN2098,Table!$K$3:$L$29,2,FALSE),"")</f>
        <v/>
      </c>
      <c r="AP2098" s="56"/>
      <c r="AQ2098" s="57" t="str">
        <f t="shared" si="197"/>
        <v/>
      </c>
      <c r="AR2098" s="57" t="str">
        <f>IFERROR(VLOOKUP(AQ2098,Table!$K$3:$K$774,2,FALSE),"")</f>
        <v/>
      </c>
      <c r="AS2098" s="57" t="str">
        <f>IFERROR(VLOOKUP(AQ2098,Table!$K$3:$K$774,3,FALSE),"")</f>
        <v/>
      </c>
      <c r="AT2098" s="57" t="str">
        <f>IFERROR(VLOOKUP(AQ2098,Table!$K$3:$K$774,4,FALSE),"")</f>
        <v/>
      </c>
      <c r="AU2098" s="57" t="str">
        <f t="shared" si="198"/>
        <v>NO</v>
      </c>
    </row>
    <row r="2099" spans="1:47" x14ac:dyDescent="0.25">
      <c r="A2099" s="2">
        <f t="shared" si="193"/>
        <v>2088</v>
      </c>
      <c r="B2099" s="24"/>
      <c r="C2099" s="36"/>
      <c r="D2099" s="54"/>
      <c r="E2099" s="93"/>
      <c r="F2099" s="94"/>
      <c r="G2099" s="24"/>
      <c r="H2099" s="42" t="str">
        <f>IFERROR(IF(C2099="","",VLOOKUP($F$4,Table!$P$3:$Q$38,2,FALSE)),"")</f>
        <v/>
      </c>
      <c r="I2099" s="35"/>
      <c r="J2099" s="35"/>
      <c r="K2099" s="42" t="str">
        <f>IFERROR(VLOOKUP(I2099&amp;J2099,Table!$X$3:$Y$746,2,FALSE),"")</f>
        <v/>
      </c>
      <c r="L2099" s="35"/>
      <c r="M2099" s="35"/>
      <c r="N2099" s="42" t="str">
        <f>IFERROR(VLOOKUP(L2099&amp;M2099,Table!$X$3:$Y$746,2,FALSE),"")</f>
        <v/>
      </c>
      <c r="O2099" s="35"/>
      <c r="P2099" s="35"/>
      <c r="Q2099" s="42" t="str">
        <f>IFERROR(VLOOKUP(O2099&amp;P2099,Table!$X$3:$Y$746,2,FALSE),"")</f>
        <v/>
      </c>
      <c r="R2099" s="29"/>
      <c r="S2099" s="29"/>
      <c r="T2099" s="36"/>
      <c r="U2099" s="36"/>
      <c r="V2099" s="36"/>
      <c r="W2099" s="36"/>
      <c r="X2099" s="36"/>
      <c r="Y2099" s="36"/>
      <c r="Z2099" s="25"/>
      <c r="AA2099" s="25"/>
      <c r="AB2099" s="26"/>
      <c r="AC2099" s="26"/>
      <c r="AD2099" s="26"/>
      <c r="AE2099" s="51">
        <f t="shared" si="194"/>
        <v>0</v>
      </c>
      <c r="AF2099" s="25"/>
      <c r="AG2099" s="51">
        <f t="shared" si="195"/>
        <v>0</v>
      </c>
      <c r="AH2099" s="6">
        <f t="shared" si="196"/>
        <v>0</v>
      </c>
      <c r="AI2099" s="24"/>
      <c r="AJ2099" s="24"/>
      <c r="AK2099" s="36"/>
      <c r="AL2099" s="24"/>
      <c r="AM2099" s="36"/>
      <c r="AN2099" s="36"/>
      <c r="AO2099" s="7" t="str">
        <f>IFERROR(VLOOKUP(AN2099,Table!$K$3:$L$29,2,FALSE),"")</f>
        <v/>
      </c>
      <c r="AP2099" s="56"/>
      <c r="AQ2099" s="57" t="str">
        <f t="shared" si="197"/>
        <v/>
      </c>
      <c r="AR2099" s="57" t="str">
        <f>IFERROR(VLOOKUP(AQ2099,Table!$K$3:$K$774,2,FALSE),"")</f>
        <v/>
      </c>
      <c r="AS2099" s="57" t="str">
        <f>IFERROR(VLOOKUP(AQ2099,Table!$K$3:$K$774,3,FALSE),"")</f>
        <v/>
      </c>
      <c r="AT2099" s="57" t="str">
        <f>IFERROR(VLOOKUP(AQ2099,Table!$K$3:$K$774,4,FALSE),"")</f>
        <v/>
      </c>
      <c r="AU2099" s="57" t="str">
        <f t="shared" si="198"/>
        <v>NO</v>
      </c>
    </row>
    <row r="2100" spans="1:47" x14ac:dyDescent="0.25">
      <c r="A2100" s="2">
        <f t="shared" ref="A2100:A2163" si="199">A2099+1</f>
        <v>2089</v>
      </c>
      <c r="B2100" s="24"/>
      <c r="C2100" s="36"/>
      <c r="D2100" s="54"/>
      <c r="E2100" s="93"/>
      <c r="F2100" s="94"/>
      <c r="G2100" s="24"/>
      <c r="H2100" s="42" t="str">
        <f>IFERROR(IF(C2100="","",VLOOKUP($F$4,Table!$P$3:$Q$38,2,FALSE)),"")</f>
        <v/>
      </c>
      <c r="I2100" s="35"/>
      <c r="J2100" s="35"/>
      <c r="K2100" s="42" t="str">
        <f>IFERROR(VLOOKUP(I2100&amp;J2100,Table!$X$3:$Y$746,2,FALSE),"")</f>
        <v/>
      </c>
      <c r="L2100" s="35"/>
      <c r="M2100" s="35"/>
      <c r="N2100" s="42" t="str">
        <f>IFERROR(VLOOKUP(L2100&amp;M2100,Table!$X$3:$Y$746,2,FALSE),"")</f>
        <v/>
      </c>
      <c r="O2100" s="35"/>
      <c r="P2100" s="35"/>
      <c r="Q2100" s="42" t="str">
        <f>IFERROR(VLOOKUP(O2100&amp;P2100,Table!$X$3:$Y$746,2,FALSE),"")</f>
        <v/>
      </c>
      <c r="R2100" s="29"/>
      <c r="S2100" s="29"/>
      <c r="T2100" s="36"/>
      <c r="U2100" s="36"/>
      <c r="V2100" s="36"/>
      <c r="W2100" s="36"/>
      <c r="X2100" s="36"/>
      <c r="Y2100" s="36"/>
      <c r="Z2100" s="25"/>
      <c r="AA2100" s="25"/>
      <c r="AB2100" s="26"/>
      <c r="AC2100" s="26"/>
      <c r="AD2100" s="26"/>
      <c r="AE2100" s="51">
        <f t="shared" ref="AE2100:AE2163" si="200">AB2100*AC2100*AD2100/1000000</f>
        <v>0</v>
      </c>
      <c r="AF2100" s="25"/>
      <c r="AG2100" s="51">
        <f t="shared" si="195"/>
        <v>0</v>
      </c>
      <c r="AH2100" s="6">
        <f t="shared" si="196"/>
        <v>0</v>
      </c>
      <c r="AI2100" s="24"/>
      <c r="AJ2100" s="24"/>
      <c r="AK2100" s="36"/>
      <c r="AL2100" s="24"/>
      <c r="AM2100" s="36"/>
      <c r="AN2100" s="36"/>
      <c r="AO2100" s="7" t="str">
        <f>IFERROR(VLOOKUP(AN2100,Table!$K$3:$L$29,2,FALSE),"")</f>
        <v/>
      </c>
      <c r="AP2100" s="56"/>
      <c r="AQ2100" s="57" t="str">
        <f t="shared" si="197"/>
        <v/>
      </c>
      <c r="AR2100" s="57" t="str">
        <f>IFERROR(VLOOKUP(AQ2100,Table!$K$3:$K$774,2,FALSE),"")</f>
        <v/>
      </c>
      <c r="AS2100" s="57" t="str">
        <f>IFERROR(VLOOKUP(AQ2100,Table!$K$3:$K$774,3,FALSE),"")</f>
        <v/>
      </c>
      <c r="AT2100" s="57" t="str">
        <f>IFERROR(VLOOKUP(AQ2100,Table!$K$3:$K$774,4,FALSE),"")</f>
        <v/>
      </c>
      <c r="AU2100" s="57" t="str">
        <f t="shared" si="198"/>
        <v>NO</v>
      </c>
    </row>
    <row r="2101" spans="1:47" x14ac:dyDescent="0.25">
      <c r="A2101" s="2">
        <f t="shared" si="199"/>
        <v>2090</v>
      </c>
      <c r="B2101" s="24"/>
      <c r="C2101" s="36"/>
      <c r="D2101" s="54"/>
      <c r="E2101" s="93"/>
      <c r="F2101" s="94"/>
      <c r="G2101" s="24"/>
      <c r="H2101" s="42" t="str">
        <f>IFERROR(IF(C2101="","",VLOOKUP($F$4,Table!$P$3:$Q$38,2,FALSE)),"")</f>
        <v/>
      </c>
      <c r="I2101" s="35"/>
      <c r="J2101" s="35"/>
      <c r="K2101" s="42" t="str">
        <f>IFERROR(VLOOKUP(I2101&amp;J2101,Table!$X$3:$Y$746,2,FALSE),"")</f>
        <v/>
      </c>
      <c r="L2101" s="35"/>
      <c r="M2101" s="35"/>
      <c r="N2101" s="42" t="str">
        <f>IFERROR(VLOOKUP(L2101&amp;M2101,Table!$X$3:$Y$746,2,FALSE),"")</f>
        <v/>
      </c>
      <c r="O2101" s="35"/>
      <c r="P2101" s="35"/>
      <c r="Q2101" s="42" t="str">
        <f>IFERROR(VLOOKUP(O2101&amp;P2101,Table!$X$3:$Y$746,2,FALSE),"")</f>
        <v/>
      </c>
      <c r="R2101" s="29"/>
      <c r="S2101" s="29"/>
      <c r="T2101" s="36"/>
      <c r="U2101" s="36"/>
      <c r="V2101" s="36"/>
      <c r="W2101" s="36"/>
      <c r="X2101" s="36"/>
      <c r="Y2101" s="36"/>
      <c r="Z2101" s="25"/>
      <c r="AA2101" s="25"/>
      <c r="AB2101" s="26"/>
      <c r="AC2101" s="26"/>
      <c r="AD2101" s="26"/>
      <c r="AE2101" s="51">
        <f t="shared" si="200"/>
        <v>0</v>
      </c>
      <c r="AF2101" s="25"/>
      <c r="AG2101" s="51">
        <f t="shared" si="195"/>
        <v>0</v>
      </c>
      <c r="AH2101" s="6">
        <f t="shared" si="196"/>
        <v>0</v>
      </c>
      <c r="AI2101" s="24"/>
      <c r="AJ2101" s="24"/>
      <c r="AK2101" s="36"/>
      <c r="AL2101" s="24"/>
      <c r="AM2101" s="36"/>
      <c r="AN2101" s="36"/>
      <c r="AO2101" s="7" t="str">
        <f>IFERROR(VLOOKUP(AN2101,Table!$K$3:$L$29,2,FALSE),"")</f>
        <v/>
      </c>
      <c r="AP2101" s="56"/>
      <c r="AQ2101" s="57" t="str">
        <f t="shared" si="197"/>
        <v/>
      </c>
      <c r="AR2101" s="57" t="str">
        <f>IFERROR(VLOOKUP(AQ2101,Table!$K$3:$K$774,2,FALSE),"")</f>
        <v/>
      </c>
      <c r="AS2101" s="57" t="str">
        <f>IFERROR(VLOOKUP(AQ2101,Table!$K$3:$K$774,3,FALSE),"")</f>
        <v/>
      </c>
      <c r="AT2101" s="57" t="str">
        <f>IFERROR(VLOOKUP(AQ2101,Table!$K$3:$K$774,4,FALSE),"")</f>
        <v/>
      </c>
      <c r="AU2101" s="57" t="str">
        <f t="shared" si="198"/>
        <v>NO</v>
      </c>
    </row>
    <row r="2102" spans="1:47" x14ac:dyDescent="0.25">
      <c r="A2102" s="2">
        <f t="shared" si="199"/>
        <v>2091</v>
      </c>
      <c r="B2102" s="24"/>
      <c r="C2102" s="36"/>
      <c r="D2102" s="54"/>
      <c r="E2102" s="93"/>
      <c r="F2102" s="94"/>
      <c r="G2102" s="24"/>
      <c r="H2102" s="42" t="str">
        <f>IFERROR(IF(C2102="","",VLOOKUP($F$4,Table!$P$3:$Q$38,2,FALSE)),"")</f>
        <v/>
      </c>
      <c r="I2102" s="35"/>
      <c r="J2102" s="35"/>
      <c r="K2102" s="42" t="str">
        <f>IFERROR(VLOOKUP(I2102&amp;J2102,Table!$X$3:$Y$746,2,FALSE),"")</f>
        <v/>
      </c>
      <c r="L2102" s="35"/>
      <c r="M2102" s="35"/>
      <c r="N2102" s="42" t="str">
        <f>IFERROR(VLOOKUP(L2102&amp;M2102,Table!$X$3:$Y$746,2,FALSE),"")</f>
        <v/>
      </c>
      <c r="O2102" s="35"/>
      <c r="P2102" s="35"/>
      <c r="Q2102" s="42" t="str">
        <f>IFERROR(VLOOKUP(O2102&amp;P2102,Table!$X$3:$Y$746,2,FALSE),"")</f>
        <v/>
      </c>
      <c r="R2102" s="29"/>
      <c r="S2102" s="29"/>
      <c r="T2102" s="36"/>
      <c r="U2102" s="36"/>
      <c r="V2102" s="36"/>
      <c r="W2102" s="36"/>
      <c r="X2102" s="36"/>
      <c r="Y2102" s="36"/>
      <c r="Z2102" s="25"/>
      <c r="AA2102" s="25"/>
      <c r="AB2102" s="26"/>
      <c r="AC2102" s="26"/>
      <c r="AD2102" s="26"/>
      <c r="AE2102" s="51">
        <f t="shared" si="200"/>
        <v>0</v>
      </c>
      <c r="AF2102" s="25"/>
      <c r="AG2102" s="51">
        <f t="shared" si="195"/>
        <v>0</v>
      </c>
      <c r="AH2102" s="6">
        <f t="shared" si="196"/>
        <v>0</v>
      </c>
      <c r="AI2102" s="24"/>
      <c r="AJ2102" s="24"/>
      <c r="AK2102" s="36"/>
      <c r="AL2102" s="24"/>
      <c r="AM2102" s="36"/>
      <c r="AN2102" s="36"/>
      <c r="AO2102" s="7" t="str">
        <f>IFERROR(VLOOKUP(AN2102,Table!$K$3:$L$29,2,FALSE),"")</f>
        <v/>
      </c>
      <c r="AP2102" s="56"/>
      <c r="AQ2102" s="57" t="str">
        <f t="shared" si="197"/>
        <v/>
      </c>
      <c r="AR2102" s="57" t="str">
        <f>IFERROR(VLOOKUP(AQ2102,Table!$K$3:$K$774,2,FALSE),"")</f>
        <v/>
      </c>
      <c r="AS2102" s="57" t="str">
        <f>IFERROR(VLOOKUP(AQ2102,Table!$K$3:$K$774,3,FALSE),"")</f>
        <v/>
      </c>
      <c r="AT2102" s="57" t="str">
        <f>IFERROR(VLOOKUP(AQ2102,Table!$K$3:$K$774,4,FALSE),"")</f>
        <v/>
      </c>
      <c r="AU2102" s="57" t="str">
        <f t="shared" si="198"/>
        <v>NO</v>
      </c>
    </row>
    <row r="2103" spans="1:47" x14ac:dyDescent="0.25">
      <c r="A2103" s="2">
        <f t="shared" si="199"/>
        <v>2092</v>
      </c>
      <c r="B2103" s="24"/>
      <c r="C2103" s="36"/>
      <c r="D2103" s="54"/>
      <c r="E2103" s="93"/>
      <c r="F2103" s="94"/>
      <c r="G2103" s="24"/>
      <c r="H2103" s="42" t="str">
        <f>IFERROR(IF(C2103="","",VLOOKUP($F$4,Table!$P$3:$Q$38,2,FALSE)),"")</f>
        <v/>
      </c>
      <c r="I2103" s="35"/>
      <c r="J2103" s="35"/>
      <c r="K2103" s="42" t="str">
        <f>IFERROR(VLOOKUP(I2103&amp;J2103,Table!$X$3:$Y$746,2,FALSE),"")</f>
        <v/>
      </c>
      <c r="L2103" s="35"/>
      <c r="M2103" s="35"/>
      <c r="N2103" s="42" t="str">
        <f>IFERROR(VLOOKUP(L2103&amp;M2103,Table!$X$3:$Y$746,2,FALSE),"")</f>
        <v/>
      </c>
      <c r="O2103" s="35"/>
      <c r="P2103" s="35"/>
      <c r="Q2103" s="42" t="str">
        <f>IFERROR(VLOOKUP(O2103&amp;P2103,Table!$X$3:$Y$746,2,FALSE),"")</f>
        <v/>
      </c>
      <c r="R2103" s="29"/>
      <c r="S2103" s="29"/>
      <c r="T2103" s="36"/>
      <c r="U2103" s="36"/>
      <c r="V2103" s="36"/>
      <c r="W2103" s="36"/>
      <c r="X2103" s="36"/>
      <c r="Y2103" s="36"/>
      <c r="Z2103" s="25"/>
      <c r="AA2103" s="25"/>
      <c r="AB2103" s="26"/>
      <c r="AC2103" s="26"/>
      <c r="AD2103" s="26"/>
      <c r="AE2103" s="51">
        <f t="shared" si="200"/>
        <v>0</v>
      </c>
      <c r="AF2103" s="25"/>
      <c r="AG2103" s="51">
        <f t="shared" si="195"/>
        <v>0</v>
      </c>
      <c r="AH2103" s="6">
        <f t="shared" si="196"/>
        <v>0</v>
      </c>
      <c r="AI2103" s="24"/>
      <c r="AJ2103" s="24"/>
      <c r="AK2103" s="36"/>
      <c r="AL2103" s="24"/>
      <c r="AM2103" s="36"/>
      <c r="AN2103" s="36"/>
      <c r="AO2103" s="7" t="str">
        <f>IFERROR(VLOOKUP(AN2103,Table!$K$3:$L$29,2,FALSE),"")</f>
        <v/>
      </c>
      <c r="AP2103" s="56"/>
      <c r="AQ2103" s="57" t="str">
        <f t="shared" si="197"/>
        <v/>
      </c>
      <c r="AR2103" s="57" t="str">
        <f>IFERROR(VLOOKUP(AQ2103,Table!$K$3:$K$774,2,FALSE),"")</f>
        <v/>
      </c>
      <c r="AS2103" s="57" t="str">
        <f>IFERROR(VLOOKUP(AQ2103,Table!$K$3:$K$774,3,FALSE),"")</f>
        <v/>
      </c>
      <c r="AT2103" s="57" t="str">
        <f>IFERROR(VLOOKUP(AQ2103,Table!$K$3:$K$774,4,FALSE),"")</f>
        <v/>
      </c>
      <c r="AU2103" s="57" t="str">
        <f t="shared" si="198"/>
        <v>NO</v>
      </c>
    </row>
    <row r="2104" spans="1:47" x14ac:dyDescent="0.25">
      <c r="A2104" s="2">
        <f t="shared" si="199"/>
        <v>2093</v>
      </c>
      <c r="B2104" s="24"/>
      <c r="C2104" s="36"/>
      <c r="D2104" s="54"/>
      <c r="E2104" s="93"/>
      <c r="F2104" s="94"/>
      <c r="G2104" s="24"/>
      <c r="H2104" s="42" t="str">
        <f>IFERROR(IF(C2104="","",VLOOKUP($F$4,Table!$P$3:$Q$38,2,FALSE)),"")</f>
        <v/>
      </c>
      <c r="I2104" s="35"/>
      <c r="J2104" s="35"/>
      <c r="K2104" s="42" t="str">
        <f>IFERROR(VLOOKUP(I2104&amp;J2104,Table!$X$3:$Y$746,2,FALSE),"")</f>
        <v/>
      </c>
      <c r="L2104" s="35"/>
      <c r="M2104" s="35"/>
      <c r="N2104" s="42" t="str">
        <f>IFERROR(VLOOKUP(L2104&amp;M2104,Table!$X$3:$Y$746,2,FALSE),"")</f>
        <v/>
      </c>
      <c r="O2104" s="35"/>
      <c r="P2104" s="35"/>
      <c r="Q2104" s="42" t="str">
        <f>IFERROR(VLOOKUP(O2104&amp;P2104,Table!$X$3:$Y$746,2,FALSE),"")</f>
        <v/>
      </c>
      <c r="R2104" s="29"/>
      <c r="S2104" s="29"/>
      <c r="T2104" s="36"/>
      <c r="U2104" s="36"/>
      <c r="V2104" s="36"/>
      <c r="W2104" s="36"/>
      <c r="X2104" s="36"/>
      <c r="Y2104" s="36"/>
      <c r="Z2104" s="25"/>
      <c r="AA2104" s="25"/>
      <c r="AB2104" s="26"/>
      <c r="AC2104" s="26"/>
      <c r="AD2104" s="26"/>
      <c r="AE2104" s="51">
        <f t="shared" si="200"/>
        <v>0</v>
      </c>
      <c r="AF2104" s="25"/>
      <c r="AG2104" s="51">
        <f t="shared" si="195"/>
        <v>0</v>
      </c>
      <c r="AH2104" s="6">
        <f t="shared" si="196"/>
        <v>0</v>
      </c>
      <c r="AI2104" s="24"/>
      <c r="AJ2104" s="24"/>
      <c r="AK2104" s="36"/>
      <c r="AL2104" s="24"/>
      <c r="AM2104" s="36"/>
      <c r="AN2104" s="36"/>
      <c r="AO2104" s="7" t="str">
        <f>IFERROR(VLOOKUP(AN2104,Table!$K$3:$L$29,2,FALSE),"")</f>
        <v/>
      </c>
      <c r="AP2104" s="56"/>
      <c r="AQ2104" s="57" t="str">
        <f t="shared" si="197"/>
        <v/>
      </c>
      <c r="AR2104" s="57" t="str">
        <f>IFERROR(VLOOKUP(AQ2104,Table!$K$3:$K$774,2,FALSE),"")</f>
        <v/>
      </c>
      <c r="AS2104" s="57" t="str">
        <f>IFERROR(VLOOKUP(AQ2104,Table!$K$3:$K$774,3,FALSE),"")</f>
        <v/>
      </c>
      <c r="AT2104" s="57" t="str">
        <f>IFERROR(VLOOKUP(AQ2104,Table!$K$3:$K$774,4,FALSE),"")</f>
        <v/>
      </c>
      <c r="AU2104" s="57" t="str">
        <f t="shared" si="198"/>
        <v>NO</v>
      </c>
    </row>
    <row r="2105" spans="1:47" x14ac:dyDescent="0.25">
      <c r="A2105" s="2">
        <f t="shared" si="199"/>
        <v>2094</v>
      </c>
      <c r="B2105" s="24"/>
      <c r="C2105" s="36"/>
      <c r="D2105" s="54"/>
      <c r="E2105" s="93"/>
      <c r="F2105" s="94"/>
      <c r="G2105" s="24"/>
      <c r="H2105" s="42" t="str">
        <f>IFERROR(IF(C2105="","",VLOOKUP($F$4,Table!$P$3:$Q$38,2,FALSE)),"")</f>
        <v/>
      </c>
      <c r="I2105" s="35"/>
      <c r="J2105" s="35"/>
      <c r="K2105" s="42" t="str">
        <f>IFERROR(VLOOKUP(I2105&amp;J2105,Table!$X$3:$Y$746,2,FALSE),"")</f>
        <v/>
      </c>
      <c r="L2105" s="35"/>
      <c r="M2105" s="35"/>
      <c r="N2105" s="42" t="str">
        <f>IFERROR(VLOOKUP(L2105&amp;M2105,Table!$X$3:$Y$746,2,FALSE),"")</f>
        <v/>
      </c>
      <c r="O2105" s="35"/>
      <c r="P2105" s="35"/>
      <c r="Q2105" s="42" t="str">
        <f>IFERROR(VLOOKUP(O2105&amp;P2105,Table!$X$3:$Y$746,2,FALSE),"")</f>
        <v/>
      </c>
      <c r="R2105" s="29"/>
      <c r="S2105" s="29"/>
      <c r="T2105" s="36"/>
      <c r="U2105" s="36"/>
      <c r="V2105" s="36"/>
      <c r="W2105" s="36"/>
      <c r="X2105" s="36"/>
      <c r="Y2105" s="36"/>
      <c r="Z2105" s="25"/>
      <c r="AA2105" s="25"/>
      <c r="AB2105" s="26"/>
      <c r="AC2105" s="26"/>
      <c r="AD2105" s="26"/>
      <c r="AE2105" s="51">
        <f t="shared" si="200"/>
        <v>0</v>
      </c>
      <c r="AF2105" s="25"/>
      <c r="AG2105" s="51">
        <f t="shared" si="195"/>
        <v>0</v>
      </c>
      <c r="AH2105" s="6">
        <f t="shared" si="196"/>
        <v>0</v>
      </c>
      <c r="AI2105" s="24"/>
      <c r="AJ2105" s="24"/>
      <c r="AK2105" s="36"/>
      <c r="AL2105" s="24"/>
      <c r="AM2105" s="36"/>
      <c r="AN2105" s="36"/>
      <c r="AO2105" s="7" t="str">
        <f>IFERROR(VLOOKUP(AN2105,Table!$K$3:$L$29,2,FALSE),"")</f>
        <v/>
      </c>
      <c r="AP2105" s="56"/>
      <c r="AQ2105" s="57" t="str">
        <f t="shared" si="197"/>
        <v/>
      </c>
      <c r="AR2105" s="57" t="str">
        <f>IFERROR(VLOOKUP(AQ2105,Table!$K$3:$K$774,2,FALSE),"")</f>
        <v/>
      </c>
      <c r="AS2105" s="57" t="str">
        <f>IFERROR(VLOOKUP(AQ2105,Table!$K$3:$K$774,3,FALSE),"")</f>
        <v/>
      </c>
      <c r="AT2105" s="57" t="str">
        <f>IFERROR(VLOOKUP(AQ2105,Table!$K$3:$K$774,4,FALSE),"")</f>
        <v/>
      </c>
      <c r="AU2105" s="57" t="str">
        <f t="shared" si="198"/>
        <v>NO</v>
      </c>
    </row>
    <row r="2106" spans="1:47" x14ac:dyDescent="0.25">
      <c r="A2106" s="2">
        <f t="shared" si="199"/>
        <v>2095</v>
      </c>
      <c r="B2106" s="24"/>
      <c r="C2106" s="36"/>
      <c r="D2106" s="54"/>
      <c r="E2106" s="93"/>
      <c r="F2106" s="94"/>
      <c r="G2106" s="24"/>
      <c r="H2106" s="42" t="str">
        <f>IFERROR(IF(C2106="","",VLOOKUP($F$4,Table!$P$3:$Q$38,2,FALSE)),"")</f>
        <v/>
      </c>
      <c r="I2106" s="35"/>
      <c r="J2106" s="35"/>
      <c r="K2106" s="42" t="str">
        <f>IFERROR(VLOOKUP(I2106&amp;J2106,Table!$X$3:$Y$746,2,FALSE),"")</f>
        <v/>
      </c>
      <c r="L2106" s="35"/>
      <c r="M2106" s="35"/>
      <c r="N2106" s="42" t="str">
        <f>IFERROR(VLOOKUP(L2106&amp;M2106,Table!$X$3:$Y$746,2,FALSE),"")</f>
        <v/>
      </c>
      <c r="O2106" s="35"/>
      <c r="P2106" s="35"/>
      <c r="Q2106" s="42" t="str">
        <f>IFERROR(VLOOKUP(O2106&amp;P2106,Table!$X$3:$Y$746,2,FALSE),"")</f>
        <v/>
      </c>
      <c r="R2106" s="29"/>
      <c r="S2106" s="29"/>
      <c r="T2106" s="36"/>
      <c r="U2106" s="36"/>
      <c r="V2106" s="36"/>
      <c r="W2106" s="36"/>
      <c r="X2106" s="36"/>
      <c r="Y2106" s="36"/>
      <c r="Z2106" s="25"/>
      <c r="AA2106" s="25"/>
      <c r="AB2106" s="26"/>
      <c r="AC2106" s="26"/>
      <c r="AD2106" s="26"/>
      <c r="AE2106" s="51">
        <f t="shared" si="200"/>
        <v>0</v>
      </c>
      <c r="AF2106" s="25"/>
      <c r="AG2106" s="51">
        <f t="shared" si="195"/>
        <v>0</v>
      </c>
      <c r="AH2106" s="6">
        <f t="shared" si="196"/>
        <v>0</v>
      </c>
      <c r="AI2106" s="24"/>
      <c r="AJ2106" s="24"/>
      <c r="AK2106" s="36"/>
      <c r="AL2106" s="24"/>
      <c r="AM2106" s="36"/>
      <c r="AN2106" s="36"/>
      <c r="AO2106" s="7" t="str">
        <f>IFERROR(VLOOKUP(AN2106,Table!$K$3:$L$29,2,FALSE),"")</f>
        <v/>
      </c>
      <c r="AP2106" s="56"/>
      <c r="AQ2106" s="57" t="str">
        <f t="shared" si="197"/>
        <v/>
      </c>
      <c r="AR2106" s="57" t="str">
        <f>IFERROR(VLOOKUP(AQ2106,Table!$K$3:$K$774,2,FALSE),"")</f>
        <v/>
      </c>
      <c r="AS2106" s="57" t="str">
        <f>IFERROR(VLOOKUP(AQ2106,Table!$K$3:$K$774,3,FALSE),"")</f>
        <v/>
      </c>
      <c r="AT2106" s="57" t="str">
        <f>IFERROR(VLOOKUP(AQ2106,Table!$K$3:$K$774,4,FALSE),"")</f>
        <v/>
      </c>
      <c r="AU2106" s="57" t="str">
        <f t="shared" si="198"/>
        <v>NO</v>
      </c>
    </row>
    <row r="2107" spans="1:47" x14ac:dyDescent="0.25">
      <c r="A2107" s="2">
        <f t="shared" si="199"/>
        <v>2096</v>
      </c>
      <c r="B2107" s="24"/>
      <c r="C2107" s="36"/>
      <c r="D2107" s="54"/>
      <c r="E2107" s="93"/>
      <c r="F2107" s="94"/>
      <c r="G2107" s="24"/>
      <c r="H2107" s="42" t="str">
        <f>IFERROR(IF(C2107="","",VLOOKUP($F$4,Table!$P$3:$Q$38,2,FALSE)),"")</f>
        <v/>
      </c>
      <c r="I2107" s="35"/>
      <c r="J2107" s="35"/>
      <c r="K2107" s="42" t="str">
        <f>IFERROR(VLOOKUP(I2107&amp;J2107,Table!$X$3:$Y$746,2,FALSE),"")</f>
        <v/>
      </c>
      <c r="L2107" s="35"/>
      <c r="M2107" s="35"/>
      <c r="N2107" s="42" t="str">
        <f>IFERROR(VLOOKUP(L2107&amp;M2107,Table!$X$3:$Y$746,2,FALSE),"")</f>
        <v/>
      </c>
      <c r="O2107" s="35"/>
      <c r="P2107" s="35"/>
      <c r="Q2107" s="42" t="str">
        <f>IFERROR(VLOOKUP(O2107&amp;P2107,Table!$X$3:$Y$746,2,FALSE),"")</f>
        <v/>
      </c>
      <c r="R2107" s="29"/>
      <c r="S2107" s="29"/>
      <c r="T2107" s="36"/>
      <c r="U2107" s="36"/>
      <c r="V2107" s="36"/>
      <c r="W2107" s="36"/>
      <c r="X2107" s="36"/>
      <c r="Y2107" s="36"/>
      <c r="Z2107" s="25"/>
      <c r="AA2107" s="25"/>
      <c r="AB2107" s="26"/>
      <c r="AC2107" s="26"/>
      <c r="AD2107" s="26"/>
      <c r="AE2107" s="51">
        <f t="shared" si="200"/>
        <v>0</v>
      </c>
      <c r="AF2107" s="25"/>
      <c r="AG2107" s="51">
        <f t="shared" si="195"/>
        <v>0</v>
      </c>
      <c r="AH2107" s="6">
        <f t="shared" si="196"/>
        <v>0</v>
      </c>
      <c r="AI2107" s="24"/>
      <c r="AJ2107" s="24"/>
      <c r="AK2107" s="36"/>
      <c r="AL2107" s="24"/>
      <c r="AM2107" s="36"/>
      <c r="AN2107" s="36"/>
      <c r="AO2107" s="7" t="str">
        <f>IFERROR(VLOOKUP(AN2107,Table!$K$3:$L$29,2,FALSE),"")</f>
        <v/>
      </c>
      <c r="AP2107" s="56"/>
      <c r="AQ2107" s="57" t="str">
        <f t="shared" si="197"/>
        <v/>
      </c>
      <c r="AR2107" s="57" t="str">
        <f>IFERROR(VLOOKUP(AQ2107,Table!$K$3:$K$774,2,FALSE),"")</f>
        <v/>
      </c>
      <c r="AS2107" s="57" t="str">
        <f>IFERROR(VLOOKUP(AQ2107,Table!$K$3:$K$774,3,FALSE),"")</f>
        <v/>
      </c>
      <c r="AT2107" s="57" t="str">
        <f>IFERROR(VLOOKUP(AQ2107,Table!$K$3:$K$774,4,FALSE),"")</f>
        <v/>
      </c>
      <c r="AU2107" s="57" t="str">
        <f t="shared" si="198"/>
        <v>NO</v>
      </c>
    </row>
    <row r="2108" spans="1:47" x14ac:dyDescent="0.25">
      <c r="A2108" s="2">
        <f t="shared" si="199"/>
        <v>2097</v>
      </c>
      <c r="B2108" s="24"/>
      <c r="C2108" s="36"/>
      <c r="D2108" s="54"/>
      <c r="E2108" s="93"/>
      <c r="F2108" s="94"/>
      <c r="G2108" s="24"/>
      <c r="H2108" s="42" t="str">
        <f>IFERROR(IF(C2108="","",VLOOKUP($F$4,Table!$P$3:$Q$38,2,FALSE)),"")</f>
        <v/>
      </c>
      <c r="I2108" s="35"/>
      <c r="J2108" s="35"/>
      <c r="K2108" s="42" t="str">
        <f>IFERROR(VLOOKUP(I2108&amp;J2108,Table!$X$3:$Y$746,2,FALSE),"")</f>
        <v/>
      </c>
      <c r="L2108" s="35"/>
      <c r="M2108" s="35"/>
      <c r="N2108" s="42" t="str">
        <f>IFERROR(VLOOKUP(L2108&amp;M2108,Table!$X$3:$Y$746,2,FALSE),"")</f>
        <v/>
      </c>
      <c r="O2108" s="35"/>
      <c r="P2108" s="35"/>
      <c r="Q2108" s="42" t="str">
        <f>IFERROR(VLOOKUP(O2108&amp;P2108,Table!$X$3:$Y$746,2,FALSE),"")</f>
        <v/>
      </c>
      <c r="R2108" s="29"/>
      <c r="S2108" s="29"/>
      <c r="T2108" s="36"/>
      <c r="U2108" s="36"/>
      <c r="V2108" s="36"/>
      <c r="W2108" s="36"/>
      <c r="X2108" s="36"/>
      <c r="Y2108" s="36"/>
      <c r="Z2108" s="25"/>
      <c r="AA2108" s="25"/>
      <c r="AB2108" s="26"/>
      <c r="AC2108" s="26"/>
      <c r="AD2108" s="26"/>
      <c r="AE2108" s="51">
        <f t="shared" si="200"/>
        <v>0</v>
      </c>
      <c r="AF2108" s="25"/>
      <c r="AG2108" s="51">
        <f t="shared" si="195"/>
        <v>0</v>
      </c>
      <c r="AH2108" s="6">
        <f t="shared" si="196"/>
        <v>0</v>
      </c>
      <c r="AI2108" s="24"/>
      <c r="AJ2108" s="24"/>
      <c r="AK2108" s="36"/>
      <c r="AL2108" s="24"/>
      <c r="AM2108" s="36"/>
      <c r="AN2108" s="36"/>
      <c r="AO2108" s="7" t="str">
        <f>IFERROR(VLOOKUP(AN2108,Table!$K$3:$L$29,2,FALSE),"")</f>
        <v/>
      </c>
      <c r="AP2108" s="56"/>
      <c r="AQ2108" s="57" t="str">
        <f t="shared" si="197"/>
        <v/>
      </c>
      <c r="AR2108" s="57" t="str">
        <f>IFERROR(VLOOKUP(AQ2108,Table!$K$3:$K$774,2,FALSE),"")</f>
        <v/>
      </c>
      <c r="AS2108" s="57" t="str">
        <f>IFERROR(VLOOKUP(AQ2108,Table!$K$3:$K$774,3,FALSE),"")</f>
        <v/>
      </c>
      <c r="AT2108" s="57" t="str">
        <f>IFERROR(VLOOKUP(AQ2108,Table!$K$3:$K$774,4,FALSE),"")</f>
        <v/>
      </c>
      <c r="AU2108" s="57" t="str">
        <f t="shared" si="198"/>
        <v>NO</v>
      </c>
    </row>
    <row r="2109" spans="1:47" x14ac:dyDescent="0.25">
      <c r="A2109" s="2">
        <f t="shared" si="199"/>
        <v>2098</v>
      </c>
      <c r="B2109" s="24"/>
      <c r="C2109" s="36"/>
      <c r="D2109" s="54"/>
      <c r="E2109" s="93"/>
      <c r="F2109" s="94"/>
      <c r="G2109" s="24"/>
      <c r="H2109" s="42" t="str">
        <f>IFERROR(IF(C2109="","",VLOOKUP($F$4,Table!$P$3:$Q$38,2,FALSE)),"")</f>
        <v/>
      </c>
      <c r="I2109" s="35"/>
      <c r="J2109" s="35"/>
      <c r="K2109" s="42" t="str">
        <f>IFERROR(VLOOKUP(I2109&amp;J2109,Table!$X$3:$Y$746,2,FALSE),"")</f>
        <v/>
      </c>
      <c r="L2109" s="35"/>
      <c r="M2109" s="35"/>
      <c r="N2109" s="42" t="str">
        <f>IFERROR(VLOOKUP(L2109&amp;M2109,Table!$X$3:$Y$746,2,FALSE),"")</f>
        <v/>
      </c>
      <c r="O2109" s="35"/>
      <c r="P2109" s="35"/>
      <c r="Q2109" s="42" t="str">
        <f>IFERROR(VLOOKUP(O2109&amp;P2109,Table!$X$3:$Y$746,2,FALSE),"")</f>
        <v/>
      </c>
      <c r="R2109" s="29"/>
      <c r="S2109" s="29"/>
      <c r="T2109" s="36"/>
      <c r="U2109" s="36"/>
      <c r="V2109" s="36"/>
      <c r="W2109" s="36"/>
      <c r="X2109" s="36"/>
      <c r="Y2109" s="36"/>
      <c r="Z2109" s="25"/>
      <c r="AA2109" s="25"/>
      <c r="AB2109" s="26"/>
      <c r="AC2109" s="26"/>
      <c r="AD2109" s="26"/>
      <c r="AE2109" s="51">
        <f t="shared" si="200"/>
        <v>0</v>
      </c>
      <c r="AF2109" s="25"/>
      <c r="AG2109" s="51">
        <f t="shared" si="195"/>
        <v>0</v>
      </c>
      <c r="AH2109" s="6">
        <f t="shared" si="196"/>
        <v>0</v>
      </c>
      <c r="AI2109" s="24"/>
      <c r="AJ2109" s="24"/>
      <c r="AK2109" s="36"/>
      <c r="AL2109" s="24"/>
      <c r="AM2109" s="36"/>
      <c r="AN2109" s="36"/>
      <c r="AO2109" s="7" t="str">
        <f>IFERROR(VLOOKUP(AN2109,Table!$K$3:$L$29,2,FALSE),"")</f>
        <v/>
      </c>
      <c r="AP2109" s="56"/>
      <c r="AQ2109" s="57" t="str">
        <f t="shared" si="197"/>
        <v/>
      </c>
      <c r="AR2109" s="57" t="str">
        <f>IFERROR(VLOOKUP(AQ2109,Table!$K$3:$K$774,2,FALSE),"")</f>
        <v/>
      </c>
      <c r="AS2109" s="57" t="str">
        <f>IFERROR(VLOOKUP(AQ2109,Table!$K$3:$K$774,3,FALSE),"")</f>
        <v/>
      </c>
      <c r="AT2109" s="57" t="str">
        <f>IFERROR(VLOOKUP(AQ2109,Table!$K$3:$K$774,4,FALSE),"")</f>
        <v/>
      </c>
      <c r="AU2109" s="57" t="str">
        <f t="shared" si="198"/>
        <v>NO</v>
      </c>
    </row>
    <row r="2110" spans="1:47" x14ac:dyDescent="0.25">
      <c r="A2110" s="2">
        <f t="shared" si="199"/>
        <v>2099</v>
      </c>
      <c r="B2110" s="24"/>
      <c r="C2110" s="36"/>
      <c r="D2110" s="54"/>
      <c r="E2110" s="93"/>
      <c r="F2110" s="94"/>
      <c r="G2110" s="24"/>
      <c r="H2110" s="42" t="str">
        <f>IFERROR(IF(C2110="","",VLOOKUP($F$4,Table!$P$3:$Q$38,2,FALSE)),"")</f>
        <v/>
      </c>
      <c r="I2110" s="35"/>
      <c r="J2110" s="35"/>
      <c r="K2110" s="42" t="str">
        <f>IFERROR(VLOOKUP(I2110&amp;J2110,Table!$X$3:$Y$746,2,FALSE),"")</f>
        <v/>
      </c>
      <c r="L2110" s="35"/>
      <c r="M2110" s="35"/>
      <c r="N2110" s="42" t="str">
        <f>IFERROR(VLOOKUP(L2110&amp;M2110,Table!$X$3:$Y$746,2,FALSE),"")</f>
        <v/>
      </c>
      <c r="O2110" s="35"/>
      <c r="P2110" s="35"/>
      <c r="Q2110" s="42" t="str">
        <f>IFERROR(VLOOKUP(O2110&amp;P2110,Table!$X$3:$Y$746,2,FALSE),"")</f>
        <v/>
      </c>
      <c r="R2110" s="29"/>
      <c r="S2110" s="29"/>
      <c r="T2110" s="36"/>
      <c r="U2110" s="36"/>
      <c r="V2110" s="36"/>
      <c r="W2110" s="36"/>
      <c r="X2110" s="36"/>
      <c r="Y2110" s="36"/>
      <c r="Z2110" s="25"/>
      <c r="AA2110" s="25"/>
      <c r="AB2110" s="26"/>
      <c r="AC2110" s="26"/>
      <c r="AD2110" s="26"/>
      <c r="AE2110" s="51">
        <f t="shared" si="200"/>
        <v>0</v>
      </c>
      <c r="AF2110" s="25"/>
      <c r="AG2110" s="51">
        <f t="shared" si="195"/>
        <v>0</v>
      </c>
      <c r="AH2110" s="6">
        <f t="shared" si="196"/>
        <v>0</v>
      </c>
      <c r="AI2110" s="24"/>
      <c r="AJ2110" s="24"/>
      <c r="AK2110" s="36"/>
      <c r="AL2110" s="24"/>
      <c r="AM2110" s="36"/>
      <c r="AN2110" s="36"/>
      <c r="AO2110" s="7" t="str">
        <f>IFERROR(VLOOKUP(AN2110,Table!$K$3:$L$29,2,FALSE),"")</f>
        <v/>
      </c>
      <c r="AP2110" s="56"/>
      <c r="AQ2110" s="57" t="str">
        <f t="shared" si="197"/>
        <v/>
      </c>
      <c r="AR2110" s="57" t="str">
        <f>IFERROR(VLOOKUP(AQ2110,Table!$K$3:$K$774,2,FALSE),"")</f>
        <v/>
      </c>
      <c r="AS2110" s="57" t="str">
        <f>IFERROR(VLOOKUP(AQ2110,Table!$K$3:$K$774,3,FALSE),"")</f>
        <v/>
      </c>
      <c r="AT2110" s="57" t="str">
        <f>IFERROR(VLOOKUP(AQ2110,Table!$K$3:$K$774,4,FALSE),"")</f>
        <v/>
      </c>
      <c r="AU2110" s="57" t="str">
        <f t="shared" si="198"/>
        <v>NO</v>
      </c>
    </row>
    <row r="2111" spans="1:47" x14ac:dyDescent="0.25">
      <c r="A2111" s="2">
        <f t="shared" si="199"/>
        <v>2100</v>
      </c>
      <c r="B2111" s="24"/>
      <c r="C2111" s="36"/>
      <c r="D2111" s="54"/>
      <c r="E2111" s="93"/>
      <c r="F2111" s="94"/>
      <c r="G2111" s="24"/>
      <c r="H2111" s="42" t="str">
        <f>IFERROR(IF(C2111="","",VLOOKUP($F$4,Table!$P$3:$Q$38,2,FALSE)),"")</f>
        <v/>
      </c>
      <c r="I2111" s="35"/>
      <c r="J2111" s="35"/>
      <c r="K2111" s="42" t="str">
        <f>IFERROR(VLOOKUP(I2111&amp;J2111,Table!$X$3:$Y$746,2,FALSE),"")</f>
        <v/>
      </c>
      <c r="L2111" s="35"/>
      <c r="M2111" s="35"/>
      <c r="N2111" s="42" t="str">
        <f>IFERROR(VLOOKUP(L2111&amp;M2111,Table!$X$3:$Y$746,2,FALSE),"")</f>
        <v/>
      </c>
      <c r="O2111" s="35"/>
      <c r="P2111" s="35"/>
      <c r="Q2111" s="42" t="str">
        <f>IFERROR(VLOOKUP(O2111&amp;P2111,Table!$X$3:$Y$746,2,FALSE),"")</f>
        <v/>
      </c>
      <c r="R2111" s="29"/>
      <c r="S2111" s="29"/>
      <c r="T2111" s="36"/>
      <c r="U2111" s="36"/>
      <c r="V2111" s="36"/>
      <c r="W2111" s="36"/>
      <c r="X2111" s="36"/>
      <c r="Y2111" s="36"/>
      <c r="Z2111" s="25"/>
      <c r="AA2111" s="25"/>
      <c r="AB2111" s="26"/>
      <c r="AC2111" s="26"/>
      <c r="AD2111" s="26"/>
      <c r="AE2111" s="51">
        <f t="shared" si="200"/>
        <v>0</v>
      </c>
      <c r="AF2111" s="25"/>
      <c r="AG2111" s="51">
        <f t="shared" si="195"/>
        <v>0</v>
      </c>
      <c r="AH2111" s="6">
        <f t="shared" si="196"/>
        <v>0</v>
      </c>
      <c r="AI2111" s="24"/>
      <c r="AJ2111" s="24"/>
      <c r="AK2111" s="36"/>
      <c r="AL2111" s="24"/>
      <c r="AM2111" s="36"/>
      <c r="AN2111" s="36"/>
      <c r="AO2111" s="7" t="str">
        <f>IFERROR(VLOOKUP(AN2111,Table!$K$3:$L$29,2,FALSE),"")</f>
        <v/>
      </c>
      <c r="AP2111" s="56"/>
      <c r="AQ2111" s="57" t="str">
        <f t="shared" si="197"/>
        <v/>
      </c>
      <c r="AR2111" s="57" t="str">
        <f>IFERROR(VLOOKUP(AQ2111,Table!$K$3:$K$774,2,FALSE),"")</f>
        <v/>
      </c>
      <c r="AS2111" s="57" t="str">
        <f>IFERROR(VLOOKUP(AQ2111,Table!$K$3:$K$774,3,FALSE),"")</f>
        <v/>
      </c>
      <c r="AT2111" s="57" t="str">
        <f>IFERROR(VLOOKUP(AQ2111,Table!$K$3:$K$774,4,FALSE),"")</f>
        <v/>
      </c>
      <c r="AU2111" s="57" t="str">
        <f t="shared" si="198"/>
        <v>NO</v>
      </c>
    </row>
    <row r="2112" spans="1:47" x14ac:dyDescent="0.25">
      <c r="A2112" s="2">
        <f t="shared" si="199"/>
        <v>2101</v>
      </c>
      <c r="B2112" s="24"/>
      <c r="C2112" s="36"/>
      <c r="D2112" s="54"/>
      <c r="E2112" s="93"/>
      <c r="F2112" s="94"/>
      <c r="G2112" s="24"/>
      <c r="H2112" s="42" t="str">
        <f>IFERROR(IF(C2112="","",VLOOKUP($F$4,Table!$P$3:$Q$38,2,FALSE)),"")</f>
        <v/>
      </c>
      <c r="I2112" s="35"/>
      <c r="J2112" s="35"/>
      <c r="K2112" s="42" t="str">
        <f>IFERROR(VLOOKUP(I2112&amp;J2112,Table!$X$3:$Y$746,2,FALSE),"")</f>
        <v/>
      </c>
      <c r="L2112" s="35"/>
      <c r="M2112" s="35"/>
      <c r="N2112" s="42" t="str">
        <f>IFERROR(VLOOKUP(L2112&amp;M2112,Table!$X$3:$Y$746,2,FALSE),"")</f>
        <v/>
      </c>
      <c r="O2112" s="35"/>
      <c r="P2112" s="35"/>
      <c r="Q2112" s="42" t="str">
        <f>IFERROR(VLOOKUP(O2112&amp;P2112,Table!$X$3:$Y$746,2,FALSE),"")</f>
        <v/>
      </c>
      <c r="R2112" s="29"/>
      <c r="S2112" s="29"/>
      <c r="T2112" s="36"/>
      <c r="U2112" s="36"/>
      <c r="V2112" s="36"/>
      <c r="W2112" s="36"/>
      <c r="X2112" s="36"/>
      <c r="Y2112" s="36"/>
      <c r="Z2112" s="25"/>
      <c r="AA2112" s="25"/>
      <c r="AB2112" s="26"/>
      <c r="AC2112" s="26"/>
      <c r="AD2112" s="26"/>
      <c r="AE2112" s="51">
        <f t="shared" si="200"/>
        <v>0</v>
      </c>
      <c r="AF2112" s="25"/>
      <c r="AG2112" s="51">
        <f t="shared" si="195"/>
        <v>0</v>
      </c>
      <c r="AH2112" s="6">
        <f t="shared" si="196"/>
        <v>0</v>
      </c>
      <c r="AI2112" s="24"/>
      <c r="AJ2112" s="24"/>
      <c r="AK2112" s="36"/>
      <c r="AL2112" s="24"/>
      <c r="AM2112" s="36"/>
      <c r="AN2112" s="36"/>
      <c r="AO2112" s="7" t="str">
        <f>IFERROR(VLOOKUP(AN2112,Table!$K$3:$L$29,2,FALSE),"")</f>
        <v/>
      </c>
      <c r="AP2112" s="56"/>
      <c r="AQ2112" s="57" t="str">
        <f t="shared" si="197"/>
        <v/>
      </c>
      <c r="AR2112" s="57" t="str">
        <f>IFERROR(VLOOKUP(AQ2112,Table!$K$3:$K$774,2,FALSE),"")</f>
        <v/>
      </c>
      <c r="AS2112" s="57" t="str">
        <f>IFERROR(VLOOKUP(AQ2112,Table!$K$3:$K$774,3,FALSE),"")</f>
        <v/>
      </c>
      <c r="AT2112" s="57" t="str">
        <f>IFERROR(VLOOKUP(AQ2112,Table!$K$3:$K$774,4,FALSE),"")</f>
        <v/>
      </c>
      <c r="AU2112" s="57" t="str">
        <f t="shared" si="198"/>
        <v>NO</v>
      </c>
    </row>
    <row r="2113" spans="1:47" x14ac:dyDescent="0.25">
      <c r="A2113" s="2">
        <f t="shared" si="199"/>
        <v>2102</v>
      </c>
      <c r="B2113" s="24"/>
      <c r="C2113" s="36"/>
      <c r="D2113" s="54"/>
      <c r="E2113" s="93"/>
      <c r="F2113" s="94"/>
      <c r="G2113" s="24"/>
      <c r="H2113" s="42" t="str">
        <f>IFERROR(IF(C2113="","",VLOOKUP($F$4,Table!$P$3:$Q$38,2,FALSE)),"")</f>
        <v/>
      </c>
      <c r="I2113" s="35"/>
      <c r="J2113" s="35"/>
      <c r="K2113" s="42" t="str">
        <f>IFERROR(VLOOKUP(I2113&amp;J2113,Table!$X$3:$Y$746,2,FALSE),"")</f>
        <v/>
      </c>
      <c r="L2113" s="35"/>
      <c r="M2113" s="35"/>
      <c r="N2113" s="42" t="str">
        <f>IFERROR(VLOOKUP(L2113&amp;M2113,Table!$X$3:$Y$746,2,FALSE),"")</f>
        <v/>
      </c>
      <c r="O2113" s="35"/>
      <c r="P2113" s="35"/>
      <c r="Q2113" s="42" t="str">
        <f>IFERROR(VLOOKUP(O2113&amp;P2113,Table!$X$3:$Y$746,2,FALSE),"")</f>
        <v/>
      </c>
      <c r="R2113" s="29"/>
      <c r="S2113" s="29"/>
      <c r="T2113" s="36"/>
      <c r="U2113" s="36"/>
      <c r="V2113" s="36"/>
      <c r="W2113" s="36"/>
      <c r="X2113" s="36"/>
      <c r="Y2113" s="36"/>
      <c r="Z2113" s="25"/>
      <c r="AA2113" s="25"/>
      <c r="AB2113" s="26"/>
      <c r="AC2113" s="26"/>
      <c r="AD2113" s="26"/>
      <c r="AE2113" s="51">
        <f t="shared" si="200"/>
        <v>0</v>
      </c>
      <c r="AF2113" s="25"/>
      <c r="AG2113" s="51">
        <f t="shared" si="195"/>
        <v>0</v>
      </c>
      <c r="AH2113" s="6">
        <f t="shared" si="196"/>
        <v>0</v>
      </c>
      <c r="AI2113" s="24"/>
      <c r="AJ2113" s="24"/>
      <c r="AK2113" s="36"/>
      <c r="AL2113" s="24"/>
      <c r="AM2113" s="36"/>
      <c r="AN2113" s="36"/>
      <c r="AO2113" s="7" t="str">
        <f>IFERROR(VLOOKUP(AN2113,Table!$K$3:$L$29,2,FALSE),"")</f>
        <v/>
      </c>
      <c r="AP2113" s="56"/>
      <c r="AQ2113" s="57" t="str">
        <f t="shared" si="197"/>
        <v/>
      </c>
      <c r="AR2113" s="57" t="str">
        <f>IFERROR(VLOOKUP(AQ2113,Table!$K$3:$K$774,2,FALSE),"")</f>
        <v/>
      </c>
      <c r="AS2113" s="57" t="str">
        <f>IFERROR(VLOOKUP(AQ2113,Table!$K$3:$K$774,3,FALSE),"")</f>
        <v/>
      </c>
      <c r="AT2113" s="57" t="str">
        <f>IFERROR(VLOOKUP(AQ2113,Table!$K$3:$K$774,4,FALSE),"")</f>
        <v/>
      </c>
      <c r="AU2113" s="57" t="str">
        <f t="shared" si="198"/>
        <v>NO</v>
      </c>
    </row>
    <row r="2114" spans="1:47" x14ac:dyDescent="0.25">
      <c r="A2114" s="2">
        <f t="shared" si="199"/>
        <v>2103</v>
      </c>
      <c r="B2114" s="24"/>
      <c r="C2114" s="36"/>
      <c r="D2114" s="54"/>
      <c r="E2114" s="93"/>
      <c r="F2114" s="94"/>
      <c r="G2114" s="24"/>
      <c r="H2114" s="42" t="str">
        <f>IFERROR(IF(C2114="","",VLOOKUP($F$4,Table!$P$3:$Q$38,2,FALSE)),"")</f>
        <v/>
      </c>
      <c r="I2114" s="35"/>
      <c r="J2114" s="35"/>
      <c r="K2114" s="42" t="str">
        <f>IFERROR(VLOOKUP(I2114&amp;J2114,Table!$X$3:$Y$746,2,FALSE),"")</f>
        <v/>
      </c>
      <c r="L2114" s="35"/>
      <c r="M2114" s="35"/>
      <c r="N2114" s="42" t="str">
        <f>IFERROR(VLOOKUP(L2114&amp;M2114,Table!$X$3:$Y$746,2,FALSE),"")</f>
        <v/>
      </c>
      <c r="O2114" s="35"/>
      <c r="P2114" s="35"/>
      <c r="Q2114" s="42" t="str">
        <f>IFERROR(VLOOKUP(O2114&amp;P2114,Table!$X$3:$Y$746,2,FALSE),"")</f>
        <v/>
      </c>
      <c r="R2114" s="29"/>
      <c r="S2114" s="29"/>
      <c r="T2114" s="36"/>
      <c r="U2114" s="36"/>
      <c r="V2114" s="36"/>
      <c r="W2114" s="36"/>
      <c r="X2114" s="36"/>
      <c r="Y2114" s="36"/>
      <c r="Z2114" s="25"/>
      <c r="AA2114" s="25"/>
      <c r="AB2114" s="26"/>
      <c r="AC2114" s="26"/>
      <c r="AD2114" s="26"/>
      <c r="AE2114" s="51">
        <f t="shared" si="200"/>
        <v>0</v>
      </c>
      <c r="AF2114" s="25"/>
      <c r="AG2114" s="51">
        <f t="shared" si="195"/>
        <v>0</v>
      </c>
      <c r="AH2114" s="6">
        <f t="shared" si="196"/>
        <v>0</v>
      </c>
      <c r="AI2114" s="24"/>
      <c r="AJ2114" s="24"/>
      <c r="AK2114" s="36"/>
      <c r="AL2114" s="24"/>
      <c r="AM2114" s="36"/>
      <c r="AN2114" s="36"/>
      <c r="AO2114" s="7" t="str">
        <f>IFERROR(VLOOKUP(AN2114,Table!$K$3:$L$29,2,FALSE),"")</f>
        <v/>
      </c>
      <c r="AP2114" s="56"/>
      <c r="AQ2114" s="57" t="str">
        <f t="shared" si="197"/>
        <v/>
      </c>
      <c r="AR2114" s="57" t="str">
        <f>IFERROR(VLOOKUP(AQ2114,Table!$K$3:$K$774,2,FALSE),"")</f>
        <v/>
      </c>
      <c r="AS2114" s="57" t="str">
        <f>IFERROR(VLOOKUP(AQ2114,Table!$K$3:$K$774,3,FALSE),"")</f>
        <v/>
      </c>
      <c r="AT2114" s="57" t="str">
        <f>IFERROR(VLOOKUP(AQ2114,Table!$K$3:$K$774,4,FALSE),"")</f>
        <v/>
      </c>
      <c r="AU2114" s="57" t="str">
        <f t="shared" si="198"/>
        <v>NO</v>
      </c>
    </row>
    <row r="2115" spans="1:47" x14ac:dyDescent="0.25">
      <c r="A2115" s="2">
        <f t="shared" si="199"/>
        <v>2104</v>
      </c>
      <c r="B2115" s="24"/>
      <c r="C2115" s="36"/>
      <c r="D2115" s="54"/>
      <c r="E2115" s="93"/>
      <c r="F2115" s="94"/>
      <c r="G2115" s="24"/>
      <c r="H2115" s="42" t="str">
        <f>IFERROR(IF(C2115="","",VLOOKUP($F$4,Table!$P$3:$Q$38,2,FALSE)),"")</f>
        <v/>
      </c>
      <c r="I2115" s="35"/>
      <c r="J2115" s="35"/>
      <c r="K2115" s="42" t="str">
        <f>IFERROR(VLOOKUP(I2115&amp;J2115,Table!$X$3:$Y$746,2,FALSE),"")</f>
        <v/>
      </c>
      <c r="L2115" s="35"/>
      <c r="M2115" s="35"/>
      <c r="N2115" s="42" t="str">
        <f>IFERROR(VLOOKUP(L2115&amp;M2115,Table!$X$3:$Y$746,2,FALSE),"")</f>
        <v/>
      </c>
      <c r="O2115" s="35"/>
      <c r="P2115" s="35"/>
      <c r="Q2115" s="42" t="str">
        <f>IFERROR(VLOOKUP(O2115&amp;P2115,Table!$X$3:$Y$746,2,FALSE),"")</f>
        <v/>
      </c>
      <c r="R2115" s="29"/>
      <c r="S2115" s="29"/>
      <c r="T2115" s="36"/>
      <c r="U2115" s="36"/>
      <c r="V2115" s="36"/>
      <c r="W2115" s="36"/>
      <c r="X2115" s="36"/>
      <c r="Y2115" s="36"/>
      <c r="Z2115" s="25"/>
      <c r="AA2115" s="25"/>
      <c r="AB2115" s="26"/>
      <c r="AC2115" s="26"/>
      <c r="AD2115" s="26"/>
      <c r="AE2115" s="51">
        <f t="shared" si="200"/>
        <v>0</v>
      </c>
      <c r="AF2115" s="25"/>
      <c r="AG2115" s="51">
        <f t="shared" si="195"/>
        <v>0</v>
      </c>
      <c r="AH2115" s="6">
        <f t="shared" si="196"/>
        <v>0</v>
      </c>
      <c r="AI2115" s="24"/>
      <c r="AJ2115" s="24"/>
      <c r="AK2115" s="36"/>
      <c r="AL2115" s="24"/>
      <c r="AM2115" s="36"/>
      <c r="AN2115" s="36"/>
      <c r="AO2115" s="7" t="str">
        <f>IFERROR(VLOOKUP(AN2115,Table!$K$3:$L$29,2,FALSE),"")</f>
        <v/>
      </c>
      <c r="AP2115" s="56"/>
      <c r="AQ2115" s="57" t="str">
        <f t="shared" si="197"/>
        <v/>
      </c>
      <c r="AR2115" s="57" t="str">
        <f>IFERROR(VLOOKUP(AQ2115,Table!$K$3:$K$774,2,FALSE),"")</f>
        <v/>
      </c>
      <c r="AS2115" s="57" t="str">
        <f>IFERROR(VLOOKUP(AQ2115,Table!$K$3:$K$774,3,FALSE),"")</f>
        <v/>
      </c>
      <c r="AT2115" s="57" t="str">
        <f>IFERROR(VLOOKUP(AQ2115,Table!$K$3:$K$774,4,FALSE),"")</f>
        <v/>
      </c>
      <c r="AU2115" s="57" t="str">
        <f t="shared" si="198"/>
        <v>NO</v>
      </c>
    </row>
    <row r="2116" spans="1:47" x14ac:dyDescent="0.25">
      <c r="A2116" s="2">
        <f t="shared" si="199"/>
        <v>2105</v>
      </c>
      <c r="B2116" s="24"/>
      <c r="C2116" s="36"/>
      <c r="D2116" s="54"/>
      <c r="E2116" s="93"/>
      <c r="F2116" s="94"/>
      <c r="G2116" s="24"/>
      <c r="H2116" s="42" t="str">
        <f>IFERROR(IF(C2116="","",VLOOKUP($F$4,Table!$P$3:$Q$38,2,FALSE)),"")</f>
        <v/>
      </c>
      <c r="I2116" s="35"/>
      <c r="J2116" s="35"/>
      <c r="K2116" s="42" t="str">
        <f>IFERROR(VLOOKUP(I2116&amp;J2116,Table!$X$3:$Y$746,2,FALSE),"")</f>
        <v/>
      </c>
      <c r="L2116" s="35"/>
      <c r="M2116" s="35"/>
      <c r="N2116" s="42" t="str">
        <f>IFERROR(VLOOKUP(L2116&amp;M2116,Table!$X$3:$Y$746,2,FALSE),"")</f>
        <v/>
      </c>
      <c r="O2116" s="35"/>
      <c r="P2116" s="35"/>
      <c r="Q2116" s="42" t="str">
        <f>IFERROR(VLOOKUP(O2116&amp;P2116,Table!$X$3:$Y$746,2,FALSE),"")</f>
        <v/>
      </c>
      <c r="R2116" s="29"/>
      <c r="S2116" s="29"/>
      <c r="T2116" s="36"/>
      <c r="U2116" s="36"/>
      <c r="V2116" s="36"/>
      <c r="W2116" s="36"/>
      <c r="X2116" s="36"/>
      <c r="Y2116" s="36"/>
      <c r="Z2116" s="25"/>
      <c r="AA2116" s="25"/>
      <c r="AB2116" s="26"/>
      <c r="AC2116" s="26"/>
      <c r="AD2116" s="26"/>
      <c r="AE2116" s="51">
        <f t="shared" si="200"/>
        <v>0</v>
      </c>
      <c r="AF2116" s="25"/>
      <c r="AG2116" s="51">
        <f t="shared" si="195"/>
        <v>0</v>
      </c>
      <c r="AH2116" s="6">
        <f t="shared" si="196"/>
        <v>0</v>
      </c>
      <c r="AI2116" s="24"/>
      <c r="AJ2116" s="24"/>
      <c r="AK2116" s="36"/>
      <c r="AL2116" s="24"/>
      <c r="AM2116" s="36"/>
      <c r="AN2116" s="36"/>
      <c r="AO2116" s="7" t="str">
        <f>IFERROR(VLOOKUP(AN2116,Table!$K$3:$L$29,2,FALSE),"")</f>
        <v/>
      </c>
      <c r="AP2116" s="56"/>
      <c r="AQ2116" s="57" t="str">
        <f t="shared" si="197"/>
        <v/>
      </c>
      <c r="AR2116" s="57" t="str">
        <f>IFERROR(VLOOKUP(AQ2116,Table!$K$3:$K$774,2,FALSE),"")</f>
        <v/>
      </c>
      <c r="AS2116" s="57" t="str">
        <f>IFERROR(VLOOKUP(AQ2116,Table!$K$3:$K$774,3,FALSE),"")</f>
        <v/>
      </c>
      <c r="AT2116" s="57" t="str">
        <f>IFERROR(VLOOKUP(AQ2116,Table!$K$3:$K$774,4,FALSE),"")</f>
        <v/>
      </c>
      <c r="AU2116" s="57" t="str">
        <f t="shared" si="198"/>
        <v>NO</v>
      </c>
    </row>
    <row r="2117" spans="1:47" x14ac:dyDescent="0.25">
      <c r="A2117" s="2">
        <f t="shared" si="199"/>
        <v>2106</v>
      </c>
      <c r="B2117" s="24"/>
      <c r="C2117" s="36"/>
      <c r="D2117" s="54"/>
      <c r="E2117" s="93"/>
      <c r="F2117" s="94"/>
      <c r="G2117" s="24"/>
      <c r="H2117" s="42" t="str">
        <f>IFERROR(IF(C2117="","",VLOOKUP($F$4,Table!$P$3:$Q$38,2,FALSE)),"")</f>
        <v/>
      </c>
      <c r="I2117" s="35"/>
      <c r="J2117" s="35"/>
      <c r="K2117" s="42" t="str">
        <f>IFERROR(VLOOKUP(I2117&amp;J2117,Table!$X$3:$Y$746,2,FALSE),"")</f>
        <v/>
      </c>
      <c r="L2117" s="35"/>
      <c r="M2117" s="35"/>
      <c r="N2117" s="42" t="str">
        <f>IFERROR(VLOOKUP(L2117&amp;M2117,Table!$X$3:$Y$746,2,FALSE),"")</f>
        <v/>
      </c>
      <c r="O2117" s="35"/>
      <c r="P2117" s="35"/>
      <c r="Q2117" s="42" t="str">
        <f>IFERROR(VLOOKUP(O2117&amp;P2117,Table!$X$3:$Y$746,2,FALSE),"")</f>
        <v/>
      </c>
      <c r="R2117" s="29"/>
      <c r="S2117" s="29"/>
      <c r="T2117" s="36"/>
      <c r="U2117" s="36"/>
      <c r="V2117" s="36"/>
      <c r="W2117" s="36"/>
      <c r="X2117" s="36"/>
      <c r="Y2117" s="36"/>
      <c r="Z2117" s="25"/>
      <c r="AA2117" s="25"/>
      <c r="AB2117" s="26"/>
      <c r="AC2117" s="26"/>
      <c r="AD2117" s="26"/>
      <c r="AE2117" s="51">
        <f t="shared" si="200"/>
        <v>0</v>
      </c>
      <c r="AF2117" s="25"/>
      <c r="AG2117" s="51">
        <f t="shared" si="195"/>
        <v>0</v>
      </c>
      <c r="AH2117" s="6">
        <f t="shared" si="196"/>
        <v>0</v>
      </c>
      <c r="AI2117" s="24"/>
      <c r="AJ2117" s="24"/>
      <c r="AK2117" s="36"/>
      <c r="AL2117" s="24"/>
      <c r="AM2117" s="36"/>
      <c r="AN2117" s="36"/>
      <c r="AO2117" s="7" t="str">
        <f>IFERROR(VLOOKUP(AN2117,Table!$K$3:$L$29,2,FALSE),"")</f>
        <v/>
      </c>
      <c r="AP2117" s="56"/>
      <c r="AQ2117" s="57" t="str">
        <f t="shared" si="197"/>
        <v/>
      </c>
      <c r="AR2117" s="57" t="str">
        <f>IFERROR(VLOOKUP(AQ2117,Table!$K$3:$K$774,2,FALSE),"")</f>
        <v/>
      </c>
      <c r="AS2117" s="57" t="str">
        <f>IFERROR(VLOOKUP(AQ2117,Table!$K$3:$K$774,3,FALSE),"")</f>
        <v/>
      </c>
      <c r="AT2117" s="57" t="str">
        <f>IFERROR(VLOOKUP(AQ2117,Table!$K$3:$K$774,4,FALSE),"")</f>
        <v/>
      </c>
      <c r="AU2117" s="57" t="str">
        <f t="shared" si="198"/>
        <v>NO</v>
      </c>
    </row>
    <row r="2118" spans="1:47" x14ac:dyDescent="0.25">
      <c r="A2118" s="2">
        <f t="shared" si="199"/>
        <v>2107</v>
      </c>
      <c r="B2118" s="24"/>
      <c r="C2118" s="36"/>
      <c r="D2118" s="54"/>
      <c r="E2118" s="93"/>
      <c r="F2118" s="94"/>
      <c r="G2118" s="24"/>
      <c r="H2118" s="42" t="str">
        <f>IFERROR(IF(C2118="","",VLOOKUP($F$4,Table!$P$3:$Q$38,2,FALSE)),"")</f>
        <v/>
      </c>
      <c r="I2118" s="35"/>
      <c r="J2118" s="35"/>
      <c r="K2118" s="42" t="str">
        <f>IFERROR(VLOOKUP(I2118&amp;J2118,Table!$X$3:$Y$746,2,FALSE),"")</f>
        <v/>
      </c>
      <c r="L2118" s="35"/>
      <c r="M2118" s="35"/>
      <c r="N2118" s="42" t="str">
        <f>IFERROR(VLOOKUP(L2118&amp;M2118,Table!$X$3:$Y$746,2,FALSE),"")</f>
        <v/>
      </c>
      <c r="O2118" s="35"/>
      <c r="P2118" s="35"/>
      <c r="Q2118" s="42" t="str">
        <f>IFERROR(VLOOKUP(O2118&amp;P2118,Table!$X$3:$Y$746,2,FALSE),"")</f>
        <v/>
      </c>
      <c r="R2118" s="29"/>
      <c r="S2118" s="29"/>
      <c r="T2118" s="36"/>
      <c r="U2118" s="36"/>
      <c r="V2118" s="36"/>
      <c r="W2118" s="36"/>
      <c r="X2118" s="36"/>
      <c r="Y2118" s="36"/>
      <c r="Z2118" s="25"/>
      <c r="AA2118" s="25"/>
      <c r="AB2118" s="26"/>
      <c r="AC2118" s="26"/>
      <c r="AD2118" s="26"/>
      <c r="AE2118" s="51">
        <f t="shared" si="200"/>
        <v>0</v>
      </c>
      <c r="AF2118" s="25"/>
      <c r="AG2118" s="51">
        <f t="shared" si="195"/>
        <v>0</v>
      </c>
      <c r="AH2118" s="6">
        <f t="shared" si="196"/>
        <v>0</v>
      </c>
      <c r="AI2118" s="24"/>
      <c r="AJ2118" s="24"/>
      <c r="AK2118" s="36"/>
      <c r="AL2118" s="24"/>
      <c r="AM2118" s="36"/>
      <c r="AN2118" s="36"/>
      <c r="AO2118" s="7" t="str">
        <f>IFERROR(VLOOKUP(AN2118,Table!$K$3:$L$29,2,FALSE),"")</f>
        <v/>
      </c>
      <c r="AP2118" s="56"/>
      <c r="AQ2118" s="57" t="str">
        <f t="shared" si="197"/>
        <v/>
      </c>
      <c r="AR2118" s="57" t="str">
        <f>IFERROR(VLOOKUP(AQ2118,Table!$K$3:$K$774,2,FALSE),"")</f>
        <v/>
      </c>
      <c r="AS2118" s="57" t="str">
        <f>IFERROR(VLOOKUP(AQ2118,Table!$K$3:$K$774,3,FALSE),"")</f>
        <v/>
      </c>
      <c r="AT2118" s="57" t="str">
        <f>IFERROR(VLOOKUP(AQ2118,Table!$K$3:$K$774,4,FALSE),"")</f>
        <v/>
      </c>
      <c r="AU2118" s="57" t="str">
        <f t="shared" si="198"/>
        <v>NO</v>
      </c>
    </row>
    <row r="2119" spans="1:47" x14ac:dyDescent="0.25">
      <c r="A2119" s="2">
        <f t="shared" si="199"/>
        <v>2108</v>
      </c>
      <c r="B2119" s="24"/>
      <c r="C2119" s="36"/>
      <c r="D2119" s="54"/>
      <c r="E2119" s="93"/>
      <c r="F2119" s="94"/>
      <c r="G2119" s="24"/>
      <c r="H2119" s="42" t="str">
        <f>IFERROR(IF(C2119="","",VLOOKUP($F$4,Table!$P$3:$Q$38,2,FALSE)),"")</f>
        <v/>
      </c>
      <c r="I2119" s="35"/>
      <c r="J2119" s="35"/>
      <c r="K2119" s="42" t="str">
        <f>IFERROR(VLOOKUP(I2119&amp;J2119,Table!$X$3:$Y$746,2,FALSE),"")</f>
        <v/>
      </c>
      <c r="L2119" s="35"/>
      <c r="M2119" s="35"/>
      <c r="N2119" s="42" t="str">
        <f>IFERROR(VLOOKUP(L2119&amp;M2119,Table!$X$3:$Y$746,2,FALSE),"")</f>
        <v/>
      </c>
      <c r="O2119" s="35"/>
      <c r="P2119" s="35"/>
      <c r="Q2119" s="42" t="str">
        <f>IFERROR(VLOOKUP(O2119&amp;P2119,Table!$X$3:$Y$746,2,FALSE),"")</f>
        <v/>
      </c>
      <c r="R2119" s="29"/>
      <c r="S2119" s="29"/>
      <c r="T2119" s="36"/>
      <c r="U2119" s="36"/>
      <c r="V2119" s="36"/>
      <c r="W2119" s="36"/>
      <c r="X2119" s="36"/>
      <c r="Y2119" s="36"/>
      <c r="Z2119" s="25"/>
      <c r="AA2119" s="25"/>
      <c r="AB2119" s="26"/>
      <c r="AC2119" s="26"/>
      <c r="AD2119" s="26"/>
      <c r="AE2119" s="51">
        <f t="shared" si="200"/>
        <v>0</v>
      </c>
      <c r="AF2119" s="25"/>
      <c r="AG2119" s="51">
        <f t="shared" si="195"/>
        <v>0</v>
      </c>
      <c r="AH2119" s="6">
        <f t="shared" si="196"/>
        <v>0</v>
      </c>
      <c r="AI2119" s="24"/>
      <c r="AJ2119" s="24"/>
      <c r="AK2119" s="36"/>
      <c r="AL2119" s="24"/>
      <c r="AM2119" s="36"/>
      <c r="AN2119" s="36"/>
      <c r="AO2119" s="7" t="str">
        <f>IFERROR(VLOOKUP(AN2119,Table!$K$3:$L$29,2,FALSE),"")</f>
        <v/>
      </c>
      <c r="AP2119" s="56"/>
      <c r="AQ2119" s="57" t="str">
        <f t="shared" si="197"/>
        <v/>
      </c>
      <c r="AR2119" s="57" t="str">
        <f>IFERROR(VLOOKUP(AQ2119,Table!$K$3:$K$774,2,FALSE),"")</f>
        <v/>
      </c>
      <c r="AS2119" s="57" t="str">
        <f>IFERROR(VLOOKUP(AQ2119,Table!$K$3:$K$774,3,FALSE),"")</f>
        <v/>
      </c>
      <c r="AT2119" s="57" t="str">
        <f>IFERROR(VLOOKUP(AQ2119,Table!$K$3:$K$774,4,FALSE),"")</f>
        <v/>
      </c>
      <c r="AU2119" s="57" t="str">
        <f t="shared" si="198"/>
        <v>NO</v>
      </c>
    </row>
    <row r="2120" spans="1:47" x14ac:dyDescent="0.25">
      <c r="A2120" s="2">
        <f t="shared" si="199"/>
        <v>2109</v>
      </c>
      <c r="B2120" s="24"/>
      <c r="C2120" s="36"/>
      <c r="D2120" s="54"/>
      <c r="E2120" s="93"/>
      <c r="F2120" s="94"/>
      <c r="G2120" s="24"/>
      <c r="H2120" s="42" t="str">
        <f>IFERROR(IF(C2120="","",VLOOKUP($F$4,Table!$P$3:$Q$38,2,FALSE)),"")</f>
        <v/>
      </c>
      <c r="I2120" s="35"/>
      <c r="J2120" s="35"/>
      <c r="K2120" s="42" t="str">
        <f>IFERROR(VLOOKUP(I2120&amp;J2120,Table!$X$3:$Y$746,2,FALSE),"")</f>
        <v/>
      </c>
      <c r="L2120" s="35"/>
      <c r="M2120" s="35"/>
      <c r="N2120" s="42" t="str">
        <f>IFERROR(VLOOKUP(L2120&amp;M2120,Table!$X$3:$Y$746,2,FALSE),"")</f>
        <v/>
      </c>
      <c r="O2120" s="35"/>
      <c r="P2120" s="35"/>
      <c r="Q2120" s="42" t="str">
        <f>IFERROR(VLOOKUP(O2120&amp;P2120,Table!$X$3:$Y$746,2,FALSE),"")</f>
        <v/>
      </c>
      <c r="R2120" s="29"/>
      <c r="S2120" s="29"/>
      <c r="T2120" s="36"/>
      <c r="U2120" s="36"/>
      <c r="V2120" s="36"/>
      <c r="W2120" s="36"/>
      <c r="X2120" s="36"/>
      <c r="Y2120" s="36"/>
      <c r="Z2120" s="25"/>
      <c r="AA2120" s="25"/>
      <c r="AB2120" s="26"/>
      <c r="AC2120" s="26"/>
      <c r="AD2120" s="26"/>
      <c r="AE2120" s="51">
        <f t="shared" si="200"/>
        <v>0</v>
      </c>
      <c r="AF2120" s="25"/>
      <c r="AG2120" s="51">
        <f t="shared" si="195"/>
        <v>0</v>
      </c>
      <c r="AH2120" s="6">
        <f t="shared" si="196"/>
        <v>0</v>
      </c>
      <c r="AI2120" s="24"/>
      <c r="AJ2120" s="24"/>
      <c r="AK2120" s="36"/>
      <c r="AL2120" s="24"/>
      <c r="AM2120" s="36"/>
      <c r="AN2120" s="36"/>
      <c r="AO2120" s="7" t="str">
        <f>IFERROR(VLOOKUP(AN2120,Table!$K$3:$L$29,2,FALSE),"")</f>
        <v/>
      </c>
      <c r="AP2120" s="56"/>
      <c r="AQ2120" s="57" t="str">
        <f t="shared" si="197"/>
        <v/>
      </c>
      <c r="AR2120" s="57" t="str">
        <f>IFERROR(VLOOKUP(AQ2120,Table!$K$3:$K$774,2,FALSE),"")</f>
        <v/>
      </c>
      <c r="AS2120" s="57" t="str">
        <f>IFERROR(VLOOKUP(AQ2120,Table!$K$3:$K$774,3,FALSE),"")</f>
        <v/>
      </c>
      <c r="AT2120" s="57" t="str">
        <f>IFERROR(VLOOKUP(AQ2120,Table!$K$3:$K$774,4,FALSE),"")</f>
        <v/>
      </c>
      <c r="AU2120" s="57" t="str">
        <f t="shared" si="198"/>
        <v>NO</v>
      </c>
    </row>
    <row r="2121" spans="1:47" x14ac:dyDescent="0.25">
      <c r="A2121" s="2">
        <f t="shared" si="199"/>
        <v>2110</v>
      </c>
      <c r="B2121" s="24"/>
      <c r="C2121" s="36"/>
      <c r="D2121" s="54"/>
      <c r="E2121" s="93"/>
      <c r="F2121" s="94"/>
      <c r="G2121" s="24"/>
      <c r="H2121" s="42" t="str">
        <f>IFERROR(IF(C2121="","",VLOOKUP($F$4,Table!$P$3:$Q$38,2,FALSE)),"")</f>
        <v/>
      </c>
      <c r="I2121" s="35"/>
      <c r="J2121" s="35"/>
      <c r="K2121" s="42" t="str">
        <f>IFERROR(VLOOKUP(I2121&amp;J2121,Table!$X$3:$Y$746,2,FALSE),"")</f>
        <v/>
      </c>
      <c r="L2121" s="35"/>
      <c r="M2121" s="35"/>
      <c r="N2121" s="42" t="str">
        <f>IFERROR(VLOOKUP(L2121&amp;M2121,Table!$X$3:$Y$746,2,FALSE),"")</f>
        <v/>
      </c>
      <c r="O2121" s="35"/>
      <c r="P2121" s="35"/>
      <c r="Q2121" s="42" t="str">
        <f>IFERROR(VLOOKUP(O2121&amp;P2121,Table!$X$3:$Y$746,2,FALSE),"")</f>
        <v/>
      </c>
      <c r="R2121" s="29"/>
      <c r="S2121" s="29"/>
      <c r="T2121" s="36"/>
      <c r="U2121" s="36"/>
      <c r="V2121" s="36"/>
      <c r="W2121" s="36"/>
      <c r="X2121" s="36"/>
      <c r="Y2121" s="36"/>
      <c r="Z2121" s="25"/>
      <c r="AA2121" s="25"/>
      <c r="AB2121" s="26"/>
      <c r="AC2121" s="26"/>
      <c r="AD2121" s="26"/>
      <c r="AE2121" s="51">
        <f t="shared" si="200"/>
        <v>0</v>
      </c>
      <c r="AF2121" s="25"/>
      <c r="AG2121" s="51">
        <f t="shared" si="195"/>
        <v>0</v>
      </c>
      <c r="AH2121" s="6">
        <f t="shared" si="196"/>
        <v>0</v>
      </c>
      <c r="AI2121" s="24"/>
      <c r="AJ2121" s="24"/>
      <c r="AK2121" s="36"/>
      <c r="AL2121" s="24"/>
      <c r="AM2121" s="36"/>
      <c r="AN2121" s="36"/>
      <c r="AO2121" s="7" t="str">
        <f>IFERROR(VLOOKUP(AN2121,Table!$K$3:$L$29,2,FALSE),"")</f>
        <v/>
      </c>
      <c r="AP2121" s="56"/>
      <c r="AQ2121" s="57" t="str">
        <f t="shared" si="197"/>
        <v/>
      </c>
      <c r="AR2121" s="57" t="str">
        <f>IFERROR(VLOOKUP(AQ2121,Table!$K$3:$K$774,2,FALSE),"")</f>
        <v/>
      </c>
      <c r="AS2121" s="57" t="str">
        <f>IFERROR(VLOOKUP(AQ2121,Table!$K$3:$K$774,3,FALSE),"")</f>
        <v/>
      </c>
      <c r="AT2121" s="57" t="str">
        <f>IFERROR(VLOOKUP(AQ2121,Table!$K$3:$K$774,4,FALSE),"")</f>
        <v/>
      </c>
      <c r="AU2121" s="57" t="str">
        <f t="shared" si="198"/>
        <v>NO</v>
      </c>
    </row>
    <row r="2122" spans="1:47" x14ac:dyDescent="0.25">
      <c r="A2122" s="2">
        <f t="shared" si="199"/>
        <v>2111</v>
      </c>
      <c r="B2122" s="24"/>
      <c r="C2122" s="36"/>
      <c r="D2122" s="54"/>
      <c r="E2122" s="93"/>
      <c r="F2122" s="94"/>
      <c r="G2122" s="24"/>
      <c r="H2122" s="42" t="str">
        <f>IFERROR(IF(C2122="","",VLOOKUP($F$4,Table!$P$3:$Q$38,2,FALSE)),"")</f>
        <v/>
      </c>
      <c r="I2122" s="35"/>
      <c r="J2122" s="35"/>
      <c r="K2122" s="42" t="str">
        <f>IFERROR(VLOOKUP(I2122&amp;J2122,Table!$X$3:$Y$746,2,FALSE),"")</f>
        <v/>
      </c>
      <c r="L2122" s="35"/>
      <c r="M2122" s="35"/>
      <c r="N2122" s="42" t="str">
        <f>IFERROR(VLOOKUP(L2122&amp;M2122,Table!$X$3:$Y$746,2,FALSE),"")</f>
        <v/>
      </c>
      <c r="O2122" s="35"/>
      <c r="P2122" s="35"/>
      <c r="Q2122" s="42" t="str">
        <f>IFERROR(VLOOKUP(O2122&amp;P2122,Table!$X$3:$Y$746,2,FALSE),"")</f>
        <v/>
      </c>
      <c r="R2122" s="29"/>
      <c r="S2122" s="29"/>
      <c r="T2122" s="36"/>
      <c r="U2122" s="36"/>
      <c r="V2122" s="36"/>
      <c r="W2122" s="36"/>
      <c r="X2122" s="36"/>
      <c r="Y2122" s="36"/>
      <c r="Z2122" s="25"/>
      <c r="AA2122" s="25"/>
      <c r="AB2122" s="26"/>
      <c r="AC2122" s="26"/>
      <c r="AD2122" s="26"/>
      <c r="AE2122" s="51">
        <f t="shared" si="200"/>
        <v>0</v>
      </c>
      <c r="AF2122" s="25"/>
      <c r="AG2122" s="51">
        <f t="shared" si="195"/>
        <v>0</v>
      </c>
      <c r="AH2122" s="6">
        <f t="shared" si="196"/>
        <v>0</v>
      </c>
      <c r="AI2122" s="24"/>
      <c r="AJ2122" s="24"/>
      <c r="AK2122" s="36"/>
      <c r="AL2122" s="24"/>
      <c r="AM2122" s="36"/>
      <c r="AN2122" s="36"/>
      <c r="AO2122" s="7" t="str">
        <f>IFERROR(VLOOKUP(AN2122,Table!$K$3:$L$29,2,FALSE),"")</f>
        <v/>
      </c>
      <c r="AP2122" s="56"/>
      <c r="AQ2122" s="57" t="str">
        <f t="shared" si="197"/>
        <v/>
      </c>
      <c r="AR2122" s="57" t="str">
        <f>IFERROR(VLOOKUP(AQ2122,Table!$K$3:$K$774,2,FALSE),"")</f>
        <v/>
      </c>
      <c r="AS2122" s="57" t="str">
        <f>IFERROR(VLOOKUP(AQ2122,Table!$K$3:$K$774,3,FALSE),"")</f>
        <v/>
      </c>
      <c r="AT2122" s="57" t="str">
        <f>IFERROR(VLOOKUP(AQ2122,Table!$K$3:$K$774,4,FALSE),"")</f>
        <v/>
      </c>
      <c r="AU2122" s="57" t="str">
        <f t="shared" si="198"/>
        <v>NO</v>
      </c>
    </row>
    <row r="2123" spans="1:47" x14ac:dyDescent="0.25">
      <c r="A2123" s="2">
        <f t="shared" si="199"/>
        <v>2112</v>
      </c>
      <c r="B2123" s="24"/>
      <c r="C2123" s="36"/>
      <c r="D2123" s="54"/>
      <c r="E2123" s="93"/>
      <c r="F2123" s="94"/>
      <c r="G2123" s="24"/>
      <c r="H2123" s="42" t="str">
        <f>IFERROR(IF(C2123="","",VLOOKUP($F$4,Table!$P$3:$Q$38,2,FALSE)),"")</f>
        <v/>
      </c>
      <c r="I2123" s="35"/>
      <c r="J2123" s="35"/>
      <c r="K2123" s="42" t="str">
        <f>IFERROR(VLOOKUP(I2123&amp;J2123,Table!$X$3:$Y$746,2,FALSE),"")</f>
        <v/>
      </c>
      <c r="L2123" s="35"/>
      <c r="M2123" s="35"/>
      <c r="N2123" s="42" t="str">
        <f>IFERROR(VLOOKUP(L2123&amp;M2123,Table!$X$3:$Y$746,2,FALSE),"")</f>
        <v/>
      </c>
      <c r="O2123" s="35"/>
      <c r="P2123" s="35"/>
      <c r="Q2123" s="42" t="str">
        <f>IFERROR(VLOOKUP(O2123&amp;P2123,Table!$X$3:$Y$746,2,FALSE),"")</f>
        <v/>
      </c>
      <c r="R2123" s="29"/>
      <c r="S2123" s="29"/>
      <c r="T2123" s="36"/>
      <c r="U2123" s="36"/>
      <c r="V2123" s="36"/>
      <c r="W2123" s="36"/>
      <c r="X2123" s="36"/>
      <c r="Y2123" s="36"/>
      <c r="Z2123" s="25"/>
      <c r="AA2123" s="25"/>
      <c r="AB2123" s="26"/>
      <c r="AC2123" s="26"/>
      <c r="AD2123" s="26"/>
      <c r="AE2123" s="51">
        <f t="shared" si="200"/>
        <v>0</v>
      </c>
      <c r="AF2123" s="25"/>
      <c r="AG2123" s="51">
        <f t="shared" si="195"/>
        <v>0</v>
      </c>
      <c r="AH2123" s="6">
        <f t="shared" si="196"/>
        <v>0</v>
      </c>
      <c r="AI2123" s="24"/>
      <c r="AJ2123" s="24"/>
      <c r="AK2123" s="36"/>
      <c r="AL2123" s="24"/>
      <c r="AM2123" s="36"/>
      <c r="AN2123" s="36"/>
      <c r="AO2123" s="7" t="str">
        <f>IFERROR(VLOOKUP(AN2123,Table!$K$3:$L$29,2,FALSE),"")</f>
        <v/>
      </c>
      <c r="AP2123" s="56"/>
      <c r="AQ2123" s="57" t="str">
        <f t="shared" si="197"/>
        <v/>
      </c>
      <c r="AR2123" s="57" t="str">
        <f>IFERROR(VLOOKUP(AQ2123,Table!$K$3:$K$774,2,FALSE),"")</f>
        <v/>
      </c>
      <c r="AS2123" s="57" t="str">
        <f>IFERROR(VLOOKUP(AQ2123,Table!$K$3:$K$774,3,FALSE),"")</f>
        <v/>
      </c>
      <c r="AT2123" s="57" t="str">
        <f>IFERROR(VLOOKUP(AQ2123,Table!$K$3:$K$774,4,FALSE),"")</f>
        <v/>
      </c>
      <c r="AU2123" s="57" t="str">
        <f t="shared" si="198"/>
        <v>NO</v>
      </c>
    </row>
    <row r="2124" spans="1:47" x14ac:dyDescent="0.25">
      <c r="A2124" s="2">
        <f t="shared" si="199"/>
        <v>2113</v>
      </c>
      <c r="B2124" s="24"/>
      <c r="C2124" s="36"/>
      <c r="D2124" s="54"/>
      <c r="E2124" s="93"/>
      <c r="F2124" s="94"/>
      <c r="G2124" s="24"/>
      <c r="H2124" s="42" t="str">
        <f>IFERROR(IF(C2124="","",VLOOKUP($F$4,Table!$P$3:$Q$38,2,FALSE)),"")</f>
        <v/>
      </c>
      <c r="I2124" s="35"/>
      <c r="J2124" s="35"/>
      <c r="K2124" s="42" t="str">
        <f>IFERROR(VLOOKUP(I2124&amp;J2124,Table!$X$3:$Y$746,2,FALSE),"")</f>
        <v/>
      </c>
      <c r="L2124" s="35"/>
      <c r="M2124" s="35"/>
      <c r="N2124" s="42" t="str">
        <f>IFERROR(VLOOKUP(L2124&amp;M2124,Table!$X$3:$Y$746,2,FALSE),"")</f>
        <v/>
      </c>
      <c r="O2124" s="35"/>
      <c r="P2124" s="35"/>
      <c r="Q2124" s="42" t="str">
        <f>IFERROR(VLOOKUP(O2124&amp;P2124,Table!$X$3:$Y$746,2,FALSE),"")</f>
        <v/>
      </c>
      <c r="R2124" s="29"/>
      <c r="S2124" s="29"/>
      <c r="T2124" s="36"/>
      <c r="U2124" s="36"/>
      <c r="V2124" s="36"/>
      <c r="W2124" s="36"/>
      <c r="X2124" s="36"/>
      <c r="Y2124" s="36"/>
      <c r="Z2124" s="25"/>
      <c r="AA2124" s="25"/>
      <c r="AB2124" s="26"/>
      <c r="AC2124" s="26"/>
      <c r="AD2124" s="26"/>
      <c r="AE2124" s="51">
        <f t="shared" si="200"/>
        <v>0</v>
      </c>
      <c r="AF2124" s="25"/>
      <c r="AG2124" s="51">
        <f t="shared" si="195"/>
        <v>0</v>
      </c>
      <c r="AH2124" s="6">
        <f t="shared" si="196"/>
        <v>0</v>
      </c>
      <c r="AI2124" s="24"/>
      <c r="AJ2124" s="24"/>
      <c r="AK2124" s="36"/>
      <c r="AL2124" s="24"/>
      <c r="AM2124" s="36"/>
      <c r="AN2124" s="36"/>
      <c r="AO2124" s="7" t="str">
        <f>IFERROR(VLOOKUP(AN2124,Table!$K$3:$L$29,2,FALSE),"")</f>
        <v/>
      </c>
      <c r="AP2124" s="56"/>
      <c r="AQ2124" s="57" t="str">
        <f t="shared" si="197"/>
        <v/>
      </c>
      <c r="AR2124" s="57" t="str">
        <f>IFERROR(VLOOKUP(AQ2124,Table!$K$3:$K$774,2,FALSE),"")</f>
        <v/>
      </c>
      <c r="AS2124" s="57" t="str">
        <f>IFERROR(VLOOKUP(AQ2124,Table!$K$3:$K$774,3,FALSE),"")</f>
        <v/>
      </c>
      <c r="AT2124" s="57" t="str">
        <f>IFERROR(VLOOKUP(AQ2124,Table!$K$3:$K$774,4,FALSE),"")</f>
        <v/>
      </c>
      <c r="AU2124" s="57" t="str">
        <f t="shared" si="198"/>
        <v>NO</v>
      </c>
    </row>
    <row r="2125" spans="1:47" x14ac:dyDescent="0.25">
      <c r="A2125" s="2">
        <f t="shared" si="199"/>
        <v>2114</v>
      </c>
      <c r="B2125" s="24"/>
      <c r="C2125" s="36"/>
      <c r="D2125" s="54"/>
      <c r="E2125" s="93"/>
      <c r="F2125" s="94"/>
      <c r="G2125" s="24"/>
      <c r="H2125" s="42" t="str">
        <f>IFERROR(IF(C2125="","",VLOOKUP($F$4,Table!$P$3:$Q$38,2,FALSE)),"")</f>
        <v/>
      </c>
      <c r="I2125" s="35"/>
      <c r="J2125" s="35"/>
      <c r="K2125" s="42" t="str">
        <f>IFERROR(VLOOKUP(I2125&amp;J2125,Table!$X$3:$Y$746,2,FALSE),"")</f>
        <v/>
      </c>
      <c r="L2125" s="35"/>
      <c r="M2125" s="35"/>
      <c r="N2125" s="42" t="str">
        <f>IFERROR(VLOOKUP(L2125&amp;M2125,Table!$X$3:$Y$746,2,FALSE),"")</f>
        <v/>
      </c>
      <c r="O2125" s="35"/>
      <c r="P2125" s="35"/>
      <c r="Q2125" s="42" t="str">
        <f>IFERROR(VLOOKUP(O2125&amp;P2125,Table!$X$3:$Y$746,2,FALSE),"")</f>
        <v/>
      </c>
      <c r="R2125" s="29"/>
      <c r="S2125" s="29"/>
      <c r="T2125" s="36"/>
      <c r="U2125" s="36"/>
      <c r="V2125" s="36"/>
      <c r="W2125" s="36"/>
      <c r="X2125" s="36"/>
      <c r="Y2125" s="36"/>
      <c r="Z2125" s="25"/>
      <c r="AA2125" s="25"/>
      <c r="AB2125" s="26"/>
      <c r="AC2125" s="26"/>
      <c r="AD2125" s="26"/>
      <c r="AE2125" s="51">
        <f t="shared" si="200"/>
        <v>0</v>
      </c>
      <c r="AF2125" s="25"/>
      <c r="AG2125" s="51">
        <f t="shared" ref="AG2125:AG2188" si="201">(AB2125*AC2125*AD2125/1000000)*AA2125</f>
        <v>0</v>
      </c>
      <c r="AH2125" s="6">
        <f t="shared" ref="AH2125:AH2188" si="202">AF2125*AA2125</f>
        <v>0</v>
      </c>
      <c r="AI2125" s="24"/>
      <c r="AJ2125" s="24"/>
      <c r="AK2125" s="36"/>
      <c r="AL2125" s="24"/>
      <c r="AM2125" s="36"/>
      <c r="AN2125" s="36"/>
      <c r="AO2125" s="7" t="str">
        <f>IFERROR(VLOOKUP(AN2125,Table!$K$3:$L$29,2,FALSE),"")</f>
        <v/>
      </c>
      <c r="AP2125" s="56"/>
      <c r="AQ2125" s="57" t="str">
        <f t="shared" ref="AQ2125:AQ2188" si="203">T2125&amp;U2125&amp;V2125&amp;W2125&amp;X2125&amp;Y2125</f>
        <v/>
      </c>
      <c r="AR2125" s="57" t="str">
        <f>IFERROR(VLOOKUP(AQ2125,Table!$K$3:$K$774,2,FALSE),"")</f>
        <v/>
      </c>
      <c r="AS2125" s="57" t="str">
        <f>IFERROR(VLOOKUP(AQ2125,Table!$K$3:$K$774,3,FALSE),"")</f>
        <v/>
      </c>
      <c r="AT2125" s="57" t="str">
        <f>IFERROR(VLOOKUP(AQ2125,Table!$K$3:$K$774,4,FALSE),"")</f>
        <v/>
      </c>
      <c r="AU2125" s="57" t="str">
        <f t="shared" ref="AU2125:AU2188" si="204">IF(U2125="CONTAINER","CONT","NO")</f>
        <v>NO</v>
      </c>
    </row>
    <row r="2126" spans="1:47" x14ac:dyDescent="0.25">
      <c r="A2126" s="2">
        <f t="shared" si="199"/>
        <v>2115</v>
      </c>
      <c r="B2126" s="24"/>
      <c r="C2126" s="36"/>
      <c r="D2126" s="54"/>
      <c r="E2126" s="93"/>
      <c r="F2126" s="94"/>
      <c r="G2126" s="24"/>
      <c r="H2126" s="42" t="str">
        <f>IFERROR(IF(C2126="","",VLOOKUP($F$4,Table!$P$3:$Q$38,2,FALSE)),"")</f>
        <v/>
      </c>
      <c r="I2126" s="35"/>
      <c r="J2126" s="35"/>
      <c r="K2126" s="42" t="str">
        <f>IFERROR(VLOOKUP(I2126&amp;J2126,Table!$X$3:$Y$746,2,FALSE),"")</f>
        <v/>
      </c>
      <c r="L2126" s="35"/>
      <c r="M2126" s="35"/>
      <c r="N2126" s="42" t="str">
        <f>IFERROR(VLOOKUP(L2126&amp;M2126,Table!$X$3:$Y$746,2,FALSE),"")</f>
        <v/>
      </c>
      <c r="O2126" s="35"/>
      <c r="P2126" s="35"/>
      <c r="Q2126" s="42" t="str">
        <f>IFERROR(VLOOKUP(O2126&amp;P2126,Table!$X$3:$Y$746,2,FALSE),"")</f>
        <v/>
      </c>
      <c r="R2126" s="29"/>
      <c r="S2126" s="29"/>
      <c r="T2126" s="36"/>
      <c r="U2126" s="36"/>
      <c r="V2126" s="36"/>
      <c r="W2126" s="36"/>
      <c r="X2126" s="36"/>
      <c r="Y2126" s="36"/>
      <c r="Z2126" s="25"/>
      <c r="AA2126" s="25"/>
      <c r="AB2126" s="26"/>
      <c r="AC2126" s="26"/>
      <c r="AD2126" s="26"/>
      <c r="AE2126" s="51">
        <f t="shared" si="200"/>
        <v>0</v>
      </c>
      <c r="AF2126" s="25"/>
      <c r="AG2126" s="51">
        <f t="shared" si="201"/>
        <v>0</v>
      </c>
      <c r="AH2126" s="6">
        <f t="shared" si="202"/>
        <v>0</v>
      </c>
      <c r="AI2126" s="24"/>
      <c r="AJ2126" s="24"/>
      <c r="AK2126" s="36"/>
      <c r="AL2126" s="24"/>
      <c r="AM2126" s="36"/>
      <c r="AN2126" s="36"/>
      <c r="AO2126" s="7" t="str">
        <f>IFERROR(VLOOKUP(AN2126,Table!$K$3:$L$29,2,FALSE),"")</f>
        <v/>
      </c>
      <c r="AP2126" s="56"/>
      <c r="AQ2126" s="57" t="str">
        <f t="shared" si="203"/>
        <v/>
      </c>
      <c r="AR2126" s="57" t="str">
        <f>IFERROR(VLOOKUP(AQ2126,Table!$K$3:$K$774,2,FALSE),"")</f>
        <v/>
      </c>
      <c r="AS2126" s="57" t="str">
        <f>IFERROR(VLOOKUP(AQ2126,Table!$K$3:$K$774,3,FALSE),"")</f>
        <v/>
      </c>
      <c r="AT2126" s="57" t="str">
        <f>IFERROR(VLOOKUP(AQ2126,Table!$K$3:$K$774,4,FALSE),"")</f>
        <v/>
      </c>
      <c r="AU2126" s="57" t="str">
        <f t="shared" si="204"/>
        <v>NO</v>
      </c>
    </row>
    <row r="2127" spans="1:47" x14ac:dyDescent="0.25">
      <c r="A2127" s="2">
        <f t="shared" si="199"/>
        <v>2116</v>
      </c>
      <c r="B2127" s="24"/>
      <c r="C2127" s="36"/>
      <c r="D2127" s="54"/>
      <c r="E2127" s="93"/>
      <c r="F2127" s="94"/>
      <c r="G2127" s="24"/>
      <c r="H2127" s="42" t="str">
        <f>IFERROR(IF(C2127="","",VLOOKUP($F$4,Table!$P$3:$Q$38,2,FALSE)),"")</f>
        <v/>
      </c>
      <c r="I2127" s="35"/>
      <c r="J2127" s="35"/>
      <c r="K2127" s="42" t="str">
        <f>IFERROR(VLOOKUP(I2127&amp;J2127,Table!$X$3:$Y$746,2,FALSE),"")</f>
        <v/>
      </c>
      <c r="L2127" s="35"/>
      <c r="M2127" s="35"/>
      <c r="N2127" s="42" t="str">
        <f>IFERROR(VLOOKUP(L2127&amp;M2127,Table!$X$3:$Y$746,2,FALSE),"")</f>
        <v/>
      </c>
      <c r="O2127" s="35"/>
      <c r="P2127" s="35"/>
      <c r="Q2127" s="42" t="str">
        <f>IFERROR(VLOOKUP(O2127&amp;P2127,Table!$X$3:$Y$746,2,FALSE),"")</f>
        <v/>
      </c>
      <c r="R2127" s="29"/>
      <c r="S2127" s="29"/>
      <c r="T2127" s="36"/>
      <c r="U2127" s="36"/>
      <c r="V2127" s="36"/>
      <c r="W2127" s="36"/>
      <c r="X2127" s="36"/>
      <c r="Y2127" s="36"/>
      <c r="Z2127" s="25"/>
      <c r="AA2127" s="25"/>
      <c r="AB2127" s="26"/>
      <c r="AC2127" s="26"/>
      <c r="AD2127" s="26"/>
      <c r="AE2127" s="51">
        <f t="shared" si="200"/>
        <v>0</v>
      </c>
      <c r="AF2127" s="25"/>
      <c r="AG2127" s="51">
        <f t="shared" si="201"/>
        <v>0</v>
      </c>
      <c r="AH2127" s="6">
        <f t="shared" si="202"/>
        <v>0</v>
      </c>
      <c r="AI2127" s="24"/>
      <c r="AJ2127" s="24"/>
      <c r="AK2127" s="36"/>
      <c r="AL2127" s="24"/>
      <c r="AM2127" s="36"/>
      <c r="AN2127" s="36"/>
      <c r="AO2127" s="7" t="str">
        <f>IFERROR(VLOOKUP(AN2127,Table!$K$3:$L$29,2,FALSE),"")</f>
        <v/>
      </c>
      <c r="AP2127" s="56"/>
      <c r="AQ2127" s="57" t="str">
        <f t="shared" si="203"/>
        <v/>
      </c>
      <c r="AR2127" s="57" t="str">
        <f>IFERROR(VLOOKUP(AQ2127,Table!$K$3:$K$774,2,FALSE),"")</f>
        <v/>
      </c>
      <c r="AS2127" s="57" t="str">
        <f>IFERROR(VLOOKUP(AQ2127,Table!$K$3:$K$774,3,FALSE),"")</f>
        <v/>
      </c>
      <c r="AT2127" s="57" t="str">
        <f>IFERROR(VLOOKUP(AQ2127,Table!$K$3:$K$774,4,FALSE),"")</f>
        <v/>
      </c>
      <c r="AU2127" s="57" t="str">
        <f t="shared" si="204"/>
        <v>NO</v>
      </c>
    </row>
    <row r="2128" spans="1:47" x14ac:dyDescent="0.25">
      <c r="A2128" s="2">
        <f t="shared" si="199"/>
        <v>2117</v>
      </c>
      <c r="B2128" s="24"/>
      <c r="C2128" s="36"/>
      <c r="D2128" s="54"/>
      <c r="E2128" s="93"/>
      <c r="F2128" s="94"/>
      <c r="G2128" s="24"/>
      <c r="H2128" s="42" t="str">
        <f>IFERROR(IF(C2128="","",VLOOKUP($F$4,Table!$P$3:$Q$38,2,FALSE)),"")</f>
        <v/>
      </c>
      <c r="I2128" s="35"/>
      <c r="J2128" s="35"/>
      <c r="K2128" s="42" t="str">
        <f>IFERROR(VLOOKUP(I2128&amp;J2128,Table!$X$3:$Y$746,2,FALSE),"")</f>
        <v/>
      </c>
      <c r="L2128" s="35"/>
      <c r="M2128" s="35"/>
      <c r="N2128" s="42" t="str">
        <f>IFERROR(VLOOKUP(L2128&amp;M2128,Table!$X$3:$Y$746,2,FALSE),"")</f>
        <v/>
      </c>
      <c r="O2128" s="35"/>
      <c r="P2128" s="35"/>
      <c r="Q2128" s="42" t="str">
        <f>IFERROR(VLOOKUP(O2128&amp;P2128,Table!$X$3:$Y$746,2,FALSE),"")</f>
        <v/>
      </c>
      <c r="R2128" s="29"/>
      <c r="S2128" s="29"/>
      <c r="T2128" s="36"/>
      <c r="U2128" s="36"/>
      <c r="V2128" s="36"/>
      <c r="W2128" s="36"/>
      <c r="X2128" s="36"/>
      <c r="Y2128" s="36"/>
      <c r="Z2128" s="25"/>
      <c r="AA2128" s="25"/>
      <c r="AB2128" s="26"/>
      <c r="AC2128" s="26"/>
      <c r="AD2128" s="26"/>
      <c r="AE2128" s="51">
        <f t="shared" si="200"/>
        <v>0</v>
      </c>
      <c r="AF2128" s="25"/>
      <c r="AG2128" s="51">
        <f t="shared" si="201"/>
        <v>0</v>
      </c>
      <c r="AH2128" s="6">
        <f t="shared" si="202"/>
        <v>0</v>
      </c>
      <c r="AI2128" s="24"/>
      <c r="AJ2128" s="24"/>
      <c r="AK2128" s="36"/>
      <c r="AL2128" s="24"/>
      <c r="AM2128" s="36"/>
      <c r="AN2128" s="36"/>
      <c r="AO2128" s="7" t="str">
        <f>IFERROR(VLOOKUP(AN2128,Table!$K$3:$L$29,2,FALSE),"")</f>
        <v/>
      </c>
      <c r="AP2128" s="56"/>
      <c r="AQ2128" s="57" t="str">
        <f t="shared" si="203"/>
        <v/>
      </c>
      <c r="AR2128" s="57" t="str">
        <f>IFERROR(VLOOKUP(AQ2128,Table!$K$3:$K$774,2,FALSE),"")</f>
        <v/>
      </c>
      <c r="AS2128" s="57" t="str">
        <f>IFERROR(VLOOKUP(AQ2128,Table!$K$3:$K$774,3,FALSE),"")</f>
        <v/>
      </c>
      <c r="AT2128" s="57" t="str">
        <f>IFERROR(VLOOKUP(AQ2128,Table!$K$3:$K$774,4,FALSE),"")</f>
        <v/>
      </c>
      <c r="AU2128" s="57" t="str">
        <f t="shared" si="204"/>
        <v>NO</v>
      </c>
    </row>
    <row r="2129" spans="1:47" x14ac:dyDescent="0.25">
      <c r="A2129" s="2">
        <f t="shared" si="199"/>
        <v>2118</v>
      </c>
      <c r="B2129" s="24"/>
      <c r="C2129" s="36"/>
      <c r="D2129" s="54"/>
      <c r="E2129" s="93"/>
      <c r="F2129" s="94"/>
      <c r="G2129" s="24"/>
      <c r="H2129" s="42" t="str">
        <f>IFERROR(IF(C2129="","",VLOOKUP($F$4,Table!$P$3:$Q$38,2,FALSE)),"")</f>
        <v/>
      </c>
      <c r="I2129" s="35"/>
      <c r="J2129" s="35"/>
      <c r="K2129" s="42" t="str">
        <f>IFERROR(VLOOKUP(I2129&amp;J2129,Table!$X$3:$Y$746,2,FALSE),"")</f>
        <v/>
      </c>
      <c r="L2129" s="35"/>
      <c r="M2129" s="35"/>
      <c r="N2129" s="42" t="str">
        <f>IFERROR(VLOOKUP(L2129&amp;M2129,Table!$X$3:$Y$746,2,FALSE),"")</f>
        <v/>
      </c>
      <c r="O2129" s="35"/>
      <c r="P2129" s="35"/>
      <c r="Q2129" s="42" t="str">
        <f>IFERROR(VLOOKUP(O2129&amp;P2129,Table!$X$3:$Y$746,2,FALSE),"")</f>
        <v/>
      </c>
      <c r="R2129" s="29"/>
      <c r="S2129" s="29"/>
      <c r="T2129" s="36"/>
      <c r="U2129" s="36"/>
      <c r="V2129" s="36"/>
      <c r="W2129" s="36"/>
      <c r="X2129" s="36"/>
      <c r="Y2129" s="36"/>
      <c r="Z2129" s="25"/>
      <c r="AA2129" s="25"/>
      <c r="AB2129" s="26"/>
      <c r="AC2129" s="26"/>
      <c r="AD2129" s="26"/>
      <c r="AE2129" s="51">
        <f t="shared" si="200"/>
        <v>0</v>
      </c>
      <c r="AF2129" s="25"/>
      <c r="AG2129" s="51">
        <f t="shared" si="201"/>
        <v>0</v>
      </c>
      <c r="AH2129" s="6">
        <f t="shared" si="202"/>
        <v>0</v>
      </c>
      <c r="AI2129" s="24"/>
      <c r="AJ2129" s="24"/>
      <c r="AK2129" s="36"/>
      <c r="AL2129" s="24"/>
      <c r="AM2129" s="36"/>
      <c r="AN2129" s="36"/>
      <c r="AO2129" s="7" t="str">
        <f>IFERROR(VLOOKUP(AN2129,Table!$K$3:$L$29,2,FALSE),"")</f>
        <v/>
      </c>
      <c r="AP2129" s="56"/>
      <c r="AQ2129" s="57" t="str">
        <f t="shared" si="203"/>
        <v/>
      </c>
      <c r="AR2129" s="57" t="str">
        <f>IFERROR(VLOOKUP(AQ2129,Table!$K$3:$K$774,2,FALSE),"")</f>
        <v/>
      </c>
      <c r="AS2129" s="57" t="str">
        <f>IFERROR(VLOOKUP(AQ2129,Table!$K$3:$K$774,3,FALSE),"")</f>
        <v/>
      </c>
      <c r="AT2129" s="57" t="str">
        <f>IFERROR(VLOOKUP(AQ2129,Table!$K$3:$K$774,4,FALSE),"")</f>
        <v/>
      </c>
      <c r="AU2129" s="57" t="str">
        <f t="shared" si="204"/>
        <v>NO</v>
      </c>
    </row>
    <row r="2130" spans="1:47" x14ac:dyDescent="0.25">
      <c r="A2130" s="2">
        <f t="shared" si="199"/>
        <v>2119</v>
      </c>
      <c r="B2130" s="24"/>
      <c r="C2130" s="36"/>
      <c r="D2130" s="54"/>
      <c r="E2130" s="93"/>
      <c r="F2130" s="94"/>
      <c r="G2130" s="24"/>
      <c r="H2130" s="42" t="str">
        <f>IFERROR(IF(C2130="","",VLOOKUP($F$4,Table!$P$3:$Q$38,2,FALSE)),"")</f>
        <v/>
      </c>
      <c r="I2130" s="35"/>
      <c r="J2130" s="35"/>
      <c r="K2130" s="42" t="str">
        <f>IFERROR(VLOOKUP(I2130&amp;J2130,Table!$X$3:$Y$746,2,FALSE),"")</f>
        <v/>
      </c>
      <c r="L2130" s="35"/>
      <c r="M2130" s="35"/>
      <c r="N2130" s="42" t="str">
        <f>IFERROR(VLOOKUP(L2130&amp;M2130,Table!$X$3:$Y$746,2,FALSE),"")</f>
        <v/>
      </c>
      <c r="O2130" s="35"/>
      <c r="P2130" s="35"/>
      <c r="Q2130" s="42" t="str">
        <f>IFERROR(VLOOKUP(O2130&amp;P2130,Table!$X$3:$Y$746,2,FALSE),"")</f>
        <v/>
      </c>
      <c r="R2130" s="29"/>
      <c r="S2130" s="29"/>
      <c r="T2130" s="36"/>
      <c r="U2130" s="36"/>
      <c r="V2130" s="36"/>
      <c r="W2130" s="36"/>
      <c r="X2130" s="36"/>
      <c r="Y2130" s="36"/>
      <c r="Z2130" s="25"/>
      <c r="AA2130" s="25"/>
      <c r="AB2130" s="26"/>
      <c r="AC2130" s="26"/>
      <c r="AD2130" s="26"/>
      <c r="AE2130" s="51">
        <f t="shared" si="200"/>
        <v>0</v>
      </c>
      <c r="AF2130" s="25"/>
      <c r="AG2130" s="51">
        <f t="shared" si="201"/>
        <v>0</v>
      </c>
      <c r="AH2130" s="6">
        <f t="shared" si="202"/>
        <v>0</v>
      </c>
      <c r="AI2130" s="24"/>
      <c r="AJ2130" s="24"/>
      <c r="AK2130" s="36"/>
      <c r="AL2130" s="24"/>
      <c r="AM2130" s="36"/>
      <c r="AN2130" s="36"/>
      <c r="AO2130" s="7" t="str">
        <f>IFERROR(VLOOKUP(AN2130,Table!$K$3:$L$29,2,FALSE),"")</f>
        <v/>
      </c>
      <c r="AP2130" s="56"/>
      <c r="AQ2130" s="57" t="str">
        <f t="shared" si="203"/>
        <v/>
      </c>
      <c r="AR2130" s="57" t="str">
        <f>IFERROR(VLOOKUP(AQ2130,Table!$K$3:$K$774,2,FALSE),"")</f>
        <v/>
      </c>
      <c r="AS2130" s="57" t="str">
        <f>IFERROR(VLOOKUP(AQ2130,Table!$K$3:$K$774,3,FALSE),"")</f>
        <v/>
      </c>
      <c r="AT2130" s="57" t="str">
        <f>IFERROR(VLOOKUP(AQ2130,Table!$K$3:$K$774,4,FALSE),"")</f>
        <v/>
      </c>
      <c r="AU2130" s="57" t="str">
        <f t="shared" si="204"/>
        <v>NO</v>
      </c>
    </row>
    <row r="2131" spans="1:47" x14ac:dyDescent="0.25">
      <c r="A2131" s="2">
        <f t="shared" si="199"/>
        <v>2120</v>
      </c>
      <c r="B2131" s="24"/>
      <c r="C2131" s="36"/>
      <c r="D2131" s="54"/>
      <c r="E2131" s="93"/>
      <c r="F2131" s="94"/>
      <c r="G2131" s="24"/>
      <c r="H2131" s="42" t="str">
        <f>IFERROR(IF(C2131="","",VLOOKUP($F$4,Table!$P$3:$Q$38,2,FALSE)),"")</f>
        <v/>
      </c>
      <c r="I2131" s="35"/>
      <c r="J2131" s="35"/>
      <c r="K2131" s="42" t="str">
        <f>IFERROR(VLOOKUP(I2131&amp;J2131,Table!$X$3:$Y$746,2,FALSE),"")</f>
        <v/>
      </c>
      <c r="L2131" s="35"/>
      <c r="M2131" s="35"/>
      <c r="N2131" s="42" t="str">
        <f>IFERROR(VLOOKUP(L2131&amp;M2131,Table!$X$3:$Y$746,2,FALSE),"")</f>
        <v/>
      </c>
      <c r="O2131" s="35"/>
      <c r="P2131" s="35"/>
      <c r="Q2131" s="42" t="str">
        <f>IFERROR(VLOOKUP(O2131&amp;P2131,Table!$X$3:$Y$746,2,FALSE),"")</f>
        <v/>
      </c>
      <c r="R2131" s="29"/>
      <c r="S2131" s="29"/>
      <c r="T2131" s="36"/>
      <c r="U2131" s="36"/>
      <c r="V2131" s="36"/>
      <c r="W2131" s="36"/>
      <c r="X2131" s="36"/>
      <c r="Y2131" s="36"/>
      <c r="Z2131" s="25"/>
      <c r="AA2131" s="25"/>
      <c r="AB2131" s="26"/>
      <c r="AC2131" s="26"/>
      <c r="AD2131" s="26"/>
      <c r="AE2131" s="51">
        <f t="shared" si="200"/>
        <v>0</v>
      </c>
      <c r="AF2131" s="25"/>
      <c r="AG2131" s="51">
        <f t="shared" si="201"/>
        <v>0</v>
      </c>
      <c r="AH2131" s="6">
        <f t="shared" si="202"/>
        <v>0</v>
      </c>
      <c r="AI2131" s="24"/>
      <c r="AJ2131" s="24"/>
      <c r="AK2131" s="36"/>
      <c r="AL2131" s="24"/>
      <c r="AM2131" s="36"/>
      <c r="AN2131" s="36"/>
      <c r="AO2131" s="7" t="str">
        <f>IFERROR(VLOOKUP(AN2131,Table!$K$3:$L$29,2,FALSE),"")</f>
        <v/>
      </c>
      <c r="AP2131" s="56"/>
      <c r="AQ2131" s="57" t="str">
        <f t="shared" si="203"/>
        <v/>
      </c>
      <c r="AR2131" s="57" t="str">
        <f>IFERROR(VLOOKUP(AQ2131,Table!$K$3:$K$774,2,FALSE),"")</f>
        <v/>
      </c>
      <c r="AS2131" s="57" t="str">
        <f>IFERROR(VLOOKUP(AQ2131,Table!$K$3:$K$774,3,FALSE),"")</f>
        <v/>
      </c>
      <c r="AT2131" s="57" t="str">
        <f>IFERROR(VLOOKUP(AQ2131,Table!$K$3:$K$774,4,FALSE),"")</f>
        <v/>
      </c>
      <c r="AU2131" s="57" t="str">
        <f t="shared" si="204"/>
        <v>NO</v>
      </c>
    </row>
    <row r="2132" spans="1:47" x14ac:dyDescent="0.25">
      <c r="A2132" s="2">
        <f t="shared" si="199"/>
        <v>2121</v>
      </c>
      <c r="B2132" s="24"/>
      <c r="C2132" s="36"/>
      <c r="D2132" s="54"/>
      <c r="E2132" s="93"/>
      <c r="F2132" s="94"/>
      <c r="G2132" s="24"/>
      <c r="H2132" s="42" t="str">
        <f>IFERROR(IF(C2132="","",VLOOKUP($F$4,Table!$P$3:$Q$38,2,FALSE)),"")</f>
        <v/>
      </c>
      <c r="I2132" s="35"/>
      <c r="J2132" s="35"/>
      <c r="K2132" s="42" t="str">
        <f>IFERROR(VLOOKUP(I2132&amp;J2132,Table!$X$3:$Y$746,2,FALSE),"")</f>
        <v/>
      </c>
      <c r="L2132" s="35"/>
      <c r="M2132" s="35"/>
      <c r="N2132" s="42" t="str">
        <f>IFERROR(VLOOKUP(L2132&amp;M2132,Table!$X$3:$Y$746,2,FALSE),"")</f>
        <v/>
      </c>
      <c r="O2132" s="35"/>
      <c r="P2132" s="35"/>
      <c r="Q2132" s="42" t="str">
        <f>IFERROR(VLOOKUP(O2132&amp;P2132,Table!$X$3:$Y$746,2,FALSE),"")</f>
        <v/>
      </c>
      <c r="R2132" s="29"/>
      <c r="S2132" s="29"/>
      <c r="T2132" s="36"/>
      <c r="U2132" s="36"/>
      <c r="V2132" s="36"/>
      <c r="W2132" s="36"/>
      <c r="X2132" s="36"/>
      <c r="Y2132" s="36"/>
      <c r="Z2132" s="25"/>
      <c r="AA2132" s="25"/>
      <c r="AB2132" s="26"/>
      <c r="AC2132" s="26"/>
      <c r="AD2132" s="26"/>
      <c r="AE2132" s="51">
        <f t="shared" si="200"/>
        <v>0</v>
      </c>
      <c r="AF2132" s="25"/>
      <c r="AG2132" s="51">
        <f t="shared" si="201"/>
        <v>0</v>
      </c>
      <c r="AH2132" s="6">
        <f t="shared" si="202"/>
        <v>0</v>
      </c>
      <c r="AI2132" s="24"/>
      <c r="AJ2132" s="24"/>
      <c r="AK2132" s="36"/>
      <c r="AL2132" s="24"/>
      <c r="AM2132" s="36"/>
      <c r="AN2132" s="36"/>
      <c r="AO2132" s="7" t="str">
        <f>IFERROR(VLOOKUP(AN2132,Table!$K$3:$L$29,2,FALSE),"")</f>
        <v/>
      </c>
      <c r="AP2132" s="56"/>
      <c r="AQ2132" s="57" t="str">
        <f t="shared" si="203"/>
        <v/>
      </c>
      <c r="AR2132" s="57" t="str">
        <f>IFERROR(VLOOKUP(AQ2132,Table!$K$3:$K$774,2,FALSE),"")</f>
        <v/>
      </c>
      <c r="AS2132" s="57" t="str">
        <f>IFERROR(VLOOKUP(AQ2132,Table!$K$3:$K$774,3,FALSE),"")</f>
        <v/>
      </c>
      <c r="AT2132" s="57" t="str">
        <f>IFERROR(VLOOKUP(AQ2132,Table!$K$3:$K$774,4,FALSE),"")</f>
        <v/>
      </c>
      <c r="AU2132" s="57" t="str">
        <f t="shared" si="204"/>
        <v>NO</v>
      </c>
    </row>
    <row r="2133" spans="1:47" x14ac:dyDescent="0.25">
      <c r="A2133" s="2">
        <f t="shared" si="199"/>
        <v>2122</v>
      </c>
      <c r="B2133" s="24"/>
      <c r="C2133" s="36"/>
      <c r="D2133" s="54"/>
      <c r="E2133" s="93"/>
      <c r="F2133" s="94"/>
      <c r="G2133" s="24"/>
      <c r="H2133" s="42" t="str">
        <f>IFERROR(IF(C2133="","",VLOOKUP($F$4,Table!$P$3:$Q$38,2,FALSE)),"")</f>
        <v/>
      </c>
      <c r="I2133" s="35"/>
      <c r="J2133" s="35"/>
      <c r="K2133" s="42" t="str">
        <f>IFERROR(VLOOKUP(I2133&amp;J2133,Table!$X$3:$Y$746,2,FALSE),"")</f>
        <v/>
      </c>
      <c r="L2133" s="35"/>
      <c r="M2133" s="35"/>
      <c r="N2133" s="42" t="str">
        <f>IFERROR(VLOOKUP(L2133&amp;M2133,Table!$X$3:$Y$746,2,FALSE),"")</f>
        <v/>
      </c>
      <c r="O2133" s="35"/>
      <c r="P2133" s="35"/>
      <c r="Q2133" s="42" t="str">
        <f>IFERROR(VLOOKUP(O2133&amp;P2133,Table!$X$3:$Y$746,2,FALSE),"")</f>
        <v/>
      </c>
      <c r="R2133" s="29"/>
      <c r="S2133" s="29"/>
      <c r="T2133" s="36"/>
      <c r="U2133" s="36"/>
      <c r="V2133" s="36"/>
      <c r="W2133" s="36"/>
      <c r="X2133" s="36"/>
      <c r="Y2133" s="36"/>
      <c r="Z2133" s="25"/>
      <c r="AA2133" s="25"/>
      <c r="AB2133" s="26"/>
      <c r="AC2133" s="26"/>
      <c r="AD2133" s="26"/>
      <c r="AE2133" s="51">
        <f t="shared" si="200"/>
        <v>0</v>
      </c>
      <c r="AF2133" s="25"/>
      <c r="AG2133" s="51">
        <f t="shared" si="201"/>
        <v>0</v>
      </c>
      <c r="AH2133" s="6">
        <f t="shared" si="202"/>
        <v>0</v>
      </c>
      <c r="AI2133" s="24"/>
      <c r="AJ2133" s="24"/>
      <c r="AK2133" s="36"/>
      <c r="AL2133" s="24"/>
      <c r="AM2133" s="36"/>
      <c r="AN2133" s="36"/>
      <c r="AO2133" s="7" t="str">
        <f>IFERROR(VLOOKUP(AN2133,Table!$K$3:$L$29,2,FALSE),"")</f>
        <v/>
      </c>
      <c r="AP2133" s="56"/>
      <c r="AQ2133" s="57" t="str">
        <f t="shared" si="203"/>
        <v/>
      </c>
      <c r="AR2133" s="57" t="str">
        <f>IFERROR(VLOOKUP(AQ2133,Table!$K$3:$K$774,2,FALSE),"")</f>
        <v/>
      </c>
      <c r="AS2133" s="57" t="str">
        <f>IFERROR(VLOOKUP(AQ2133,Table!$K$3:$K$774,3,FALSE),"")</f>
        <v/>
      </c>
      <c r="AT2133" s="57" t="str">
        <f>IFERROR(VLOOKUP(AQ2133,Table!$K$3:$K$774,4,FALSE),"")</f>
        <v/>
      </c>
      <c r="AU2133" s="57" t="str">
        <f t="shared" si="204"/>
        <v>NO</v>
      </c>
    </row>
    <row r="2134" spans="1:47" x14ac:dyDescent="0.25">
      <c r="A2134" s="2">
        <f t="shared" si="199"/>
        <v>2123</v>
      </c>
      <c r="B2134" s="24"/>
      <c r="C2134" s="36"/>
      <c r="D2134" s="54"/>
      <c r="E2134" s="93"/>
      <c r="F2134" s="94"/>
      <c r="G2134" s="24"/>
      <c r="H2134" s="42" t="str">
        <f>IFERROR(IF(C2134="","",VLOOKUP($F$4,Table!$P$3:$Q$38,2,FALSE)),"")</f>
        <v/>
      </c>
      <c r="I2134" s="35"/>
      <c r="J2134" s="35"/>
      <c r="K2134" s="42" t="str">
        <f>IFERROR(VLOOKUP(I2134&amp;J2134,Table!$X$3:$Y$746,2,FALSE),"")</f>
        <v/>
      </c>
      <c r="L2134" s="35"/>
      <c r="M2134" s="35"/>
      <c r="N2134" s="42" t="str">
        <f>IFERROR(VLOOKUP(L2134&amp;M2134,Table!$X$3:$Y$746,2,FALSE),"")</f>
        <v/>
      </c>
      <c r="O2134" s="35"/>
      <c r="P2134" s="35"/>
      <c r="Q2134" s="42" t="str">
        <f>IFERROR(VLOOKUP(O2134&amp;P2134,Table!$X$3:$Y$746,2,FALSE),"")</f>
        <v/>
      </c>
      <c r="R2134" s="29"/>
      <c r="S2134" s="29"/>
      <c r="T2134" s="36"/>
      <c r="U2134" s="36"/>
      <c r="V2134" s="36"/>
      <c r="W2134" s="36"/>
      <c r="X2134" s="36"/>
      <c r="Y2134" s="36"/>
      <c r="Z2134" s="25"/>
      <c r="AA2134" s="25"/>
      <c r="AB2134" s="26"/>
      <c r="AC2134" s="26"/>
      <c r="AD2134" s="26"/>
      <c r="AE2134" s="51">
        <f t="shared" si="200"/>
        <v>0</v>
      </c>
      <c r="AF2134" s="25"/>
      <c r="AG2134" s="51">
        <f t="shared" si="201"/>
        <v>0</v>
      </c>
      <c r="AH2134" s="6">
        <f t="shared" si="202"/>
        <v>0</v>
      </c>
      <c r="AI2134" s="24"/>
      <c r="AJ2134" s="24"/>
      <c r="AK2134" s="36"/>
      <c r="AL2134" s="24"/>
      <c r="AM2134" s="36"/>
      <c r="AN2134" s="36"/>
      <c r="AO2134" s="7" t="str">
        <f>IFERROR(VLOOKUP(AN2134,Table!$K$3:$L$29,2,FALSE),"")</f>
        <v/>
      </c>
      <c r="AP2134" s="56"/>
      <c r="AQ2134" s="57" t="str">
        <f t="shared" si="203"/>
        <v/>
      </c>
      <c r="AR2134" s="57" t="str">
        <f>IFERROR(VLOOKUP(AQ2134,Table!$K$3:$K$774,2,FALSE),"")</f>
        <v/>
      </c>
      <c r="AS2134" s="57" t="str">
        <f>IFERROR(VLOOKUP(AQ2134,Table!$K$3:$K$774,3,FALSE),"")</f>
        <v/>
      </c>
      <c r="AT2134" s="57" t="str">
        <f>IFERROR(VLOOKUP(AQ2134,Table!$K$3:$K$774,4,FALSE),"")</f>
        <v/>
      </c>
      <c r="AU2134" s="57" t="str">
        <f t="shared" si="204"/>
        <v>NO</v>
      </c>
    </row>
    <row r="2135" spans="1:47" x14ac:dyDescent="0.25">
      <c r="A2135" s="2">
        <f t="shared" si="199"/>
        <v>2124</v>
      </c>
      <c r="B2135" s="24"/>
      <c r="C2135" s="36"/>
      <c r="D2135" s="54"/>
      <c r="E2135" s="93"/>
      <c r="F2135" s="94"/>
      <c r="G2135" s="24"/>
      <c r="H2135" s="42" t="str">
        <f>IFERROR(IF(C2135="","",VLOOKUP($F$4,Table!$P$3:$Q$38,2,FALSE)),"")</f>
        <v/>
      </c>
      <c r="I2135" s="35"/>
      <c r="J2135" s="35"/>
      <c r="K2135" s="42" t="str">
        <f>IFERROR(VLOOKUP(I2135&amp;J2135,Table!$X$3:$Y$746,2,FALSE),"")</f>
        <v/>
      </c>
      <c r="L2135" s="35"/>
      <c r="M2135" s="35"/>
      <c r="N2135" s="42" t="str">
        <f>IFERROR(VLOOKUP(L2135&amp;M2135,Table!$X$3:$Y$746,2,FALSE),"")</f>
        <v/>
      </c>
      <c r="O2135" s="35"/>
      <c r="P2135" s="35"/>
      <c r="Q2135" s="42" t="str">
        <f>IFERROR(VLOOKUP(O2135&amp;P2135,Table!$X$3:$Y$746,2,FALSE),"")</f>
        <v/>
      </c>
      <c r="R2135" s="29"/>
      <c r="S2135" s="29"/>
      <c r="T2135" s="36"/>
      <c r="U2135" s="36"/>
      <c r="V2135" s="36"/>
      <c r="W2135" s="36"/>
      <c r="X2135" s="36"/>
      <c r="Y2135" s="36"/>
      <c r="Z2135" s="25"/>
      <c r="AA2135" s="25"/>
      <c r="AB2135" s="26"/>
      <c r="AC2135" s="26"/>
      <c r="AD2135" s="26"/>
      <c r="AE2135" s="51">
        <f t="shared" si="200"/>
        <v>0</v>
      </c>
      <c r="AF2135" s="25"/>
      <c r="AG2135" s="51">
        <f t="shared" si="201"/>
        <v>0</v>
      </c>
      <c r="AH2135" s="6">
        <f t="shared" si="202"/>
        <v>0</v>
      </c>
      <c r="AI2135" s="24"/>
      <c r="AJ2135" s="24"/>
      <c r="AK2135" s="36"/>
      <c r="AL2135" s="24"/>
      <c r="AM2135" s="36"/>
      <c r="AN2135" s="36"/>
      <c r="AO2135" s="7" t="str">
        <f>IFERROR(VLOOKUP(AN2135,Table!$K$3:$L$29,2,FALSE),"")</f>
        <v/>
      </c>
      <c r="AP2135" s="56"/>
      <c r="AQ2135" s="57" t="str">
        <f t="shared" si="203"/>
        <v/>
      </c>
      <c r="AR2135" s="57" t="str">
        <f>IFERROR(VLOOKUP(AQ2135,Table!$K$3:$K$774,2,FALSE),"")</f>
        <v/>
      </c>
      <c r="AS2135" s="57" t="str">
        <f>IFERROR(VLOOKUP(AQ2135,Table!$K$3:$K$774,3,FALSE),"")</f>
        <v/>
      </c>
      <c r="AT2135" s="57" t="str">
        <f>IFERROR(VLOOKUP(AQ2135,Table!$K$3:$K$774,4,FALSE),"")</f>
        <v/>
      </c>
      <c r="AU2135" s="57" t="str">
        <f t="shared" si="204"/>
        <v>NO</v>
      </c>
    </row>
    <row r="2136" spans="1:47" x14ac:dyDescent="0.25">
      <c r="A2136" s="2">
        <f t="shared" si="199"/>
        <v>2125</v>
      </c>
      <c r="B2136" s="24"/>
      <c r="C2136" s="36"/>
      <c r="D2136" s="54"/>
      <c r="E2136" s="93"/>
      <c r="F2136" s="94"/>
      <c r="G2136" s="24"/>
      <c r="H2136" s="42" t="str">
        <f>IFERROR(IF(C2136="","",VLOOKUP($F$4,Table!$P$3:$Q$38,2,FALSE)),"")</f>
        <v/>
      </c>
      <c r="I2136" s="35"/>
      <c r="J2136" s="35"/>
      <c r="K2136" s="42" t="str">
        <f>IFERROR(VLOOKUP(I2136&amp;J2136,Table!$X$3:$Y$746,2,FALSE),"")</f>
        <v/>
      </c>
      <c r="L2136" s="35"/>
      <c r="M2136" s="35"/>
      <c r="N2136" s="42" t="str">
        <f>IFERROR(VLOOKUP(L2136&amp;M2136,Table!$X$3:$Y$746,2,FALSE),"")</f>
        <v/>
      </c>
      <c r="O2136" s="35"/>
      <c r="P2136" s="35"/>
      <c r="Q2136" s="42" t="str">
        <f>IFERROR(VLOOKUP(O2136&amp;P2136,Table!$X$3:$Y$746,2,FALSE),"")</f>
        <v/>
      </c>
      <c r="R2136" s="29"/>
      <c r="S2136" s="29"/>
      <c r="T2136" s="36"/>
      <c r="U2136" s="36"/>
      <c r="V2136" s="36"/>
      <c r="W2136" s="36"/>
      <c r="X2136" s="36"/>
      <c r="Y2136" s="36"/>
      <c r="Z2136" s="25"/>
      <c r="AA2136" s="25"/>
      <c r="AB2136" s="26"/>
      <c r="AC2136" s="26"/>
      <c r="AD2136" s="26"/>
      <c r="AE2136" s="51">
        <f t="shared" si="200"/>
        <v>0</v>
      </c>
      <c r="AF2136" s="25"/>
      <c r="AG2136" s="51">
        <f t="shared" si="201"/>
        <v>0</v>
      </c>
      <c r="AH2136" s="6">
        <f t="shared" si="202"/>
        <v>0</v>
      </c>
      <c r="AI2136" s="24"/>
      <c r="AJ2136" s="24"/>
      <c r="AK2136" s="36"/>
      <c r="AL2136" s="24"/>
      <c r="AM2136" s="36"/>
      <c r="AN2136" s="36"/>
      <c r="AO2136" s="7" t="str">
        <f>IFERROR(VLOOKUP(AN2136,Table!$K$3:$L$29,2,FALSE),"")</f>
        <v/>
      </c>
      <c r="AP2136" s="56"/>
      <c r="AQ2136" s="57" t="str">
        <f t="shared" si="203"/>
        <v/>
      </c>
      <c r="AR2136" s="57" t="str">
        <f>IFERROR(VLOOKUP(AQ2136,Table!$K$3:$K$774,2,FALSE),"")</f>
        <v/>
      </c>
      <c r="AS2136" s="57" t="str">
        <f>IFERROR(VLOOKUP(AQ2136,Table!$K$3:$K$774,3,FALSE),"")</f>
        <v/>
      </c>
      <c r="AT2136" s="57" t="str">
        <f>IFERROR(VLOOKUP(AQ2136,Table!$K$3:$K$774,4,FALSE),"")</f>
        <v/>
      </c>
      <c r="AU2136" s="57" t="str">
        <f t="shared" si="204"/>
        <v>NO</v>
      </c>
    </row>
    <row r="2137" spans="1:47" x14ac:dyDescent="0.25">
      <c r="A2137" s="2">
        <f t="shared" si="199"/>
        <v>2126</v>
      </c>
      <c r="B2137" s="24"/>
      <c r="C2137" s="36"/>
      <c r="D2137" s="54"/>
      <c r="E2137" s="93"/>
      <c r="F2137" s="94"/>
      <c r="G2137" s="24"/>
      <c r="H2137" s="42" t="str">
        <f>IFERROR(IF(C2137="","",VLOOKUP($F$4,Table!$P$3:$Q$38,2,FALSE)),"")</f>
        <v/>
      </c>
      <c r="I2137" s="35"/>
      <c r="J2137" s="35"/>
      <c r="K2137" s="42" t="str">
        <f>IFERROR(VLOOKUP(I2137&amp;J2137,Table!$X$3:$Y$746,2,FALSE),"")</f>
        <v/>
      </c>
      <c r="L2137" s="35"/>
      <c r="M2137" s="35"/>
      <c r="N2137" s="42" t="str">
        <f>IFERROR(VLOOKUP(L2137&amp;M2137,Table!$X$3:$Y$746,2,FALSE),"")</f>
        <v/>
      </c>
      <c r="O2137" s="35"/>
      <c r="P2137" s="35"/>
      <c r="Q2137" s="42" t="str">
        <f>IFERROR(VLOOKUP(O2137&amp;P2137,Table!$X$3:$Y$746,2,FALSE),"")</f>
        <v/>
      </c>
      <c r="R2137" s="29"/>
      <c r="S2137" s="29"/>
      <c r="T2137" s="36"/>
      <c r="U2137" s="36"/>
      <c r="V2137" s="36"/>
      <c r="W2137" s="36"/>
      <c r="X2137" s="36"/>
      <c r="Y2137" s="36"/>
      <c r="Z2137" s="25"/>
      <c r="AA2137" s="25"/>
      <c r="AB2137" s="26"/>
      <c r="AC2137" s="26"/>
      <c r="AD2137" s="26"/>
      <c r="AE2137" s="51">
        <f t="shared" si="200"/>
        <v>0</v>
      </c>
      <c r="AF2137" s="25"/>
      <c r="AG2137" s="51">
        <f t="shared" si="201"/>
        <v>0</v>
      </c>
      <c r="AH2137" s="6">
        <f t="shared" si="202"/>
        <v>0</v>
      </c>
      <c r="AI2137" s="24"/>
      <c r="AJ2137" s="24"/>
      <c r="AK2137" s="36"/>
      <c r="AL2137" s="24"/>
      <c r="AM2137" s="36"/>
      <c r="AN2137" s="36"/>
      <c r="AO2137" s="7" t="str">
        <f>IFERROR(VLOOKUP(AN2137,Table!$K$3:$L$29,2,FALSE),"")</f>
        <v/>
      </c>
      <c r="AP2137" s="56"/>
      <c r="AQ2137" s="57" t="str">
        <f t="shared" si="203"/>
        <v/>
      </c>
      <c r="AR2137" s="57" t="str">
        <f>IFERROR(VLOOKUP(AQ2137,Table!$K$3:$K$774,2,FALSE),"")</f>
        <v/>
      </c>
      <c r="AS2137" s="57" t="str">
        <f>IFERROR(VLOOKUP(AQ2137,Table!$K$3:$K$774,3,FALSE),"")</f>
        <v/>
      </c>
      <c r="AT2137" s="57" t="str">
        <f>IFERROR(VLOOKUP(AQ2137,Table!$K$3:$K$774,4,FALSE),"")</f>
        <v/>
      </c>
      <c r="AU2137" s="57" t="str">
        <f t="shared" si="204"/>
        <v>NO</v>
      </c>
    </row>
    <row r="2138" spans="1:47" x14ac:dyDescent="0.25">
      <c r="A2138" s="2">
        <f t="shared" si="199"/>
        <v>2127</v>
      </c>
      <c r="B2138" s="24"/>
      <c r="C2138" s="36"/>
      <c r="D2138" s="54"/>
      <c r="E2138" s="93"/>
      <c r="F2138" s="94"/>
      <c r="G2138" s="24"/>
      <c r="H2138" s="42" t="str">
        <f>IFERROR(IF(C2138="","",VLOOKUP($F$4,Table!$P$3:$Q$38,2,FALSE)),"")</f>
        <v/>
      </c>
      <c r="I2138" s="35"/>
      <c r="J2138" s="35"/>
      <c r="K2138" s="42" t="str">
        <f>IFERROR(VLOOKUP(I2138&amp;J2138,Table!$X$3:$Y$746,2,FALSE),"")</f>
        <v/>
      </c>
      <c r="L2138" s="35"/>
      <c r="M2138" s="35"/>
      <c r="N2138" s="42" t="str">
        <f>IFERROR(VLOOKUP(L2138&amp;M2138,Table!$X$3:$Y$746,2,FALSE),"")</f>
        <v/>
      </c>
      <c r="O2138" s="35"/>
      <c r="P2138" s="35"/>
      <c r="Q2138" s="42" t="str">
        <f>IFERROR(VLOOKUP(O2138&amp;P2138,Table!$X$3:$Y$746,2,FALSE),"")</f>
        <v/>
      </c>
      <c r="R2138" s="29"/>
      <c r="S2138" s="29"/>
      <c r="T2138" s="36"/>
      <c r="U2138" s="36"/>
      <c r="V2138" s="36"/>
      <c r="W2138" s="36"/>
      <c r="X2138" s="36"/>
      <c r="Y2138" s="36"/>
      <c r="Z2138" s="25"/>
      <c r="AA2138" s="25"/>
      <c r="AB2138" s="26"/>
      <c r="AC2138" s="26"/>
      <c r="AD2138" s="26"/>
      <c r="AE2138" s="51">
        <f t="shared" si="200"/>
        <v>0</v>
      </c>
      <c r="AF2138" s="25"/>
      <c r="AG2138" s="51">
        <f t="shared" si="201"/>
        <v>0</v>
      </c>
      <c r="AH2138" s="6">
        <f t="shared" si="202"/>
        <v>0</v>
      </c>
      <c r="AI2138" s="24"/>
      <c r="AJ2138" s="24"/>
      <c r="AK2138" s="36"/>
      <c r="AL2138" s="24"/>
      <c r="AM2138" s="36"/>
      <c r="AN2138" s="36"/>
      <c r="AO2138" s="7" t="str">
        <f>IFERROR(VLOOKUP(AN2138,Table!$K$3:$L$29,2,FALSE),"")</f>
        <v/>
      </c>
      <c r="AP2138" s="56"/>
      <c r="AQ2138" s="57" t="str">
        <f t="shared" si="203"/>
        <v/>
      </c>
      <c r="AR2138" s="57" t="str">
        <f>IFERROR(VLOOKUP(AQ2138,Table!$K$3:$K$774,2,FALSE),"")</f>
        <v/>
      </c>
      <c r="AS2138" s="57" t="str">
        <f>IFERROR(VLOOKUP(AQ2138,Table!$K$3:$K$774,3,FALSE),"")</f>
        <v/>
      </c>
      <c r="AT2138" s="57" t="str">
        <f>IFERROR(VLOOKUP(AQ2138,Table!$K$3:$K$774,4,FALSE),"")</f>
        <v/>
      </c>
      <c r="AU2138" s="57" t="str">
        <f t="shared" si="204"/>
        <v>NO</v>
      </c>
    </row>
    <row r="2139" spans="1:47" x14ac:dyDescent="0.25">
      <c r="A2139" s="2">
        <f t="shared" si="199"/>
        <v>2128</v>
      </c>
      <c r="B2139" s="24"/>
      <c r="C2139" s="36"/>
      <c r="D2139" s="54"/>
      <c r="E2139" s="93"/>
      <c r="F2139" s="94"/>
      <c r="G2139" s="24"/>
      <c r="H2139" s="42" t="str">
        <f>IFERROR(IF(C2139="","",VLOOKUP($F$4,Table!$P$3:$Q$38,2,FALSE)),"")</f>
        <v/>
      </c>
      <c r="I2139" s="35"/>
      <c r="J2139" s="35"/>
      <c r="K2139" s="42" t="str">
        <f>IFERROR(VLOOKUP(I2139&amp;J2139,Table!$X$3:$Y$746,2,FALSE),"")</f>
        <v/>
      </c>
      <c r="L2139" s="35"/>
      <c r="M2139" s="35"/>
      <c r="N2139" s="42" t="str">
        <f>IFERROR(VLOOKUP(L2139&amp;M2139,Table!$X$3:$Y$746,2,FALSE),"")</f>
        <v/>
      </c>
      <c r="O2139" s="35"/>
      <c r="P2139" s="35"/>
      <c r="Q2139" s="42" t="str">
        <f>IFERROR(VLOOKUP(O2139&amp;P2139,Table!$X$3:$Y$746,2,FALSE),"")</f>
        <v/>
      </c>
      <c r="R2139" s="29"/>
      <c r="S2139" s="29"/>
      <c r="T2139" s="36"/>
      <c r="U2139" s="36"/>
      <c r="V2139" s="36"/>
      <c r="W2139" s="36"/>
      <c r="X2139" s="36"/>
      <c r="Y2139" s="36"/>
      <c r="Z2139" s="25"/>
      <c r="AA2139" s="25"/>
      <c r="AB2139" s="26"/>
      <c r="AC2139" s="26"/>
      <c r="AD2139" s="26"/>
      <c r="AE2139" s="51">
        <f t="shared" si="200"/>
        <v>0</v>
      </c>
      <c r="AF2139" s="25"/>
      <c r="AG2139" s="51">
        <f t="shared" si="201"/>
        <v>0</v>
      </c>
      <c r="AH2139" s="6">
        <f t="shared" si="202"/>
        <v>0</v>
      </c>
      <c r="AI2139" s="24"/>
      <c r="AJ2139" s="24"/>
      <c r="AK2139" s="36"/>
      <c r="AL2139" s="24"/>
      <c r="AM2139" s="36"/>
      <c r="AN2139" s="36"/>
      <c r="AO2139" s="7" t="str">
        <f>IFERROR(VLOOKUP(AN2139,Table!$K$3:$L$29,2,FALSE),"")</f>
        <v/>
      </c>
      <c r="AP2139" s="56"/>
      <c r="AQ2139" s="57" t="str">
        <f t="shared" si="203"/>
        <v/>
      </c>
      <c r="AR2139" s="57" t="str">
        <f>IFERROR(VLOOKUP(AQ2139,Table!$K$3:$K$774,2,FALSE),"")</f>
        <v/>
      </c>
      <c r="AS2139" s="57" t="str">
        <f>IFERROR(VLOOKUP(AQ2139,Table!$K$3:$K$774,3,FALSE),"")</f>
        <v/>
      </c>
      <c r="AT2139" s="57" t="str">
        <f>IFERROR(VLOOKUP(AQ2139,Table!$K$3:$K$774,4,FALSE),"")</f>
        <v/>
      </c>
      <c r="AU2139" s="57" t="str">
        <f t="shared" si="204"/>
        <v>NO</v>
      </c>
    </row>
    <row r="2140" spans="1:47" x14ac:dyDescent="0.25">
      <c r="A2140" s="2">
        <f t="shared" si="199"/>
        <v>2129</v>
      </c>
      <c r="B2140" s="24"/>
      <c r="C2140" s="36"/>
      <c r="D2140" s="54"/>
      <c r="E2140" s="93"/>
      <c r="F2140" s="94"/>
      <c r="G2140" s="24"/>
      <c r="H2140" s="42" t="str">
        <f>IFERROR(IF(C2140="","",VLOOKUP($F$4,Table!$P$3:$Q$38,2,FALSE)),"")</f>
        <v/>
      </c>
      <c r="I2140" s="35"/>
      <c r="J2140" s="35"/>
      <c r="K2140" s="42" t="str">
        <f>IFERROR(VLOOKUP(I2140&amp;J2140,Table!$X$3:$Y$746,2,FALSE),"")</f>
        <v/>
      </c>
      <c r="L2140" s="35"/>
      <c r="M2140" s="35"/>
      <c r="N2140" s="42" t="str">
        <f>IFERROR(VLOOKUP(L2140&amp;M2140,Table!$X$3:$Y$746,2,FALSE),"")</f>
        <v/>
      </c>
      <c r="O2140" s="35"/>
      <c r="P2140" s="35"/>
      <c r="Q2140" s="42" t="str">
        <f>IFERROR(VLOOKUP(O2140&amp;P2140,Table!$X$3:$Y$746,2,FALSE),"")</f>
        <v/>
      </c>
      <c r="R2140" s="29"/>
      <c r="S2140" s="29"/>
      <c r="T2140" s="36"/>
      <c r="U2140" s="36"/>
      <c r="V2140" s="36"/>
      <c r="W2140" s="36"/>
      <c r="X2140" s="36"/>
      <c r="Y2140" s="36"/>
      <c r="Z2140" s="25"/>
      <c r="AA2140" s="25"/>
      <c r="AB2140" s="26"/>
      <c r="AC2140" s="26"/>
      <c r="AD2140" s="26"/>
      <c r="AE2140" s="51">
        <f t="shared" si="200"/>
        <v>0</v>
      </c>
      <c r="AF2140" s="25"/>
      <c r="AG2140" s="51">
        <f t="shared" si="201"/>
        <v>0</v>
      </c>
      <c r="AH2140" s="6">
        <f t="shared" si="202"/>
        <v>0</v>
      </c>
      <c r="AI2140" s="24"/>
      <c r="AJ2140" s="24"/>
      <c r="AK2140" s="36"/>
      <c r="AL2140" s="24"/>
      <c r="AM2140" s="36"/>
      <c r="AN2140" s="36"/>
      <c r="AO2140" s="7" t="str">
        <f>IFERROR(VLOOKUP(AN2140,Table!$K$3:$L$29,2,FALSE),"")</f>
        <v/>
      </c>
      <c r="AP2140" s="56"/>
      <c r="AQ2140" s="57" t="str">
        <f t="shared" si="203"/>
        <v/>
      </c>
      <c r="AR2140" s="57" t="str">
        <f>IFERROR(VLOOKUP(AQ2140,Table!$K$3:$K$774,2,FALSE),"")</f>
        <v/>
      </c>
      <c r="AS2140" s="57" t="str">
        <f>IFERROR(VLOOKUP(AQ2140,Table!$K$3:$K$774,3,FALSE),"")</f>
        <v/>
      </c>
      <c r="AT2140" s="57" t="str">
        <f>IFERROR(VLOOKUP(AQ2140,Table!$K$3:$K$774,4,FALSE),"")</f>
        <v/>
      </c>
      <c r="AU2140" s="57" t="str">
        <f t="shared" si="204"/>
        <v>NO</v>
      </c>
    </row>
    <row r="2141" spans="1:47" x14ac:dyDescent="0.25">
      <c r="A2141" s="2">
        <f t="shared" si="199"/>
        <v>2130</v>
      </c>
      <c r="B2141" s="24"/>
      <c r="C2141" s="36"/>
      <c r="D2141" s="54"/>
      <c r="E2141" s="93"/>
      <c r="F2141" s="94"/>
      <c r="G2141" s="24"/>
      <c r="H2141" s="42" t="str">
        <f>IFERROR(IF(C2141="","",VLOOKUP($F$4,Table!$P$3:$Q$38,2,FALSE)),"")</f>
        <v/>
      </c>
      <c r="I2141" s="35"/>
      <c r="J2141" s="35"/>
      <c r="K2141" s="42" t="str">
        <f>IFERROR(VLOOKUP(I2141&amp;J2141,Table!$X$3:$Y$746,2,FALSE),"")</f>
        <v/>
      </c>
      <c r="L2141" s="35"/>
      <c r="M2141" s="35"/>
      <c r="N2141" s="42" t="str">
        <f>IFERROR(VLOOKUP(L2141&amp;M2141,Table!$X$3:$Y$746,2,FALSE),"")</f>
        <v/>
      </c>
      <c r="O2141" s="35"/>
      <c r="P2141" s="35"/>
      <c r="Q2141" s="42" t="str">
        <f>IFERROR(VLOOKUP(O2141&amp;P2141,Table!$X$3:$Y$746,2,FALSE),"")</f>
        <v/>
      </c>
      <c r="R2141" s="29"/>
      <c r="S2141" s="29"/>
      <c r="T2141" s="36"/>
      <c r="U2141" s="36"/>
      <c r="V2141" s="36"/>
      <c r="W2141" s="36"/>
      <c r="X2141" s="36"/>
      <c r="Y2141" s="36"/>
      <c r="Z2141" s="25"/>
      <c r="AA2141" s="25"/>
      <c r="AB2141" s="26"/>
      <c r="AC2141" s="26"/>
      <c r="AD2141" s="26"/>
      <c r="AE2141" s="51">
        <f t="shared" si="200"/>
        <v>0</v>
      </c>
      <c r="AF2141" s="25"/>
      <c r="AG2141" s="51">
        <f t="shared" si="201"/>
        <v>0</v>
      </c>
      <c r="AH2141" s="6">
        <f t="shared" si="202"/>
        <v>0</v>
      </c>
      <c r="AI2141" s="24"/>
      <c r="AJ2141" s="24"/>
      <c r="AK2141" s="36"/>
      <c r="AL2141" s="24"/>
      <c r="AM2141" s="36"/>
      <c r="AN2141" s="36"/>
      <c r="AO2141" s="7" t="str">
        <f>IFERROR(VLOOKUP(AN2141,Table!$K$3:$L$29,2,FALSE),"")</f>
        <v/>
      </c>
      <c r="AP2141" s="56"/>
      <c r="AQ2141" s="57" t="str">
        <f t="shared" si="203"/>
        <v/>
      </c>
      <c r="AR2141" s="57" t="str">
        <f>IFERROR(VLOOKUP(AQ2141,Table!$K$3:$K$774,2,FALSE),"")</f>
        <v/>
      </c>
      <c r="AS2141" s="57" t="str">
        <f>IFERROR(VLOOKUP(AQ2141,Table!$K$3:$K$774,3,FALSE),"")</f>
        <v/>
      </c>
      <c r="AT2141" s="57" t="str">
        <f>IFERROR(VLOOKUP(AQ2141,Table!$K$3:$K$774,4,FALSE),"")</f>
        <v/>
      </c>
      <c r="AU2141" s="57" t="str">
        <f t="shared" si="204"/>
        <v>NO</v>
      </c>
    </row>
    <row r="2142" spans="1:47" x14ac:dyDescent="0.25">
      <c r="A2142" s="2">
        <f t="shared" si="199"/>
        <v>2131</v>
      </c>
      <c r="B2142" s="24"/>
      <c r="C2142" s="36"/>
      <c r="D2142" s="54"/>
      <c r="E2142" s="93"/>
      <c r="F2142" s="94"/>
      <c r="G2142" s="24"/>
      <c r="H2142" s="42" t="str">
        <f>IFERROR(IF(C2142="","",VLOOKUP($F$4,Table!$P$3:$Q$38,2,FALSE)),"")</f>
        <v/>
      </c>
      <c r="I2142" s="35"/>
      <c r="J2142" s="35"/>
      <c r="K2142" s="42" t="str">
        <f>IFERROR(VLOOKUP(I2142&amp;J2142,Table!$X$3:$Y$746,2,FALSE),"")</f>
        <v/>
      </c>
      <c r="L2142" s="35"/>
      <c r="M2142" s="35"/>
      <c r="N2142" s="42" t="str">
        <f>IFERROR(VLOOKUP(L2142&amp;M2142,Table!$X$3:$Y$746,2,FALSE),"")</f>
        <v/>
      </c>
      <c r="O2142" s="35"/>
      <c r="P2142" s="35"/>
      <c r="Q2142" s="42" t="str">
        <f>IFERROR(VLOOKUP(O2142&amp;P2142,Table!$X$3:$Y$746,2,FALSE),"")</f>
        <v/>
      </c>
      <c r="R2142" s="29"/>
      <c r="S2142" s="29"/>
      <c r="T2142" s="36"/>
      <c r="U2142" s="36"/>
      <c r="V2142" s="36"/>
      <c r="W2142" s="36"/>
      <c r="X2142" s="36"/>
      <c r="Y2142" s="36"/>
      <c r="Z2142" s="25"/>
      <c r="AA2142" s="25"/>
      <c r="AB2142" s="26"/>
      <c r="AC2142" s="26"/>
      <c r="AD2142" s="26"/>
      <c r="AE2142" s="51">
        <f t="shared" si="200"/>
        <v>0</v>
      </c>
      <c r="AF2142" s="25"/>
      <c r="AG2142" s="51">
        <f t="shared" si="201"/>
        <v>0</v>
      </c>
      <c r="AH2142" s="6">
        <f t="shared" si="202"/>
        <v>0</v>
      </c>
      <c r="AI2142" s="24"/>
      <c r="AJ2142" s="24"/>
      <c r="AK2142" s="36"/>
      <c r="AL2142" s="24"/>
      <c r="AM2142" s="36"/>
      <c r="AN2142" s="36"/>
      <c r="AO2142" s="7" t="str">
        <f>IFERROR(VLOOKUP(AN2142,Table!$K$3:$L$29,2,FALSE),"")</f>
        <v/>
      </c>
      <c r="AP2142" s="56"/>
      <c r="AQ2142" s="57" t="str">
        <f t="shared" si="203"/>
        <v/>
      </c>
      <c r="AR2142" s="57" t="str">
        <f>IFERROR(VLOOKUP(AQ2142,Table!$K$3:$K$774,2,FALSE),"")</f>
        <v/>
      </c>
      <c r="AS2142" s="57" t="str">
        <f>IFERROR(VLOOKUP(AQ2142,Table!$K$3:$K$774,3,FALSE),"")</f>
        <v/>
      </c>
      <c r="AT2142" s="57" t="str">
        <f>IFERROR(VLOOKUP(AQ2142,Table!$K$3:$K$774,4,FALSE),"")</f>
        <v/>
      </c>
      <c r="AU2142" s="57" t="str">
        <f t="shared" si="204"/>
        <v>NO</v>
      </c>
    </row>
    <row r="2143" spans="1:47" x14ac:dyDescent="0.25">
      <c r="A2143" s="2">
        <f t="shared" si="199"/>
        <v>2132</v>
      </c>
      <c r="B2143" s="24"/>
      <c r="C2143" s="36"/>
      <c r="D2143" s="54"/>
      <c r="E2143" s="93"/>
      <c r="F2143" s="94"/>
      <c r="G2143" s="24"/>
      <c r="H2143" s="42" t="str">
        <f>IFERROR(IF(C2143="","",VLOOKUP($F$4,Table!$P$3:$Q$38,2,FALSE)),"")</f>
        <v/>
      </c>
      <c r="I2143" s="35"/>
      <c r="J2143" s="35"/>
      <c r="K2143" s="42" t="str">
        <f>IFERROR(VLOOKUP(I2143&amp;J2143,Table!$X$3:$Y$746,2,FALSE),"")</f>
        <v/>
      </c>
      <c r="L2143" s="35"/>
      <c r="M2143" s="35"/>
      <c r="N2143" s="42" t="str">
        <f>IFERROR(VLOOKUP(L2143&amp;M2143,Table!$X$3:$Y$746,2,FALSE),"")</f>
        <v/>
      </c>
      <c r="O2143" s="35"/>
      <c r="P2143" s="35"/>
      <c r="Q2143" s="42" t="str">
        <f>IFERROR(VLOOKUP(O2143&amp;P2143,Table!$X$3:$Y$746,2,FALSE),"")</f>
        <v/>
      </c>
      <c r="R2143" s="29"/>
      <c r="S2143" s="29"/>
      <c r="T2143" s="36"/>
      <c r="U2143" s="36"/>
      <c r="V2143" s="36"/>
      <c r="W2143" s="36"/>
      <c r="X2143" s="36"/>
      <c r="Y2143" s="36"/>
      <c r="Z2143" s="25"/>
      <c r="AA2143" s="25"/>
      <c r="AB2143" s="26"/>
      <c r="AC2143" s="26"/>
      <c r="AD2143" s="26"/>
      <c r="AE2143" s="51">
        <f t="shared" si="200"/>
        <v>0</v>
      </c>
      <c r="AF2143" s="25"/>
      <c r="AG2143" s="51">
        <f t="shared" si="201"/>
        <v>0</v>
      </c>
      <c r="AH2143" s="6">
        <f t="shared" si="202"/>
        <v>0</v>
      </c>
      <c r="AI2143" s="24"/>
      <c r="AJ2143" s="24"/>
      <c r="AK2143" s="36"/>
      <c r="AL2143" s="24"/>
      <c r="AM2143" s="36"/>
      <c r="AN2143" s="36"/>
      <c r="AO2143" s="7" t="str">
        <f>IFERROR(VLOOKUP(AN2143,Table!$K$3:$L$29,2,FALSE),"")</f>
        <v/>
      </c>
      <c r="AP2143" s="56"/>
      <c r="AQ2143" s="57" t="str">
        <f t="shared" si="203"/>
        <v/>
      </c>
      <c r="AR2143" s="57" t="str">
        <f>IFERROR(VLOOKUP(AQ2143,Table!$K$3:$K$774,2,FALSE),"")</f>
        <v/>
      </c>
      <c r="AS2143" s="57" t="str">
        <f>IFERROR(VLOOKUP(AQ2143,Table!$K$3:$K$774,3,FALSE),"")</f>
        <v/>
      </c>
      <c r="AT2143" s="57" t="str">
        <f>IFERROR(VLOOKUP(AQ2143,Table!$K$3:$K$774,4,FALSE),"")</f>
        <v/>
      </c>
      <c r="AU2143" s="57" t="str">
        <f t="shared" si="204"/>
        <v>NO</v>
      </c>
    </row>
    <row r="2144" spans="1:47" x14ac:dyDescent="0.25">
      <c r="A2144" s="2">
        <f t="shared" si="199"/>
        <v>2133</v>
      </c>
      <c r="B2144" s="24"/>
      <c r="C2144" s="36"/>
      <c r="D2144" s="54"/>
      <c r="E2144" s="93"/>
      <c r="F2144" s="94"/>
      <c r="G2144" s="24"/>
      <c r="H2144" s="42" t="str">
        <f>IFERROR(IF(C2144="","",VLOOKUP($F$4,Table!$P$3:$Q$38,2,FALSE)),"")</f>
        <v/>
      </c>
      <c r="I2144" s="35"/>
      <c r="J2144" s="35"/>
      <c r="K2144" s="42" t="str">
        <f>IFERROR(VLOOKUP(I2144&amp;J2144,Table!$X$3:$Y$746,2,FALSE),"")</f>
        <v/>
      </c>
      <c r="L2144" s="35"/>
      <c r="M2144" s="35"/>
      <c r="N2144" s="42" t="str">
        <f>IFERROR(VLOOKUP(L2144&amp;M2144,Table!$X$3:$Y$746,2,FALSE),"")</f>
        <v/>
      </c>
      <c r="O2144" s="35"/>
      <c r="P2144" s="35"/>
      <c r="Q2144" s="42" t="str">
        <f>IFERROR(VLOOKUP(O2144&amp;P2144,Table!$X$3:$Y$746,2,FALSE),"")</f>
        <v/>
      </c>
      <c r="R2144" s="29"/>
      <c r="S2144" s="29"/>
      <c r="T2144" s="36"/>
      <c r="U2144" s="36"/>
      <c r="V2144" s="36"/>
      <c r="W2144" s="36"/>
      <c r="X2144" s="36"/>
      <c r="Y2144" s="36"/>
      <c r="Z2144" s="25"/>
      <c r="AA2144" s="25"/>
      <c r="AB2144" s="26"/>
      <c r="AC2144" s="26"/>
      <c r="AD2144" s="26"/>
      <c r="AE2144" s="51">
        <f t="shared" si="200"/>
        <v>0</v>
      </c>
      <c r="AF2144" s="25"/>
      <c r="AG2144" s="51">
        <f t="shared" si="201"/>
        <v>0</v>
      </c>
      <c r="AH2144" s="6">
        <f t="shared" si="202"/>
        <v>0</v>
      </c>
      <c r="AI2144" s="24"/>
      <c r="AJ2144" s="24"/>
      <c r="AK2144" s="36"/>
      <c r="AL2144" s="24"/>
      <c r="AM2144" s="36"/>
      <c r="AN2144" s="36"/>
      <c r="AO2144" s="7" t="str">
        <f>IFERROR(VLOOKUP(AN2144,Table!$K$3:$L$29,2,FALSE),"")</f>
        <v/>
      </c>
      <c r="AP2144" s="56"/>
      <c r="AQ2144" s="57" t="str">
        <f t="shared" si="203"/>
        <v/>
      </c>
      <c r="AR2144" s="57" t="str">
        <f>IFERROR(VLOOKUP(AQ2144,Table!$K$3:$K$774,2,FALSE),"")</f>
        <v/>
      </c>
      <c r="AS2144" s="57" t="str">
        <f>IFERROR(VLOOKUP(AQ2144,Table!$K$3:$K$774,3,FALSE),"")</f>
        <v/>
      </c>
      <c r="AT2144" s="57" t="str">
        <f>IFERROR(VLOOKUP(AQ2144,Table!$K$3:$K$774,4,FALSE),"")</f>
        <v/>
      </c>
      <c r="AU2144" s="57" t="str">
        <f t="shared" si="204"/>
        <v>NO</v>
      </c>
    </row>
    <row r="2145" spans="1:47" x14ac:dyDescent="0.25">
      <c r="A2145" s="2">
        <f t="shared" si="199"/>
        <v>2134</v>
      </c>
      <c r="B2145" s="24"/>
      <c r="C2145" s="36"/>
      <c r="D2145" s="54"/>
      <c r="E2145" s="93"/>
      <c r="F2145" s="94"/>
      <c r="G2145" s="24"/>
      <c r="H2145" s="42" t="str">
        <f>IFERROR(IF(C2145="","",VLOOKUP($F$4,Table!$P$3:$Q$38,2,FALSE)),"")</f>
        <v/>
      </c>
      <c r="I2145" s="35"/>
      <c r="J2145" s="35"/>
      <c r="K2145" s="42" t="str">
        <f>IFERROR(VLOOKUP(I2145&amp;J2145,Table!$X$3:$Y$746,2,FALSE),"")</f>
        <v/>
      </c>
      <c r="L2145" s="35"/>
      <c r="M2145" s="35"/>
      <c r="N2145" s="42" t="str">
        <f>IFERROR(VLOOKUP(L2145&amp;M2145,Table!$X$3:$Y$746,2,FALSE),"")</f>
        <v/>
      </c>
      <c r="O2145" s="35"/>
      <c r="P2145" s="35"/>
      <c r="Q2145" s="42" t="str">
        <f>IFERROR(VLOOKUP(O2145&amp;P2145,Table!$X$3:$Y$746,2,FALSE),"")</f>
        <v/>
      </c>
      <c r="R2145" s="29"/>
      <c r="S2145" s="29"/>
      <c r="T2145" s="36"/>
      <c r="U2145" s="36"/>
      <c r="V2145" s="36"/>
      <c r="W2145" s="36"/>
      <c r="X2145" s="36"/>
      <c r="Y2145" s="36"/>
      <c r="Z2145" s="25"/>
      <c r="AA2145" s="25"/>
      <c r="AB2145" s="26"/>
      <c r="AC2145" s="26"/>
      <c r="AD2145" s="26"/>
      <c r="AE2145" s="51">
        <f t="shared" si="200"/>
        <v>0</v>
      </c>
      <c r="AF2145" s="25"/>
      <c r="AG2145" s="51">
        <f t="shared" si="201"/>
        <v>0</v>
      </c>
      <c r="AH2145" s="6">
        <f t="shared" si="202"/>
        <v>0</v>
      </c>
      <c r="AI2145" s="24"/>
      <c r="AJ2145" s="24"/>
      <c r="AK2145" s="36"/>
      <c r="AL2145" s="24"/>
      <c r="AM2145" s="36"/>
      <c r="AN2145" s="36"/>
      <c r="AO2145" s="7" t="str">
        <f>IFERROR(VLOOKUP(AN2145,Table!$K$3:$L$29,2,FALSE),"")</f>
        <v/>
      </c>
      <c r="AP2145" s="56"/>
      <c r="AQ2145" s="57" t="str">
        <f t="shared" si="203"/>
        <v/>
      </c>
      <c r="AR2145" s="57" t="str">
        <f>IFERROR(VLOOKUP(AQ2145,Table!$K$3:$K$774,2,FALSE),"")</f>
        <v/>
      </c>
      <c r="AS2145" s="57" t="str">
        <f>IFERROR(VLOOKUP(AQ2145,Table!$K$3:$K$774,3,FALSE),"")</f>
        <v/>
      </c>
      <c r="AT2145" s="57" t="str">
        <f>IFERROR(VLOOKUP(AQ2145,Table!$K$3:$K$774,4,FALSE),"")</f>
        <v/>
      </c>
      <c r="AU2145" s="57" t="str">
        <f t="shared" si="204"/>
        <v>NO</v>
      </c>
    </row>
    <row r="2146" spans="1:47" x14ac:dyDescent="0.25">
      <c r="A2146" s="2">
        <f t="shared" si="199"/>
        <v>2135</v>
      </c>
      <c r="B2146" s="24"/>
      <c r="C2146" s="36"/>
      <c r="D2146" s="54"/>
      <c r="E2146" s="93"/>
      <c r="F2146" s="94"/>
      <c r="G2146" s="24"/>
      <c r="H2146" s="42" t="str">
        <f>IFERROR(IF(C2146="","",VLOOKUP($F$4,Table!$P$3:$Q$38,2,FALSE)),"")</f>
        <v/>
      </c>
      <c r="I2146" s="35"/>
      <c r="J2146" s="35"/>
      <c r="K2146" s="42" t="str">
        <f>IFERROR(VLOOKUP(I2146&amp;J2146,Table!$X$3:$Y$746,2,FALSE),"")</f>
        <v/>
      </c>
      <c r="L2146" s="35"/>
      <c r="M2146" s="35"/>
      <c r="N2146" s="42" t="str">
        <f>IFERROR(VLOOKUP(L2146&amp;M2146,Table!$X$3:$Y$746,2,FALSE),"")</f>
        <v/>
      </c>
      <c r="O2146" s="35"/>
      <c r="P2146" s="35"/>
      <c r="Q2146" s="42" t="str">
        <f>IFERROR(VLOOKUP(O2146&amp;P2146,Table!$X$3:$Y$746,2,FALSE),"")</f>
        <v/>
      </c>
      <c r="R2146" s="29"/>
      <c r="S2146" s="29"/>
      <c r="T2146" s="36"/>
      <c r="U2146" s="36"/>
      <c r="V2146" s="36"/>
      <c r="W2146" s="36"/>
      <c r="X2146" s="36"/>
      <c r="Y2146" s="36"/>
      <c r="Z2146" s="25"/>
      <c r="AA2146" s="25"/>
      <c r="AB2146" s="26"/>
      <c r="AC2146" s="26"/>
      <c r="AD2146" s="26"/>
      <c r="AE2146" s="51">
        <f t="shared" si="200"/>
        <v>0</v>
      </c>
      <c r="AF2146" s="25"/>
      <c r="AG2146" s="51">
        <f t="shared" si="201"/>
        <v>0</v>
      </c>
      <c r="AH2146" s="6">
        <f t="shared" si="202"/>
        <v>0</v>
      </c>
      <c r="AI2146" s="24"/>
      <c r="AJ2146" s="24"/>
      <c r="AK2146" s="36"/>
      <c r="AL2146" s="24"/>
      <c r="AM2146" s="36"/>
      <c r="AN2146" s="36"/>
      <c r="AO2146" s="7" t="str">
        <f>IFERROR(VLOOKUP(AN2146,Table!$K$3:$L$29,2,FALSE),"")</f>
        <v/>
      </c>
      <c r="AP2146" s="56"/>
      <c r="AQ2146" s="57" t="str">
        <f t="shared" si="203"/>
        <v/>
      </c>
      <c r="AR2146" s="57" t="str">
        <f>IFERROR(VLOOKUP(AQ2146,Table!$K$3:$K$774,2,FALSE),"")</f>
        <v/>
      </c>
      <c r="AS2146" s="57" t="str">
        <f>IFERROR(VLOOKUP(AQ2146,Table!$K$3:$K$774,3,FALSE),"")</f>
        <v/>
      </c>
      <c r="AT2146" s="57" t="str">
        <f>IFERROR(VLOOKUP(AQ2146,Table!$K$3:$K$774,4,FALSE),"")</f>
        <v/>
      </c>
      <c r="AU2146" s="57" t="str">
        <f t="shared" si="204"/>
        <v>NO</v>
      </c>
    </row>
    <row r="2147" spans="1:47" x14ac:dyDescent="0.25">
      <c r="A2147" s="2">
        <f t="shared" si="199"/>
        <v>2136</v>
      </c>
      <c r="B2147" s="24"/>
      <c r="C2147" s="36"/>
      <c r="D2147" s="54"/>
      <c r="E2147" s="93"/>
      <c r="F2147" s="94"/>
      <c r="G2147" s="24"/>
      <c r="H2147" s="42" t="str">
        <f>IFERROR(IF(C2147="","",VLOOKUP($F$4,Table!$P$3:$Q$38,2,FALSE)),"")</f>
        <v/>
      </c>
      <c r="I2147" s="35"/>
      <c r="J2147" s="35"/>
      <c r="K2147" s="42" t="str">
        <f>IFERROR(VLOOKUP(I2147&amp;J2147,Table!$X$3:$Y$746,2,FALSE),"")</f>
        <v/>
      </c>
      <c r="L2147" s="35"/>
      <c r="M2147" s="35"/>
      <c r="N2147" s="42" t="str">
        <f>IFERROR(VLOOKUP(L2147&amp;M2147,Table!$X$3:$Y$746,2,FALSE),"")</f>
        <v/>
      </c>
      <c r="O2147" s="35"/>
      <c r="P2147" s="35"/>
      <c r="Q2147" s="42" t="str">
        <f>IFERROR(VLOOKUP(O2147&amp;P2147,Table!$X$3:$Y$746,2,FALSE),"")</f>
        <v/>
      </c>
      <c r="R2147" s="29"/>
      <c r="S2147" s="29"/>
      <c r="T2147" s="36"/>
      <c r="U2147" s="36"/>
      <c r="V2147" s="36"/>
      <c r="W2147" s="36"/>
      <c r="X2147" s="36"/>
      <c r="Y2147" s="36"/>
      <c r="Z2147" s="25"/>
      <c r="AA2147" s="25"/>
      <c r="AB2147" s="26"/>
      <c r="AC2147" s="26"/>
      <c r="AD2147" s="26"/>
      <c r="AE2147" s="51">
        <f t="shared" si="200"/>
        <v>0</v>
      </c>
      <c r="AF2147" s="25"/>
      <c r="AG2147" s="51">
        <f t="shared" si="201"/>
        <v>0</v>
      </c>
      <c r="AH2147" s="6">
        <f t="shared" si="202"/>
        <v>0</v>
      </c>
      <c r="AI2147" s="24"/>
      <c r="AJ2147" s="24"/>
      <c r="AK2147" s="36"/>
      <c r="AL2147" s="24"/>
      <c r="AM2147" s="36"/>
      <c r="AN2147" s="36"/>
      <c r="AO2147" s="7" t="str">
        <f>IFERROR(VLOOKUP(AN2147,Table!$K$3:$L$29,2,FALSE),"")</f>
        <v/>
      </c>
      <c r="AP2147" s="56"/>
      <c r="AQ2147" s="57" t="str">
        <f t="shared" si="203"/>
        <v/>
      </c>
      <c r="AR2147" s="57" t="str">
        <f>IFERROR(VLOOKUP(AQ2147,Table!$K$3:$K$774,2,FALSE),"")</f>
        <v/>
      </c>
      <c r="AS2147" s="57" t="str">
        <f>IFERROR(VLOOKUP(AQ2147,Table!$K$3:$K$774,3,FALSE),"")</f>
        <v/>
      </c>
      <c r="AT2147" s="57" t="str">
        <f>IFERROR(VLOOKUP(AQ2147,Table!$K$3:$K$774,4,FALSE),"")</f>
        <v/>
      </c>
      <c r="AU2147" s="57" t="str">
        <f t="shared" si="204"/>
        <v>NO</v>
      </c>
    </row>
    <row r="2148" spans="1:47" x14ac:dyDescent="0.25">
      <c r="A2148" s="2">
        <f t="shared" si="199"/>
        <v>2137</v>
      </c>
      <c r="B2148" s="24"/>
      <c r="C2148" s="36"/>
      <c r="D2148" s="54"/>
      <c r="E2148" s="93"/>
      <c r="F2148" s="94"/>
      <c r="G2148" s="24"/>
      <c r="H2148" s="42" t="str">
        <f>IFERROR(IF(C2148="","",VLOOKUP($F$4,Table!$P$3:$Q$38,2,FALSE)),"")</f>
        <v/>
      </c>
      <c r="I2148" s="35"/>
      <c r="J2148" s="35"/>
      <c r="K2148" s="42" t="str">
        <f>IFERROR(VLOOKUP(I2148&amp;J2148,Table!$X$3:$Y$746,2,FALSE),"")</f>
        <v/>
      </c>
      <c r="L2148" s="35"/>
      <c r="M2148" s="35"/>
      <c r="N2148" s="42" t="str">
        <f>IFERROR(VLOOKUP(L2148&amp;M2148,Table!$X$3:$Y$746,2,FALSE),"")</f>
        <v/>
      </c>
      <c r="O2148" s="35"/>
      <c r="P2148" s="35"/>
      <c r="Q2148" s="42" t="str">
        <f>IFERROR(VLOOKUP(O2148&amp;P2148,Table!$X$3:$Y$746,2,FALSE),"")</f>
        <v/>
      </c>
      <c r="R2148" s="29"/>
      <c r="S2148" s="29"/>
      <c r="T2148" s="36"/>
      <c r="U2148" s="36"/>
      <c r="V2148" s="36"/>
      <c r="W2148" s="36"/>
      <c r="X2148" s="36"/>
      <c r="Y2148" s="36"/>
      <c r="Z2148" s="25"/>
      <c r="AA2148" s="25"/>
      <c r="AB2148" s="26"/>
      <c r="AC2148" s="26"/>
      <c r="AD2148" s="26"/>
      <c r="AE2148" s="51">
        <f t="shared" si="200"/>
        <v>0</v>
      </c>
      <c r="AF2148" s="25"/>
      <c r="AG2148" s="51">
        <f t="shared" si="201"/>
        <v>0</v>
      </c>
      <c r="AH2148" s="6">
        <f t="shared" si="202"/>
        <v>0</v>
      </c>
      <c r="AI2148" s="24"/>
      <c r="AJ2148" s="24"/>
      <c r="AK2148" s="36"/>
      <c r="AL2148" s="24"/>
      <c r="AM2148" s="36"/>
      <c r="AN2148" s="36"/>
      <c r="AO2148" s="7" t="str">
        <f>IFERROR(VLOOKUP(AN2148,Table!$K$3:$L$29,2,FALSE),"")</f>
        <v/>
      </c>
      <c r="AP2148" s="56"/>
      <c r="AQ2148" s="57" t="str">
        <f t="shared" si="203"/>
        <v/>
      </c>
      <c r="AR2148" s="57" t="str">
        <f>IFERROR(VLOOKUP(AQ2148,Table!$K$3:$K$774,2,FALSE),"")</f>
        <v/>
      </c>
      <c r="AS2148" s="57" t="str">
        <f>IFERROR(VLOOKUP(AQ2148,Table!$K$3:$K$774,3,FALSE),"")</f>
        <v/>
      </c>
      <c r="AT2148" s="57" t="str">
        <f>IFERROR(VLOOKUP(AQ2148,Table!$K$3:$K$774,4,FALSE),"")</f>
        <v/>
      </c>
      <c r="AU2148" s="57" t="str">
        <f t="shared" si="204"/>
        <v>NO</v>
      </c>
    </row>
    <row r="2149" spans="1:47" x14ac:dyDescent="0.25">
      <c r="A2149" s="2">
        <f t="shared" si="199"/>
        <v>2138</v>
      </c>
      <c r="B2149" s="24"/>
      <c r="C2149" s="36"/>
      <c r="D2149" s="54"/>
      <c r="E2149" s="93"/>
      <c r="F2149" s="94"/>
      <c r="G2149" s="24"/>
      <c r="H2149" s="42" t="str">
        <f>IFERROR(IF(C2149="","",VLOOKUP($F$4,Table!$P$3:$Q$38,2,FALSE)),"")</f>
        <v/>
      </c>
      <c r="I2149" s="35"/>
      <c r="J2149" s="35"/>
      <c r="K2149" s="42" t="str">
        <f>IFERROR(VLOOKUP(I2149&amp;J2149,Table!$X$3:$Y$746,2,FALSE),"")</f>
        <v/>
      </c>
      <c r="L2149" s="35"/>
      <c r="M2149" s="35"/>
      <c r="N2149" s="42" t="str">
        <f>IFERROR(VLOOKUP(L2149&amp;M2149,Table!$X$3:$Y$746,2,FALSE),"")</f>
        <v/>
      </c>
      <c r="O2149" s="35"/>
      <c r="P2149" s="35"/>
      <c r="Q2149" s="42" t="str">
        <f>IFERROR(VLOOKUP(O2149&amp;P2149,Table!$X$3:$Y$746,2,FALSE),"")</f>
        <v/>
      </c>
      <c r="R2149" s="29"/>
      <c r="S2149" s="29"/>
      <c r="T2149" s="36"/>
      <c r="U2149" s="36"/>
      <c r="V2149" s="36"/>
      <c r="W2149" s="36"/>
      <c r="X2149" s="36"/>
      <c r="Y2149" s="36"/>
      <c r="Z2149" s="25"/>
      <c r="AA2149" s="25"/>
      <c r="AB2149" s="26"/>
      <c r="AC2149" s="26"/>
      <c r="AD2149" s="26"/>
      <c r="AE2149" s="51">
        <f t="shared" si="200"/>
        <v>0</v>
      </c>
      <c r="AF2149" s="25"/>
      <c r="AG2149" s="51">
        <f t="shared" si="201"/>
        <v>0</v>
      </c>
      <c r="AH2149" s="6">
        <f t="shared" si="202"/>
        <v>0</v>
      </c>
      <c r="AI2149" s="24"/>
      <c r="AJ2149" s="24"/>
      <c r="AK2149" s="36"/>
      <c r="AL2149" s="24"/>
      <c r="AM2149" s="36"/>
      <c r="AN2149" s="36"/>
      <c r="AO2149" s="7" t="str">
        <f>IFERROR(VLOOKUP(AN2149,Table!$K$3:$L$29,2,FALSE),"")</f>
        <v/>
      </c>
      <c r="AP2149" s="56"/>
      <c r="AQ2149" s="57" t="str">
        <f t="shared" si="203"/>
        <v/>
      </c>
      <c r="AR2149" s="57" t="str">
        <f>IFERROR(VLOOKUP(AQ2149,Table!$K$3:$K$774,2,FALSE),"")</f>
        <v/>
      </c>
      <c r="AS2149" s="57" t="str">
        <f>IFERROR(VLOOKUP(AQ2149,Table!$K$3:$K$774,3,FALSE),"")</f>
        <v/>
      </c>
      <c r="AT2149" s="57" t="str">
        <f>IFERROR(VLOOKUP(AQ2149,Table!$K$3:$K$774,4,FALSE),"")</f>
        <v/>
      </c>
      <c r="AU2149" s="57" t="str">
        <f t="shared" si="204"/>
        <v>NO</v>
      </c>
    </row>
    <row r="2150" spans="1:47" x14ac:dyDescent="0.25">
      <c r="A2150" s="2">
        <f t="shared" si="199"/>
        <v>2139</v>
      </c>
      <c r="B2150" s="24"/>
      <c r="C2150" s="36"/>
      <c r="D2150" s="54"/>
      <c r="E2150" s="93"/>
      <c r="F2150" s="94"/>
      <c r="G2150" s="24"/>
      <c r="H2150" s="42" t="str">
        <f>IFERROR(IF(C2150="","",VLOOKUP($F$4,Table!$P$3:$Q$38,2,FALSE)),"")</f>
        <v/>
      </c>
      <c r="I2150" s="35"/>
      <c r="J2150" s="35"/>
      <c r="K2150" s="42" t="str">
        <f>IFERROR(VLOOKUP(I2150&amp;J2150,Table!$X$3:$Y$746,2,FALSE),"")</f>
        <v/>
      </c>
      <c r="L2150" s="35"/>
      <c r="M2150" s="35"/>
      <c r="N2150" s="42" t="str">
        <f>IFERROR(VLOOKUP(L2150&amp;M2150,Table!$X$3:$Y$746,2,FALSE),"")</f>
        <v/>
      </c>
      <c r="O2150" s="35"/>
      <c r="P2150" s="35"/>
      <c r="Q2150" s="42" t="str">
        <f>IFERROR(VLOOKUP(O2150&amp;P2150,Table!$X$3:$Y$746,2,FALSE),"")</f>
        <v/>
      </c>
      <c r="R2150" s="29"/>
      <c r="S2150" s="29"/>
      <c r="T2150" s="36"/>
      <c r="U2150" s="36"/>
      <c r="V2150" s="36"/>
      <c r="W2150" s="36"/>
      <c r="X2150" s="36"/>
      <c r="Y2150" s="36"/>
      <c r="Z2150" s="25"/>
      <c r="AA2150" s="25"/>
      <c r="AB2150" s="26"/>
      <c r="AC2150" s="26"/>
      <c r="AD2150" s="26"/>
      <c r="AE2150" s="51">
        <f t="shared" si="200"/>
        <v>0</v>
      </c>
      <c r="AF2150" s="25"/>
      <c r="AG2150" s="51">
        <f t="shared" si="201"/>
        <v>0</v>
      </c>
      <c r="AH2150" s="6">
        <f t="shared" si="202"/>
        <v>0</v>
      </c>
      <c r="AI2150" s="24"/>
      <c r="AJ2150" s="24"/>
      <c r="AK2150" s="36"/>
      <c r="AL2150" s="24"/>
      <c r="AM2150" s="36"/>
      <c r="AN2150" s="36"/>
      <c r="AO2150" s="7" t="str">
        <f>IFERROR(VLOOKUP(AN2150,Table!$K$3:$L$29,2,FALSE),"")</f>
        <v/>
      </c>
      <c r="AP2150" s="56"/>
      <c r="AQ2150" s="57" t="str">
        <f t="shared" si="203"/>
        <v/>
      </c>
      <c r="AR2150" s="57" t="str">
        <f>IFERROR(VLOOKUP(AQ2150,Table!$K$3:$K$774,2,FALSE),"")</f>
        <v/>
      </c>
      <c r="AS2150" s="57" t="str">
        <f>IFERROR(VLOOKUP(AQ2150,Table!$K$3:$K$774,3,FALSE),"")</f>
        <v/>
      </c>
      <c r="AT2150" s="57" t="str">
        <f>IFERROR(VLOOKUP(AQ2150,Table!$K$3:$K$774,4,FALSE),"")</f>
        <v/>
      </c>
      <c r="AU2150" s="57" t="str">
        <f t="shared" si="204"/>
        <v>NO</v>
      </c>
    </row>
    <row r="2151" spans="1:47" x14ac:dyDescent="0.25">
      <c r="A2151" s="2">
        <f t="shared" si="199"/>
        <v>2140</v>
      </c>
      <c r="B2151" s="24"/>
      <c r="C2151" s="36"/>
      <c r="D2151" s="54"/>
      <c r="E2151" s="93"/>
      <c r="F2151" s="94"/>
      <c r="G2151" s="24"/>
      <c r="H2151" s="42" t="str">
        <f>IFERROR(IF(C2151="","",VLOOKUP($F$4,Table!$P$3:$Q$38,2,FALSE)),"")</f>
        <v/>
      </c>
      <c r="I2151" s="35"/>
      <c r="J2151" s="35"/>
      <c r="K2151" s="42" t="str">
        <f>IFERROR(VLOOKUP(I2151&amp;J2151,Table!$X$3:$Y$746,2,FALSE),"")</f>
        <v/>
      </c>
      <c r="L2151" s="35"/>
      <c r="M2151" s="35"/>
      <c r="N2151" s="42" t="str">
        <f>IFERROR(VLOOKUP(L2151&amp;M2151,Table!$X$3:$Y$746,2,FALSE),"")</f>
        <v/>
      </c>
      <c r="O2151" s="35"/>
      <c r="P2151" s="35"/>
      <c r="Q2151" s="42" t="str">
        <f>IFERROR(VLOOKUP(O2151&amp;P2151,Table!$X$3:$Y$746,2,FALSE),"")</f>
        <v/>
      </c>
      <c r="R2151" s="29"/>
      <c r="S2151" s="29"/>
      <c r="T2151" s="36"/>
      <c r="U2151" s="36"/>
      <c r="V2151" s="36"/>
      <c r="W2151" s="36"/>
      <c r="X2151" s="36"/>
      <c r="Y2151" s="36"/>
      <c r="Z2151" s="25"/>
      <c r="AA2151" s="25"/>
      <c r="AB2151" s="26"/>
      <c r="AC2151" s="26"/>
      <c r="AD2151" s="26"/>
      <c r="AE2151" s="51">
        <f t="shared" si="200"/>
        <v>0</v>
      </c>
      <c r="AF2151" s="25"/>
      <c r="AG2151" s="51">
        <f t="shared" si="201"/>
        <v>0</v>
      </c>
      <c r="AH2151" s="6">
        <f t="shared" si="202"/>
        <v>0</v>
      </c>
      <c r="AI2151" s="24"/>
      <c r="AJ2151" s="24"/>
      <c r="AK2151" s="36"/>
      <c r="AL2151" s="24"/>
      <c r="AM2151" s="36"/>
      <c r="AN2151" s="36"/>
      <c r="AO2151" s="7" t="str">
        <f>IFERROR(VLOOKUP(AN2151,Table!$K$3:$L$29,2,FALSE),"")</f>
        <v/>
      </c>
      <c r="AP2151" s="56"/>
      <c r="AQ2151" s="57" t="str">
        <f t="shared" si="203"/>
        <v/>
      </c>
      <c r="AR2151" s="57" t="str">
        <f>IFERROR(VLOOKUP(AQ2151,Table!$K$3:$K$774,2,FALSE),"")</f>
        <v/>
      </c>
      <c r="AS2151" s="57" t="str">
        <f>IFERROR(VLOOKUP(AQ2151,Table!$K$3:$K$774,3,FALSE),"")</f>
        <v/>
      </c>
      <c r="AT2151" s="57" t="str">
        <f>IFERROR(VLOOKUP(AQ2151,Table!$K$3:$K$774,4,FALSE),"")</f>
        <v/>
      </c>
      <c r="AU2151" s="57" t="str">
        <f t="shared" si="204"/>
        <v>NO</v>
      </c>
    </row>
    <row r="2152" spans="1:47" x14ac:dyDescent="0.25">
      <c r="A2152" s="2">
        <f t="shared" si="199"/>
        <v>2141</v>
      </c>
      <c r="B2152" s="24"/>
      <c r="C2152" s="36"/>
      <c r="D2152" s="54"/>
      <c r="E2152" s="93"/>
      <c r="F2152" s="94"/>
      <c r="G2152" s="24"/>
      <c r="H2152" s="42" t="str">
        <f>IFERROR(IF(C2152="","",VLOOKUP($F$4,Table!$P$3:$Q$38,2,FALSE)),"")</f>
        <v/>
      </c>
      <c r="I2152" s="35"/>
      <c r="J2152" s="35"/>
      <c r="K2152" s="42" t="str">
        <f>IFERROR(VLOOKUP(I2152&amp;J2152,Table!$X$3:$Y$746,2,FALSE),"")</f>
        <v/>
      </c>
      <c r="L2152" s="35"/>
      <c r="M2152" s="35"/>
      <c r="N2152" s="42" t="str">
        <f>IFERROR(VLOOKUP(L2152&amp;M2152,Table!$X$3:$Y$746,2,FALSE),"")</f>
        <v/>
      </c>
      <c r="O2152" s="35"/>
      <c r="P2152" s="35"/>
      <c r="Q2152" s="42" t="str">
        <f>IFERROR(VLOOKUP(O2152&amp;P2152,Table!$X$3:$Y$746,2,FALSE),"")</f>
        <v/>
      </c>
      <c r="R2152" s="29"/>
      <c r="S2152" s="29"/>
      <c r="T2152" s="36"/>
      <c r="U2152" s="36"/>
      <c r="V2152" s="36"/>
      <c r="W2152" s="36"/>
      <c r="X2152" s="36"/>
      <c r="Y2152" s="36"/>
      <c r="Z2152" s="25"/>
      <c r="AA2152" s="25"/>
      <c r="AB2152" s="26"/>
      <c r="AC2152" s="26"/>
      <c r="AD2152" s="26"/>
      <c r="AE2152" s="51">
        <f t="shared" si="200"/>
        <v>0</v>
      </c>
      <c r="AF2152" s="25"/>
      <c r="AG2152" s="51">
        <f t="shared" si="201"/>
        <v>0</v>
      </c>
      <c r="AH2152" s="6">
        <f t="shared" si="202"/>
        <v>0</v>
      </c>
      <c r="AI2152" s="24"/>
      <c r="AJ2152" s="24"/>
      <c r="AK2152" s="36"/>
      <c r="AL2152" s="24"/>
      <c r="AM2152" s="36"/>
      <c r="AN2152" s="36"/>
      <c r="AO2152" s="7" t="str">
        <f>IFERROR(VLOOKUP(AN2152,Table!$K$3:$L$29,2,FALSE),"")</f>
        <v/>
      </c>
      <c r="AP2152" s="56"/>
      <c r="AQ2152" s="57" t="str">
        <f t="shared" si="203"/>
        <v/>
      </c>
      <c r="AR2152" s="57" t="str">
        <f>IFERROR(VLOOKUP(AQ2152,Table!$K$3:$K$774,2,FALSE),"")</f>
        <v/>
      </c>
      <c r="AS2152" s="57" t="str">
        <f>IFERROR(VLOOKUP(AQ2152,Table!$K$3:$K$774,3,FALSE),"")</f>
        <v/>
      </c>
      <c r="AT2152" s="57" t="str">
        <f>IFERROR(VLOOKUP(AQ2152,Table!$K$3:$K$774,4,FALSE),"")</f>
        <v/>
      </c>
      <c r="AU2152" s="57" t="str">
        <f t="shared" si="204"/>
        <v>NO</v>
      </c>
    </row>
    <row r="2153" spans="1:47" x14ac:dyDescent="0.25">
      <c r="A2153" s="2">
        <f t="shared" si="199"/>
        <v>2142</v>
      </c>
      <c r="B2153" s="24"/>
      <c r="C2153" s="36"/>
      <c r="D2153" s="54"/>
      <c r="E2153" s="93"/>
      <c r="F2153" s="94"/>
      <c r="G2153" s="24"/>
      <c r="H2153" s="42" t="str">
        <f>IFERROR(IF(C2153="","",VLOOKUP($F$4,Table!$P$3:$Q$38,2,FALSE)),"")</f>
        <v/>
      </c>
      <c r="I2153" s="35"/>
      <c r="J2153" s="35"/>
      <c r="K2153" s="42" t="str">
        <f>IFERROR(VLOOKUP(I2153&amp;J2153,Table!$X$3:$Y$746,2,FALSE),"")</f>
        <v/>
      </c>
      <c r="L2153" s="35"/>
      <c r="M2153" s="35"/>
      <c r="N2153" s="42" t="str">
        <f>IFERROR(VLOOKUP(L2153&amp;M2153,Table!$X$3:$Y$746,2,FALSE),"")</f>
        <v/>
      </c>
      <c r="O2153" s="35"/>
      <c r="P2153" s="35"/>
      <c r="Q2153" s="42" t="str">
        <f>IFERROR(VLOOKUP(O2153&amp;P2153,Table!$X$3:$Y$746,2,FALSE),"")</f>
        <v/>
      </c>
      <c r="R2153" s="29"/>
      <c r="S2153" s="29"/>
      <c r="T2153" s="36"/>
      <c r="U2153" s="36"/>
      <c r="V2153" s="36"/>
      <c r="W2153" s="36"/>
      <c r="X2153" s="36"/>
      <c r="Y2153" s="36"/>
      <c r="Z2153" s="25"/>
      <c r="AA2153" s="25"/>
      <c r="AB2153" s="26"/>
      <c r="AC2153" s="26"/>
      <c r="AD2153" s="26"/>
      <c r="AE2153" s="51">
        <f t="shared" si="200"/>
        <v>0</v>
      </c>
      <c r="AF2153" s="25"/>
      <c r="AG2153" s="51">
        <f t="shared" si="201"/>
        <v>0</v>
      </c>
      <c r="AH2153" s="6">
        <f t="shared" si="202"/>
        <v>0</v>
      </c>
      <c r="AI2153" s="24"/>
      <c r="AJ2153" s="24"/>
      <c r="AK2153" s="36"/>
      <c r="AL2153" s="24"/>
      <c r="AM2153" s="36"/>
      <c r="AN2153" s="36"/>
      <c r="AO2153" s="7" t="str">
        <f>IFERROR(VLOOKUP(AN2153,Table!$K$3:$L$29,2,FALSE),"")</f>
        <v/>
      </c>
      <c r="AP2153" s="56"/>
      <c r="AQ2153" s="57" t="str">
        <f t="shared" si="203"/>
        <v/>
      </c>
      <c r="AR2153" s="57" t="str">
        <f>IFERROR(VLOOKUP(AQ2153,Table!$K$3:$K$774,2,FALSE),"")</f>
        <v/>
      </c>
      <c r="AS2153" s="57" t="str">
        <f>IFERROR(VLOOKUP(AQ2153,Table!$K$3:$K$774,3,FALSE),"")</f>
        <v/>
      </c>
      <c r="AT2153" s="57" t="str">
        <f>IFERROR(VLOOKUP(AQ2153,Table!$K$3:$K$774,4,FALSE),"")</f>
        <v/>
      </c>
      <c r="AU2153" s="57" t="str">
        <f t="shared" si="204"/>
        <v>NO</v>
      </c>
    </row>
    <row r="2154" spans="1:47" x14ac:dyDescent="0.25">
      <c r="A2154" s="2">
        <f t="shared" si="199"/>
        <v>2143</v>
      </c>
      <c r="B2154" s="24"/>
      <c r="C2154" s="36"/>
      <c r="D2154" s="54"/>
      <c r="E2154" s="93"/>
      <c r="F2154" s="94"/>
      <c r="G2154" s="24"/>
      <c r="H2154" s="42" t="str">
        <f>IFERROR(IF(C2154="","",VLOOKUP($F$4,Table!$P$3:$Q$38,2,FALSE)),"")</f>
        <v/>
      </c>
      <c r="I2154" s="35"/>
      <c r="J2154" s="35"/>
      <c r="K2154" s="42" t="str">
        <f>IFERROR(VLOOKUP(I2154&amp;J2154,Table!$X$3:$Y$746,2,FALSE),"")</f>
        <v/>
      </c>
      <c r="L2154" s="35"/>
      <c r="M2154" s="35"/>
      <c r="N2154" s="42" t="str">
        <f>IFERROR(VLOOKUP(L2154&amp;M2154,Table!$X$3:$Y$746,2,FALSE),"")</f>
        <v/>
      </c>
      <c r="O2154" s="35"/>
      <c r="P2154" s="35"/>
      <c r="Q2154" s="42" t="str">
        <f>IFERROR(VLOOKUP(O2154&amp;P2154,Table!$X$3:$Y$746,2,FALSE),"")</f>
        <v/>
      </c>
      <c r="R2154" s="29"/>
      <c r="S2154" s="29"/>
      <c r="T2154" s="36"/>
      <c r="U2154" s="36"/>
      <c r="V2154" s="36"/>
      <c r="W2154" s="36"/>
      <c r="X2154" s="36"/>
      <c r="Y2154" s="36"/>
      <c r="Z2154" s="25"/>
      <c r="AA2154" s="25"/>
      <c r="AB2154" s="26"/>
      <c r="AC2154" s="26"/>
      <c r="AD2154" s="26"/>
      <c r="AE2154" s="51">
        <f t="shared" si="200"/>
        <v>0</v>
      </c>
      <c r="AF2154" s="25"/>
      <c r="AG2154" s="51">
        <f t="shared" si="201"/>
        <v>0</v>
      </c>
      <c r="AH2154" s="6">
        <f t="shared" si="202"/>
        <v>0</v>
      </c>
      <c r="AI2154" s="24"/>
      <c r="AJ2154" s="24"/>
      <c r="AK2154" s="36"/>
      <c r="AL2154" s="24"/>
      <c r="AM2154" s="36"/>
      <c r="AN2154" s="36"/>
      <c r="AO2154" s="7" t="str">
        <f>IFERROR(VLOOKUP(AN2154,Table!$K$3:$L$29,2,FALSE),"")</f>
        <v/>
      </c>
      <c r="AP2154" s="56"/>
      <c r="AQ2154" s="57" t="str">
        <f t="shared" si="203"/>
        <v/>
      </c>
      <c r="AR2154" s="57" t="str">
        <f>IFERROR(VLOOKUP(AQ2154,Table!$K$3:$K$774,2,FALSE),"")</f>
        <v/>
      </c>
      <c r="AS2154" s="57" t="str">
        <f>IFERROR(VLOOKUP(AQ2154,Table!$K$3:$K$774,3,FALSE),"")</f>
        <v/>
      </c>
      <c r="AT2154" s="57" t="str">
        <f>IFERROR(VLOOKUP(AQ2154,Table!$K$3:$K$774,4,FALSE),"")</f>
        <v/>
      </c>
      <c r="AU2154" s="57" t="str">
        <f t="shared" si="204"/>
        <v>NO</v>
      </c>
    </row>
    <row r="2155" spans="1:47" x14ac:dyDescent="0.25">
      <c r="A2155" s="2">
        <f t="shared" si="199"/>
        <v>2144</v>
      </c>
      <c r="B2155" s="24"/>
      <c r="C2155" s="36"/>
      <c r="D2155" s="54"/>
      <c r="E2155" s="93"/>
      <c r="F2155" s="94"/>
      <c r="G2155" s="24"/>
      <c r="H2155" s="42" t="str">
        <f>IFERROR(IF(C2155="","",VLOOKUP($F$4,Table!$P$3:$Q$38,2,FALSE)),"")</f>
        <v/>
      </c>
      <c r="I2155" s="35"/>
      <c r="J2155" s="35"/>
      <c r="K2155" s="42" t="str">
        <f>IFERROR(VLOOKUP(I2155&amp;J2155,Table!$X$3:$Y$746,2,FALSE),"")</f>
        <v/>
      </c>
      <c r="L2155" s="35"/>
      <c r="M2155" s="35"/>
      <c r="N2155" s="42" t="str">
        <f>IFERROR(VLOOKUP(L2155&amp;M2155,Table!$X$3:$Y$746,2,FALSE),"")</f>
        <v/>
      </c>
      <c r="O2155" s="35"/>
      <c r="P2155" s="35"/>
      <c r="Q2155" s="42" t="str">
        <f>IFERROR(VLOOKUP(O2155&amp;P2155,Table!$X$3:$Y$746,2,FALSE),"")</f>
        <v/>
      </c>
      <c r="R2155" s="29"/>
      <c r="S2155" s="29"/>
      <c r="T2155" s="36"/>
      <c r="U2155" s="36"/>
      <c r="V2155" s="36"/>
      <c r="W2155" s="36"/>
      <c r="X2155" s="36"/>
      <c r="Y2155" s="36"/>
      <c r="Z2155" s="25"/>
      <c r="AA2155" s="25"/>
      <c r="AB2155" s="26"/>
      <c r="AC2155" s="26"/>
      <c r="AD2155" s="26"/>
      <c r="AE2155" s="51">
        <f t="shared" si="200"/>
        <v>0</v>
      </c>
      <c r="AF2155" s="25"/>
      <c r="AG2155" s="51">
        <f t="shared" si="201"/>
        <v>0</v>
      </c>
      <c r="AH2155" s="6">
        <f t="shared" si="202"/>
        <v>0</v>
      </c>
      <c r="AI2155" s="24"/>
      <c r="AJ2155" s="24"/>
      <c r="AK2155" s="36"/>
      <c r="AL2155" s="24"/>
      <c r="AM2155" s="36"/>
      <c r="AN2155" s="36"/>
      <c r="AO2155" s="7" t="str">
        <f>IFERROR(VLOOKUP(AN2155,Table!$K$3:$L$29,2,FALSE),"")</f>
        <v/>
      </c>
      <c r="AP2155" s="56"/>
      <c r="AQ2155" s="57" t="str">
        <f t="shared" si="203"/>
        <v/>
      </c>
      <c r="AR2155" s="57" t="str">
        <f>IFERROR(VLOOKUP(AQ2155,Table!$K$3:$K$774,2,FALSE),"")</f>
        <v/>
      </c>
      <c r="AS2155" s="57" t="str">
        <f>IFERROR(VLOOKUP(AQ2155,Table!$K$3:$K$774,3,FALSE),"")</f>
        <v/>
      </c>
      <c r="AT2155" s="57" t="str">
        <f>IFERROR(VLOOKUP(AQ2155,Table!$K$3:$K$774,4,FALSE),"")</f>
        <v/>
      </c>
      <c r="AU2155" s="57" t="str">
        <f t="shared" si="204"/>
        <v>NO</v>
      </c>
    </row>
    <row r="2156" spans="1:47" x14ac:dyDescent="0.25">
      <c r="A2156" s="2">
        <f t="shared" si="199"/>
        <v>2145</v>
      </c>
      <c r="B2156" s="24"/>
      <c r="C2156" s="36"/>
      <c r="D2156" s="54"/>
      <c r="E2156" s="93"/>
      <c r="F2156" s="94"/>
      <c r="G2156" s="24"/>
      <c r="H2156" s="42" t="str">
        <f>IFERROR(IF(C2156="","",VLOOKUP($F$4,Table!$P$3:$Q$38,2,FALSE)),"")</f>
        <v/>
      </c>
      <c r="I2156" s="35"/>
      <c r="J2156" s="35"/>
      <c r="K2156" s="42" t="str">
        <f>IFERROR(VLOOKUP(I2156&amp;J2156,Table!$X$3:$Y$746,2,FALSE),"")</f>
        <v/>
      </c>
      <c r="L2156" s="35"/>
      <c r="M2156" s="35"/>
      <c r="N2156" s="42" t="str">
        <f>IFERROR(VLOOKUP(L2156&amp;M2156,Table!$X$3:$Y$746,2,FALSE),"")</f>
        <v/>
      </c>
      <c r="O2156" s="35"/>
      <c r="P2156" s="35"/>
      <c r="Q2156" s="42" t="str">
        <f>IFERROR(VLOOKUP(O2156&amp;P2156,Table!$X$3:$Y$746,2,FALSE),"")</f>
        <v/>
      </c>
      <c r="R2156" s="29"/>
      <c r="S2156" s="29"/>
      <c r="T2156" s="36"/>
      <c r="U2156" s="36"/>
      <c r="V2156" s="36"/>
      <c r="W2156" s="36"/>
      <c r="X2156" s="36"/>
      <c r="Y2156" s="36"/>
      <c r="Z2156" s="25"/>
      <c r="AA2156" s="25"/>
      <c r="AB2156" s="26"/>
      <c r="AC2156" s="26"/>
      <c r="AD2156" s="26"/>
      <c r="AE2156" s="51">
        <f t="shared" si="200"/>
        <v>0</v>
      </c>
      <c r="AF2156" s="25"/>
      <c r="AG2156" s="51">
        <f t="shared" si="201"/>
        <v>0</v>
      </c>
      <c r="AH2156" s="6">
        <f t="shared" si="202"/>
        <v>0</v>
      </c>
      <c r="AI2156" s="24"/>
      <c r="AJ2156" s="24"/>
      <c r="AK2156" s="36"/>
      <c r="AL2156" s="24"/>
      <c r="AM2156" s="36"/>
      <c r="AN2156" s="36"/>
      <c r="AO2156" s="7" t="str">
        <f>IFERROR(VLOOKUP(AN2156,Table!$K$3:$L$29,2,FALSE),"")</f>
        <v/>
      </c>
      <c r="AP2156" s="56"/>
      <c r="AQ2156" s="57" t="str">
        <f t="shared" si="203"/>
        <v/>
      </c>
      <c r="AR2156" s="57" t="str">
        <f>IFERROR(VLOOKUP(AQ2156,Table!$K$3:$K$774,2,FALSE),"")</f>
        <v/>
      </c>
      <c r="AS2156" s="57" t="str">
        <f>IFERROR(VLOOKUP(AQ2156,Table!$K$3:$K$774,3,FALSE),"")</f>
        <v/>
      </c>
      <c r="AT2156" s="57" t="str">
        <f>IFERROR(VLOOKUP(AQ2156,Table!$K$3:$K$774,4,FALSE),"")</f>
        <v/>
      </c>
      <c r="AU2156" s="57" t="str">
        <f t="shared" si="204"/>
        <v>NO</v>
      </c>
    </row>
    <row r="2157" spans="1:47" x14ac:dyDescent="0.25">
      <c r="A2157" s="2">
        <f t="shared" si="199"/>
        <v>2146</v>
      </c>
      <c r="B2157" s="24"/>
      <c r="C2157" s="36"/>
      <c r="D2157" s="54"/>
      <c r="E2157" s="93"/>
      <c r="F2157" s="94"/>
      <c r="G2157" s="24"/>
      <c r="H2157" s="42" t="str">
        <f>IFERROR(IF(C2157="","",VLOOKUP($F$4,Table!$P$3:$Q$38,2,FALSE)),"")</f>
        <v/>
      </c>
      <c r="I2157" s="35"/>
      <c r="J2157" s="35"/>
      <c r="K2157" s="42" t="str">
        <f>IFERROR(VLOOKUP(I2157&amp;J2157,Table!$X$3:$Y$746,2,FALSE),"")</f>
        <v/>
      </c>
      <c r="L2157" s="35"/>
      <c r="M2157" s="35"/>
      <c r="N2157" s="42" t="str">
        <f>IFERROR(VLOOKUP(L2157&amp;M2157,Table!$X$3:$Y$746,2,FALSE),"")</f>
        <v/>
      </c>
      <c r="O2157" s="35"/>
      <c r="P2157" s="35"/>
      <c r="Q2157" s="42" t="str">
        <f>IFERROR(VLOOKUP(O2157&amp;P2157,Table!$X$3:$Y$746,2,FALSE),"")</f>
        <v/>
      </c>
      <c r="R2157" s="29"/>
      <c r="S2157" s="29"/>
      <c r="T2157" s="36"/>
      <c r="U2157" s="36"/>
      <c r="V2157" s="36"/>
      <c r="W2157" s="36"/>
      <c r="X2157" s="36"/>
      <c r="Y2157" s="36"/>
      <c r="Z2157" s="25"/>
      <c r="AA2157" s="25"/>
      <c r="AB2157" s="26"/>
      <c r="AC2157" s="26"/>
      <c r="AD2157" s="26"/>
      <c r="AE2157" s="51">
        <f t="shared" si="200"/>
        <v>0</v>
      </c>
      <c r="AF2157" s="25"/>
      <c r="AG2157" s="51">
        <f t="shared" si="201"/>
        <v>0</v>
      </c>
      <c r="AH2157" s="6">
        <f t="shared" si="202"/>
        <v>0</v>
      </c>
      <c r="AI2157" s="24"/>
      <c r="AJ2157" s="24"/>
      <c r="AK2157" s="36"/>
      <c r="AL2157" s="24"/>
      <c r="AM2157" s="36"/>
      <c r="AN2157" s="36"/>
      <c r="AO2157" s="7" t="str">
        <f>IFERROR(VLOOKUP(AN2157,Table!$K$3:$L$29,2,FALSE),"")</f>
        <v/>
      </c>
      <c r="AP2157" s="56"/>
      <c r="AQ2157" s="57" t="str">
        <f t="shared" si="203"/>
        <v/>
      </c>
      <c r="AR2157" s="57" t="str">
        <f>IFERROR(VLOOKUP(AQ2157,Table!$K$3:$K$774,2,FALSE),"")</f>
        <v/>
      </c>
      <c r="AS2157" s="57" t="str">
        <f>IFERROR(VLOOKUP(AQ2157,Table!$K$3:$K$774,3,FALSE),"")</f>
        <v/>
      </c>
      <c r="AT2157" s="57" t="str">
        <f>IFERROR(VLOOKUP(AQ2157,Table!$K$3:$K$774,4,FALSE),"")</f>
        <v/>
      </c>
      <c r="AU2157" s="57" t="str">
        <f t="shared" si="204"/>
        <v>NO</v>
      </c>
    </row>
    <row r="2158" spans="1:47" x14ac:dyDescent="0.25">
      <c r="A2158" s="2">
        <f t="shared" si="199"/>
        <v>2147</v>
      </c>
      <c r="B2158" s="24"/>
      <c r="C2158" s="36"/>
      <c r="D2158" s="54"/>
      <c r="E2158" s="93"/>
      <c r="F2158" s="94"/>
      <c r="G2158" s="24"/>
      <c r="H2158" s="42" t="str">
        <f>IFERROR(IF(C2158="","",VLOOKUP($F$4,Table!$P$3:$Q$38,2,FALSE)),"")</f>
        <v/>
      </c>
      <c r="I2158" s="35"/>
      <c r="J2158" s="35"/>
      <c r="K2158" s="42" t="str">
        <f>IFERROR(VLOOKUP(I2158&amp;J2158,Table!$X$3:$Y$746,2,FALSE),"")</f>
        <v/>
      </c>
      <c r="L2158" s="35"/>
      <c r="M2158" s="35"/>
      <c r="N2158" s="42" t="str">
        <f>IFERROR(VLOOKUP(L2158&amp;M2158,Table!$X$3:$Y$746,2,FALSE),"")</f>
        <v/>
      </c>
      <c r="O2158" s="35"/>
      <c r="P2158" s="35"/>
      <c r="Q2158" s="42" t="str">
        <f>IFERROR(VLOOKUP(O2158&amp;P2158,Table!$X$3:$Y$746,2,FALSE),"")</f>
        <v/>
      </c>
      <c r="R2158" s="29"/>
      <c r="S2158" s="29"/>
      <c r="T2158" s="36"/>
      <c r="U2158" s="36"/>
      <c r="V2158" s="36"/>
      <c r="W2158" s="36"/>
      <c r="X2158" s="36"/>
      <c r="Y2158" s="36"/>
      <c r="Z2158" s="25"/>
      <c r="AA2158" s="25"/>
      <c r="AB2158" s="26"/>
      <c r="AC2158" s="26"/>
      <c r="AD2158" s="26"/>
      <c r="AE2158" s="51">
        <f t="shared" si="200"/>
        <v>0</v>
      </c>
      <c r="AF2158" s="25"/>
      <c r="AG2158" s="51">
        <f t="shared" si="201"/>
        <v>0</v>
      </c>
      <c r="AH2158" s="6">
        <f t="shared" si="202"/>
        <v>0</v>
      </c>
      <c r="AI2158" s="24"/>
      <c r="AJ2158" s="24"/>
      <c r="AK2158" s="36"/>
      <c r="AL2158" s="24"/>
      <c r="AM2158" s="36"/>
      <c r="AN2158" s="36"/>
      <c r="AO2158" s="7" t="str">
        <f>IFERROR(VLOOKUP(AN2158,Table!$K$3:$L$29,2,FALSE),"")</f>
        <v/>
      </c>
      <c r="AP2158" s="56"/>
      <c r="AQ2158" s="57" t="str">
        <f t="shared" si="203"/>
        <v/>
      </c>
      <c r="AR2158" s="57" t="str">
        <f>IFERROR(VLOOKUP(AQ2158,Table!$K$3:$K$774,2,FALSE),"")</f>
        <v/>
      </c>
      <c r="AS2158" s="57" t="str">
        <f>IFERROR(VLOOKUP(AQ2158,Table!$K$3:$K$774,3,FALSE),"")</f>
        <v/>
      </c>
      <c r="AT2158" s="57" t="str">
        <f>IFERROR(VLOOKUP(AQ2158,Table!$K$3:$K$774,4,FALSE),"")</f>
        <v/>
      </c>
      <c r="AU2158" s="57" t="str">
        <f t="shared" si="204"/>
        <v>NO</v>
      </c>
    </row>
    <row r="2159" spans="1:47" x14ac:dyDescent="0.25">
      <c r="A2159" s="2">
        <f t="shared" si="199"/>
        <v>2148</v>
      </c>
      <c r="B2159" s="24"/>
      <c r="C2159" s="36"/>
      <c r="D2159" s="54"/>
      <c r="E2159" s="93"/>
      <c r="F2159" s="94"/>
      <c r="G2159" s="24"/>
      <c r="H2159" s="42" t="str">
        <f>IFERROR(IF(C2159="","",VLOOKUP($F$4,Table!$P$3:$Q$38,2,FALSE)),"")</f>
        <v/>
      </c>
      <c r="I2159" s="35"/>
      <c r="J2159" s="35"/>
      <c r="K2159" s="42" t="str">
        <f>IFERROR(VLOOKUP(I2159&amp;J2159,Table!$X$3:$Y$746,2,FALSE),"")</f>
        <v/>
      </c>
      <c r="L2159" s="35"/>
      <c r="M2159" s="35"/>
      <c r="N2159" s="42" t="str">
        <f>IFERROR(VLOOKUP(L2159&amp;M2159,Table!$X$3:$Y$746,2,FALSE),"")</f>
        <v/>
      </c>
      <c r="O2159" s="35"/>
      <c r="P2159" s="35"/>
      <c r="Q2159" s="42" t="str">
        <f>IFERROR(VLOOKUP(O2159&amp;P2159,Table!$X$3:$Y$746,2,FALSE),"")</f>
        <v/>
      </c>
      <c r="R2159" s="29"/>
      <c r="S2159" s="29"/>
      <c r="T2159" s="36"/>
      <c r="U2159" s="36"/>
      <c r="V2159" s="36"/>
      <c r="W2159" s="36"/>
      <c r="X2159" s="36"/>
      <c r="Y2159" s="36"/>
      <c r="Z2159" s="25"/>
      <c r="AA2159" s="25"/>
      <c r="AB2159" s="26"/>
      <c r="AC2159" s="26"/>
      <c r="AD2159" s="26"/>
      <c r="AE2159" s="51">
        <f t="shared" si="200"/>
        <v>0</v>
      </c>
      <c r="AF2159" s="25"/>
      <c r="AG2159" s="51">
        <f t="shared" si="201"/>
        <v>0</v>
      </c>
      <c r="AH2159" s="6">
        <f t="shared" si="202"/>
        <v>0</v>
      </c>
      <c r="AI2159" s="24"/>
      <c r="AJ2159" s="24"/>
      <c r="AK2159" s="36"/>
      <c r="AL2159" s="24"/>
      <c r="AM2159" s="36"/>
      <c r="AN2159" s="36"/>
      <c r="AO2159" s="7" t="str">
        <f>IFERROR(VLOOKUP(AN2159,Table!$K$3:$L$29,2,FALSE),"")</f>
        <v/>
      </c>
      <c r="AP2159" s="56"/>
      <c r="AQ2159" s="57" t="str">
        <f t="shared" si="203"/>
        <v/>
      </c>
      <c r="AR2159" s="57" t="str">
        <f>IFERROR(VLOOKUP(AQ2159,Table!$K$3:$K$774,2,FALSE),"")</f>
        <v/>
      </c>
      <c r="AS2159" s="57" t="str">
        <f>IFERROR(VLOOKUP(AQ2159,Table!$K$3:$K$774,3,FALSE),"")</f>
        <v/>
      </c>
      <c r="AT2159" s="57" t="str">
        <f>IFERROR(VLOOKUP(AQ2159,Table!$K$3:$K$774,4,FALSE),"")</f>
        <v/>
      </c>
      <c r="AU2159" s="57" t="str">
        <f t="shared" si="204"/>
        <v>NO</v>
      </c>
    </row>
    <row r="2160" spans="1:47" x14ac:dyDescent="0.25">
      <c r="A2160" s="2">
        <f t="shared" si="199"/>
        <v>2149</v>
      </c>
      <c r="B2160" s="24"/>
      <c r="C2160" s="36"/>
      <c r="D2160" s="54"/>
      <c r="E2160" s="93"/>
      <c r="F2160" s="94"/>
      <c r="G2160" s="24"/>
      <c r="H2160" s="42" t="str">
        <f>IFERROR(IF(C2160="","",VLOOKUP($F$4,Table!$P$3:$Q$38,2,FALSE)),"")</f>
        <v/>
      </c>
      <c r="I2160" s="35"/>
      <c r="J2160" s="35"/>
      <c r="K2160" s="42" t="str">
        <f>IFERROR(VLOOKUP(I2160&amp;J2160,Table!$X$3:$Y$746,2,FALSE),"")</f>
        <v/>
      </c>
      <c r="L2160" s="35"/>
      <c r="M2160" s="35"/>
      <c r="N2160" s="42" t="str">
        <f>IFERROR(VLOOKUP(L2160&amp;M2160,Table!$X$3:$Y$746,2,FALSE),"")</f>
        <v/>
      </c>
      <c r="O2160" s="35"/>
      <c r="P2160" s="35"/>
      <c r="Q2160" s="42" t="str">
        <f>IFERROR(VLOOKUP(O2160&amp;P2160,Table!$X$3:$Y$746,2,FALSE),"")</f>
        <v/>
      </c>
      <c r="R2160" s="29"/>
      <c r="S2160" s="29"/>
      <c r="T2160" s="36"/>
      <c r="U2160" s="36"/>
      <c r="V2160" s="36"/>
      <c r="W2160" s="36"/>
      <c r="X2160" s="36"/>
      <c r="Y2160" s="36"/>
      <c r="Z2160" s="25"/>
      <c r="AA2160" s="25"/>
      <c r="AB2160" s="26"/>
      <c r="AC2160" s="26"/>
      <c r="AD2160" s="26"/>
      <c r="AE2160" s="51">
        <f t="shared" si="200"/>
        <v>0</v>
      </c>
      <c r="AF2160" s="25"/>
      <c r="AG2160" s="51">
        <f t="shared" si="201"/>
        <v>0</v>
      </c>
      <c r="AH2160" s="6">
        <f t="shared" si="202"/>
        <v>0</v>
      </c>
      <c r="AI2160" s="24"/>
      <c r="AJ2160" s="24"/>
      <c r="AK2160" s="36"/>
      <c r="AL2160" s="24"/>
      <c r="AM2160" s="36"/>
      <c r="AN2160" s="36"/>
      <c r="AO2160" s="7" t="str">
        <f>IFERROR(VLOOKUP(AN2160,Table!$K$3:$L$29,2,FALSE),"")</f>
        <v/>
      </c>
      <c r="AP2160" s="56"/>
      <c r="AQ2160" s="57" t="str">
        <f t="shared" si="203"/>
        <v/>
      </c>
      <c r="AR2160" s="57" t="str">
        <f>IFERROR(VLOOKUP(AQ2160,Table!$K$3:$K$774,2,FALSE),"")</f>
        <v/>
      </c>
      <c r="AS2160" s="57" t="str">
        <f>IFERROR(VLOOKUP(AQ2160,Table!$K$3:$K$774,3,FALSE),"")</f>
        <v/>
      </c>
      <c r="AT2160" s="57" t="str">
        <f>IFERROR(VLOOKUP(AQ2160,Table!$K$3:$K$774,4,FALSE),"")</f>
        <v/>
      </c>
      <c r="AU2160" s="57" t="str">
        <f t="shared" si="204"/>
        <v>NO</v>
      </c>
    </row>
    <row r="2161" spans="1:47" x14ac:dyDescent="0.25">
      <c r="A2161" s="2">
        <f t="shared" si="199"/>
        <v>2150</v>
      </c>
      <c r="B2161" s="24"/>
      <c r="C2161" s="36"/>
      <c r="D2161" s="54"/>
      <c r="E2161" s="93"/>
      <c r="F2161" s="94"/>
      <c r="G2161" s="24"/>
      <c r="H2161" s="42" t="str">
        <f>IFERROR(IF(C2161="","",VLOOKUP($F$4,Table!$P$3:$Q$38,2,FALSE)),"")</f>
        <v/>
      </c>
      <c r="I2161" s="35"/>
      <c r="J2161" s="35"/>
      <c r="K2161" s="42" t="str">
        <f>IFERROR(VLOOKUP(I2161&amp;J2161,Table!$X$3:$Y$746,2,FALSE),"")</f>
        <v/>
      </c>
      <c r="L2161" s="35"/>
      <c r="M2161" s="35"/>
      <c r="N2161" s="42" t="str">
        <f>IFERROR(VLOOKUP(L2161&amp;M2161,Table!$X$3:$Y$746,2,FALSE),"")</f>
        <v/>
      </c>
      <c r="O2161" s="35"/>
      <c r="P2161" s="35"/>
      <c r="Q2161" s="42" t="str">
        <f>IFERROR(VLOOKUP(O2161&amp;P2161,Table!$X$3:$Y$746,2,FALSE),"")</f>
        <v/>
      </c>
      <c r="R2161" s="29"/>
      <c r="S2161" s="29"/>
      <c r="T2161" s="36"/>
      <c r="U2161" s="36"/>
      <c r="V2161" s="36"/>
      <c r="W2161" s="36"/>
      <c r="X2161" s="36"/>
      <c r="Y2161" s="36"/>
      <c r="Z2161" s="25"/>
      <c r="AA2161" s="25"/>
      <c r="AB2161" s="26"/>
      <c r="AC2161" s="26"/>
      <c r="AD2161" s="26"/>
      <c r="AE2161" s="51">
        <f t="shared" si="200"/>
        <v>0</v>
      </c>
      <c r="AF2161" s="25"/>
      <c r="AG2161" s="51">
        <f t="shared" si="201"/>
        <v>0</v>
      </c>
      <c r="AH2161" s="6">
        <f t="shared" si="202"/>
        <v>0</v>
      </c>
      <c r="AI2161" s="24"/>
      <c r="AJ2161" s="24"/>
      <c r="AK2161" s="36"/>
      <c r="AL2161" s="24"/>
      <c r="AM2161" s="36"/>
      <c r="AN2161" s="36"/>
      <c r="AO2161" s="7" t="str">
        <f>IFERROR(VLOOKUP(AN2161,Table!$K$3:$L$29,2,FALSE),"")</f>
        <v/>
      </c>
      <c r="AP2161" s="56"/>
      <c r="AQ2161" s="57" t="str">
        <f t="shared" si="203"/>
        <v/>
      </c>
      <c r="AR2161" s="57" t="str">
        <f>IFERROR(VLOOKUP(AQ2161,Table!$K$3:$K$774,2,FALSE),"")</f>
        <v/>
      </c>
      <c r="AS2161" s="57" t="str">
        <f>IFERROR(VLOOKUP(AQ2161,Table!$K$3:$K$774,3,FALSE),"")</f>
        <v/>
      </c>
      <c r="AT2161" s="57" t="str">
        <f>IFERROR(VLOOKUP(AQ2161,Table!$K$3:$K$774,4,FALSE),"")</f>
        <v/>
      </c>
      <c r="AU2161" s="57" t="str">
        <f t="shared" si="204"/>
        <v>NO</v>
      </c>
    </row>
    <row r="2162" spans="1:47" x14ac:dyDescent="0.25">
      <c r="A2162" s="2">
        <f t="shared" si="199"/>
        <v>2151</v>
      </c>
      <c r="B2162" s="24"/>
      <c r="C2162" s="36"/>
      <c r="D2162" s="54"/>
      <c r="E2162" s="93"/>
      <c r="F2162" s="94"/>
      <c r="G2162" s="24"/>
      <c r="H2162" s="42" t="str">
        <f>IFERROR(IF(C2162="","",VLOOKUP($F$4,Table!$P$3:$Q$38,2,FALSE)),"")</f>
        <v/>
      </c>
      <c r="I2162" s="35"/>
      <c r="J2162" s="35"/>
      <c r="K2162" s="42" t="str">
        <f>IFERROR(VLOOKUP(I2162&amp;J2162,Table!$X$3:$Y$746,2,FALSE),"")</f>
        <v/>
      </c>
      <c r="L2162" s="35"/>
      <c r="M2162" s="35"/>
      <c r="N2162" s="42" t="str">
        <f>IFERROR(VLOOKUP(L2162&amp;M2162,Table!$X$3:$Y$746,2,FALSE),"")</f>
        <v/>
      </c>
      <c r="O2162" s="35"/>
      <c r="P2162" s="35"/>
      <c r="Q2162" s="42" t="str">
        <f>IFERROR(VLOOKUP(O2162&amp;P2162,Table!$X$3:$Y$746,2,FALSE),"")</f>
        <v/>
      </c>
      <c r="R2162" s="29"/>
      <c r="S2162" s="29"/>
      <c r="T2162" s="36"/>
      <c r="U2162" s="36"/>
      <c r="V2162" s="36"/>
      <c r="W2162" s="36"/>
      <c r="X2162" s="36"/>
      <c r="Y2162" s="36"/>
      <c r="Z2162" s="25"/>
      <c r="AA2162" s="25"/>
      <c r="AB2162" s="26"/>
      <c r="AC2162" s="26"/>
      <c r="AD2162" s="26"/>
      <c r="AE2162" s="51">
        <f t="shared" si="200"/>
        <v>0</v>
      </c>
      <c r="AF2162" s="25"/>
      <c r="AG2162" s="51">
        <f t="shared" si="201"/>
        <v>0</v>
      </c>
      <c r="AH2162" s="6">
        <f t="shared" si="202"/>
        <v>0</v>
      </c>
      <c r="AI2162" s="24"/>
      <c r="AJ2162" s="24"/>
      <c r="AK2162" s="36"/>
      <c r="AL2162" s="24"/>
      <c r="AM2162" s="36"/>
      <c r="AN2162" s="36"/>
      <c r="AO2162" s="7" t="str">
        <f>IFERROR(VLOOKUP(AN2162,Table!$K$3:$L$29,2,FALSE),"")</f>
        <v/>
      </c>
      <c r="AP2162" s="56"/>
      <c r="AQ2162" s="57" t="str">
        <f t="shared" si="203"/>
        <v/>
      </c>
      <c r="AR2162" s="57" t="str">
        <f>IFERROR(VLOOKUP(AQ2162,Table!$K$3:$K$774,2,FALSE),"")</f>
        <v/>
      </c>
      <c r="AS2162" s="57" t="str">
        <f>IFERROR(VLOOKUP(AQ2162,Table!$K$3:$K$774,3,FALSE),"")</f>
        <v/>
      </c>
      <c r="AT2162" s="57" t="str">
        <f>IFERROR(VLOOKUP(AQ2162,Table!$K$3:$K$774,4,FALSE),"")</f>
        <v/>
      </c>
      <c r="AU2162" s="57" t="str">
        <f t="shared" si="204"/>
        <v>NO</v>
      </c>
    </row>
    <row r="2163" spans="1:47" x14ac:dyDescent="0.25">
      <c r="A2163" s="2">
        <f t="shared" si="199"/>
        <v>2152</v>
      </c>
      <c r="B2163" s="24"/>
      <c r="C2163" s="36"/>
      <c r="D2163" s="54"/>
      <c r="E2163" s="93"/>
      <c r="F2163" s="94"/>
      <c r="G2163" s="24"/>
      <c r="H2163" s="42" t="str">
        <f>IFERROR(IF(C2163="","",VLOOKUP($F$4,Table!$P$3:$Q$38,2,FALSE)),"")</f>
        <v/>
      </c>
      <c r="I2163" s="35"/>
      <c r="J2163" s="35"/>
      <c r="K2163" s="42" t="str">
        <f>IFERROR(VLOOKUP(I2163&amp;J2163,Table!$X$3:$Y$746,2,FALSE),"")</f>
        <v/>
      </c>
      <c r="L2163" s="35"/>
      <c r="M2163" s="35"/>
      <c r="N2163" s="42" t="str">
        <f>IFERROR(VLOOKUP(L2163&amp;M2163,Table!$X$3:$Y$746,2,FALSE),"")</f>
        <v/>
      </c>
      <c r="O2163" s="35"/>
      <c r="P2163" s="35"/>
      <c r="Q2163" s="42" t="str">
        <f>IFERROR(VLOOKUP(O2163&amp;P2163,Table!$X$3:$Y$746,2,FALSE),"")</f>
        <v/>
      </c>
      <c r="R2163" s="29"/>
      <c r="S2163" s="29"/>
      <c r="T2163" s="36"/>
      <c r="U2163" s="36"/>
      <c r="V2163" s="36"/>
      <c r="W2163" s="36"/>
      <c r="X2163" s="36"/>
      <c r="Y2163" s="36"/>
      <c r="Z2163" s="25"/>
      <c r="AA2163" s="25"/>
      <c r="AB2163" s="26"/>
      <c r="AC2163" s="26"/>
      <c r="AD2163" s="26"/>
      <c r="AE2163" s="51">
        <f t="shared" si="200"/>
        <v>0</v>
      </c>
      <c r="AF2163" s="25"/>
      <c r="AG2163" s="51">
        <f t="shared" si="201"/>
        <v>0</v>
      </c>
      <c r="AH2163" s="6">
        <f t="shared" si="202"/>
        <v>0</v>
      </c>
      <c r="AI2163" s="24"/>
      <c r="AJ2163" s="24"/>
      <c r="AK2163" s="36"/>
      <c r="AL2163" s="24"/>
      <c r="AM2163" s="36"/>
      <c r="AN2163" s="36"/>
      <c r="AO2163" s="7" t="str">
        <f>IFERROR(VLOOKUP(AN2163,Table!$K$3:$L$29,2,FALSE),"")</f>
        <v/>
      </c>
      <c r="AP2163" s="56"/>
      <c r="AQ2163" s="57" t="str">
        <f t="shared" si="203"/>
        <v/>
      </c>
      <c r="AR2163" s="57" t="str">
        <f>IFERROR(VLOOKUP(AQ2163,Table!$K$3:$K$774,2,FALSE),"")</f>
        <v/>
      </c>
      <c r="AS2163" s="57" t="str">
        <f>IFERROR(VLOOKUP(AQ2163,Table!$K$3:$K$774,3,FALSE),"")</f>
        <v/>
      </c>
      <c r="AT2163" s="57" t="str">
        <f>IFERROR(VLOOKUP(AQ2163,Table!$K$3:$K$774,4,FALSE),"")</f>
        <v/>
      </c>
      <c r="AU2163" s="57" t="str">
        <f t="shared" si="204"/>
        <v>NO</v>
      </c>
    </row>
    <row r="2164" spans="1:47" x14ac:dyDescent="0.25">
      <c r="A2164" s="2">
        <f t="shared" ref="A2164:A2227" si="205">A2163+1</f>
        <v>2153</v>
      </c>
      <c r="B2164" s="24"/>
      <c r="C2164" s="36"/>
      <c r="D2164" s="54"/>
      <c r="E2164" s="93"/>
      <c r="F2164" s="94"/>
      <c r="G2164" s="24"/>
      <c r="H2164" s="42" t="str">
        <f>IFERROR(IF(C2164="","",VLOOKUP($F$4,Table!$P$3:$Q$38,2,FALSE)),"")</f>
        <v/>
      </c>
      <c r="I2164" s="35"/>
      <c r="J2164" s="35"/>
      <c r="K2164" s="42" t="str">
        <f>IFERROR(VLOOKUP(I2164&amp;J2164,Table!$X$3:$Y$746,2,FALSE),"")</f>
        <v/>
      </c>
      <c r="L2164" s="35"/>
      <c r="M2164" s="35"/>
      <c r="N2164" s="42" t="str">
        <f>IFERROR(VLOOKUP(L2164&amp;M2164,Table!$X$3:$Y$746,2,FALSE),"")</f>
        <v/>
      </c>
      <c r="O2164" s="35"/>
      <c r="P2164" s="35"/>
      <c r="Q2164" s="42" t="str">
        <f>IFERROR(VLOOKUP(O2164&amp;P2164,Table!$X$3:$Y$746,2,FALSE),"")</f>
        <v/>
      </c>
      <c r="R2164" s="29"/>
      <c r="S2164" s="29"/>
      <c r="T2164" s="36"/>
      <c r="U2164" s="36"/>
      <c r="V2164" s="36"/>
      <c r="W2164" s="36"/>
      <c r="X2164" s="36"/>
      <c r="Y2164" s="36"/>
      <c r="Z2164" s="25"/>
      <c r="AA2164" s="25"/>
      <c r="AB2164" s="26"/>
      <c r="AC2164" s="26"/>
      <c r="AD2164" s="26"/>
      <c r="AE2164" s="51">
        <f t="shared" ref="AE2164:AE2227" si="206">AB2164*AC2164*AD2164/1000000</f>
        <v>0</v>
      </c>
      <c r="AF2164" s="25"/>
      <c r="AG2164" s="51">
        <f t="shared" si="201"/>
        <v>0</v>
      </c>
      <c r="AH2164" s="6">
        <f t="shared" si="202"/>
        <v>0</v>
      </c>
      <c r="AI2164" s="24"/>
      <c r="AJ2164" s="24"/>
      <c r="AK2164" s="36"/>
      <c r="AL2164" s="24"/>
      <c r="AM2164" s="36"/>
      <c r="AN2164" s="36"/>
      <c r="AO2164" s="7" t="str">
        <f>IFERROR(VLOOKUP(AN2164,Table!$K$3:$L$29,2,FALSE),"")</f>
        <v/>
      </c>
      <c r="AP2164" s="56"/>
      <c r="AQ2164" s="57" t="str">
        <f t="shared" si="203"/>
        <v/>
      </c>
      <c r="AR2164" s="57" t="str">
        <f>IFERROR(VLOOKUP(AQ2164,Table!$K$3:$K$774,2,FALSE),"")</f>
        <v/>
      </c>
      <c r="AS2164" s="57" t="str">
        <f>IFERROR(VLOOKUP(AQ2164,Table!$K$3:$K$774,3,FALSE),"")</f>
        <v/>
      </c>
      <c r="AT2164" s="57" t="str">
        <f>IFERROR(VLOOKUP(AQ2164,Table!$K$3:$K$774,4,FALSE),"")</f>
        <v/>
      </c>
      <c r="AU2164" s="57" t="str">
        <f t="shared" si="204"/>
        <v>NO</v>
      </c>
    </row>
    <row r="2165" spans="1:47" x14ac:dyDescent="0.25">
      <c r="A2165" s="2">
        <f t="shared" si="205"/>
        <v>2154</v>
      </c>
      <c r="B2165" s="24"/>
      <c r="C2165" s="36"/>
      <c r="D2165" s="54"/>
      <c r="E2165" s="93"/>
      <c r="F2165" s="94"/>
      <c r="G2165" s="24"/>
      <c r="H2165" s="42" t="str">
        <f>IFERROR(IF(C2165="","",VLOOKUP($F$4,Table!$P$3:$Q$38,2,FALSE)),"")</f>
        <v/>
      </c>
      <c r="I2165" s="35"/>
      <c r="J2165" s="35"/>
      <c r="K2165" s="42" t="str">
        <f>IFERROR(VLOOKUP(I2165&amp;J2165,Table!$X$3:$Y$746,2,FALSE),"")</f>
        <v/>
      </c>
      <c r="L2165" s="35"/>
      <c r="M2165" s="35"/>
      <c r="N2165" s="42" t="str">
        <f>IFERROR(VLOOKUP(L2165&amp;M2165,Table!$X$3:$Y$746,2,FALSE),"")</f>
        <v/>
      </c>
      <c r="O2165" s="35"/>
      <c r="P2165" s="35"/>
      <c r="Q2165" s="42" t="str">
        <f>IFERROR(VLOOKUP(O2165&amp;P2165,Table!$X$3:$Y$746,2,FALSE),"")</f>
        <v/>
      </c>
      <c r="R2165" s="29"/>
      <c r="S2165" s="29"/>
      <c r="T2165" s="36"/>
      <c r="U2165" s="36"/>
      <c r="V2165" s="36"/>
      <c r="W2165" s="36"/>
      <c r="X2165" s="36"/>
      <c r="Y2165" s="36"/>
      <c r="Z2165" s="25"/>
      <c r="AA2165" s="25"/>
      <c r="AB2165" s="26"/>
      <c r="AC2165" s="26"/>
      <c r="AD2165" s="26"/>
      <c r="AE2165" s="51">
        <f t="shared" si="206"/>
        <v>0</v>
      </c>
      <c r="AF2165" s="25"/>
      <c r="AG2165" s="51">
        <f t="shared" si="201"/>
        <v>0</v>
      </c>
      <c r="AH2165" s="6">
        <f t="shared" si="202"/>
        <v>0</v>
      </c>
      <c r="AI2165" s="24"/>
      <c r="AJ2165" s="24"/>
      <c r="AK2165" s="36"/>
      <c r="AL2165" s="24"/>
      <c r="AM2165" s="36"/>
      <c r="AN2165" s="36"/>
      <c r="AO2165" s="7" t="str">
        <f>IFERROR(VLOOKUP(AN2165,Table!$K$3:$L$29,2,FALSE),"")</f>
        <v/>
      </c>
      <c r="AP2165" s="56"/>
      <c r="AQ2165" s="57" t="str">
        <f t="shared" si="203"/>
        <v/>
      </c>
      <c r="AR2165" s="57" t="str">
        <f>IFERROR(VLOOKUP(AQ2165,Table!$K$3:$K$774,2,FALSE),"")</f>
        <v/>
      </c>
      <c r="AS2165" s="57" t="str">
        <f>IFERROR(VLOOKUP(AQ2165,Table!$K$3:$K$774,3,FALSE),"")</f>
        <v/>
      </c>
      <c r="AT2165" s="57" t="str">
        <f>IFERROR(VLOOKUP(AQ2165,Table!$K$3:$K$774,4,FALSE),"")</f>
        <v/>
      </c>
      <c r="AU2165" s="57" t="str">
        <f t="shared" si="204"/>
        <v>NO</v>
      </c>
    </row>
    <row r="2166" spans="1:47" x14ac:dyDescent="0.25">
      <c r="A2166" s="2">
        <f t="shared" si="205"/>
        <v>2155</v>
      </c>
      <c r="B2166" s="24"/>
      <c r="C2166" s="36"/>
      <c r="D2166" s="54"/>
      <c r="E2166" s="93"/>
      <c r="F2166" s="94"/>
      <c r="G2166" s="24"/>
      <c r="H2166" s="42" t="str">
        <f>IFERROR(IF(C2166="","",VLOOKUP($F$4,Table!$P$3:$Q$38,2,FALSE)),"")</f>
        <v/>
      </c>
      <c r="I2166" s="35"/>
      <c r="J2166" s="35"/>
      <c r="K2166" s="42" t="str">
        <f>IFERROR(VLOOKUP(I2166&amp;J2166,Table!$X$3:$Y$746,2,FALSE),"")</f>
        <v/>
      </c>
      <c r="L2166" s="35"/>
      <c r="M2166" s="35"/>
      <c r="N2166" s="42" t="str">
        <f>IFERROR(VLOOKUP(L2166&amp;M2166,Table!$X$3:$Y$746,2,FALSE),"")</f>
        <v/>
      </c>
      <c r="O2166" s="35"/>
      <c r="P2166" s="35"/>
      <c r="Q2166" s="42" t="str">
        <f>IFERROR(VLOOKUP(O2166&amp;P2166,Table!$X$3:$Y$746,2,FALSE),"")</f>
        <v/>
      </c>
      <c r="R2166" s="29"/>
      <c r="S2166" s="29"/>
      <c r="T2166" s="36"/>
      <c r="U2166" s="36"/>
      <c r="V2166" s="36"/>
      <c r="W2166" s="36"/>
      <c r="X2166" s="36"/>
      <c r="Y2166" s="36"/>
      <c r="Z2166" s="25"/>
      <c r="AA2166" s="25"/>
      <c r="AB2166" s="26"/>
      <c r="AC2166" s="26"/>
      <c r="AD2166" s="26"/>
      <c r="AE2166" s="51">
        <f t="shared" si="206"/>
        <v>0</v>
      </c>
      <c r="AF2166" s="25"/>
      <c r="AG2166" s="51">
        <f t="shared" si="201"/>
        <v>0</v>
      </c>
      <c r="AH2166" s="6">
        <f t="shared" si="202"/>
        <v>0</v>
      </c>
      <c r="AI2166" s="24"/>
      <c r="AJ2166" s="24"/>
      <c r="AK2166" s="36"/>
      <c r="AL2166" s="24"/>
      <c r="AM2166" s="36"/>
      <c r="AN2166" s="36"/>
      <c r="AO2166" s="7" t="str">
        <f>IFERROR(VLOOKUP(AN2166,Table!$K$3:$L$29,2,FALSE),"")</f>
        <v/>
      </c>
      <c r="AP2166" s="56"/>
      <c r="AQ2166" s="57" t="str">
        <f t="shared" si="203"/>
        <v/>
      </c>
      <c r="AR2166" s="57" t="str">
        <f>IFERROR(VLOOKUP(AQ2166,Table!$K$3:$K$774,2,FALSE),"")</f>
        <v/>
      </c>
      <c r="AS2166" s="57" t="str">
        <f>IFERROR(VLOOKUP(AQ2166,Table!$K$3:$K$774,3,FALSE),"")</f>
        <v/>
      </c>
      <c r="AT2166" s="57" t="str">
        <f>IFERROR(VLOOKUP(AQ2166,Table!$K$3:$K$774,4,FALSE),"")</f>
        <v/>
      </c>
      <c r="AU2166" s="57" t="str">
        <f t="shared" si="204"/>
        <v>NO</v>
      </c>
    </row>
    <row r="2167" spans="1:47" x14ac:dyDescent="0.25">
      <c r="A2167" s="2">
        <f t="shared" si="205"/>
        <v>2156</v>
      </c>
      <c r="B2167" s="24"/>
      <c r="C2167" s="36"/>
      <c r="D2167" s="54"/>
      <c r="E2167" s="93"/>
      <c r="F2167" s="94"/>
      <c r="G2167" s="24"/>
      <c r="H2167" s="42" t="str">
        <f>IFERROR(IF(C2167="","",VLOOKUP($F$4,Table!$P$3:$Q$38,2,FALSE)),"")</f>
        <v/>
      </c>
      <c r="I2167" s="35"/>
      <c r="J2167" s="35"/>
      <c r="K2167" s="42" t="str">
        <f>IFERROR(VLOOKUP(I2167&amp;J2167,Table!$X$3:$Y$746,2,FALSE),"")</f>
        <v/>
      </c>
      <c r="L2167" s="35"/>
      <c r="M2167" s="35"/>
      <c r="N2167" s="42" t="str">
        <f>IFERROR(VLOOKUP(L2167&amp;M2167,Table!$X$3:$Y$746,2,FALSE),"")</f>
        <v/>
      </c>
      <c r="O2167" s="35"/>
      <c r="P2167" s="35"/>
      <c r="Q2167" s="42" t="str">
        <f>IFERROR(VLOOKUP(O2167&amp;P2167,Table!$X$3:$Y$746,2,FALSE),"")</f>
        <v/>
      </c>
      <c r="R2167" s="29"/>
      <c r="S2167" s="29"/>
      <c r="T2167" s="36"/>
      <c r="U2167" s="36"/>
      <c r="V2167" s="36"/>
      <c r="W2167" s="36"/>
      <c r="X2167" s="36"/>
      <c r="Y2167" s="36"/>
      <c r="Z2167" s="25"/>
      <c r="AA2167" s="25"/>
      <c r="AB2167" s="26"/>
      <c r="AC2167" s="26"/>
      <c r="AD2167" s="26"/>
      <c r="AE2167" s="51">
        <f t="shared" si="206"/>
        <v>0</v>
      </c>
      <c r="AF2167" s="25"/>
      <c r="AG2167" s="51">
        <f t="shared" si="201"/>
        <v>0</v>
      </c>
      <c r="AH2167" s="6">
        <f t="shared" si="202"/>
        <v>0</v>
      </c>
      <c r="AI2167" s="24"/>
      <c r="AJ2167" s="24"/>
      <c r="AK2167" s="36"/>
      <c r="AL2167" s="24"/>
      <c r="AM2167" s="36"/>
      <c r="AN2167" s="36"/>
      <c r="AO2167" s="7" t="str">
        <f>IFERROR(VLOOKUP(AN2167,Table!$K$3:$L$29,2,FALSE),"")</f>
        <v/>
      </c>
      <c r="AP2167" s="56"/>
      <c r="AQ2167" s="57" t="str">
        <f t="shared" si="203"/>
        <v/>
      </c>
      <c r="AR2167" s="57" t="str">
        <f>IFERROR(VLOOKUP(AQ2167,Table!$K$3:$K$774,2,FALSE),"")</f>
        <v/>
      </c>
      <c r="AS2167" s="57" t="str">
        <f>IFERROR(VLOOKUP(AQ2167,Table!$K$3:$K$774,3,FALSE),"")</f>
        <v/>
      </c>
      <c r="AT2167" s="57" t="str">
        <f>IFERROR(VLOOKUP(AQ2167,Table!$K$3:$K$774,4,FALSE),"")</f>
        <v/>
      </c>
      <c r="AU2167" s="57" t="str">
        <f t="shared" si="204"/>
        <v>NO</v>
      </c>
    </row>
    <row r="2168" spans="1:47" x14ac:dyDescent="0.25">
      <c r="A2168" s="2">
        <f t="shared" si="205"/>
        <v>2157</v>
      </c>
      <c r="B2168" s="24"/>
      <c r="C2168" s="36"/>
      <c r="D2168" s="54"/>
      <c r="E2168" s="93"/>
      <c r="F2168" s="94"/>
      <c r="G2168" s="24"/>
      <c r="H2168" s="42" t="str">
        <f>IFERROR(IF(C2168="","",VLOOKUP($F$4,Table!$P$3:$Q$38,2,FALSE)),"")</f>
        <v/>
      </c>
      <c r="I2168" s="35"/>
      <c r="J2168" s="35"/>
      <c r="K2168" s="42" t="str">
        <f>IFERROR(VLOOKUP(I2168&amp;J2168,Table!$X$3:$Y$746,2,FALSE),"")</f>
        <v/>
      </c>
      <c r="L2168" s="35"/>
      <c r="M2168" s="35"/>
      <c r="N2168" s="42" t="str">
        <f>IFERROR(VLOOKUP(L2168&amp;M2168,Table!$X$3:$Y$746,2,FALSE),"")</f>
        <v/>
      </c>
      <c r="O2168" s="35"/>
      <c r="P2168" s="35"/>
      <c r="Q2168" s="42" t="str">
        <f>IFERROR(VLOOKUP(O2168&amp;P2168,Table!$X$3:$Y$746,2,FALSE),"")</f>
        <v/>
      </c>
      <c r="R2168" s="29"/>
      <c r="S2168" s="29"/>
      <c r="T2168" s="36"/>
      <c r="U2168" s="36"/>
      <c r="V2168" s="36"/>
      <c r="W2168" s="36"/>
      <c r="X2168" s="36"/>
      <c r="Y2168" s="36"/>
      <c r="Z2168" s="25"/>
      <c r="AA2168" s="25"/>
      <c r="AB2168" s="26"/>
      <c r="AC2168" s="26"/>
      <c r="AD2168" s="26"/>
      <c r="AE2168" s="51">
        <f t="shared" si="206"/>
        <v>0</v>
      </c>
      <c r="AF2168" s="25"/>
      <c r="AG2168" s="51">
        <f t="shared" si="201"/>
        <v>0</v>
      </c>
      <c r="AH2168" s="6">
        <f t="shared" si="202"/>
        <v>0</v>
      </c>
      <c r="AI2168" s="24"/>
      <c r="AJ2168" s="24"/>
      <c r="AK2168" s="36"/>
      <c r="AL2168" s="24"/>
      <c r="AM2168" s="36"/>
      <c r="AN2168" s="36"/>
      <c r="AO2168" s="7" t="str">
        <f>IFERROR(VLOOKUP(AN2168,Table!$K$3:$L$29,2,FALSE),"")</f>
        <v/>
      </c>
      <c r="AP2168" s="56"/>
      <c r="AQ2168" s="57" t="str">
        <f t="shared" si="203"/>
        <v/>
      </c>
      <c r="AR2168" s="57" t="str">
        <f>IFERROR(VLOOKUP(AQ2168,Table!$K$3:$K$774,2,FALSE),"")</f>
        <v/>
      </c>
      <c r="AS2168" s="57" t="str">
        <f>IFERROR(VLOOKUP(AQ2168,Table!$K$3:$K$774,3,FALSE),"")</f>
        <v/>
      </c>
      <c r="AT2168" s="57" t="str">
        <f>IFERROR(VLOOKUP(AQ2168,Table!$K$3:$K$774,4,FALSE),"")</f>
        <v/>
      </c>
      <c r="AU2168" s="57" t="str">
        <f t="shared" si="204"/>
        <v>NO</v>
      </c>
    </row>
    <row r="2169" spans="1:47" x14ac:dyDescent="0.25">
      <c r="A2169" s="2">
        <f t="shared" si="205"/>
        <v>2158</v>
      </c>
      <c r="B2169" s="24"/>
      <c r="C2169" s="36"/>
      <c r="D2169" s="54"/>
      <c r="E2169" s="93"/>
      <c r="F2169" s="94"/>
      <c r="G2169" s="24"/>
      <c r="H2169" s="42" t="str">
        <f>IFERROR(IF(C2169="","",VLOOKUP($F$4,Table!$P$3:$Q$38,2,FALSE)),"")</f>
        <v/>
      </c>
      <c r="I2169" s="35"/>
      <c r="J2169" s="35"/>
      <c r="K2169" s="42" t="str">
        <f>IFERROR(VLOOKUP(I2169&amp;J2169,Table!$X$3:$Y$746,2,FALSE),"")</f>
        <v/>
      </c>
      <c r="L2169" s="35"/>
      <c r="M2169" s="35"/>
      <c r="N2169" s="42" t="str">
        <f>IFERROR(VLOOKUP(L2169&amp;M2169,Table!$X$3:$Y$746,2,FALSE),"")</f>
        <v/>
      </c>
      <c r="O2169" s="35"/>
      <c r="P2169" s="35"/>
      <c r="Q2169" s="42" t="str">
        <f>IFERROR(VLOOKUP(O2169&amp;P2169,Table!$X$3:$Y$746,2,FALSE),"")</f>
        <v/>
      </c>
      <c r="R2169" s="29"/>
      <c r="S2169" s="29"/>
      <c r="T2169" s="36"/>
      <c r="U2169" s="36"/>
      <c r="V2169" s="36"/>
      <c r="W2169" s="36"/>
      <c r="X2169" s="36"/>
      <c r="Y2169" s="36"/>
      <c r="Z2169" s="25"/>
      <c r="AA2169" s="25"/>
      <c r="AB2169" s="26"/>
      <c r="AC2169" s="26"/>
      <c r="AD2169" s="26"/>
      <c r="AE2169" s="51">
        <f t="shared" si="206"/>
        <v>0</v>
      </c>
      <c r="AF2169" s="25"/>
      <c r="AG2169" s="51">
        <f t="shared" si="201"/>
        <v>0</v>
      </c>
      <c r="AH2169" s="6">
        <f t="shared" si="202"/>
        <v>0</v>
      </c>
      <c r="AI2169" s="24"/>
      <c r="AJ2169" s="24"/>
      <c r="AK2169" s="36"/>
      <c r="AL2169" s="24"/>
      <c r="AM2169" s="36"/>
      <c r="AN2169" s="36"/>
      <c r="AO2169" s="7" t="str">
        <f>IFERROR(VLOOKUP(AN2169,Table!$K$3:$L$29,2,FALSE),"")</f>
        <v/>
      </c>
      <c r="AP2169" s="56"/>
      <c r="AQ2169" s="57" t="str">
        <f t="shared" si="203"/>
        <v/>
      </c>
      <c r="AR2169" s="57" t="str">
        <f>IFERROR(VLOOKUP(AQ2169,Table!$K$3:$K$774,2,FALSE),"")</f>
        <v/>
      </c>
      <c r="AS2169" s="57" t="str">
        <f>IFERROR(VLOOKUP(AQ2169,Table!$K$3:$K$774,3,FALSE),"")</f>
        <v/>
      </c>
      <c r="AT2169" s="57" t="str">
        <f>IFERROR(VLOOKUP(AQ2169,Table!$K$3:$K$774,4,FALSE),"")</f>
        <v/>
      </c>
      <c r="AU2169" s="57" t="str">
        <f t="shared" si="204"/>
        <v>NO</v>
      </c>
    </row>
    <row r="2170" spans="1:47" x14ac:dyDescent="0.25">
      <c r="A2170" s="2">
        <f t="shared" si="205"/>
        <v>2159</v>
      </c>
      <c r="B2170" s="24"/>
      <c r="C2170" s="36"/>
      <c r="D2170" s="54"/>
      <c r="E2170" s="93"/>
      <c r="F2170" s="94"/>
      <c r="G2170" s="24"/>
      <c r="H2170" s="42" t="str">
        <f>IFERROR(IF(C2170="","",VLOOKUP($F$4,Table!$P$3:$Q$38,2,FALSE)),"")</f>
        <v/>
      </c>
      <c r="I2170" s="35"/>
      <c r="J2170" s="35"/>
      <c r="K2170" s="42" t="str">
        <f>IFERROR(VLOOKUP(I2170&amp;J2170,Table!$X$3:$Y$746,2,FALSE),"")</f>
        <v/>
      </c>
      <c r="L2170" s="35"/>
      <c r="M2170" s="35"/>
      <c r="N2170" s="42" t="str">
        <f>IFERROR(VLOOKUP(L2170&amp;M2170,Table!$X$3:$Y$746,2,FALSE),"")</f>
        <v/>
      </c>
      <c r="O2170" s="35"/>
      <c r="P2170" s="35"/>
      <c r="Q2170" s="42" t="str">
        <f>IFERROR(VLOOKUP(O2170&amp;P2170,Table!$X$3:$Y$746,2,FALSE),"")</f>
        <v/>
      </c>
      <c r="R2170" s="29"/>
      <c r="S2170" s="29"/>
      <c r="T2170" s="36"/>
      <c r="U2170" s="36"/>
      <c r="V2170" s="36"/>
      <c r="W2170" s="36"/>
      <c r="X2170" s="36"/>
      <c r="Y2170" s="36"/>
      <c r="Z2170" s="25"/>
      <c r="AA2170" s="25"/>
      <c r="AB2170" s="26"/>
      <c r="AC2170" s="26"/>
      <c r="AD2170" s="26"/>
      <c r="AE2170" s="51">
        <f t="shared" si="206"/>
        <v>0</v>
      </c>
      <c r="AF2170" s="25"/>
      <c r="AG2170" s="51">
        <f t="shared" si="201"/>
        <v>0</v>
      </c>
      <c r="AH2170" s="6">
        <f t="shared" si="202"/>
        <v>0</v>
      </c>
      <c r="AI2170" s="24"/>
      <c r="AJ2170" s="24"/>
      <c r="AK2170" s="36"/>
      <c r="AL2170" s="24"/>
      <c r="AM2170" s="36"/>
      <c r="AN2170" s="36"/>
      <c r="AO2170" s="7" t="str">
        <f>IFERROR(VLOOKUP(AN2170,Table!$K$3:$L$29,2,FALSE),"")</f>
        <v/>
      </c>
      <c r="AP2170" s="56"/>
      <c r="AQ2170" s="57" t="str">
        <f t="shared" si="203"/>
        <v/>
      </c>
      <c r="AR2170" s="57" t="str">
        <f>IFERROR(VLOOKUP(AQ2170,Table!$K$3:$K$774,2,FALSE),"")</f>
        <v/>
      </c>
      <c r="AS2170" s="57" t="str">
        <f>IFERROR(VLOOKUP(AQ2170,Table!$K$3:$K$774,3,FALSE),"")</f>
        <v/>
      </c>
      <c r="AT2170" s="57" t="str">
        <f>IFERROR(VLOOKUP(AQ2170,Table!$K$3:$K$774,4,FALSE),"")</f>
        <v/>
      </c>
      <c r="AU2170" s="57" t="str">
        <f t="shared" si="204"/>
        <v>NO</v>
      </c>
    </row>
    <row r="2171" spans="1:47" x14ac:dyDescent="0.25">
      <c r="A2171" s="2">
        <f t="shared" si="205"/>
        <v>2160</v>
      </c>
      <c r="B2171" s="24"/>
      <c r="C2171" s="36"/>
      <c r="D2171" s="54"/>
      <c r="E2171" s="93"/>
      <c r="F2171" s="94"/>
      <c r="G2171" s="24"/>
      <c r="H2171" s="42" t="str">
        <f>IFERROR(IF(C2171="","",VLOOKUP($F$4,Table!$P$3:$Q$38,2,FALSE)),"")</f>
        <v/>
      </c>
      <c r="I2171" s="35"/>
      <c r="J2171" s="35"/>
      <c r="K2171" s="42" t="str">
        <f>IFERROR(VLOOKUP(I2171&amp;J2171,Table!$X$3:$Y$746,2,FALSE),"")</f>
        <v/>
      </c>
      <c r="L2171" s="35"/>
      <c r="M2171" s="35"/>
      <c r="N2171" s="42" t="str">
        <f>IFERROR(VLOOKUP(L2171&amp;M2171,Table!$X$3:$Y$746,2,FALSE),"")</f>
        <v/>
      </c>
      <c r="O2171" s="35"/>
      <c r="P2171" s="35"/>
      <c r="Q2171" s="42" t="str">
        <f>IFERROR(VLOOKUP(O2171&amp;P2171,Table!$X$3:$Y$746,2,FALSE),"")</f>
        <v/>
      </c>
      <c r="R2171" s="29"/>
      <c r="S2171" s="29"/>
      <c r="T2171" s="36"/>
      <c r="U2171" s="36"/>
      <c r="V2171" s="36"/>
      <c r="W2171" s="36"/>
      <c r="X2171" s="36"/>
      <c r="Y2171" s="36"/>
      <c r="Z2171" s="25"/>
      <c r="AA2171" s="25"/>
      <c r="AB2171" s="26"/>
      <c r="AC2171" s="26"/>
      <c r="AD2171" s="26"/>
      <c r="AE2171" s="51">
        <f t="shared" si="206"/>
        <v>0</v>
      </c>
      <c r="AF2171" s="25"/>
      <c r="AG2171" s="51">
        <f t="shared" si="201"/>
        <v>0</v>
      </c>
      <c r="AH2171" s="6">
        <f t="shared" si="202"/>
        <v>0</v>
      </c>
      <c r="AI2171" s="24"/>
      <c r="AJ2171" s="24"/>
      <c r="AK2171" s="36"/>
      <c r="AL2171" s="24"/>
      <c r="AM2171" s="36"/>
      <c r="AN2171" s="36"/>
      <c r="AO2171" s="7" t="str">
        <f>IFERROR(VLOOKUP(AN2171,Table!$K$3:$L$29,2,FALSE),"")</f>
        <v/>
      </c>
      <c r="AP2171" s="56"/>
      <c r="AQ2171" s="57" t="str">
        <f t="shared" si="203"/>
        <v/>
      </c>
      <c r="AR2171" s="57" t="str">
        <f>IFERROR(VLOOKUP(AQ2171,Table!$K$3:$K$774,2,FALSE),"")</f>
        <v/>
      </c>
      <c r="AS2171" s="57" t="str">
        <f>IFERROR(VLOOKUP(AQ2171,Table!$K$3:$K$774,3,FALSE),"")</f>
        <v/>
      </c>
      <c r="AT2171" s="57" t="str">
        <f>IFERROR(VLOOKUP(AQ2171,Table!$K$3:$K$774,4,FALSE),"")</f>
        <v/>
      </c>
      <c r="AU2171" s="57" t="str">
        <f t="shared" si="204"/>
        <v>NO</v>
      </c>
    </row>
    <row r="2172" spans="1:47" x14ac:dyDescent="0.25">
      <c r="A2172" s="2">
        <f t="shared" si="205"/>
        <v>2161</v>
      </c>
      <c r="B2172" s="24"/>
      <c r="C2172" s="36"/>
      <c r="D2172" s="54"/>
      <c r="E2172" s="93"/>
      <c r="F2172" s="94"/>
      <c r="G2172" s="24"/>
      <c r="H2172" s="42" t="str">
        <f>IFERROR(IF(C2172="","",VLOOKUP($F$4,Table!$P$3:$Q$38,2,FALSE)),"")</f>
        <v/>
      </c>
      <c r="I2172" s="35"/>
      <c r="J2172" s="35"/>
      <c r="K2172" s="42" t="str">
        <f>IFERROR(VLOOKUP(I2172&amp;J2172,Table!$X$3:$Y$746,2,FALSE),"")</f>
        <v/>
      </c>
      <c r="L2172" s="35"/>
      <c r="M2172" s="35"/>
      <c r="N2172" s="42" t="str">
        <f>IFERROR(VLOOKUP(L2172&amp;M2172,Table!$X$3:$Y$746,2,FALSE),"")</f>
        <v/>
      </c>
      <c r="O2172" s="35"/>
      <c r="P2172" s="35"/>
      <c r="Q2172" s="42" t="str">
        <f>IFERROR(VLOOKUP(O2172&amp;P2172,Table!$X$3:$Y$746,2,FALSE),"")</f>
        <v/>
      </c>
      <c r="R2172" s="29"/>
      <c r="S2172" s="29"/>
      <c r="T2172" s="36"/>
      <c r="U2172" s="36"/>
      <c r="V2172" s="36"/>
      <c r="W2172" s="36"/>
      <c r="X2172" s="36"/>
      <c r="Y2172" s="36"/>
      <c r="Z2172" s="25"/>
      <c r="AA2172" s="25"/>
      <c r="AB2172" s="26"/>
      <c r="AC2172" s="26"/>
      <c r="AD2172" s="26"/>
      <c r="AE2172" s="51">
        <f t="shared" si="206"/>
        <v>0</v>
      </c>
      <c r="AF2172" s="25"/>
      <c r="AG2172" s="51">
        <f t="shared" si="201"/>
        <v>0</v>
      </c>
      <c r="AH2172" s="6">
        <f t="shared" si="202"/>
        <v>0</v>
      </c>
      <c r="AI2172" s="24"/>
      <c r="AJ2172" s="24"/>
      <c r="AK2172" s="36"/>
      <c r="AL2172" s="24"/>
      <c r="AM2172" s="36"/>
      <c r="AN2172" s="36"/>
      <c r="AO2172" s="7" t="str">
        <f>IFERROR(VLOOKUP(AN2172,Table!$K$3:$L$29,2,FALSE),"")</f>
        <v/>
      </c>
      <c r="AP2172" s="56"/>
      <c r="AQ2172" s="57" t="str">
        <f t="shared" si="203"/>
        <v/>
      </c>
      <c r="AR2172" s="57" t="str">
        <f>IFERROR(VLOOKUP(AQ2172,Table!$K$3:$K$774,2,FALSE),"")</f>
        <v/>
      </c>
      <c r="AS2172" s="57" t="str">
        <f>IFERROR(VLOOKUP(AQ2172,Table!$K$3:$K$774,3,FALSE),"")</f>
        <v/>
      </c>
      <c r="AT2172" s="57" t="str">
        <f>IFERROR(VLOOKUP(AQ2172,Table!$K$3:$K$774,4,FALSE),"")</f>
        <v/>
      </c>
      <c r="AU2172" s="57" t="str">
        <f t="shared" si="204"/>
        <v>NO</v>
      </c>
    </row>
    <row r="2173" spans="1:47" x14ac:dyDescent="0.25">
      <c r="A2173" s="2">
        <f t="shared" si="205"/>
        <v>2162</v>
      </c>
      <c r="B2173" s="24"/>
      <c r="C2173" s="36"/>
      <c r="D2173" s="54"/>
      <c r="E2173" s="93"/>
      <c r="F2173" s="94"/>
      <c r="G2173" s="24"/>
      <c r="H2173" s="42" t="str">
        <f>IFERROR(IF(C2173="","",VLOOKUP($F$4,Table!$P$3:$Q$38,2,FALSE)),"")</f>
        <v/>
      </c>
      <c r="I2173" s="35"/>
      <c r="J2173" s="35"/>
      <c r="K2173" s="42" t="str">
        <f>IFERROR(VLOOKUP(I2173&amp;J2173,Table!$X$3:$Y$746,2,FALSE),"")</f>
        <v/>
      </c>
      <c r="L2173" s="35"/>
      <c r="M2173" s="35"/>
      <c r="N2173" s="42" t="str">
        <f>IFERROR(VLOOKUP(L2173&amp;M2173,Table!$X$3:$Y$746,2,FALSE),"")</f>
        <v/>
      </c>
      <c r="O2173" s="35"/>
      <c r="P2173" s="35"/>
      <c r="Q2173" s="42" t="str">
        <f>IFERROR(VLOOKUP(O2173&amp;P2173,Table!$X$3:$Y$746,2,FALSE),"")</f>
        <v/>
      </c>
      <c r="R2173" s="29"/>
      <c r="S2173" s="29"/>
      <c r="T2173" s="36"/>
      <c r="U2173" s="36"/>
      <c r="V2173" s="36"/>
      <c r="W2173" s="36"/>
      <c r="X2173" s="36"/>
      <c r="Y2173" s="36"/>
      <c r="Z2173" s="25"/>
      <c r="AA2173" s="25"/>
      <c r="AB2173" s="26"/>
      <c r="AC2173" s="26"/>
      <c r="AD2173" s="26"/>
      <c r="AE2173" s="51">
        <f t="shared" si="206"/>
        <v>0</v>
      </c>
      <c r="AF2173" s="25"/>
      <c r="AG2173" s="51">
        <f t="shared" si="201"/>
        <v>0</v>
      </c>
      <c r="AH2173" s="6">
        <f t="shared" si="202"/>
        <v>0</v>
      </c>
      <c r="AI2173" s="24"/>
      <c r="AJ2173" s="24"/>
      <c r="AK2173" s="36"/>
      <c r="AL2173" s="24"/>
      <c r="AM2173" s="36"/>
      <c r="AN2173" s="36"/>
      <c r="AO2173" s="7" t="str">
        <f>IFERROR(VLOOKUP(AN2173,Table!$K$3:$L$29,2,FALSE),"")</f>
        <v/>
      </c>
      <c r="AP2173" s="56"/>
      <c r="AQ2173" s="57" t="str">
        <f t="shared" si="203"/>
        <v/>
      </c>
      <c r="AR2173" s="57" t="str">
        <f>IFERROR(VLOOKUP(AQ2173,Table!$K$3:$K$774,2,FALSE),"")</f>
        <v/>
      </c>
      <c r="AS2173" s="57" t="str">
        <f>IFERROR(VLOOKUP(AQ2173,Table!$K$3:$K$774,3,FALSE),"")</f>
        <v/>
      </c>
      <c r="AT2173" s="57" t="str">
        <f>IFERROR(VLOOKUP(AQ2173,Table!$K$3:$K$774,4,FALSE),"")</f>
        <v/>
      </c>
      <c r="AU2173" s="57" t="str">
        <f t="shared" si="204"/>
        <v>NO</v>
      </c>
    </row>
    <row r="2174" spans="1:47" x14ac:dyDescent="0.25">
      <c r="A2174" s="2">
        <f t="shared" si="205"/>
        <v>2163</v>
      </c>
      <c r="B2174" s="24"/>
      <c r="C2174" s="36"/>
      <c r="D2174" s="54"/>
      <c r="E2174" s="93"/>
      <c r="F2174" s="94"/>
      <c r="G2174" s="24"/>
      <c r="H2174" s="42" t="str">
        <f>IFERROR(IF(C2174="","",VLOOKUP($F$4,Table!$P$3:$Q$38,2,FALSE)),"")</f>
        <v/>
      </c>
      <c r="I2174" s="35"/>
      <c r="J2174" s="35"/>
      <c r="K2174" s="42" t="str">
        <f>IFERROR(VLOOKUP(I2174&amp;J2174,Table!$X$3:$Y$746,2,FALSE),"")</f>
        <v/>
      </c>
      <c r="L2174" s="35"/>
      <c r="M2174" s="35"/>
      <c r="N2174" s="42" t="str">
        <f>IFERROR(VLOOKUP(L2174&amp;M2174,Table!$X$3:$Y$746,2,FALSE),"")</f>
        <v/>
      </c>
      <c r="O2174" s="35"/>
      <c r="P2174" s="35"/>
      <c r="Q2174" s="42" t="str">
        <f>IFERROR(VLOOKUP(O2174&amp;P2174,Table!$X$3:$Y$746,2,FALSE),"")</f>
        <v/>
      </c>
      <c r="R2174" s="29"/>
      <c r="S2174" s="29"/>
      <c r="T2174" s="36"/>
      <c r="U2174" s="36"/>
      <c r="V2174" s="36"/>
      <c r="W2174" s="36"/>
      <c r="X2174" s="36"/>
      <c r="Y2174" s="36"/>
      <c r="Z2174" s="25"/>
      <c r="AA2174" s="25"/>
      <c r="AB2174" s="26"/>
      <c r="AC2174" s="26"/>
      <c r="AD2174" s="26"/>
      <c r="AE2174" s="51">
        <f t="shared" si="206"/>
        <v>0</v>
      </c>
      <c r="AF2174" s="25"/>
      <c r="AG2174" s="51">
        <f t="shared" si="201"/>
        <v>0</v>
      </c>
      <c r="AH2174" s="6">
        <f t="shared" si="202"/>
        <v>0</v>
      </c>
      <c r="AI2174" s="24"/>
      <c r="AJ2174" s="24"/>
      <c r="AK2174" s="36"/>
      <c r="AL2174" s="24"/>
      <c r="AM2174" s="36"/>
      <c r="AN2174" s="36"/>
      <c r="AO2174" s="7" t="str">
        <f>IFERROR(VLOOKUP(AN2174,Table!$K$3:$L$29,2,FALSE),"")</f>
        <v/>
      </c>
      <c r="AP2174" s="56"/>
      <c r="AQ2174" s="57" t="str">
        <f t="shared" si="203"/>
        <v/>
      </c>
      <c r="AR2174" s="57" t="str">
        <f>IFERROR(VLOOKUP(AQ2174,Table!$K$3:$K$774,2,FALSE),"")</f>
        <v/>
      </c>
      <c r="AS2174" s="57" t="str">
        <f>IFERROR(VLOOKUP(AQ2174,Table!$K$3:$K$774,3,FALSE),"")</f>
        <v/>
      </c>
      <c r="AT2174" s="57" t="str">
        <f>IFERROR(VLOOKUP(AQ2174,Table!$K$3:$K$774,4,FALSE),"")</f>
        <v/>
      </c>
      <c r="AU2174" s="57" t="str">
        <f t="shared" si="204"/>
        <v>NO</v>
      </c>
    </row>
    <row r="2175" spans="1:47" x14ac:dyDescent="0.25">
      <c r="A2175" s="2">
        <f t="shared" si="205"/>
        <v>2164</v>
      </c>
      <c r="B2175" s="24"/>
      <c r="C2175" s="36"/>
      <c r="D2175" s="54"/>
      <c r="E2175" s="93"/>
      <c r="F2175" s="94"/>
      <c r="G2175" s="24"/>
      <c r="H2175" s="42" t="str">
        <f>IFERROR(IF(C2175="","",VLOOKUP($F$4,Table!$P$3:$Q$38,2,FALSE)),"")</f>
        <v/>
      </c>
      <c r="I2175" s="35"/>
      <c r="J2175" s="35"/>
      <c r="K2175" s="42" t="str">
        <f>IFERROR(VLOOKUP(I2175&amp;J2175,Table!$X$3:$Y$746,2,FALSE),"")</f>
        <v/>
      </c>
      <c r="L2175" s="35"/>
      <c r="M2175" s="35"/>
      <c r="N2175" s="42" t="str">
        <f>IFERROR(VLOOKUP(L2175&amp;M2175,Table!$X$3:$Y$746,2,FALSE),"")</f>
        <v/>
      </c>
      <c r="O2175" s="35"/>
      <c r="P2175" s="35"/>
      <c r="Q2175" s="42" t="str">
        <f>IFERROR(VLOOKUP(O2175&amp;P2175,Table!$X$3:$Y$746,2,FALSE),"")</f>
        <v/>
      </c>
      <c r="R2175" s="29"/>
      <c r="S2175" s="29"/>
      <c r="T2175" s="36"/>
      <c r="U2175" s="36"/>
      <c r="V2175" s="36"/>
      <c r="W2175" s="36"/>
      <c r="X2175" s="36"/>
      <c r="Y2175" s="36"/>
      <c r="Z2175" s="25"/>
      <c r="AA2175" s="25"/>
      <c r="AB2175" s="26"/>
      <c r="AC2175" s="26"/>
      <c r="AD2175" s="26"/>
      <c r="AE2175" s="51">
        <f t="shared" si="206"/>
        <v>0</v>
      </c>
      <c r="AF2175" s="25"/>
      <c r="AG2175" s="51">
        <f t="shared" si="201"/>
        <v>0</v>
      </c>
      <c r="AH2175" s="6">
        <f t="shared" si="202"/>
        <v>0</v>
      </c>
      <c r="AI2175" s="24"/>
      <c r="AJ2175" s="24"/>
      <c r="AK2175" s="36"/>
      <c r="AL2175" s="24"/>
      <c r="AM2175" s="36"/>
      <c r="AN2175" s="36"/>
      <c r="AO2175" s="7" t="str">
        <f>IFERROR(VLOOKUP(AN2175,Table!$K$3:$L$29,2,FALSE),"")</f>
        <v/>
      </c>
      <c r="AP2175" s="56"/>
      <c r="AQ2175" s="57" t="str">
        <f t="shared" si="203"/>
        <v/>
      </c>
      <c r="AR2175" s="57" t="str">
        <f>IFERROR(VLOOKUP(AQ2175,Table!$K$3:$K$774,2,FALSE),"")</f>
        <v/>
      </c>
      <c r="AS2175" s="57" t="str">
        <f>IFERROR(VLOOKUP(AQ2175,Table!$K$3:$K$774,3,FALSE),"")</f>
        <v/>
      </c>
      <c r="AT2175" s="57" t="str">
        <f>IFERROR(VLOOKUP(AQ2175,Table!$K$3:$K$774,4,FALSE),"")</f>
        <v/>
      </c>
      <c r="AU2175" s="57" t="str">
        <f t="shared" si="204"/>
        <v>NO</v>
      </c>
    </row>
    <row r="2176" spans="1:47" x14ac:dyDescent="0.25">
      <c r="A2176" s="2">
        <f t="shared" si="205"/>
        <v>2165</v>
      </c>
      <c r="B2176" s="24"/>
      <c r="C2176" s="36"/>
      <c r="D2176" s="54"/>
      <c r="E2176" s="93"/>
      <c r="F2176" s="94"/>
      <c r="G2176" s="24"/>
      <c r="H2176" s="42" t="str">
        <f>IFERROR(IF(C2176="","",VLOOKUP($F$4,Table!$P$3:$Q$38,2,FALSE)),"")</f>
        <v/>
      </c>
      <c r="I2176" s="35"/>
      <c r="J2176" s="35"/>
      <c r="K2176" s="42" t="str">
        <f>IFERROR(VLOOKUP(I2176&amp;J2176,Table!$X$3:$Y$746,2,FALSE),"")</f>
        <v/>
      </c>
      <c r="L2176" s="35"/>
      <c r="M2176" s="35"/>
      <c r="N2176" s="42" t="str">
        <f>IFERROR(VLOOKUP(L2176&amp;M2176,Table!$X$3:$Y$746,2,FALSE),"")</f>
        <v/>
      </c>
      <c r="O2176" s="35"/>
      <c r="P2176" s="35"/>
      <c r="Q2176" s="42" t="str">
        <f>IFERROR(VLOOKUP(O2176&amp;P2176,Table!$X$3:$Y$746,2,FALSE),"")</f>
        <v/>
      </c>
      <c r="R2176" s="29"/>
      <c r="S2176" s="29"/>
      <c r="T2176" s="36"/>
      <c r="U2176" s="36"/>
      <c r="V2176" s="36"/>
      <c r="W2176" s="36"/>
      <c r="X2176" s="36"/>
      <c r="Y2176" s="36"/>
      <c r="Z2176" s="25"/>
      <c r="AA2176" s="25"/>
      <c r="AB2176" s="26"/>
      <c r="AC2176" s="26"/>
      <c r="AD2176" s="26"/>
      <c r="AE2176" s="51">
        <f t="shared" si="206"/>
        <v>0</v>
      </c>
      <c r="AF2176" s="25"/>
      <c r="AG2176" s="51">
        <f t="shared" si="201"/>
        <v>0</v>
      </c>
      <c r="AH2176" s="6">
        <f t="shared" si="202"/>
        <v>0</v>
      </c>
      <c r="AI2176" s="24"/>
      <c r="AJ2176" s="24"/>
      <c r="AK2176" s="36"/>
      <c r="AL2176" s="24"/>
      <c r="AM2176" s="36"/>
      <c r="AN2176" s="36"/>
      <c r="AO2176" s="7" t="str">
        <f>IFERROR(VLOOKUP(AN2176,Table!$K$3:$L$29,2,FALSE),"")</f>
        <v/>
      </c>
      <c r="AP2176" s="56"/>
      <c r="AQ2176" s="57" t="str">
        <f t="shared" si="203"/>
        <v/>
      </c>
      <c r="AR2176" s="57" t="str">
        <f>IFERROR(VLOOKUP(AQ2176,Table!$K$3:$K$774,2,FALSE),"")</f>
        <v/>
      </c>
      <c r="AS2176" s="57" t="str">
        <f>IFERROR(VLOOKUP(AQ2176,Table!$K$3:$K$774,3,FALSE),"")</f>
        <v/>
      </c>
      <c r="AT2176" s="57" t="str">
        <f>IFERROR(VLOOKUP(AQ2176,Table!$K$3:$K$774,4,FALSE),"")</f>
        <v/>
      </c>
      <c r="AU2176" s="57" t="str">
        <f t="shared" si="204"/>
        <v>NO</v>
      </c>
    </row>
    <row r="2177" spans="1:47" x14ac:dyDescent="0.25">
      <c r="A2177" s="2">
        <f t="shared" si="205"/>
        <v>2166</v>
      </c>
      <c r="B2177" s="24"/>
      <c r="C2177" s="36"/>
      <c r="D2177" s="54"/>
      <c r="E2177" s="93"/>
      <c r="F2177" s="94"/>
      <c r="G2177" s="24"/>
      <c r="H2177" s="42" t="str">
        <f>IFERROR(IF(C2177="","",VLOOKUP($F$4,Table!$P$3:$Q$38,2,FALSE)),"")</f>
        <v/>
      </c>
      <c r="I2177" s="35"/>
      <c r="J2177" s="35"/>
      <c r="K2177" s="42" t="str">
        <f>IFERROR(VLOOKUP(I2177&amp;J2177,Table!$X$3:$Y$746,2,FALSE),"")</f>
        <v/>
      </c>
      <c r="L2177" s="35"/>
      <c r="M2177" s="35"/>
      <c r="N2177" s="42" t="str">
        <f>IFERROR(VLOOKUP(L2177&amp;M2177,Table!$X$3:$Y$746,2,FALSE),"")</f>
        <v/>
      </c>
      <c r="O2177" s="35"/>
      <c r="P2177" s="35"/>
      <c r="Q2177" s="42" t="str">
        <f>IFERROR(VLOOKUP(O2177&amp;P2177,Table!$X$3:$Y$746,2,FALSE),"")</f>
        <v/>
      </c>
      <c r="R2177" s="29"/>
      <c r="S2177" s="29"/>
      <c r="T2177" s="36"/>
      <c r="U2177" s="36"/>
      <c r="V2177" s="36"/>
      <c r="W2177" s="36"/>
      <c r="X2177" s="36"/>
      <c r="Y2177" s="36"/>
      <c r="Z2177" s="25"/>
      <c r="AA2177" s="25"/>
      <c r="AB2177" s="26"/>
      <c r="AC2177" s="26"/>
      <c r="AD2177" s="26"/>
      <c r="AE2177" s="51">
        <f t="shared" si="206"/>
        <v>0</v>
      </c>
      <c r="AF2177" s="25"/>
      <c r="AG2177" s="51">
        <f t="shared" si="201"/>
        <v>0</v>
      </c>
      <c r="AH2177" s="6">
        <f t="shared" si="202"/>
        <v>0</v>
      </c>
      <c r="AI2177" s="24"/>
      <c r="AJ2177" s="24"/>
      <c r="AK2177" s="36"/>
      <c r="AL2177" s="24"/>
      <c r="AM2177" s="36"/>
      <c r="AN2177" s="36"/>
      <c r="AO2177" s="7" t="str">
        <f>IFERROR(VLOOKUP(AN2177,Table!$K$3:$L$29,2,FALSE),"")</f>
        <v/>
      </c>
      <c r="AP2177" s="56"/>
      <c r="AQ2177" s="57" t="str">
        <f t="shared" si="203"/>
        <v/>
      </c>
      <c r="AR2177" s="57" t="str">
        <f>IFERROR(VLOOKUP(AQ2177,Table!$K$3:$K$774,2,FALSE),"")</f>
        <v/>
      </c>
      <c r="AS2177" s="57" t="str">
        <f>IFERROR(VLOOKUP(AQ2177,Table!$K$3:$K$774,3,FALSE),"")</f>
        <v/>
      </c>
      <c r="AT2177" s="57" t="str">
        <f>IFERROR(VLOOKUP(AQ2177,Table!$K$3:$K$774,4,FALSE),"")</f>
        <v/>
      </c>
      <c r="AU2177" s="57" t="str">
        <f t="shared" si="204"/>
        <v>NO</v>
      </c>
    </row>
    <row r="2178" spans="1:47" x14ac:dyDescent="0.25">
      <c r="A2178" s="2">
        <f t="shared" si="205"/>
        <v>2167</v>
      </c>
      <c r="B2178" s="24"/>
      <c r="C2178" s="36"/>
      <c r="D2178" s="54"/>
      <c r="E2178" s="93"/>
      <c r="F2178" s="94"/>
      <c r="G2178" s="24"/>
      <c r="H2178" s="42" t="str">
        <f>IFERROR(IF(C2178="","",VLOOKUP($F$4,Table!$P$3:$Q$38,2,FALSE)),"")</f>
        <v/>
      </c>
      <c r="I2178" s="35"/>
      <c r="J2178" s="35"/>
      <c r="K2178" s="42" t="str">
        <f>IFERROR(VLOOKUP(I2178&amp;J2178,Table!$X$3:$Y$746,2,FALSE),"")</f>
        <v/>
      </c>
      <c r="L2178" s="35"/>
      <c r="M2178" s="35"/>
      <c r="N2178" s="42" t="str">
        <f>IFERROR(VLOOKUP(L2178&amp;M2178,Table!$X$3:$Y$746,2,FALSE),"")</f>
        <v/>
      </c>
      <c r="O2178" s="35"/>
      <c r="P2178" s="35"/>
      <c r="Q2178" s="42" t="str">
        <f>IFERROR(VLOOKUP(O2178&amp;P2178,Table!$X$3:$Y$746,2,FALSE),"")</f>
        <v/>
      </c>
      <c r="R2178" s="29"/>
      <c r="S2178" s="29"/>
      <c r="T2178" s="36"/>
      <c r="U2178" s="36"/>
      <c r="V2178" s="36"/>
      <c r="W2178" s="36"/>
      <c r="X2178" s="36"/>
      <c r="Y2178" s="36"/>
      <c r="Z2178" s="25"/>
      <c r="AA2178" s="25"/>
      <c r="AB2178" s="26"/>
      <c r="AC2178" s="26"/>
      <c r="AD2178" s="26"/>
      <c r="AE2178" s="51">
        <f t="shared" si="206"/>
        <v>0</v>
      </c>
      <c r="AF2178" s="25"/>
      <c r="AG2178" s="51">
        <f t="shared" si="201"/>
        <v>0</v>
      </c>
      <c r="AH2178" s="6">
        <f t="shared" si="202"/>
        <v>0</v>
      </c>
      <c r="AI2178" s="24"/>
      <c r="AJ2178" s="24"/>
      <c r="AK2178" s="36"/>
      <c r="AL2178" s="24"/>
      <c r="AM2178" s="36"/>
      <c r="AN2178" s="36"/>
      <c r="AO2178" s="7" t="str">
        <f>IFERROR(VLOOKUP(AN2178,Table!$K$3:$L$29,2,FALSE),"")</f>
        <v/>
      </c>
      <c r="AP2178" s="56"/>
      <c r="AQ2178" s="57" t="str">
        <f t="shared" si="203"/>
        <v/>
      </c>
      <c r="AR2178" s="57" t="str">
        <f>IFERROR(VLOOKUP(AQ2178,Table!$K$3:$K$774,2,FALSE),"")</f>
        <v/>
      </c>
      <c r="AS2178" s="57" t="str">
        <f>IFERROR(VLOOKUP(AQ2178,Table!$K$3:$K$774,3,FALSE),"")</f>
        <v/>
      </c>
      <c r="AT2178" s="57" t="str">
        <f>IFERROR(VLOOKUP(AQ2178,Table!$K$3:$K$774,4,FALSE),"")</f>
        <v/>
      </c>
      <c r="AU2178" s="57" t="str">
        <f t="shared" si="204"/>
        <v>NO</v>
      </c>
    </row>
    <row r="2179" spans="1:47" x14ac:dyDescent="0.25">
      <c r="A2179" s="2">
        <f t="shared" si="205"/>
        <v>2168</v>
      </c>
      <c r="B2179" s="24"/>
      <c r="C2179" s="36"/>
      <c r="D2179" s="54"/>
      <c r="E2179" s="93"/>
      <c r="F2179" s="94"/>
      <c r="G2179" s="24"/>
      <c r="H2179" s="42" t="str">
        <f>IFERROR(IF(C2179="","",VLOOKUP($F$4,Table!$P$3:$Q$38,2,FALSE)),"")</f>
        <v/>
      </c>
      <c r="I2179" s="35"/>
      <c r="J2179" s="35"/>
      <c r="K2179" s="42" t="str">
        <f>IFERROR(VLOOKUP(I2179&amp;J2179,Table!$X$3:$Y$746,2,FALSE),"")</f>
        <v/>
      </c>
      <c r="L2179" s="35"/>
      <c r="M2179" s="35"/>
      <c r="N2179" s="42" t="str">
        <f>IFERROR(VLOOKUP(L2179&amp;M2179,Table!$X$3:$Y$746,2,FALSE),"")</f>
        <v/>
      </c>
      <c r="O2179" s="35"/>
      <c r="P2179" s="35"/>
      <c r="Q2179" s="42" t="str">
        <f>IFERROR(VLOOKUP(O2179&amp;P2179,Table!$X$3:$Y$746,2,FALSE),"")</f>
        <v/>
      </c>
      <c r="R2179" s="29"/>
      <c r="S2179" s="29"/>
      <c r="T2179" s="36"/>
      <c r="U2179" s="36"/>
      <c r="V2179" s="36"/>
      <c r="W2179" s="36"/>
      <c r="X2179" s="36"/>
      <c r="Y2179" s="36"/>
      <c r="Z2179" s="25"/>
      <c r="AA2179" s="25"/>
      <c r="AB2179" s="26"/>
      <c r="AC2179" s="26"/>
      <c r="AD2179" s="26"/>
      <c r="AE2179" s="51">
        <f t="shared" si="206"/>
        <v>0</v>
      </c>
      <c r="AF2179" s="25"/>
      <c r="AG2179" s="51">
        <f t="shared" si="201"/>
        <v>0</v>
      </c>
      <c r="AH2179" s="6">
        <f t="shared" si="202"/>
        <v>0</v>
      </c>
      <c r="AI2179" s="24"/>
      <c r="AJ2179" s="24"/>
      <c r="AK2179" s="36"/>
      <c r="AL2179" s="24"/>
      <c r="AM2179" s="36"/>
      <c r="AN2179" s="36"/>
      <c r="AO2179" s="7" t="str">
        <f>IFERROR(VLOOKUP(AN2179,Table!$K$3:$L$29,2,FALSE),"")</f>
        <v/>
      </c>
      <c r="AP2179" s="56"/>
      <c r="AQ2179" s="57" t="str">
        <f t="shared" si="203"/>
        <v/>
      </c>
      <c r="AR2179" s="57" t="str">
        <f>IFERROR(VLOOKUP(AQ2179,Table!$K$3:$K$774,2,FALSE),"")</f>
        <v/>
      </c>
      <c r="AS2179" s="57" t="str">
        <f>IFERROR(VLOOKUP(AQ2179,Table!$K$3:$K$774,3,FALSE),"")</f>
        <v/>
      </c>
      <c r="AT2179" s="57" t="str">
        <f>IFERROR(VLOOKUP(AQ2179,Table!$K$3:$K$774,4,FALSE),"")</f>
        <v/>
      </c>
      <c r="AU2179" s="57" t="str">
        <f t="shared" si="204"/>
        <v>NO</v>
      </c>
    </row>
    <row r="2180" spans="1:47" x14ac:dyDescent="0.25">
      <c r="A2180" s="2">
        <f t="shared" si="205"/>
        <v>2169</v>
      </c>
      <c r="B2180" s="24"/>
      <c r="C2180" s="36"/>
      <c r="D2180" s="54"/>
      <c r="E2180" s="93"/>
      <c r="F2180" s="94"/>
      <c r="G2180" s="24"/>
      <c r="H2180" s="42" t="str">
        <f>IFERROR(IF(C2180="","",VLOOKUP($F$4,Table!$P$3:$Q$38,2,FALSE)),"")</f>
        <v/>
      </c>
      <c r="I2180" s="35"/>
      <c r="J2180" s="35"/>
      <c r="K2180" s="42" t="str">
        <f>IFERROR(VLOOKUP(I2180&amp;J2180,Table!$X$3:$Y$746,2,FALSE),"")</f>
        <v/>
      </c>
      <c r="L2180" s="35"/>
      <c r="M2180" s="35"/>
      <c r="N2180" s="42" t="str">
        <f>IFERROR(VLOOKUP(L2180&amp;M2180,Table!$X$3:$Y$746,2,FALSE),"")</f>
        <v/>
      </c>
      <c r="O2180" s="35"/>
      <c r="P2180" s="35"/>
      <c r="Q2180" s="42" t="str">
        <f>IFERROR(VLOOKUP(O2180&amp;P2180,Table!$X$3:$Y$746,2,FALSE),"")</f>
        <v/>
      </c>
      <c r="R2180" s="29"/>
      <c r="S2180" s="29"/>
      <c r="T2180" s="36"/>
      <c r="U2180" s="36"/>
      <c r="V2180" s="36"/>
      <c r="W2180" s="36"/>
      <c r="X2180" s="36"/>
      <c r="Y2180" s="36"/>
      <c r="Z2180" s="25"/>
      <c r="AA2180" s="25"/>
      <c r="AB2180" s="26"/>
      <c r="AC2180" s="26"/>
      <c r="AD2180" s="26"/>
      <c r="AE2180" s="51">
        <f t="shared" si="206"/>
        <v>0</v>
      </c>
      <c r="AF2180" s="25"/>
      <c r="AG2180" s="51">
        <f t="shared" si="201"/>
        <v>0</v>
      </c>
      <c r="AH2180" s="6">
        <f t="shared" si="202"/>
        <v>0</v>
      </c>
      <c r="AI2180" s="24"/>
      <c r="AJ2180" s="24"/>
      <c r="AK2180" s="36"/>
      <c r="AL2180" s="24"/>
      <c r="AM2180" s="36"/>
      <c r="AN2180" s="36"/>
      <c r="AO2180" s="7" t="str">
        <f>IFERROR(VLOOKUP(AN2180,Table!$K$3:$L$29,2,FALSE),"")</f>
        <v/>
      </c>
      <c r="AP2180" s="56"/>
      <c r="AQ2180" s="57" t="str">
        <f t="shared" si="203"/>
        <v/>
      </c>
      <c r="AR2180" s="57" t="str">
        <f>IFERROR(VLOOKUP(AQ2180,Table!$K$3:$K$774,2,FALSE),"")</f>
        <v/>
      </c>
      <c r="AS2180" s="57" t="str">
        <f>IFERROR(VLOOKUP(AQ2180,Table!$K$3:$K$774,3,FALSE),"")</f>
        <v/>
      </c>
      <c r="AT2180" s="57" t="str">
        <f>IFERROR(VLOOKUP(AQ2180,Table!$K$3:$K$774,4,FALSE),"")</f>
        <v/>
      </c>
      <c r="AU2180" s="57" t="str">
        <f t="shared" si="204"/>
        <v>NO</v>
      </c>
    </row>
    <row r="2181" spans="1:47" x14ac:dyDescent="0.25">
      <c r="A2181" s="2">
        <f t="shared" si="205"/>
        <v>2170</v>
      </c>
      <c r="B2181" s="24"/>
      <c r="C2181" s="36"/>
      <c r="D2181" s="54"/>
      <c r="E2181" s="93"/>
      <c r="F2181" s="94"/>
      <c r="G2181" s="24"/>
      <c r="H2181" s="42" t="str">
        <f>IFERROR(IF(C2181="","",VLOOKUP($F$4,Table!$P$3:$Q$38,2,FALSE)),"")</f>
        <v/>
      </c>
      <c r="I2181" s="35"/>
      <c r="J2181" s="35"/>
      <c r="K2181" s="42" t="str">
        <f>IFERROR(VLOOKUP(I2181&amp;J2181,Table!$X$3:$Y$746,2,FALSE),"")</f>
        <v/>
      </c>
      <c r="L2181" s="35"/>
      <c r="M2181" s="35"/>
      <c r="N2181" s="42" t="str">
        <f>IFERROR(VLOOKUP(L2181&amp;M2181,Table!$X$3:$Y$746,2,FALSE),"")</f>
        <v/>
      </c>
      <c r="O2181" s="35"/>
      <c r="P2181" s="35"/>
      <c r="Q2181" s="42" t="str">
        <f>IFERROR(VLOOKUP(O2181&amp;P2181,Table!$X$3:$Y$746,2,FALSE),"")</f>
        <v/>
      </c>
      <c r="R2181" s="29"/>
      <c r="S2181" s="29"/>
      <c r="T2181" s="36"/>
      <c r="U2181" s="36"/>
      <c r="V2181" s="36"/>
      <c r="W2181" s="36"/>
      <c r="X2181" s="36"/>
      <c r="Y2181" s="36"/>
      <c r="Z2181" s="25"/>
      <c r="AA2181" s="25"/>
      <c r="AB2181" s="26"/>
      <c r="AC2181" s="26"/>
      <c r="AD2181" s="26"/>
      <c r="AE2181" s="51">
        <f t="shared" si="206"/>
        <v>0</v>
      </c>
      <c r="AF2181" s="25"/>
      <c r="AG2181" s="51">
        <f t="shared" si="201"/>
        <v>0</v>
      </c>
      <c r="AH2181" s="6">
        <f t="shared" si="202"/>
        <v>0</v>
      </c>
      <c r="AI2181" s="24"/>
      <c r="AJ2181" s="24"/>
      <c r="AK2181" s="36"/>
      <c r="AL2181" s="24"/>
      <c r="AM2181" s="36"/>
      <c r="AN2181" s="36"/>
      <c r="AO2181" s="7" t="str">
        <f>IFERROR(VLOOKUP(AN2181,Table!$K$3:$L$29,2,FALSE),"")</f>
        <v/>
      </c>
      <c r="AP2181" s="56"/>
      <c r="AQ2181" s="57" t="str">
        <f t="shared" si="203"/>
        <v/>
      </c>
      <c r="AR2181" s="57" t="str">
        <f>IFERROR(VLOOKUP(AQ2181,Table!$K$3:$K$774,2,FALSE),"")</f>
        <v/>
      </c>
      <c r="AS2181" s="57" t="str">
        <f>IFERROR(VLOOKUP(AQ2181,Table!$K$3:$K$774,3,FALSE),"")</f>
        <v/>
      </c>
      <c r="AT2181" s="57" t="str">
        <f>IFERROR(VLOOKUP(AQ2181,Table!$K$3:$K$774,4,FALSE),"")</f>
        <v/>
      </c>
      <c r="AU2181" s="57" t="str">
        <f t="shared" si="204"/>
        <v>NO</v>
      </c>
    </row>
    <row r="2182" spans="1:47" x14ac:dyDescent="0.25">
      <c r="A2182" s="2">
        <f t="shared" si="205"/>
        <v>2171</v>
      </c>
      <c r="B2182" s="24"/>
      <c r="C2182" s="36"/>
      <c r="D2182" s="54"/>
      <c r="E2182" s="93"/>
      <c r="F2182" s="94"/>
      <c r="G2182" s="24"/>
      <c r="H2182" s="42" t="str">
        <f>IFERROR(IF(C2182="","",VLOOKUP($F$4,Table!$P$3:$Q$38,2,FALSE)),"")</f>
        <v/>
      </c>
      <c r="I2182" s="35"/>
      <c r="J2182" s="35"/>
      <c r="K2182" s="42" t="str">
        <f>IFERROR(VLOOKUP(I2182&amp;J2182,Table!$X$3:$Y$746,2,FALSE),"")</f>
        <v/>
      </c>
      <c r="L2182" s="35"/>
      <c r="M2182" s="35"/>
      <c r="N2182" s="42" t="str">
        <f>IFERROR(VLOOKUP(L2182&amp;M2182,Table!$X$3:$Y$746,2,FALSE),"")</f>
        <v/>
      </c>
      <c r="O2182" s="35"/>
      <c r="P2182" s="35"/>
      <c r="Q2182" s="42" t="str">
        <f>IFERROR(VLOOKUP(O2182&amp;P2182,Table!$X$3:$Y$746,2,FALSE),"")</f>
        <v/>
      </c>
      <c r="R2182" s="29"/>
      <c r="S2182" s="29"/>
      <c r="T2182" s="36"/>
      <c r="U2182" s="36"/>
      <c r="V2182" s="36"/>
      <c r="W2182" s="36"/>
      <c r="X2182" s="36"/>
      <c r="Y2182" s="36"/>
      <c r="Z2182" s="25"/>
      <c r="AA2182" s="25"/>
      <c r="AB2182" s="26"/>
      <c r="AC2182" s="26"/>
      <c r="AD2182" s="26"/>
      <c r="AE2182" s="51">
        <f t="shared" si="206"/>
        <v>0</v>
      </c>
      <c r="AF2182" s="25"/>
      <c r="AG2182" s="51">
        <f t="shared" si="201"/>
        <v>0</v>
      </c>
      <c r="AH2182" s="6">
        <f t="shared" si="202"/>
        <v>0</v>
      </c>
      <c r="AI2182" s="24"/>
      <c r="AJ2182" s="24"/>
      <c r="AK2182" s="36"/>
      <c r="AL2182" s="24"/>
      <c r="AM2182" s="36"/>
      <c r="AN2182" s="36"/>
      <c r="AO2182" s="7" t="str">
        <f>IFERROR(VLOOKUP(AN2182,Table!$K$3:$L$29,2,FALSE),"")</f>
        <v/>
      </c>
      <c r="AP2182" s="56"/>
      <c r="AQ2182" s="57" t="str">
        <f t="shared" si="203"/>
        <v/>
      </c>
      <c r="AR2182" s="57" t="str">
        <f>IFERROR(VLOOKUP(AQ2182,Table!$K$3:$K$774,2,FALSE),"")</f>
        <v/>
      </c>
      <c r="AS2182" s="57" t="str">
        <f>IFERROR(VLOOKUP(AQ2182,Table!$K$3:$K$774,3,FALSE),"")</f>
        <v/>
      </c>
      <c r="AT2182" s="57" t="str">
        <f>IFERROR(VLOOKUP(AQ2182,Table!$K$3:$K$774,4,FALSE),"")</f>
        <v/>
      </c>
      <c r="AU2182" s="57" t="str">
        <f t="shared" si="204"/>
        <v>NO</v>
      </c>
    </row>
    <row r="2183" spans="1:47" x14ac:dyDescent="0.25">
      <c r="A2183" s="2">
        <f t="shared" si="205"/>
        <v>2172</v>
      </c>
      <c r="B2183" s="24"/>
      <c r="C2183" s="36"/>
      <c r="D2183" s="54"/>
      <c r="E2183" s="93"/>
      <c r="F2183" s="94"/>
      <c r="G2183" s="24"/>
      <c r="H2183" s="42" t="str">
        <f>IFERROR(IF(C2183="","",VLOOKUP($F$4,Table!$P$3:$Q$38,2,FALSE)),"")</f>
        <v/>
      </c>
      <c r="I2183" s="35"/>
      <c r="J2183" s="35"/>
      <c r="K2183" s="42" t="str">
        <f>IFERROR(VLOOKUP(I2183&amp;J2183,Table!$X$3:$Y$746,2,FALSE),"")</f>
        <v/>
      </c>
      <c r="L2183" s="35"/>
      <c r="M2183" s="35"/>
      <c r="N2183" s="42" t="str">
        <f>IFERROR(VLOOKUP(L2183&amp;M2183,Table!$X$3:$Y$746,2,FALSE),"")</f>
        <v/>
      </c>
      <c r="O2183" s="35"/>
      <c r="P2183" s="35"/>
      <c r="Q2183" s="42" t="str">
        <f>IFERROR(VLOOKUP(O2183&amp;P2183,Table!$X$3:$Y$746,2,FALSE),"")</f>
        <v/>
      </c>
      <c r="R2183" s="29"/>
      <c r="S2183" s="29"/>
      <c r="T2183" s="36"/>
      <c r="U2183" s="36"/>
      <c r="V2183" s="36"/>
      <c r="W2183" s="36"/>
      <c r="X2183" s="36"/>
      <c r="Y2183" s="36"/>
      <c r="Z2183" s="25"/>
      <c r="AA2183" s="25"/>
      <c r="AB2183" s="26"/>
      <c r="AC2183" s="26"/>
      <c r="AD2183" s="26"/>
      <c r="AE2183" s="51">
        <f t="shared" si="206"/>
        <v>0</v>
      </c>
      <c r="AF2183" s="25"/>
      <c r="AG2183" s="51">
        <f t="shared" si="201"/>
        <v>0</v>
      </c>
      <c r="AH2183" s="6">
        <f t="shared" si="202"/>
        <v>0</v>
      </c>
      <c r="AI2183" s="24"/>
      <c r="AJ2183" s="24"/>
      <c r="AK2183" s="36"/>
      <c r="AL2183" s="24"/>
      <c r="AM2183" s="36"/>
      <c r="AN2183" s="36"/>
      <c r="AO2183" s="7" t="str">
        <f>IFERROR(VLOOKUP(AN2183,Table!$K$3:$L$29,2,FALSE),"")</f>
        <v/>
      </c>
      <c r="AP2183" s="56"/>
      <c r="AQ2183" s="57" t="str">
        <f t="shared" si="203"/>
        <v/>
      </c>
      <c r="AR2183" s="57" t="str">
        <f>IFERROR(VLOOKUP(AQ2183,Table!$K$3:$K$774,2,FALSE),"")</f>
        <v/>
      </c>
      <c r="AS2183" s="57" t="str">
        <f>IFERROR(VLOOKUP(AQ2183,Table!$K$3:$K$774,3,FALSE),"")</f>
        <v/>
      </c>
      <c r="AT2183" s="57" t="str">
        <f>IFERROR(VLOOKUP(AQ2183,Table!$K$3:$K$774,4,FALSE),"")</f>
        <v/>
      </c>
      <c r="AU2183" s="57" t="str">
        <f t="shared" si="204"/>
        <v>NO</v>
      </c>
    </row>
    <row r="2184" spans="1:47" x14ac:dyDescent="0.25">
      <c r="A2184" s="2">
        <f t="shared" si="205"/>
        <v>2173</v>
      </c>
      <c r="B2184" s="24"/>
      <c r="C2184" s="36"/>
      <c r="D2184" s="54"/>
      <c r="E2184" s="93"/>
      <c r="F2184" s="94"/>
      <c r="G2184" s="24"/>
      <c r="H2184" s="42" t="str">
        <f>IFERROR(IF(C2184="","",VLOOKUP($F$4,Table!$P$3:$Q$38,2,FALSE)),"")</f>
        <v/>
      </c>
      <c r="I2184" s="35"/>
      <c r="J2184" s="35"/>
      <c r="K2184" s="42" t="str">
        <f>IFERROR(VLOOKUP(I2184&amp;J2184,Table!$X$3:$Y$746,2,FALSE),"")</f>
        <v/>
      </c>
      <c r="L2184" s="35"/>
      <c r="M2184" s="35"/>
      <c r="N2184" s="42" t="str">
        <f>IFERROR(VLOOKUP(L2184&amp;M2184,Table!$X$3:$Y$746,2,FALSE),"")</f>
        <v/>
      </c>
      <c r="O2184" s="35"/>
      <c r="P2184" s="35"/>
      <c r="Q2184" s="42" t="str">
        <f>IFERROR(VLOOKUP(O2184&amp;P2184,Table!$X$3:$Y$746,2,FALSE),"")</f>
        <v/>
      </c>
      <c r="R2184" s="29"/>
      <c r="S2184" s="29"/>
      <c r="T2184" s="36"/>
      <c r="U2184" s="36"/>
      <c r="V2184" s="36"/>
      <c r="W2184" s="36"/>
      <c r="X2184" s="36"/>
      <c r="Y2184" s="36"/>
      <c r="Z2184" s="25"/>
      <c r="AA2184" s="25"/>
      <c r="AB2184" s="26"/>
      <c r="AC2184" s="26"/>
      <c r="AD2184" s="26"/>
      <c r="AE2184" s="51">
        <f t="shared" si="206"/>
        <v>0</v>
      </c>
      <c r="AF2184" s="25"/>
      <c r="AG2184" s="51">
        <f t="shared" si="201"/>
        <v>0</v>
      </c>
      <c r="AH2184" s="6">
        <f t="shared" si="202"/>
        <v>0</v>
      </c>
      <c r="AI2184" s="24"/>
      <c r="AJ2184" s="24"/>
      <c r="AK2184" s="36"/>
      <c r="AL2184" s="24"/>
      <c r="AM2184" s="36"/>
      <c r="AN2184" s="36"/>
      <c r="AO2184" s="7" t="str">
        <f>IFERROR(VLOOKUP(AN2184,Table!$K$3:$L$29,2,FALSE),"")</f>
        <v/>
      </c>
      <c r="AP2184" s="56"/>
      <c r="AQ2184" s="57" t="str">
        <f t="shared" si="203"/>
        <v/>
      </c>
      <c r="AR2184" s="57" t="str">
        <f>IFERROR(VLOOKUP(AQ2184,Table!$K$3:$K$774,2,FALSE),"")</f>
        <v/>
      </c>
      <c r="AS2184" s="57" t="str">
        <f>IFERROR(VLOOKUP(AQ2184,Table!$K$3:$K$774,3,FALSE),"")</f>
        <v/>
      </c>
      <c r="AT2184" s="57" t="str">
        <f>IFERROR(VLOOKUP(AQ2184,Table!$K$3:$K$774,4,FALSE),"")</f>
        <v/>
      </c>
      <c r="AU2184" s="57" t="str">
        <f t="shared" si="204"/>
        <v>NO</v>
      </c>
    </row>
    <row r="2185" spans="1:47" x14ac:dyDescent="0.25">
      <c r="A2185" s="2">
        <f t="shared" si="205"/>
        <v>2174</v>
      </c>
      <c r="B2185" s="24"/>
      <c r="C2185" s="36"/>
      <c r="D2185" s="54"/>
      <c r="E2185" s="93"/>
      <c r="F2185" s="94"/>
      <c r="G2185" s="24"/>
      <c r="H2185" s="42" t="str">
        <f>IFERROR(IF(C2185="","",VLOOKUP($F$4,Table!$P$3:$Q$38,2,FALSE)),"")</f>
        <v/>
      </c>
      <c r="I2185" s="35"/>
      <c r="J2185" s="35"/>
      <c r="K2185" s="42" t="str">
        <f>IFERROR(VLOOKUP(I2185&amp;J2185,Table!$X$3:$Y$746,2,FALSE),"")</f>
        <v/>
      </c>
      <c r="L2185" s="35"/>
      <c r="M2185" s="35"/>
      <c r="N2185" s="42" t="str">
        <f>IFERROR(VLOOKUP(L2185&amp;M2185,Table!$X$3:$Y$746,2,FALSE),"")</f>
        <v/>
      </c>
      <c r="O2185" s="35"/>
      <c r="P2185" s="35"/>
      <c r="Q2185" s="42" t="str">
        <f>IFERROR(VLOOKUP(O2185&amp;P2185,Table!$X$3:$Y$746,2,FALSE),"")</f>
        <v/>
      </c>
      <c r="R2185" s="29"/>
      <c r="S2185" s="29"/>
      <c r="T2185" s="36"/>
      <c r="U2185" s="36"/>
      <c r="V2185" s="36"/>
      <c r="W2185" s="36"/>
      <c r="X2185" s="36"/>
      <c r="Y2185" s="36"/>
      <c r="Z2185" s="25"/>
      <c r="AA2185" s="25"/>
      <c r="AB2185" s="26"/>
      <c r="AC2185" s="26"/>
      <c r="AD2185" s="26"/>
      <c r="AE2185" s="51">
        <f t="shared" si="206"/>
        <v>0</v>
      </c>
      <c r="AF2185" s="25"/>
      <c r="AG2185" s="51">
        <f t="shared" si="201"/>
        <v>0</v>
      </c>
      <c r="AH2185" s="6">
        <f t="shared" si="202"/>
        <v>0</v>
      </c>
      <c r="AI2185" s="24"/>
      <c r="AJ2185" s="24"/>
      <c r="AK2185" s="36"/>
      <c r="AL2185" s="24"/>
      <c r="AM2185" s="36"/>
      <c r="AN2185" s="36"/>
      <c r="AO2185" s="7" t="str">
        <f>IFERROR(VLOOKUP(AN2185,Table!$K$3:$L$29,2,FALSE),"")</f>
        <v/>
      </c>
      <c r="AP2185" s="56"/>
      <c r="AQ2185" s="57" t="str">
        <f t="shared" si="203"/>
        <v/>
      </c>
      <c r="AR2185" s="57" t="str">
        <f>IFERROR(VLOOKUP(AQ2185,Table!$K$3:$K$774,2,FALSE),"")</f>
        <v/>
      </c>
      <c r="AS2185" s="57" t="str">
        <f>IFERROR(VLOOKUP(AQ2185,Table!$K$3:$K$774,3,FALSE),"")</f>
        <v/>
      </c>
      <c r="AT2185" s="57" t="str">
        <f>IFERROR(VLOOKUP(AQ2185,Table!$K$3:$K$774,4,FALSE),"")</f>
        <v/>
      </c>
      <c r="AU2185" s="57" t="str">
        <f t="shared" si="204"/>
        <v>NO</v>
      </c>
    </row>
    <row r="2186" spans="1:47" x14ac:dyDescent="0.25">
      <c r="A2186" s="2">
        <f t="shared" si="205"/>
        <v>2175</v>
      </c>
      <c r="B2186" s="24"/>
      <c r="C2186" s="36"/>
      <c r="D2186" s="54"/>
      <c r="E2186" s="93"/>
      <c r="F2186" s="94"/>
      <c r="G2186" s="24"/>
      <c r="H2186" s="42" t="str">
        <f>IFERROR(IF(C2186="","",VLOOKUP($F$4,Table!$P$3:$Q$38,2,FALSE)),"")</f>
        <v/>
      </c>
      <c r="I2186" s="35"/>
      <c r="J2186" s="35"/>
      <c r="K2186" s="42" t="str">
        <f>IFERROR(VLOOKUP(I2186&amp;J2186,Table!$X$3:$Y$746,2,FALSE),"")</f>
        <v/>
      </c>
      <c r="L2186" s="35"/>
      <c r="M2186" s="35"/>
      <c r="N2186" s="42" t="str">
        <f>IFERROR(VLOOKUP(L2186&amp;M2186,Table!$X$3:$Y$746,2,FALSE),"")</f>
        <v/>
      </c>
      <c r="O2186" s="35"/>
      <c r="P2186" s="35"/>
      <c r="Q2186" s="42" t="str">
        <f>IFERROR(VLOOKUP(O2186&amp;P2186,Table!$X$3:$Y$746,2,FALSE),"")</f>
        <v/>
      </c>
      <c r="R2186" s="29"/>
      <c r="S2186" s="29"/>
      <c r="T2186" s="36"/>
      <c r="U2186" s="36"/>
      <c r="V2186" s="36"/>
      <c r="W2186" s="36"/>
      <c r="X2186" s="36"/>
      <c r="Y2186" s="36"/>
      <c r="Z2186" s="25"/>
      <c r="AA2186" s="25"/>
      <c r="AB2186" s="26"/>
      <c r="AC2186" s="26"/>
      <c r="AD2186" s="26"/>
      <c r="AE2186" s="51">
        <f t="shared" si="206"/>
        <v>0</v>
      </c>
      <c r="AF2186" s="25"/>
      <c r="AG2186" s="51">
        <f t="shared" si="201"/>
        <v>0</v>
      </c>
      <c r="AH2186" s="6">
        <f t="shared" si="202"/>
        <v>0</v>
      </c>
      <c r="AI2186" s="24"/>
      <c r="AJ2186" s="24"/>
      <c r="AK2186" s="36"/>
      <c r="AL2186" s="24"/>
      <c r="AM2186" s="36"/>
      <c r="AN2186" s="36"/>
      <c r="AO2186" s="7" t="str">
        <f>IFERROR(VLOOKUP(AN2186,Table!$K$3:$L$29,2,FALSE),"")</f>
        <v/>
      </c>
      <c r="AP2186" s="56"/>
      <c r="AQ2186" s="57" t="str">
        <f t="shared" si="203"/>
        <v/>
      </c>
      <c r="AR2186" s="57" t="str">
        <f>IFERROR(VLOOKUP(AQ2186,Table!$K$3:$K$774,2,FALSE),"")</f>
        <v/>
      </c>
      <c r="AS2186" s="57" t="str">
        <f>IFERROR(VLOOKUP(AQ2186,Table!$K$3:$K$774,3,FALSE),"")</f>
        <v/>
      </c>
      <c r="AT2186" s="57" t="str">
        <f>IFERROR(VLOOKUP(AQ2186,Table!$K$3:$K$774,4,FALSE),"")</f>
        <v/>
      </c>
      <c r="AU2186" s="57" t="str">
        <f t="shared" si="204"/>
        <v>NO</v>
      </c>
    </row>
    <row r="2187" spans="1:47" x14ac:dyDescent="0.25">
      <c r="A2187" s="2">
        <f t="shared" si="205"/>
        <v>2176</v>
      </c>
      <c r="B2187" s="24"/>
      <c r="C2187" s="36"/>
      <c r="D2187" s="54"/>
      <c r="E2187" s="93"/>
      <c r="F2187" s="94"/>
      <c r="G2187" s="24"/>
      <c r="H2187" s="42" t="str">
        <f>IFERROR(IF(C2187="","",VLOOKUP($F$4,Table!$P$3:$Q$38,2,FALSE)),"")</f>
        <v/>
      </c>
      <c r="I2187" s="35"/>
      <c r="J2187" s="35"/>
      <c r="K2187" s="42" t="str">
        <f>IFERROR(VLOOKUP(I2187&amp;J2187,Table!$X$3:$Y$746,2,FALSE),"")</f>
        <v/>
      </c>
      <c r="L2187" s="35"/>
      <c r="M2187" s="35"/>
      <c r="N2187" s="42" t="str">
        <f>IFERROR(VLOOKUP(L2187&amp;M2187,Table!$X$3:$Y$746,2,FALSE),"")</f>
        <v/>
      </c>
      <c r="O2187" s="35"/>
      <c r="P2187" s="35"/>
      <c r="Q2187" s="42" t="str">
        <f>IFERROR(VLOOKUP(O2187&amp;P2187,Table!$X$3:$Y$746,2,FALSE),"")</f>
        <v/>
      </c>
      <c r="R2187" s="29"/>
      <c r="S2187" s="29"/>
      <c r="T2187" s="36"/>
      <c r="U2187" s="36"/>
      <c r="V2187" s="36"/>
      <c r="W2187" s="36"/>
      <c r="X2187" s="36"/>
      <c r="Y2187" s="36"/>
      <c r="Z2187" s="25"/>
      <c r="AA2187" s="25"/>
      <c r="AB2187" s="26"/>
      <c r="AC2187" s="26"/>
      <c r="AD2187" s="26"/>
      <c r="AE2187" s="51">
        <f t="shared" si="206"/>
        <v>0</v>
      </c>
      <c r="AF2187" s="25"/>
      <c r="AG2187" s="51">
        <f t="shared" si="201"/>
        <v>0</v>
      </c>
      <c r="AH2187" s="6">
        <f t="shared" si="202"/>
        <v>0</v>
      </c>
      <c r="AI2187" s="24"/>
      <c r="AJ2187" s="24"/>
      <c r="AK2187" s="36"/>
      <c r="AL2187" s="24"/>
      <c r="AM2187" s="36"/>
      <c r="AN2187" s="36"/>
      <c r="AO2187" s="7" t="str">
        <f>IFERROR(VLOOKUP(AN2187,Table!$K$3:$L$29,2,FALSE),"")</f>
        <v/>
      </c>
      <c r="AP2187" s="56"/>
      <c r="AQ2187" s="57" t="str">
        <f t="shared" si="203"/>
        <v/>
      </c>
      <c r="AR2187" s="57" t="str">
        <f>IFERROR(VLOOKUP(AQ2187,Table!$K$3:$K$774,2,FALSE),"")</f>
        <v/>
      </c>
      <c r="AS2187" s="57" t="str">
        <f>IFERROR(VLOOKUP(AQ2187,Table!$K$3:$K$774,3,FALSE),"")</f>
        <v/>
      </c>
      <c r="AT2187" s="57" t="str">
        <f>IFERROR(VLOOKUP(AQ2187,Table!$K$3:$K$774,4,FALSE),"")</f>
        <v/>
      </c>
      <c r="AU2187" s="57" t="str">
        <f t="shared" si="204"/>
        <v>NO</v>
      </c>
    </row>
    <row r="2188" spans="1:47" x14ac:dyDescent="0.25">
      <c r="A2188" s="2">
        <f t="shared" si="205"/>
        <v>2177</v>
      </c>
      <c r="B2188" s="24"/>
      <c r="C2188" s="36"/>
      <c r="D2188" s="54"/>
      <c r="E2188" s="93"/>
      <c r="F2188" s="94"/>
      <c r="G2188" s="24"/>
      <c r="H2188" s="42" t="str">
        <f>IFERROR(IF(C2188="","",VLOOKUP($F$4,Table!$P$3:$Q$38,2,FALSE)),"")</f>
        <v/>
      </c>
      <c r="I2188" s="35"/>
      <c r="J2188" s="35"/>
      <c r="K2188" s="42" t="str">
        <f>IFERROR(VLOOKUP(I2188&amp;J2188,Table!$X$3:$Y$746,2,FALSE),"")</f>
        <v/>
      </c>
      <c r="L2188" s="35"/>
      <c r="M2188" s="35"/>
      <c r="N2188" s="42" t="str">
        <f>IFERROR(VLOOKUP(L2188&amp;M2188,Table!$X$3:$Y$746,2,FALSE),"")</f>
        <v/>
      </c>
      <c r="O2188" s="35"/>
      <c r="P2188" s="35"/>
      <c r="Q2188" s="42" t="str">
        <f>IFERROR(VLOOKUP(O2188&amp;P2188,Table!$X$3:$Y$746,2,FALSE),"")</f>
        <v/>
      </c>
      <c r="R2188" s="29"/>
      <c r="S2188" s="29"/>
      <c r="T2188" s="36"/>
      <c r="U2188" s="36"/>
      <c r="V2188" s="36"/>
      <c r="W2188" s="36"/>
      <c r="X2188" s="36"/>
      <c r="Y2188" s="36"/>
      <c r="Z2188" s="25"/>
      <c r="AA2188" s="25"/>
      <c r="AB2188" s="26"/>
      <c r="AC2188" s="26"/>
      <c r="AD2188" s="26"/>
      <c r="AE2188" s="51">
        <f t="shared" si="206"/>
        <v>0</v>
      </c>
      <c r="AF2188" s="25"/>
      <c r="AG2188" s="51">
        <f t="shared" si="201"/>
        <v>0</v>
      </c>
      <c r="AH2188" s="6">
        <f t="shared" si="202"/>
        <v>0</v>
      </c>
      <c r="AI2188" s="24"/>
      <c r="AJ2188" s="24"/>
      <c r="AK2188" s="36"/>
      <c r="AL2188" s="24"/>
      <c r="AM2188" s="36"/>
      <c r="AN2188" s="36"/>
      <c r="AO2188" s="7" t="str">
        <f>IFERROR(VLOOKUP(AN2188,Table!$K$3:$L$29,2,FALSE),"")</f>
        <v/>
      </c>
      <c r="AP2188" s="56"/>
      <c r="AQ2188" s="57" t="str">
        <f t="shared" si="203"/>
        <v/>
      </c>
      <c r="AR2188" s="57" t="str">
        <f>IFERROR(VLOOKUP(AQ2188,Table!$K$3:$K$774,2,FALSE),"")</f>
        <v/>
      </c>
      <c r="AS2188" s="57" t="str">
        <f>IFERROR(VLOOKUP(AQ2188,Table!$K$3:$K$774,3,FALSE),"")</f>
        <v/>
      </c>
      <c r="AT2188" s="57" t="str">
        <f>IFERROR(VLOOKUP(AQ2188,Table!$K$3:$K$774,4,FALSE),"")</f>
        <v/>
      </c>
      <c r="AU2188" s="57" t="str">
        <f t="shared" si="204"/>
        <v>NO</v>
      </c>
    </row>
    <row r="2189" spans="1:47" x14ac:dyDescent="0.25">
      <c r="A2189" s="2">
        <f t="shared" si="205"/>
        <v>2178</v>
      </c>
      <c r="B2189" s="24"/>
      <c r="C2189" s="36"/>
      <c r="D2189" s="54"/>
      <c r="E2189" s="93"/>
      <c r="F2189" s="94"/>
      <c r="G2189" s="24"/>
      <c r="H2189" s="42" t="str">
        <f>IFERROR(IF(C2189="","",VLOOKUP($F$4,Table!$P$3:$Q$38,2,FALSE)),"")</f>
        <v/>
      </c>
      <c r="I2189" s="35"/>
      <c r="J2189" s="35"/>
      <c r="K2189" s="42" t="str">
        <f>IFERROR(VLOOKUP(I2189&amp;J2189,Table!$X$3:$Y$746,2,FALSE),"")</f>
        <v/>
      </c>
      <c r="L2189" s="35"/>
      <c r="M2189" s="35"/>
      <c r="N2189" s="42" t="str">
        <f>IFERROR(VLOOKUP(L2189&amp;M2189,Table!$X$3:$Y$746,2,FALSE),"")</f>
        <v/>
      </c>
      <c r="O2189" s="35"/>
      <c r="P2189" s="35"/>
      <c r="Q2189" s="42" t="str">
        <f>IFERROR(VLOOKUP(O2189&amp;P2189,Table!$X$3:$Y$746,2,FALSE),"")</f>
        <v/>
      </c>
      <c r="R2189" s="29"/>
      <c r="S2189" s="29"/>
      <c r="T2189" s="36"/>
      <c r="U2189" s="36"/>
      <c r="V2189" s="36"/>
      <c r="W2189" s="36"/>
      <c r="X2189" s="36"/>
      <c r="Y2189" s="36"/>
      <c r="Z2189" s="25"/>
      <c r="AA2189" s="25"/>
      <c r="AB2189" s="26"/>
      <c r="AC2189" s="26"/>
      <c r="AD2189" s="26"/>
      <c r="AE2189" s="51">
        <f t="shared" si="206"/>
        <v>0</v>
      </c>
      <c r="AF2189" s="25"/>
      <c r="AG2189" s="51">
        <f t="shared" ref="AG2189:AG2252" si="207">(AB2189*AC2189*AD2189/1000000)*AA2189</f>
        <v>0</v>
      </c>
      <c r="AH2189" s="6">
        <f t="shared" ref="AH2189:AH2252" si="208">AF2189*AA2189</f>
        <v>0</v>
      </c>
      <c r="AI2189" s="24"/>
      <c r="AJ2189" s="24"/>
      <c r="AK2189" s="36"/>
      <c r="AL2189" s="24"/>
      <c r="AM2189" s="36"/>
      <c r="AN2189" s="36"/>
      <c r="AO2189" s="7" t="str">
        <f>IFERROR(VLOOKUP(AN2189,Table!$K$3:$L$29,2,FALSE),"")</f>
        <v/>
      </c>
      <c r="AP2189" s="56"/>
      <c r="AQ2189" s="57" t="str">
        <f t="shared" ref="AQ2189:AQ2252" si="209">T2189&amp;U2189&amp;V2189&amp;W2189&amp;X2189&amp;Y2189</f>
        <v/>
      </c>
      <c r="AR2189" s="57" t="str">
        <f>IFERROR(VLOOKUP(AQ2189,Table!$K$3:$K$774,2,FALSE),"")</f>
        <v/>
      </c>
      <c r="AS2189" s="57" t="str">
        <f>IFERROR(VLOOKUP(AQ2189,Table!$K$3:$K$774,3,FALSE),"")</f>
        <v/>
      </c>
      <c r="AT2189" s="57" t="str">
        <f>IFERROR(VLOOKUP(AQ2189,Table!$K$3:$K$774,4,FALSE),"")</f>
        <v/>
      </c>
      <c r="AU2189" s="57" t="str">
        <f t="shared" ref="AU2189:AU2252" si="210">IF(U2189="CONTAINER","CONT","NO")</f>
        <v>NO</v>
      </c>
    </row>
    <row r="2190" spans="1:47" x14ac:dyDescent="0.25">
      <c r="A2190" s="2">
        <f t="shared" si="205"/>
        <v>2179</v>
      </c>
      <c r="B2190" s="24"/>
      <c r="C2190" s="36"/>
      <c r="D2190" s="54"/>
      <c r="E2190" s="93"/>
      <c r="F2190" s="94"/>
      <c r="G2190" s="24"/>
      <c r="H2190" s="42" t="str">
        <f>IFERROR(IF(C2190="","",VLOOKUP($F$4,Table!$P$3:$Q$38,2,FALSE)),"")</f>
        <v/>
      </c>
      <c r="I2190" s="35"/>
      <c r="J2190" s="35"/>
      <c r="K2190" s="42" t="str">
        <f>IFERROR(VLOOKUP(I2190&amp;J2190,Table!$X$3:$Y$746,2,FALSE),"")</f>
        <v/>
      </c>
      <c r="L2190" s="35"/>
      <c r="M2190" s="35"/>
      <c r="N2190" s="42" t="str">
        <f>IFERROR(VLOOKUP(L2190&amp;M2190,Table!$X$3:$Y$746,2,FALSE),"")</f>
        <v/>
      </c>
      <c r="O2190" s="35"/>
      <c r="P2190" s="35"/>
      <c r="Q2190" s="42" t="str">
        <f>IFERROR(VLOOKUP(O2190&amp;P2190,Table!$X$3:$Y$746,2,FALSE),"")</f>
        <v/>
      </c>
      <c r="R2190" s="29"/>
      <c r="S2190" s="29"/>
      <c r="T2190" s="36"/>
      <c r="U2190" s="36"/>
      <c r="V2190" s="36"/>
      <c r="W2190" s="36"/>
      <c r="X2190" s="36"/>
      <c r="Y2190" s="36"/>
      <c r="Z2190" s="25"/>
      <c r="AA2190" s="25"/>
      <c r="AB2190" s="26"/>
      <c r="AC2190" s="26"/>
      <c r="AD2190" s="26"/>
      <c r="AE2190" s="51">
        <f t="shared" si="206"/>
        <v>0</v>
      </c>
      <c r="AF2190" s="25"/>
      <c r="AG2190" s="51">
        <f t="shared" si="207"/>
        <v>0</v>
      </c>
      <c r="AH2190" s="6">
        <f t="shared" si="208"/>
        <v>0</v>
      </c>
      <c r="AI2190" s="24"/>
      <c r="AJ2190" s="24"/>
      <c r="AK2190" s="36"/>
      <c r="AL2190" s="24"/>
      <c r="AM2190" s="36"/>
      <c r="AN2190" s="36"/>
      <c r="AO2190" s="7" t="str">
        <f>IFERROR(VLOOKUP(AN2190,Table!$K$3:$L$29,2,FALSE),"")</f>
        <v/>
      </c>
      <c r="AP2190" s="56"/>
      <c r="AQ2190" s="57" t="str">
        <f t="shared" si="209"/>
        <v/>
      </c>
      <c r="AR2190" s="57" t="str">
        <f>IFERROR(VLOOKUP(AQ2190,Table!$K$3:$K$774,2,FALSE),"")</f>
        <v/>
      </c>
      <c r="AS2190" s="57" t="str">
        <f>IFERROR(VLOOKUP(AQ2190,Table!$K$3:$K$774,3,FALSE),"")</f>
        <v/>
      </c>
      <c r="AT2190" s="57" t="str">
        <f>IFERROR(VLOOKUP(AQ2190,Table!$K$3:$K$774,4,FALSE),"")</f>
        <v/>
      </c>
      <c r="AU2190" s="57" t="str">
        <f t="shared" si="210"/>
        <v>NO</v>
      </c>
    </row>
    <row r="2191" spans="1:47" x14ac:dyDescent="0.25">
      <c r="A2191" s="2">
        <f t="shared" si="205"/>
        <v>2180</v>
      </c>
      <c r="B2191" s="24"/>
      <c r="C2191" s="36"/>
      <c r="D2191" s="54"/>
      <c r="E2191" s="93"/>
      <c r="F2191" s="94"/>
      <c r="G2191" s="24"/>
      <c r="H2191" s="42" t="str">
        <f>IFERROR(IF(C2191="","",VLOOKUP($F$4,Table!$P$3:$Q$38,2,FALSE)),"")</f>
        <v/>
      </c>
      <c r="I2191" s="35"/>
      <c r="J2191" s="35"/>
      <c r="K2191" s="42" t="str">
        <f>IFERROR(VLOOKUP(I2191&amp;J2191,Table!$X$3:$Y$746,2,FALSE),"")</f>
        <v/>
      </c>
      <c r="L2191" s="35"/>
      <c r="M2191" s="35"/>
      <c r="N2191" s="42" t="str">
        <f>IFERROR(VLOOKUP(L2191&amp;M2191,Table!$X$3:$Y$746,2,FALSE),"")</f>
        <v/>
      </c>
      <c r="O2191" s="35"/>
      <c r="P2191" s="35"/>
      <c r="Q2191" s="42" t="str">
        <f>IFERROR(VLOOKUP(O2191&amp;P2191,Table!$X$3:$Y$746,2,FALSE),"")</f>
        <v/>
      </c>
      <c r="R2191" s="29"/>
      <c r="S2191" s="29"/>
      <c r="T2191" s="36"/>
      <c r="U2191" s="36"/>
      <c r="V2191" s="36"/>
      <c r="W2191" s="36"/>
      <c r="X2191" s="36"/>
      <c r="Y2191" s="36"/>
      <c r="Z2191" s="25"/>
      <c r="AA2191" s="25"/>
      <c r="AB2191" s="26"/>
      <c r="AC2191" s="26"/>
      <c r="AD2191" s="26"/>
      <c r="AE2191" s="51">
        <f t="shared" si="206"/>
        <v>0</v>
      </c>
      <c r="AF2191" s="25"/>
      <c r="AG2191" s="51">
        <f t="shared" si="207"/>
        <v>0</v>
      </c>
      <c r="AH2191" s="6">
        <f t="shared" si="208"/>
        <v>0</v>
      </c>
      <c r="AI2191" s="24"/>
      <c r="AJ2191" s="24"/>
      <c r="AK2191" s="36"/>
      <c r="AL2191" s="24"/>
      <c r="AM2191" s="36"/>
      <c r="AN2191" s="36"/>
      <c r="AO2191" s="7" t="str">
        <f>IFERROR(VLOOKUP(AN2191,Table!$K$3:$L$29,2,FALSE),"")</f>
        <v/>
      </c>
      <c r="AP2191" s="56"/>
      <c r="AQ2191" s="57" t="str">
        <f t="shared" si="209"/>
        <v/>
      </c>
      <c r="AR2191" s="57" t="str">
        <f>IFERROR(VLOOKUP(AQ2191,Table!$K$3:$K$774,2,FALSE),"")</f>
        <v/>
      </c>
      <c r="AS2191" s="57" t="str">
        <f>IFERROR(VLOOKUP(AQ2191,Table!$K$3:$K$774,3,FALSE),"")</f>
        <v/>
      </c>
      <c r="AT2191" s="57" t="str">
        <f>IFERROR(VLOOKUP(AQ2191,Table!$K$3:$K$774,4,FALSE),"")</f>
        <v/>
      </c>
      <c r="AU2191" s="57" t="str">
        <f t="shared" si="210"/>
        <v>NO</v>
      </c>
    </row>
    <row r="2192" spans="1:47" x14ac:dyDescent="0.25">
      <c r="A2192" s="2">
        <f t="shared" si="205"/>
        <v>2181</v>
      </c>
      <c r="B2192" s="24"/>
      <c r="C2192" s="36"/>
      <c r="D2192" s="54"/>
      <c r="E2192" s="93"/>
      <c r="F2192" s="94"/>
      <c r="G2192" s="24"/>
      <c r="H2192" s="42" t="str">
        <f>IFERROR(IF(C2192="","",VLOOKUP($F$4,Table!$P$3:$Q$38,2,FALSE)),"")</f>
        <v/>
      </c>
      <c r="I2192" s="35"/>
      <c r="J2192" s="35"/>
      <c r="K2192" s="42" t="str">
        <f>IFERROR(VLOOKUP(I2192&amp;J2192,Table!$X$3:$Y$746,2,FALSE),"")</f>
        <v/>
      </c>
      <c r="L2192" s="35"/>
      <c r="M2192" s="35"/>
      <c r="N2192" s="42" t="str">
        <f>IFERROR(VLOOKUP(L2192&amp;M2192,Table!$X$3:$Y$746,2,FALSE),"")</f>
        <v/>
      </c>
      <c r="O2192" s="35"/>
      <c r="P2192" s="35"/>
      <c r="Q2192" s="42" t="str">
        <f>IFERROR(VLOOKUP(O2192&amp;P2192,Table!$X$3:$Y$746,2,FALSE),"")</f>
        <v/>
      </c>
      <c r="R2192" s="29"/>
      <c r="S2192" s="29"/>
      <c r="T2192" s="36"/>
      <c r="U2192" s="36"/>
      <c r="V2192" s="36"/>
      <c r="W2192" s="36"/>
      <c r="X2192" s="36"/>
      <c r="Y2192" s="36"/>
      <c r="Z2192" s="25"/>
      <c r="AA2192" s="25"/>
      <c r="AB2192" s="26"/>
      <c r="AC2192" s="26"/>
      <c r="AD2192" s="26"/>
      <c r="AE2192" s="51">
        <f t="shared" si="206"/>
        <v>0</v>
      </c>
      <c r="AF2192" s="25"/>
      <c r="AG2192" s="51">
        <f t="shared" si="207"/>
        <v>0</v>
      </c>
      <c r="AH2192" s="6">
        <f t="shared" si="208"/>
        <v>0</v>
      </c>
      <c r="AI2192" s="24"/>
      <c r="AJ2192" s="24"/>
      <c r="AK2192" s="36"/>
      <c r="AL2192" s="24"/>
      <c r="AM2192" s="36"/>
      <c r="AN2192" s="36"/>
      <c r="AO2192" s="7" t="str">
        <f>IFERROR(VLOOKUP(AN2192,Table!$K$3:$L$29,2,FALSE),"")</f>
        <v/>
      </c>
      <c r="AP2192" s="56"/>
      <c r="AQ2192" s="57" t="str">
        <f t="shared" si="209"/>
        <v/>
      </c>
      <c r="AR2192" s="57" t="str">
        <f>IFERROR(VLOOKUP(AQ2192,Table!$K$3:$K$774,2,FALSE),"")</f>
        <v/>
      </c>
      <c r="AS2192" s="57" t="str">
        <f>IFERROR(VLOOKUP(AQ2192,Table!$K$3:$K$774,3,FALSE),"")</f>
        <v/>
      </c>
      <c r="AT2192" s="57" t="str">
        <f>IFERROR(VLOOKUP(AQ2192,Table!$K$3:$K$774,4,FALSE),"")</f>
        <v/>
      </c>
      <c r="AU2192" s="57" t="str">
        <f t="shared" si="210"/>
        <v>NO</v>
      </c>
    </row>
    <row r="2193" spans="1:47" x14ac:dyDescent="0.25">
      <c r="A2193" s="2">
        <f t="shared" si="205"/>
        <v>2182</v>
      </c>
      <c r="B2193" s="24"/>
      <c r="C2193" s="36"/>
      <c r="D2193" s="54"/>
      <c r="E2193" s="93"/>
      <c r="F2193" s="94"/>
      <c r="G2193" s="24"/>
      <c r="H2193" s="42" t="str">
        <f>IFERROR(IF(C2193="","",VLOOKUP($F$4,Table!$P$3:$Q$38,2,FALSE)),"")</f>
        <v/>
      </c>
      <c r="I2193" s="35"/>
      <c r="J2193" s="35"/>
      <c r="K2193" s="42" t="str">
        <f>IFERROR(VLOOKUP(I2193&amp;J2193,Table!$X$3:$Y$746,2,FALSE),"")</f>
        <v/>
      </c>
      <c r="L2193" s="35"/>
      <c r="M2193" s="35"/>
      <c r="N2193" s="42" t="str">
        <f>IFERROR(VLOOKUP(L2193&amp;M2193,Table!$X$3:$Y$746,2,FALSE),"")</f>
        <v/>
      </c>
      <c r="O2193" s="35"/>
      <c r="P2193" s="35"/>
      <c r="Q2193" s="42" t="str">
        <f>IFERROR(VLOOKUP(O2193&amp;P2193,Table!$X$3:$Y$746,2,FALSE),"")</f>
        <v/>
      </c>
      <c r="R2193" s="29"/>
      <c r="S2193" s="29"/>
      <c r="T2193" s="36"/>
      <c r="U2193" s="36"/>
      <c r="V2193" s="36"/>
      <c r="W2193" s="36"/>
      <c r="X2193" s="36"/>
      <c r="Y2193" s="36"/>
      <c r="Z2193" s="25"/>
      <c r="AA2193" s="25"/>
      <c r="AB2193" s="26"/>
      <c r="AC2193" s="26"/>
      <c r="AD2193" s="26"/>
      <c r="AE2193" s="51">
        <f t="shared" si="206"/>
        <v>0</v>
      </c>
      <c r="AF2193" s="25"/>
      <c r="AG2193" s="51">
        <f t="shared" si="207"/>
        <v>0</v>
      </c>
      <c r="AH2193" s="6">
        <f t="shared" si="208"/>
        <v>0</v>
      </c>
      <c r="AI2193" s="24"/>
      <c r="AJ2193" s="24"/>
      <c r="AK2193" s="36"/>
      <c r="AL2193" s="24"/>
      <c r="AM2193" s="36"/>
      <c r="AN2193" s="36"/>
      <c r="AO2193" s="7" t="str">
        <f>IFERROR(VLOOKUP(AN2193,Table!$K$3:$L$29,2,FALSE),"")</f>
        <v/>
      </c>
      <c r="AP2193" s="56"/>
      <c r="AQ2193" s="57" t="str">
        <f t="shared" si="209"/>
        <v/>
      </c>
      <c r="AR2193" s="57" t="str">
        <f>IFERROR(VLOOKUP(AQ2193,Table!$K$3:$K$774,2,FALSE),"")</f>
        <v/>
      </c>
      <c r="AS2193" s="57" t="str">
        <f>IFERROR(VLOOKUP(AQ2193,Table!$K$3:$K$774,3,FALSE),"")</f>
        <v/>
      </c>
      <c r="AT2193" s="57" t="str">
        <f>IFERROR(VLOOKUP(AQ2193,Table!$K$3:$K$774,4,FALSE),"")</f>
        <v/>
      </c>
      <c r="AU2193" s="57" t="str">
        <f t="shared" si="210"/>
        <v>NO</v>
      </c>
    </row>
    <row r="2194" spans="1:47" x14ac:dyDescent="0.25">
      <c r="A2194" s="2">
        <f t="shared" si="205"/>
        <v>2183</v>
      </c>
      <c r="B2194" s="24"/>
      <c r="C2194" s="36"/>
      <c r="D2194" s="54"/>
      <c r="E2194" s="93"/>
      <c r="F2194" s="94"/>
      <c r="G2194" s="24"/>
      <c r="H2194" s="42" t="str">
        <f>IFERROR(IF(C2194="","",VLOOKUP($F$4,Table!$P$3:$Q$38,2,FALSE)),"")</f>
        <v/>
      </c>
      <c r="I2194" s="35"/>
      <c r="J2194" s="35"/>
      <c r="K2194" s="42" t="str">
        <f>IFERROR(VLOOKUP(I2194&amp;J2194,Table!$X$3:$Y$746,2,FALSE),"")</f>
        <v/>
      </c>
      <c r="L2194" s="35"/>
      <c r="M2194" s="35"/>
      <c r="N2194" s="42" t="str">
        <f>IFERROR(VLOOKUP(L2194&amp;M2194,Table!$X$3:$Y$746,2,FALSE),"")</f>
        <v/>
      </c>
      <c r="O2194" s="35"/>
      <c r="P2194" s="35"/>
      <c r="Q2194" s="42" t="str">
        <f>IFERROR(VLOOKUP(O2194&amp;P2194,Table!$X$3:$Y$746,2,FALSE),"")</f>
        <v/>
      </c>
      <c r="R2194" s="29"/>
      <c r="S2194" s="29"/>
      <c r="T2194" s="36"/>
      <c r="U2194" s="36"/>
      <c r="V2194" s="36"/>
      <c r="W2194" s="36"/>
      <c r="X2194" s="36"/>
      <c r="Y2194" s="36"/>
      <c r="Z2194" s="25"/>
      <c r="AA2194" s="25"/>
      <c r="AB2194" s="26"/>
      <c r="AC2194" s="26"/>
      <c r="AD2194" s="26"/>
      <c r="AE2194" s="51">
        <f t="shared" si="206"/>
        <v>0</v>
      </c>
      <c r="AF2194" s="25"/>
      <c r="AG2194" s="51">
        <f t="shared" si="207"/>
        <v>0</v>
      </c>
      <c r="AH2194" s="6">
        <f t="shared" si="208"/>
        <v>0</v>
      </c>
      <c r="AI2194" s="24"/>
      <c r="AJ2194" s="24"/>
      <c r="AK2194" s="36"/>
      <c r="AL2194" s="24"/>
      <c r="AM2194" s="36"/>
      <c r="AN2194" s="36"/>
      <c r="AO2194" s="7" t="str">
        <f>IFERROR(VLOOKUP(AN2194,Table!$K$3:$L$29,2,FALSE),"")</f>
        <v/>
      </c>
      <c r="AP2194" s="56"/>
      <c r="AQ2194" s="57" t="str">
        <f t="shared" si="209"/>
        <v/>
      </c>
      <c r="AR2194" s="57" t="str">
        <f>IFERROR(VLOOKUP(AQ2194,Table!$K$3:$K$774,2,FALSE),"")</f>
        <v/>
      </c>
      <c r="AS2194" s="57" t="str">
        <f>IFERROR(VLOOKUP(AQ2194,Table!$K$3:$K$774,3,FALSE),"")</f>
        <v/>
      </c>
      <c r="AT2194" s="57" t="str">
        <f>IFERROR(VLOOKUP(AQ2194,Table!$K$3:$K$774,4,FALSE),"")</f>
        <v/>
      </c>
      <c r="AU2194" s="57" t="str">
        <f t="shared" si="210"/>
        <v>NO</v>
      </c>
    </row>
    <row r="2195" spans="1:47" x14ac:dyDescent="0.25">
      <c r="A2195" s="2">
        <f t="shared" si="205"/>
        <v>2184</v>
      </c>
      <c r="B2195" s="24"/>
      <c r="C2195" s="36"/>
      <c r="D2195" s="54"/>
      <c r="E2195" s="93"/>
      <c r="F2195" s="94"/>
      <c r="G2195" s="24"/>
      <c r="H2195" s="42" t="str">
        <f>IFERROR(IF(C2195="","",VLOOKUP($F$4,Table!$P$3:$Q$38,2,FALSE)),"")</f>
        <v/>
      </c>
      <c r="I2195" s="35"/>
      <c r="J2195" s="35"/>
      <c r="K2195" s="42" t="str">
        <f>IFERROR(VLOOKUP(I2195&amp;J2195,Table!$X$3:$Y$746,2,FALSE),"")</f>
        <v/>
      </c>
      <c r="L2195" s="35"/>
      <c r="M2195" s="35"/>
      <c r="N2195" s="42" t="str">
        <f>IFERROR(VLOOKUP(L2195&amp;M2195,Table!$X$3:$Y$746,2,FALSE),"")</f>
        <v/>
      </c>
      <c r="O2195" s="35"/>
      <c r="P2195" s="35"/>
      <c r="Q2195" s="42" t="str">
        <f>IFERROR(VLOOKUP(O2195&amp;P2195,Table!$X$3:$Y$746,2,FALSE),"")</f>
        <v/>
      </c>
      <c r="R2195" s="29"/>
      <c r="S2195" s="29"/>
      <c r="T2195" s="36"/>
      <c r="U2195" s="36"/>
      <c r="V2195" s="36"/>
      <c r="W2195" s="36"/>
      <c r="X2195" s="36"/>
      <c r="Y2195" s="36"/>
      <c r="Z2195" s="25"/>
      <c r="AA2195" s="25"/>
      <c r="AB2195" s="26"/>
      <c r="AC2195" s="26"/>
      <c r="AD2195" s="26"/>
      <c r="AE2195" s="51">
        <f t="shared" si="206"/>
        <v>0</v>
      </c>
      <c r="AF2195" s="25"/>
      <c r="AG2195" s="51">
        <f t="shared" si="207"/>
        <v>0</v>
      </c>
      <c r="AH2195" s="6">
        <f t="shared" si="208"/>
        <v>0</v>
      </c>
      <c r="AI2195" s="24"/>
      <c r="AJ2195" s="24"/>
      <c r="AK2195" s="36"/>
      <c r="AL2195" s="24"/>
      <c r="AM2195" s="36"/>
      <c r="AN2195" s="36"/>
      <c r="AO2195" s="7" t="str">
        <f>IFERROR(VLOOKUP(AN2195,Table!$K$3:$L$29,2,FALSE),"")</f>
        <v/>
      </c>
      <c r="AP2195" s="56"/>
      <c r="AQ2195" s="57" t="str">
        <f t="shared" si="209"/>
        <v/>
      </c>
      <c r="AR2195" s="57" t="str">
        <f>IFERROR(VLOOKUP(AQ2195,Table!$K$3:$K$774,2,FALSE),"")</f>
        <v/>
      </c>
      <c r="AS2195" s="57" t="str">
        <f>IFERROR(VLOOKUP(AQ2195,Table!$K$3:$K$774,3,FALSE),"")</f>
        <v/>
      </c>
      <c r="AT2195" s="57" t="str">
        <f>IFERROR(VLOOKUP(AQ2195,Table!$K$3:$K$774,4,FALSE),"")</f>
        <v/>
      </c>
      <c r="AU2195" s="57" t="str">
        <f t="shared" si="210"/>
        <v>NO</v>
      </c>
    </row>
    <row r="2196" spans="1:47" x14ac:dyDescent="0.25">
      <c r="A2196" s="2">
        <f t="shared" si="205"/>
        <v>2185</v>
      </c>
      <c r="B2196" s="24"/>
      <c r="C2196" s="36"/>
      <c r="D2196" s="54"/>
      <c r="E2196" s="93"/>
      <c r="F2196" s="94"/>
      <c r="G2196" s="24"/>
      <c r="H2196" s="42" t="str">
        <f>IFERROR(IF(C2196="","",VLOOKUP($F$4,Table!$P$3:$Q$38,2,FALSE)),"")</f>
        <v/>
      </c>
      <c r="I2196" s="35"/>
      <c r="J2196" s="35"/>
      <c r="K2196" s="42" t="str">
        <f>IFERROR(VLOOKUP(I2196&amp;J2196,Table!$X$3:$Y$746,2,FALSE),"")</f>
        <v/>
      </c>
      <c r="L2196" s="35"/>
      <c r="M2196" s="35"/>
      <c r="N2196" s="42" t="str">
        <f>IFERROR(VLOOKUP(L2196&amp;M2196,Table!$X$3:$Y$746,2,FALSE),"")</f>
        <v/>
      </c>
      <c r="O2196" s="35"/>
      <c r="P2196" s="35"/>
      <c r="Q2196" s="42" t="str">
        <f>IFERROR(VLOOKUP(O2196&amp;P2196,Table!$X$3:$Y$746,2,FALSE),"")</f>
        <v/>
      </c>
      <c r="R2196" s="29"/>
      <c r="S2196" s="29"/>
      <c r="T2196" s="36"/>
      <c r="U2196" s="36"/>
      <c r="V2196" s="36"/>
      <c r="W2196" s="36"/>
      <c r="X2196" s="36"/>
      <c r="Y2196" s="36"/>
      <c r="Z2196" s="25"/>
      <c r="AA2196" s="25"/>
      <c r="AB2196" s="26"/>
      <c r="AC2196" s="26"/>
      <c r="AD2196" s="26"/>
      <c r="AE2196" s="51">
        <f t="shared" si="206"/>
        <v>0</v>
      </c>
      <c r="AF2196" s="25"/>
      <c r="AG2196" s="51">
        <f t="shared" si="207"/>
        <v>0</v>
      </c>
      <c r="AH2196" s="6">
        <f t="shared" si="208"/>
        <v>0</v>
      </c>
      <c r="AI2196" s="24"/>
      <c r="AJ2196" s="24"/>
      <c r="AK2196" s="36"/>
      <c r="AL2196" s="24"/>
      <c r="AM2196" s="36"/>
      <c r="AN2196" s="36"/>
      <c r="AO2196" s="7" t="str">
        <f>IFERROR(VLOOKUP(AN2196,Table!$K$3:$L$29,2,FALSE),"")</f>
        <v/>
      </c>
      <c r="AP2196" s="56"/>
      <c r="AQ2196" s="57" t="str">
        <f t="shared" si="209"/>
        <v/>
      </c>
      <c r="AR2196" s="57" t="str">
        <f>IFERROR(VLOOKUP(AQ2196,Table!$K$3:$K$774,2,FALSE),"")</f>
        <v/>
      </c>
      <c r="AS2196" s="57" t="str">
        <f>IFERROR(VLOOKUP(AQ2196,Table!$K$3:$K$774,3,FALSE),"")</f>
        <v/>
      </c>
      <c r="AT2196" s="57" t="str">
        <f>IFERROR(VLOOKUP(AQ2196,Table!$K$3:$K$774,4,FALSE),"")</f>
        <v/>
      </c>
      <c r="AU2196" s="57" t="str">
        <f t="shared" si="210"/>
        <v>NO</v>
      </c>
    </row>
    <row r="2197" spans="1:47" x14ac:dyDescent="0.25">
      <c r="A2197" s="2">
        <f t="shared" si="205"/>
        <v>2186</v>
      </c>
      <c r="B2197" s="24"/>
      <c r="C2197" s="36"/>
      <c r="D2197" s="54"/>
      <c r="E2197" s="93"/>
      <c r="F2197" s="94"/>
      <c r="G2197" s="24"/>
      <c r="H2197" s="42" t="str">
        <f>IFERROR(IF(C2197="","",VLOOKUP($F$4,Table!$P$3:$Q$38,2,FALSE)),"")</f>
        <v/>
      </c>
      <c r="I2197" s="35"/>
      <c r="J2197" s="35"/>
      <c r="K2197" s="42" t="str">
        <f>IFERROR(VLOOKUP(I2197&amp;J2197,Table!$X$3:$Y$746,2,FALSE),"")</f>
        <v/>
      </c>
      <c r="L2197" s="35"/>
      <c r="M2197" s="35"/>
      <c r="N2197" s="42" t="str">
        <f>IFERROR(VLOOKUP(L2197&amp;M2197,Table!$X$3:$Y$746,2,FALSE),"")</f>
        <v/>
      </c>
      <c r="O2197" s="35"/>
      <c r="P2197" s="35"/>
      <c r="Q2197" s="42" t="str">
        <f>IFERROR(VLOOKUP(O2197&amp;P2197,Table!$X$3:$Y$746,2,FALSE),"")</f>
        <v/>
      </c>
      <c r="R2197" s="29"/>
      <c r="S2197" s="29"/>
      <c r="T2197" s="36"/>
      <c r="U2197" s="36"/>
      <c r="V2197" s="36"/>
      <c r="W2197" s="36"/>
      <c r="X2197" s="36"/>
      <c r="Y2197" s="36"/>
      <c r="Z2197" s="25"/>
      <c r="AA2197" s="25"/>
      <c r="AB2197" s="26"/>
      <c r="AC2197" s="26"/>
      <c r="AD2197" s="26"/>
      <c r="AE2197" s="51">
        <f t="shared" si="206"/>
        <v>0</v>
      </c>
      <c r="AF2197" s="25"/>
      <c r="AG2197" s="51">
        <f t="shared" si="207"/>
        <v>0</v>
      </c>
      <c r="AH2197" s="6">
        <f t="shared" si="208"/>
        <v>0</v>
      </c>
      <c r="AI2197" s="24"/>
      <c r="AJ2197" s="24"/>
      <c r="AK2197" s="36"/>
      <c r="AL2197" s="24"/>
      <c r="AM2197" s="36"/>
      <c r="AN2197" s="36"/>
      <c r="AO2197" s="7" t="str">
        <f>IFERROR(VLOOKUP(AN2197,Table!$K$3:$L$29,2,FALSE),"")</f>
        <v/>
      </c>
      <c r="AP2197" s="56"/>
      <c r="AQ2197" s="57" t="str">
        <f t="shared" si="209"/>
        <v/>
      </c>
      <c r="AR2197" s="57" t="str">
        <f>IFERROR(VLOOKUP(AQ2197,Table!$K$3:$K$774,2,FALSE),"")</f>
        <v/>
      </c>
      <c r="AS2197" s="57" t="str">
        <f>IFERROR(VLOOKUP(AQ2197,Table!$K$3:$K$774,3,FALSE),"")</f>
        <v/>
      </c>
      <c r="AT2197" s="57" t="str">
        <f>IFERROR(VLOOKUP(AQ2197,Table!$K$3:$K$774,4,FALSE),"")</f>
        <v/>
      </c>
      <c r="AU2197" s="57" t="str">
        <f t="shared" si="210"/>
        <v>NO</v>
      </c>
    </row>
    <row r="2198" spans="1:47" x14ac:dyDescent="0.25">
      <c r="A2198" s="2">
        <f t="shared" si="205"/>
        <v>2187</v>
      </c>
      <c r="B2198" s="24"/>
      <c r="C2198" s="36"/>
      <c r="D2198" s="54"/>
      <c r="E2198" s="93"/>
      <c r="F2198" s="94"/>
      <c r="G2198" s="24"/>
      <c r="H2198" s="42" t="str">
        <f>IFERROR(IF(C2198="","",VLOOKUP($F$4,Table!$P$3:$Q$38,2,FALSE)),"")</f>
        <v/>
      </c>
      <c r="I2198" s="35"/>
      <c r="J2198" s="35"/>
      <c r="K2198" s="42" t="str">
        <f>IFERROR(VLOOKUP(I2198&amp;J2198,Table!$X$3:$Y$746,2,FALSE),"")</f>
        <v/>
      </c>
      <c r="L2198" s="35"/>
      <c r="M2198" s="35"/>
      <c r="N2198" s="42" t="str">
        <f>IFERROR(VLOOKUP(L2198&amp;M2198,Table!$X$3:$Y$746,2,FALSE),"")</f>
        <v/>
      </c>
      <c r="O2198" s="35"/>
      <c r="P2198" s="35"/>
      <c r="Q2198" s="42" t="str">
        <f>IFERROR(VLOOKUP(O2198&amp;P2198,Table!$X$3:$Y$746,2,FALSE),"")</f>
        <v/>
      </c>
      <c r="R2198" s="29"/>
      <c r="S2198" s="29"/>
      <c r="T2198" s="36"/>
      <c r="U2198" s="36"/>
      <c r="V2198" s="36"/>
      <c r="W2198" s="36"/>
      <c r="X2198" s="36"/>
      <c r="Y2198" s="36"/>
      <c r="Z2198" s="25"/>
      <c r="AA2198" s="25"/>
      <c r="AB2198" s="26"/>
      <c r="AC2198" s="26"/>
      <c r="AD2198" s="26"/>
      <c r="AE2198" s="51">
        <f t="shared" si="206"/>
        <v>0</v>
      </c>
      <c r="AF2198" s="25"/>
      <c r="AG2198" s="51">
        <f t="shared" si="207"/>
        <v>0</v>
      </c>
      <c r="AH2198" s="6">
        <f t="shared" si="208"/>
        <v>0</v>
      </c>
      <c r="AI2198" s="24"/>
      <c r="AJ2198" s="24"/>
      <c r="AK2198" s="36"/>
      <c r="AL2198" s="24"/>
      <c r="AM2198" s="36"/>
      <c r="AN2198" s="36"/>
      <c r="AO2198" s="7" t="str">
        <f>IFERROR(VLOOKUP(AN2198,Table!$K$3:$L$29,2,FALSE),"")</f>
        <v/>
      </c>
      <c r="AP2198" s="56"/>
      <c r="AQ2198" s="57" t="str">
        <f t="shared" si="209"/>
        <v/>
      </c>
      <c r="AR2198" s="57" t="str">
        <f>IFERROR(VLOOKUP(AQ2198,Table!$K$3:$K$774,2,FALSE),"")</f>
        <v/>
      </c>
      <c r="AS2198" s="57" t="str">
        <f>IFERROR(VLOOKUP(AQ2198,Table!$K$3:$K$774,3,FALSE),"")</f>
        <v/>
      </c>
      <c r="AT2198" s="57" t="str">
        <f>IFERROR(VLOOKUP(AQ2198,Table!$K$3:$K$774,4,FALSE),"")</f>
        <v/>
      </c>
      <c r="AU2198" s="57" t="str">
        <f t="shared" si="210"/>
        <v>NO</v>
      </c>
    </row>
    <row r="2199" spans="1:47" x14ac:dyDescent="0.25">
      <c r="A2199" s="2">
        <f t="shared" si="205"/>
        <v>2188</v>
      </c>
      <c r="B2199" s="24"/>
      <c r="C2199" s="36"/>
      <c r="D2199" s="54"/>
      <c r="E2199" s="93"/>
      <c r="F2199" s="94"/>
      <c r="G2199" s="24"/>
      <c r="H2199" s="42" t="str">
        <f>IFERROR(IF(C2199="","",VLOOKUP($F$4,Table!$P$3:$Q$38,2,FALSE)),"")</f>
        <v/>
      </c>
      <c r="I2199" s="35"/>
      <c r="J2199" s="35"/>
      <c r="K2199" s="42" t="str">
        <f>IFERROR(VLOOKUP(I2199&amp;J2199,Table!$X$3:$Y$746,2,FALSE),"")</f>
        <v/>
      </c>
      <c r="L2199" s="35"/>
      <c r="M2199" s="35"/>
      <c r="N2199" s="42" t="str">
        <f>IFERROR(VLOOKUP(L2199&amp;M2199,Table!$X$3:$Y$746,2,FALSE),"")</f>
        <v/>
      </c>
      <c r="O2199" s="35"/>
      <c r="P2199" s="35"/>
      <c r="Q2199" s="42" t="str">
        <f>IFERROR(VLOOKUP(O2199&amp;P2199,Table!$X$3:$Y$746,2,FALSE),"")</f>
        <v/>
      </c>
      <c r="R2199" s="29"/>
      <c r="S2199" s="29"/>
      <c r="T2199" s="36"/>
      <c r="U2199" s="36"/>
      <c r="V2199" s="36"/>
      <c r="W2199" s="36"/>
      <c r="X2199" s="36"/>
      <c r="Y2199" s="36"/>
      <c r="Z2199" s="25"/>
      <c r="AA2199" s="25"/>
      <c r="AB2199" s="26"/>
      <c r="AC2199" s="26"/>
      <c r="AD2199" s="26"/>
      <c r="AE2199" s="51">
        <f t="shared" si="206"/>
        <v>0</v>
      </c>
      <c r="AF2199" s="25"/>
      <c r="AG2199" s="51">
        <f t="shared" si="207"/>
        <v>0</v>
      </c>
      <c r="AH2199" s="6">
        <f t="shared" si="208"/>
        <v>0</v>
      </c>
      <c r="AI2199" s="24"/>
      <c r="AJ2199" s="24"/>
      <c r="AK2199" s="36"/>
      <c r="AL2199" s="24"/>
      <c r="AM2199" s="36"/>
      <c r="AN2199" s="36"/>
      <c r="AO2199" s="7" t="str">
        <f>IFERROR(VLOOKUP(AN2199,Table!$K$3:$L$29,2,FALSE),"")</f>
        <v/>
      </c>
      <c r="AP2199" s="56"/>
      <c r="AQ2199" s="57" t="str">
        <f t="shared" si="209"/>
        <v/>
      </c>
      <c r="AR2199" s="57" t="str">
        <f>IFERROR(VLOOKUP(AQ2199,Table!$K$3:$K$774,2,FALSE),"")</f>
        <v/>
      </c>
      <c r="AS2199" s="57" t="str">
        <f>IFERROR(VLOOKUP(AQ2199,Table!$K$3:$K$774,3,FALSE),"")</f>
        <v/>
      </c>
      <c r="AT2199" s="57" t="str">
        <f>IFERROR(VLOOKUP(AQ2199,Table!$K$3:$K$774,4,FALSE),"")</f>
        <v/>
      </c>
      <c r="AU2199" s="57" t="str">
        <f t="shared" si="210"/>
        <v>NO</v>
      </c>
    </row>
    <row r="2200" spans="1:47" x14ac:dyDescent="0.25">
      <c r="A2200" s="2">
        <f t="shared" si="205"/>
        <v>2189</v>
      </c>
      <c r="B2200" s="24"/>
      <c r="C2200" s="36"/>
      <c r="D2200" s="54"/>
      <c r="E2200" s="93"/>
      <c r="F2200" s="94"/>
      <c r="G2200" s="24"/>
      <c r="H2200" s="42" t="str">
        <f>IFERROR(IF(C2200="","",VLOOKUP($F$4,Table!$P$3:$Q$38,2,FALSE)),"")</f>
        <v/>
      </c>
      <c r="I2200" s="35"/>
      <c r="J2200" s="35"/>
      <c r="K2200" s="42" t="str">
        <f>IFERROR(VLOOKUP(I2200&amp;J2200,Table!$X$3:$Y$746,2,FALSE),"")</f>
        <v/>
      </c>
      <c r="L2200" s="35"/>
      <c r="M2200" s="35"/>
      <c r="N2200" s="42" t="str">
        <f>IFERROR(VLOOKUP(L2200&amp;M2200,Table!$X$3:$Y$746,2,FALSE),"")</f>
        <v/>
      </c>
      <c r="O2200" s="35"/>
      <c r="P2200" s="35"/>
      <c r="Q2200" s="42" t="str">
        <f>IFERROR(VLOOKUP(O2200&amp;P2200,Table!$X$3:$Y$746,2,FALSE),"")</f>
        <v/>
      </c>
      <c r="R2200" s="29"/>
      <c r="S2200" s="29"/>
      <c r="T2200" s="36"/>
      <c r="U2200" s="36"/>
      <c r="V2200" s="36"/>
      <c r="W2200" s="36"/>
      <c r="X2200" s="36"/>
      <c r="Y2200" s="36"/>
      <c r="Z2200" s="25"/>
      <c r="AA2200" s="25"/>
      <c r="AB2200" s="26"/>
      <c r="AC2200" s="26"/>
      <c r="AD2200" s="26"/>
      <c r="AE2200" s="51">
        <f t="shared" si="206"/>
        <v>0</v>
      </c>
      <c r="AF2200" s="25"/>
      <c r="AG2200" s="51">
        <f t="shared" si="207"/>
        <v>0</v>
      </c>
      <c r="AH2200" s="6">
        <f t="shared" si="208"/>
        <v>0</v>
      </c>
      <c r="AI2200" s="24"/>
      <c r="AJ2200" s="24"/>
      <c r="AK2200" s="36"/>
      <c r="AL2200" s="24"/>
      <c r="AM2200" s="36"/>
      <c r="AN2200" s="36"/>
      <c r="AO2200" s="7" t="str">
        <f>IFERROR(VLOOKUP(AN2200,Table!$K$3:$L$29,2,FALSE),"")</f>
        <v/>
      </c>
      <c r="AP2200" s="56"/>
      <c r="AQ2200" s="57" t="str">
        <f t="shared" si="209"/>
        <v/>
      </c>
      <c r="AR2200" s="57" t="str">
        <f>IFERROR(VLOOKUP(AQ2200,Table!$K$3:$K$774,2,FALSE),"")</f>
        <v/>
      </c>
      <c r="AS2200" s="57" t="str">
        <f>IFERROR(VLOOKUP(AQ2200,Table!$K$3:$K$774,3,FALSE),"")</f>
        <v/>
      </c>
      <c r="AT2200" s="57" t="str">
        <f>IFERROR(VLOOKUP(AQ2200,Table!$K$3:$K$774,4,FALSE),"")</f>
        <v/>
      </c>
      <c r="AU2200" s="57" t="str">
        <f t="shared" si="210"/>
        <v>NO</v>
      </c>
    </row>
    <row r="2201" spans="1:47" x14ac:dyDescent="0.25">
      <c r="A2201" s="2">
        <f t="shared" si="205"/>
        <v>2190</v>
      </c>
      <c r="B2201" s="24"/>
      <c r="C2201" s="36"/>
      <c r="D2201" s="54"/>
      <c r="E2201" s="93"/>
      <c r="F2201" s="94"/>
      <c r="G2201" s="24"/>
      <c r="H2201" s="42" t="str">
        <f>IFERROR(IF(C2201="","",VLOOKUP($F$4,Table!$P$3:$Q$38,2,FALSE)),"")</f>
        <v/>
      </c>
      <c r="I2201" s="35"/>
      <c r="J2201" s="35"/>
      <c r="K2201" s="42" t="str">
        <f>IFERROR(VLOOKUP(I2201&amp;J2201,Table!$X$3:$Y$746,2,FALSE),"")</f>
        <v/>
      </c>
      <c r="L2201" s="35"/>
      <c r="M2201" s="35"/>
      <c r="N2201" s="42" t="str">
        <f>IFERROR(VLOOKUP(L2201&amp;M2201,Table!$X$3:$Y$746,2,FALSE),"")</f>
        <v/>
      </c>
      <c r="O2201" s="35"/>
      <c r="P2201" s="35"/>
      <c r="Q2201" s="42" t="str">
        <f>IFERROR(VLOOKUP(O2201&amp;P2201,Table!$X$3:$Y$746,2,FALSE),"")</f>
        <v/>
      </c>
      <c r="R2201" s="29"/>
      <c r="S2201" s="29"/>
      <c r="T2201" s="36"/>
      <c r="U2201" s="36"/>
      <c r="V2201" s="36"/>
      <c r="W2201" s="36"/>
      <c r="X2201" s="36"/>
      <c r="Y2201" s="36"/>
      <c r="Z2201" s="25"/>
      <c r="AA2201" s="25"/>
      <c r="AB2201" s="26"/>
      <c r="AC2201" s="26"/>
      <c r="AD2201" s="26"/>
      <c r="AE2201" s="51">
        <f t="shared" si="206"/>
        <v>0</v>
      </c>
      <c r="AF2201" s="25"/>
      <c r="AG2201" s="51">
        <f t="shared" si="207"/>
        <v>0</v>
      </c>
      <c r="AH2201" s="6">
        <f t="shared" si="208"/>
        <v>0</v>
      </c>
      <c r="AI2201" s="24"/>
      <c r="AJ2201" s="24"/>
      <c r="AK2201" s="36"/>
      <c r="AL2201" s="24"/>
      <c r="AM2201" s="36"/>
      <c r="AN2201" s="36"/>
      <c r="AO2201" s="7" t="str">
        <f>IFERROR(VLOOKUP(AN2201,Table!$K$3:$L$29,2,FALSE),"")</f>
        <v/>
      </c>
      <c r="AP2201" s="56"/>
      <c r="AQ2201" s="57" t="str">
        <f t="shared" si="209"/>
        <v/>
      </c>
      <c r="AR2201" s="57" t="str">
        <f>IFERROR(VLOOKUP(AQ2201,Table!$K$3:$K$774,2,FALSE),"")</f>
        <v/>
      </c>
      <c r="AS2201" s="57" t="str">
        <f>IFERROR(VLOOKUP(AQ2201,Table!$K$3:$K$774,3,FALSE),"")</f>
        <v/>
      </c>
      <c r="AT2201" s="57" t="str">
        <f>IFERROR(VLOOKUP(AQ2201,Table!$K$3:$K$774,4,FALSE),"")</f>
        <v/>
      </c>
      <c r="AU2201" s="57" t="str">
        <f t="shared" si="210"/>
        <v>NO</v>
      </c>
    </row>
    <row r="2202" spans="1:47" x14ac:dyDescent="0.25">
      <c r="A2202" s="2">
        <f t="shared" si="205"/>
        <v>2191</v>
      </c>
      <c r="B2202" s="24"/>
      <c r="C2202" s="36"/>
      <c r="D2202" s="54"/>
      <c r="E2202" s="93"/>
      <c r="F2202" s="94"/>
      <c r="G2202" s="24"/>
      <c r="H2202" s="42" t="str">
        <f>IFERROR(IF(C2202="","",VLOOKUP($F$4,Table!$P$3:$Q$38,2,FALSE)),"")</f>
        <v/>
      </c>
      <c r="I2202" s="35"/>
      <c r="J2202" s="35"/>
      <c r="K2202" s="42" t="str">
        <f>IFERROR(VLOOKUP(I2202&amp;J2202,Table!$X$3:$Y$746,2,FALSE),"")</f>
        <v/>
      </c>
      <c r="L2202" s="35"/>
      <c r="M2202" s="35"/>
      <c r="N2202" s="42" t="str">
        <f>IFERROR(VLOOKUP(L2202&amp;M2202,Table!$X$3:$Y$746,2,FALSE),"")</f>
        <v/>
      </c>
      <c r="O2202" s="35"/>
      <c r="P2202" s="35"/>
      <c r="Q2202" s="42" t="str">
        <f>IFERROR(VLOOKUP(O2202&amp;P2202,Table!$X$3:$Y$746,2,FALSE),"")</f>
        <v/>
      </c>
      <c r="R2202" s="29"/>
      <c r="S2202" s="29"/>
      <c r="T2202" s="36"/>
      <c r="U2202" s="36"/>
      <c r="V2202" s="36"/>
      <c r="W2202" s="36"/>
      <c r="X2202" s="36"/>
      <c r="Y2202" s="36"/>
      <c r="Z2202" s="25"/>
      <c r="AA2202" s="25"/>
      <c r="AB2202" s="26"/>
      <c r="AC2202" s="26"/>
      <c r="AD2202" s="26"/>
      <c r="AE2202" s="51">
        <f t="shared" si="206"/>
        <v>0</v>
      </c>
      <c r="AF2202" s="25"/>
      <c r="AG2202" s="51">
        <f t="shared" si="207"/>
        <v>0</v>
      </c>
      <c r="AH2202" s="6">
        <f t="shared" si="208"/>
        <v>0</v>
      </c>
      <c r="AI2202" s="24"/>
      <c r="AJ2202" s="24"/>
      <c r="AK2202" s="36"/>
      <c r="AL2202" s="24"/>
      <c r="AM2202" s="36"/>
      <c r="AN2202" s="36"/>
      <c r="AO2202" s="7" t="str">
        <f>IFERROR(VLOOKUP(AN2202,Table!$K$3:$L$29,2,FALSE),"")</f>
        <v/>
      </c>
      <c r="AP2202" s="56"/>
      <c r="AQ2202" s="57" t="str">
        <f t="shared" si="209"/>
        <v/>
      </c>
      <c r="AR2202" s="57" t="str">
        <f>IFERROR(VLOOKUP(AQ2202,Table!$K$3:$K$774,2,FALSE),"")</f>
        <v/>
      </c>
      <c r="AS2202" s="57" t="str">
        <f>IFERROR(VLOOKUP(AQ2202,Table!$K$3:$K$774,3,FALSE),"")</f>
        <v/>
      </c>
      <c r="AT2202" s="57" t="str">
        <f>IFERROR(VLOOKUP(AQ2202,Table!$K$3:$K$774,4,FALSE),"")</f>
        <v/>
      </c>
      <c r="AU2202" s="57" t="str">
        <f t="shared" si="210"/>
        <v>NO</v>
      </c>
    </row>
    <row r="2203" spans="1:47" x14ac:dyDescent="0.25">
      <c r="A2203" s="2">
        <f t="shared" si="205"/>
        <v>2192</v>
      </c>
      <c r="B2203" s="24"/>
      <c r="C2203" s="36"/>
      <c r="D2203" s="54"/>
      <c r="E2203" s="93"/>
      <c r="F2203" s="94"/>
      <c r="G2203" s="24"/>
      <c r="H2203" s="42" t="str">
        <f>IFERROR(IF(C2203="","",VLOOKUP($F$4,Table!$P$3:$Q$38,2,FALSE)),"")</f>
        <v/>
      </c>
      <c r="I2203" s="35"/>
      <c r="J2203" s="35"/>
      <c r="K2203" s="42" t="str">
        <f>IFERROR(VLOOKUP(I2203&amp;J2203,Table!$X$3:$Y$746,2,FALSE),"")</f>
        <v/>
      </c>
      <c r="L2203" s="35"/>
      <c r="M2203" s="35"/>
      <c r="N2203" s="42" t="str">
        <f>IFERROR(VLOOKUP(L2203&amp;M2203,Table!$X$3:$Y$746,2,FALSE),"")</f>
        <v/>
      </c>
      <c r="O2203" s="35"/>
      <c r="P2203" s="35"/>
      <c r="Q2203" s="42" t="str">
        <f>IFERROR(VLOOKUP(O2203&amp;P2203,Table!$X$3:$Y$746,2,FALSE),"")</f>
        <v/>
      </c>
      <c r="R2203" s="29"/>
      <c r="S2203" s="29"/>
      <c r="T2203" s="36"/>
      <c r="U2203" s="36"/>
      <c r="V2203" s="36"/>
      <c r="W2203" s="36"/>
      <c r="X2203" s="36"/>
      <c r="Y2203" s="36"/>
      <c r="Z2203" s="25"/>
      <c r="AA2203" s="25"/>
      <c r="AB2203" s="26"/>
      <c r="AC2203" s="26"/>
      <c r="AD2203" s="26"/>
      <c r="AE2203" s="51">
        <f t="shared" si="206"/>
        <v>0</v>
      </c>
      <c r="AF2203" s="25"/>
      <c r="AG2203" s="51">
        <f t="shared" si="207"/>
        <v>0</v>
      </c>
      <c r="AH2203" s="6">
        <f t="shared" si="208"/>
        <v>0</v>
      </c>
      <c r="AI2203" s="24"/>
      <c r="AJ2203" s="24"/>
      <c r="AK2203" s="36"/>
      <c r="AL2203" s="24"/>
      <c r="AM2203" s="36"/>
      <c r="AN2203" s="36"/>
      <c r="AO2203" s="7" t="str">
        <f>IFERROR(VLOOKUP(AN2203,Table!$K$3:$L$29,2,FALSE),"")</f>
        <v/>
      </c>
      <c r="AP2203" s="56"/>
      <c r="AQ2203" s="57" t="str">
        <f t="shared" si="209"/>
        <v/>
      </c>
      <c r="AR2203" s="57" t="str">
        <f>IFERROR(VLOOKUP(AQ2203,Table!$K$3:$K$774,2,FALSE),"")</f>
        <v/>
      </c>
      <c r="AS2203" s="57" t="str">
        <f>IFERROR(VLOOKUP(AQ2203,Table!$K$3:$K$774,3,FALSE),"")</f>
        <v/>
      </c>
      <c r="AT2203" s="57" t="str">
        <f>IFERROR(VLOOKUP(AQ2203,Table!$K$3:$K$774,4,FALSE),"")</f>
        <v/>
      </c>
      <c r="AU2203" s="57" t="str">
        <f t="shared" si="210"/>
        <v>NO</v>
      </c>
    </row>
    <row r="2204" spans="1:47" x14ac:dyDescent="0.25">
      <c r="A2204" s="2">
        <f t="shared" si="205"/>
        <v>2193</v>
      </c>
      <c r="B2204" s="24"/>
      <c r="C2204" s="36"/>
      <c r="D2204" s="54"/>
      <c r="E2204" s="93"/>
      <c r="F2204" s="94"/>
      <c r="G2204" s="24"/>
      <c r="H2204" s="42" t="str">
        <f>IFERROR(IF(C2204="","",VLOOKUP($F$4,Table!$P$3:$Q$38,2,FALSE)),"")</f>
        <v/>
      </c>
      <c r="I2204" s="35"/>
      <c r="J2204" s="35"/>
      <c r="K2204" s="42" t="str">
        <f>IFERROR(VLOOKUP(I2204&amp;J2204,Table!$X$3:$Y$746,2,FALSE),"")</f>
        <v/>
      </c>
      <c r="L2204" s="35"/>
      <c r="M2204" s="35"/>
      <c r="N2204" s="42" t="str">
        <f>IFERROR(VLOOKUP(L2204&amp;M2204,Table!$X$3:$Y$746,2,FALSE),"")</f>
        <v/>
      </c>
      <c r="O2204" s="35"/>
      <c r="P2204" s="35"/>
      <c r="Q2204" s="42" t="str">
        <f>IFERROR(VLOOKUP(O2204&amp;P2204,Table!$X$3:$Y$746,2,FALSE),"")</f>
        <v/>
      </c>
      <c r="R2204" s="29"/>
      <c r="S2204" s="29"/>
      <c r="T2204" s="36"/>
      <c r="U2204" s="36"/>
      <c r="V2204" s="36"/>
      <c r="W2204" s="36"/>
      <c r="X2204" s="36"/>
      <c r="Y2204" s="36"/>
      <c r="Z2204" s="25"/>
      <c r="AA2204" s="25"/>
      <c r="AB2204" s="26"/>
      <c r="AC2204" s="26"/>
      <c r="AD2204" s="26"/>
      <c r="AE2204" s="51">
        <f t="shared" si="206"/>
        <v>0</v>
      </c>
      <c r="AF2204" s="25"/>
      <c r="AG2204" s="51">
        <f t="shared" si="207"/>
        <v>0</v>
      </c>
      <c r="AH2204" s="6">
        <f t="shared" si="208"/>
        <v>0</v>
      </c>
      <c r="AI2204" s="24"/>
      <c r="AJ2204" s="24"/>
      <c r="AK2204" s="36"/>
      <c r="AL2204" s="24"/>
      <c r="AM2204" s="36"/>
      <c r="AN2204" s="36"/>
      <c r="AO2204" s="7" t="str">
        <f>IFERROR(VLOOKUP(AN2204,Table!$K$3:$L$29,2,FALSE),"")</f>
        <v/>
      </c>
      <c r="AP2204" s="56"/>
      <c r="AQ2204" s="57" t="str">
        <f t="shared" si="209"/>
        <v/>
      </c>
      <c r="AR2204" s="57" t="str">
        <f>IFERROR(VLOOKUP(AQ2204,Table!$K$3:$K$774,2,FALSE),"")</f>
        <v/>
      </c>
      <c r="AS2204" s="57" t="str">
        <f>IFERROR(VLOOKUP(AQ2204,Table!$K$3:$K$774,3,FALSE),"")</f>
        <v/>
      </c>
      <c r="AT2204" s="57" t="str">
        <f>IFERROR(VLOOKUP(AQ2204,Table!$K$3:$K$774,4,FALSE),"")</f>
        <v/>
      </c>
      <c r="AU2204" s="57" t="str">
        <f t="shared" si="210"/>
        <v>NO</v>
      </c>
    </row>
    <row r="2205" spans="1:47" x14ac:dyDescent="0.25">
      <c r="A2205" s="2">
        <f t="shared" si="205"/>
        <v>2194</v>
      </c>
      <c r="B2205" s="24"/>
      <c r="C2205" s="36"/>
      <c r="D2205" s="54"/>
      <c r="E2205" s="93"/>
      <c r="F2205" s="94"/>
      <c r="G2205" s="24"/>
      <c r="H2205" s="42" t="str">
        <f>IFERROR(IF(C2205="","",VLOOKUP($F$4,Table!$P$3:$Q$38,2,FALSE)),"")</f>
        <v/>
      </c>
      <c r="I2205" s="35"/>
      <c r="J2205" s="35"/>
      <c r="K2205" s="42" t="str">
        <f>IFERROR(VLOOKUP(I2205&amp;J2205,Table!$X$3:$Y$746,2,FALSE),"")</f>
        <v/>
      </c>
      <c r="L2205" s="35"/>
      <c r="M2205" s="35"/>
      <c r="N2205" s="42" t="str">
        <f>IFERROR(VLOOKUP(L2205&amp;M2205,Table!$X$3:$Y$746,2,FALSE),"")</f>
        <v/>
      </c>
      <c r="O2205" s="35"/>
      <c r="P2205" s="35"/>
      <c r="Q2205" s="42" t="str">
        <f>IFERROR(VLOOKUP(O2205&amp;P2205,Table!$X$3:$Y$746,2,FALSE),"")</f>
        <v/>
      </c>
      <c r="R2205" s="29"/>
      <c r="S2205" s="29"/>
      <c r="T2205" s="36"/>
      <c r="U2205" s="36"/>
      <c r="V2205" s="36"/>
      <c r="W2205" s="36"/>
      <c r="X2205" s="36"/>
      <c r="Y2205" s="36"/>
      <c r="Z2205" s="25"/>
      <c r="AA2205" s="25"/>
      <c r="AB2205" s="26"/>
      <c r="AC2205" s="26"/>
      <c r="AD2205" s="26"/>
      <c r="AE2205" s="51">
        <f t="shared" si="206"/>
        <v>0</v>
      </c>
      <c r="AF2205" s="25"/>
      <c r="AG2205" s="51">
        <f t="shared" si="207"/>
        <v>0</v>
      </c>
      <c r="AH2205" s="6">
        <f t="shared" si="208"/>
        <v>0</v>
      </c>
      <c r="AI2205" s="24"/>
      <c r="AJ2205" s="24"/>
      <c r="AK2205" s="36"/>
      <c r="AL2205" s="24"/>
      <c r="AM2205" s="36"/>
      <c r="AN2205" s="36"/>
      <c r="AO2205" s="7" t="str">
        <f>IFERROR(VLOOKUP(AN2205,Table!$K$3:$L$29,2,FALSE),"")</f>
        <v/>
      </c>
      <c r="AP2205" s="56"/>
      <c r="AQ2205" s="57" t="str">
        <f t="shared" si="209"/>
        <v/>
      </c>
      <c r="AR2205" s="57" t="str">
        <f>IFERROR(VLOOKUP(AQ2205,Table!$K$3:$K$774,2,FALSE),"")</f>
        <v/>
      </c>
      <c r="AS2205" s="57" t="str">
        <f>IFERROR(VLOOKUP(AQ2205,Table!$K$3:$K$774,3,FALSE),"")</f>
        <v/>
      </c>
      <c r="AT2205" s="57" t="str">
        <f>IFERROR(VLOOKUP(AQ2205,Table!$K$3:$K$774,4,FALSE),"")</f>
        <v/>
      </c>
      <c r="AU2205" s="57" t="str">
        <f t="shared" si="210"/>
        <v>NO</v>
      </c>
    </row>
    <row r="2206" spans="1:47" x14ac:dyDescent="0.25">
      <c r="A2206" s="2">
        <f t="shared" si="205"/>
        <v>2195</v>
      </c>
      <c r="B2206" s="24"/>
      <c r="C2206" s="36"/>
      <c r="D2206" s="54"/>
      <c r="E2206" s="93"/>
      <c r="F2206" s="94"/>
      <c r="G2206" s="24"/>
      <c r="H2206" s="42" t="str">
        <f>IFERROR(IF(C2206="","",VLOOKUP($F$4,Table!$P$3:$Q$38,2,FALSE)),"")</f>
        <v/>
      </c>
      <c r="I2206" s="35"/>
      <c r="J2206" s="35"/>
      <c r="K2206" s="42" t="str">
        <f>IFERROR(VLOOKUP(I2206&amp;J2206,Table!$X$3:$Y$746,2,FALSE),"")</f>
        <v/>
      </c>
      <c r="L2206" s="35"/>
      <c r="M2206" s="35"/>
      <c r="N2206" s="42" t="str">
        <f>IFERROR(VLOOKUP(L2206&amp;M2206,Table!$X$3:$Y$746,2,FALSE),"")</f>
        <v/>
      </c>
      <c r="O2206" s="35"/>
      <c r="P2206" s="35"/>
      <c r="Q2206" s="42" t="str">
        <f>IFERROR(VLOOKUP(O2206&amp;P2206,Table!$X$3:$Y$746,2,FALSE),"")</f>
        <v/>
      </c>
      <c r="R2206" s="29"/>
      <c r="S2206" s="29"/>
      <c r="T2206" s="36"/>
      <c r="U2206" s="36"/>
      <c r="V2206" s="36"/>
      <c r="W2206" s="36"/>
      <c r="X2206" s="36"/>
      <c r="Y2206" s="36"/>
      <c r="Z2206" s="25"/>
      <c r="AA2206" s="25"/>
      <c r="AB2206" s="26"/>
      <c r="AC2206" s="26"/>
      <c r="AD2206" s="26"/>
      <c r="AE2206" s="51">
        <f t="shared" si="206"/>
        <v>0</v>
      </c>
      <c r="AF2206" s="25"/>
      <c r="AG2206" s="51">
        <f t="shared" si="207"/>
        <v>0</v>
      </c>
      <c r="AH2206" s="6">
        <f t="shared" si="208"/>
        <v>0</v>
      </c>
      <c r="AI2206" s="24"/>
      <c r="AJ2206" s="24"/>
      <c r="AK2206" s="36"/>
      <c r="AL2206" s="24"/>
      <c r="AM2206" s="36"/>
      <c r="AN2206" s="36"/>
      <c r="AO2206" s="7" t="str">
        <f>IFERROR(VLOOKUP(AN2206,Table!$K$3:$L$29,2,FALSE),"")</f>
        <v/>
      </c>
      <c r="AP2206" s="56"/>
      <c r="AQ2206" s="57" t="str">
        <f t="shared" si="209"/>
        <v/>
      </c>
      <c r="AR2206" s="57" t="str">
        <f>IFERROR(VLOOKUP(AQ2206,Table!$K$3:$K$774,2,FALSE),"")</f>
        <v/>
      </c>
      <c r="AS2206" s="57" t="str">
        <f>IFERROR(VLOOKUP(AQ2206,Table!$K$3:$K$774,3,FALSE),"")</f>
        <v/>
      </c>
      <c r="AT2206" s="57" t="str">
        <f>IFERROR(VLOOKUP(AQ2206,Table!$K$3:$K$774,4,FALSE),"")</f>
        <v/>
      </c>
      <c r="AU2206" s="57" t="str">
        <f t="shared" si="210"/>
        <v>NO</v>
      </c>
    </row>
    <row r="2207" spans="1:47" x14ac:dyDescent="0.25">
      <c r="A2207" s="2">
        <f t="shared" si="205"/>
        <v>2196</v>
      </c>
      <c r="B2207" s="24"/>
      <c r="C2207" s="36"/>
      <c r="D2207" s="54"/>
      <c r="E2207" s="93"/>
      <c r="F2207" s="94"/>
      <c r="G2207" s="24"/>
      <c r="H2207" s="42" t="str">
        <f>IFERROR(IF(C2207="","",VLOOKUP($F$4,Table!$P$3:$Q$38,2,FALSE)),"")</f>
        <v/>
      </c>
      <c r="I2207" s="35"/>
      <c r="J2207" s="35"/>
      <c r="K2207" s="42" t="str">
        <f>IFERROR(VLOOKUP(I2207&amp;J2207,Table!$X$3:$Y$746,2,FALSE),"")</f>
        <v/>
      </c>
      <c r="L2207" s="35"/>
      <c r="M2207" s="35"/>
      <c r="N2207" s="42" t="str">
        <f>IFERROR(VLOOKUP(L2207&amp;M2207,Table!$X$3:$Y$746,2,FALSE),"")</f>
        <v/>
      </c>
      <c r="O2207" s="35"/>
      <c r="P2207" s="35"/>
      <c r="Q2207" s="42" t="str">
        <f>IFERROR(VLOOKUP(O2207&amp;P2207,Table!$X$3:$Y$746,2,FALSE),"")</f>
        <v/>
      </c>
      <c r="R2207" s="29"/>
      <c r="S2207" s="29"/>
      <c r="T2207" s="36"/>
      <c r="U2207" s="36"/>
      <c r="V2207" s="36"/>
      <c r="W2207" s="36"/>
      <c r="X2207" s="36"/>
      <c r="Y2207" s="36"/>
      <c r="Z2207" s="25"/>
      <c r="AA2207" s="25"/>
      <c r="AB2207" s="26"/>
      <c r="AC2207" s="26"/>
      <c r="AD2207" s="26"/>
      <c r="AE2207" s="51">
        <f t="shared" si="206"/>
        <v>0</v>
      </c>
      <c r="AF2207" s="25"/>
      <c r="AG2207" s="51">
        <f t="shared" si="207"/>
        <v>0</v>
      </c>
      <c r="AH2207" s="6">
        <f t="shared" si="208"/>
        <v>0</v>
      </c>
      <c r="AI2207" s="24"/>
      <c r="AJ2207" s="24"/>
      <c r="AK2207" s="36"/>
      <c r="AL2207" s="24"/>
      <c r="AM2207" s="36"/>
      <c r="AN2207" s="36"/>
      <c r="AO2207" s="7" t="str">
        <f>IFERROR(VLOOKUP(AN2207,Table!$K$3:$L$29,2,FALSE),"")</f>
        <v/>
      </c>
      <c r="AP2207" s="56"/>
      <c r="AQ2207" s="57" t="str">
        <f t="shared" si="209"/>
        <v/>
      </c>
      <c r="AR2207" s="57" t="str">
        <f>IFERROR(VLOOKUP(AQ2207,Table!$K$3:$K$774,2,FALSE),"")</f>
        <v/>
      </c>
      <c r="AS2207" s="57" t="str">
        <f>IFERROR(VLOOKUP(AQ2207,Table!$K$3:$K$774,3,FALSE),"")</f>
        <v/>
      </c>
      <c r="AT2207" s="57" t="str">
        <f>IFERROR(VLOOKUP(AQ2207,Table!$K$3:$K$774,4,FALSE),"")</f>
        <v/>
      </c>
      <c r="AU2207" s="57" t="str">
        <f t="shared" si="210"/>
        <v>NO</v>
      </c>
    </row>
    <row r="2208" spans="1:47" x14ac:dyDescent="0.25">
      <c r="A2208" s="2">
        <f t="shared" si="205"/>
        <v>2197</v>
      </c>
      <c r="B2208" s="24"/>
      <c r="C2208" s="36"/>
      <c r="D2208" s="54"/>
      <c r="E2208" s="93"/>
      <c r="F2208" s="94"/>
      <c r="G2208" s="24"/>
      <c r="H2208" s="42" t="str">
        <f>IFERROR(IF(C2208="","",VLOOKUP($F$4,Table!$P$3:$Q$38,2,FALSE)),"")</f>
        <v/>
      </c>
      <c r="I2208" s="35"/>
      <c r="J2208" s="35"/>
      <c r="K2208" s="42" t="str">
        <f>IFERROR(VLOOKUP(I2208&amp;J2208,Table!$X$3:$Y$746,2,FALSE),"")</f>
        <v/>
      </c>
      <c r="L2208" s="35"/>
      <c r="M2208" s="35"/>
      <c r="N2208" s="42" t="str">
        <f>IFERROR(VLOOKUP(L2208&amp;M2208,Table!$X$3:$Y$746,2,FALSE),"")</f>
        <v/>
      </c>
      <c r="O2208" s="35"/>
      <c r="P2208" s="35"/>
      <c r="Q2208" s="42" t="str">
        <f>IFERROR(VLOOKUP(O2208&amp;P2208,Table!$X$3:$Y$746,2,FALSE),"")</f>
        <v/>
      </c>
      <c r="R2208" s="29"/>
      <c r="S2208" s="29"/>
      <c r="T2208" s="36"/>
      <c r="U2208" s="36"/>
      <c r="V2208" s="36"/>
      <c r="W2208" s="36"/>
      <c r="X2208" s="36"/>
      <c r="Y2208" s="36"/>
      <c r="Z2208" s="25"/>
      <c r="AA2208" s="25"/>
      <c r="AB2208" s="26"/>
      <c r="AC2208" s="26"/>
      <c r="AD2208" s="26"/>
      <c r="AE2208" s="51">
        <f t="shared" si="206"/>
        <v>0</v>
      </c>
      <c r="AF2208" s="25"/>
      <c r="AG2208" s="51">
        <f t="shared" si="207"/>
        <v>0</v>
      </c>
      <c r="AH2208" s="6">
        <f t="shared" si="208"/>
        <v>0</v>
      </c>
      <c r="AI2208" s="24"/>
      <c r="AJ2208" s="24"/>
      <c r="AK2208" s="36"/>
      <c r="AL2208" s="24"/>
      <c r="AM2208" s="36"/>
      <c r="AN2208" s="36"/>
      <c r="AO2208" s="7" t="str">
        <f>IFERROR(VLOOKUP(AN2208,Table!$K$3:$L$29,2,FALSE),"")</f>
        <v/>
      </c>
      <c r="AP2208" s="56"/>
      <c r="AQ2208" s="57" t="str">
        <f t="shared" si="209"/>
        <v/>
      </c>
      <c r="AR2208" s="57" t="str">
        <f>IFERROR(VLOOKUP(AQ2208,Table!$K$3:$K$774,2,FALSE),"")</f>
        <v/>
      </c>
      <c r="AS2208" s="57" t="str">
        <f>IFERROR(VLOOKUP(AQ2208,Table!$K$3:$K$774,3,FALSE),"")</f>
        <v/>
      </c>
      <c r="AT2208" s="57" t="str">
        <f>IFERROR(VLOOKUP(AQ2208,Table!$K$3:$K$774,4,FALSE),"")</f>
        <v/>
      </c>
      <c r="AU2208" s="57" t="str">
        <f t="shared" si="210"/>
        <v>NO</v>
      </c>
    </row>
    <row r="2209" spans="1:47" x14ac:dyDescent="0.25">
      <c r="A2209" s="2">
        <f t="shared" si="205"/>
        <v>2198</v>
      </c>
      <c r="B2209" s="24"/>
      <c r="C2209" s="36"/>
      <c r="D2209" s="54"/>
      <c r="E2209" s="93"/>
      <c r="F2209" s="94"/>
      <c r="G2209" s="24"/>
      <c r="H2209" s="42" t="str">
        <f>IFERROR(IF(C2209="","",VLOOKUP($F$4,Table!$P$3:$Q$38,2,FALSE)),"")</f>
        <v/>
      </c>
      <c r="I2209" s="35"/>
      <c r="J2209" s="35"/>
      <c r="K2209" s="42" t="str">
        <f>IFERROR(VLOOKUP(I2209&amp;J2209,Table!$X$3:$Y$746,2,FALSE),"")</f>
        <v/>
      </c>
      <c r="L2209" s="35"/>
      <c r="M2209" s="35"/>
      <c r="N2209" s="42" t="str">
        <f>IFERROR(VLOOKUP(L2209&amp;M2209,Table!$X$3:$Y$746,2,FALSE),"")</f>
        <v/>
      </c>
      <c r="O2209" s="35"/>
      <c r="P2209" s="35"/>
      <c r="Q2209" s="42" t="str">
        <f>IFERROR(VLOOKUP(O2209&amp;P2209,Table!$X$3:$Y$746,2,FALSE),"")</f>
        <v/>
      </c>
      <c r="R2209" s="29"/>
      <c r="S2209" s="29"/>
      <c r="T2209" s="36"/>
      <c r="U2209" s="36"/>
      <c r="V2209" s="36"/>
      <c r="W2209" s="36"/>
      <c r="X2209" s="36"/>
      <c r="Y2209" s="36"/>
      <c r="Z2209" s="25"/>
      <c r="AA2209" s="25"/>
      <c r="AB2209" s="26"/>
      <c r="AC2209" s="26"/>
      <c r="AD2209" s="26"/>
      <c r="AE2209" s="51">
        <f t="shared" si="206"/>
        <v>0</v>
      </c>
      <c r="AF2209" s="25"/>
      <c r="AG2209" s="51">
        <f t="shared" si="207"/>
        <v>0</v>
      </c>
      <c r="AH2209" s="6">
        <f t="shared" si="208"/>
        <v>0</v>
      </c>
      <c r="AI2209" s="24"/>
      <c r="AJ2209" s="24"/>
      <c r="AK2209" s="36"/>
      <c r="AL2209" s="24"/>
      <c r="AM2209" s="36"/>
      <c r="AN2209" s="36"/>
      <c r="AO2209" s="7" t="str">
        <f>IFERROR(VLOOKUP(AN2209,Table!$K$3:$L$29,2,FALSE),"")</f>
        <v/>
      </c>
      <c r="AP2209" s="56"/>
      <c r="AQ2209" s="57" t="str">
        <f t="shared" si="209"/>
        <v/>
      </c>
      <c r="AR2209" s="57" t="str">
        <f>IFERROR(VLOOKUP(AQ2209,Table!$K$3:$K$774,2,FALSE),"")</f>
        <v/>
      </c>
      <c r="AS2209" s="57" t="str">
        <f>IFERROR(VLOOKUP(AQ2209,Table!$K$3:$K$774,3,FALSE),"")</f>
        <v/>
      </c>
      <c r="AT2209" s="57" t="str">
        <f>IFERROR(VLOOKUP(AQ2209,Table!$K$3:$K$774,4,FALSE),"")</f>
        <v/>
      </c>
      <c r="AU2209" s="57" t="str">
        <f t="shared" si="210"/>
        <v>NO</v>
      </c>
    </row>
    <row r="2210" spans="1:47" x14ac:dyDescent="0.25">
      <c r="A2210" s="2">
        <f t="shared" si="205"/>
        <v>2199</v>
      </c>
      <c r="B2210" s="24"/>
      <c r="C2210" s="36"/>
      <c r="D2210" s="54"/>
      <c r="E2210" s="93"/>
      <c r="F2210" s="94"/>
      <c r="G2210" s="24"/>
      <c r="H2210" s="42" t="str">
        <f>IFERROR(IF(C2210="","",VLOOKUP($F$4,Table!$P$3:$Q$38,2,FALSE)),"")</f>
        <v/>
      </c>
      <c r="I2210" s="35"/>
      <c r="J2210" s="35"/>
      <c r="K2210" s="42" t="str">
        <f>IFERROR(VLOOKUP(I2210&amp;J2210,Table!$X$3:$Y$746,2,FALSE),"")</f>
        <v/>
      </c>
      <c r="L2210" s="35"/>
      <c r="M2210" s="35"/>
      <c r="N2210" s="42" t="str">
        <f>IFERROR(VLOOKUP(L2210&amp;M2210,Table!$X$3:$Y$746,2,FALSE),"")</f>
        <v/>
      </c>
      <c r="O2210" s="35"/>
      <c r="P2210" s="35"/>
      <c r="Q2210" s="42" t="str">
        <f>IFERROR(VLOOKUP(O2210&amp;P2210,Table!$X$3:$Y$746,2,FALSE),"")</f>
        <v/>
      </c>
      <c r="R2210" s="29"/>
      <c r="S2210" s="29"/>
      <c r="T2210" s="36"/>
      <c r="U2210" s="36"/>
      <c r="V2210" s="36"/>
      <c r="W2210" s="36"/>
      <c r="X2210" s="36"/>
      <c r="Y2210" s="36"/>
      <c r="Z2210" s="25"/>
      <c r="AA2210" s="25"/>
      <c r="AB2210" s="26"/>
      <c r="AC2210" s="26"/>
      <c r="AD2210" s="26"/>
      <c r="AE2210" s="51">
        <f t="shared" si="206"/>
        <v>0</v>
      </c>
      <c r="AF2210" s="25"/>
      <c r="AG2210" s="51">
        <f t="shared" si="207"/>
        <v>0</v>
      </c>
      <c r="AH2210" s="6">
        <f t="shared" si="208"/>
        <v>0</v>
      </c>
      <c r="AI2210" s="24"/>
      <c r="AJ2210" s="24"/>
      <c r="AK2210" s="36"/>
      <c r="AL2210" s="24"/>
      <c r="AM2210" s="36"/>
      <c r="AN2210" s="36"/>
      <c r="AO2210" s="7" t="str">
        <f>IFERROR(VLOOKUP(AN2210,Table!$K$3:$L$29,2,FALSE),"")</f>
        <v/>
      </c>
      <c r="AP2210" s="56"/>
      <c r="AQ2210" s="57" t="str">
        <f t="shared" si="209"/>
        <v/>
      </c>
      <c r="AR2210" s="57" t="str">
        <f>IFERROR(VLOOKUP(AQ2210,Table!$K$3:$K$774,2,FALSE),"")</f>
        <v/>
      </c>
      <c r="AS2210" s="57" t="str">
        <f>IFERROR(VLOOKUP(AQ2210,Table!$K$3:$K$774,3,FALSE),"")</f>
        <v/>
      </c>
      <c r="AT2210" s="57" t="str">
        <f>IFERROR(VLOOKUP(AQ2210,Table!$K$3:$K$774,4,FALSE),"")</f>
        <v/>
      </c>
      <c r="AU2210" s="57" t="str">
        <f t="shared" si="210"/>
        <v>NO</v>
      </c>
    </row>
    <row r="2211" spans="1:47" x14ac:dyDescent="0.25">
      <c r="A2211" s="2">
        <f t="shared" si="205"/>
        <v>2200</v>
      </c>
      <c r="B2211" s="24"/>
      <c r="C2211" s="36"/>
      <c r="D2211" s="54"/>
      <c r="E2211" s="93"/>
      <c r="F2211" s="94"/>
      <c r="G2211" s="24"/>
      <c r="H2211" s="42" t="str">
        <f>IFERROR(IF(C2211="","",VLOOKUP($F$4,Table!$P$3:$Q$38,2,FALSE)),"")</f>
        <v/>
      </c>
      <c r="I2211" s="35"/>
      <c r="J2211" s="35"/>
      <c r="K2211" s="42" t="str">
        <f>IFERROR(VLOOKUP(I2211&amp;J2211,Table!$X$3:$Y$746,2,FALSE),"")</f>
        <v/>
      </c>
      <c r="L2211" s="35"/>
      <c r="M2211" s="35"/>
      <c r="N2211" s="42" t="str">
        <f>IFERROR(VLOOKUP(L2211&amp;M2211,Table!$X$3:$Y$746,2,FALSE),"")</f>
        <v/>
      </c>
      <c r="O2211" s="35"/>
      <c r="P2211" s="35"/>
      <c r="Q2211" s="42" t="str">
        <f>IFERROR(VLOOKUP(O2211&amp;P2211,Table!$X$3:$Y$746,2,FALSE),"")</f>
        <v/>
      </c>
      <c r="R2211" s="29"/>
      <c r="S2211" s="29"/>
      <c r="T2211" s="36"/>
      <c r="U2211" s="36"/>
      <c r="V2211" s="36"/>
      <c r="W2211" s="36"/>
      <c r="X2211" s="36"/>
      <c r="Y2211" s="36"/>
      <c r="Z2211" s="25"/>
      <c r="AA2211" s="25"/>
      <c r="AB2211" s="26"/>
      <c r="AC2211" s="26"/>
      <c r="AD2211" s="26"/>
      <c r="AE2211" s="51">
        <f t="shared" si="206"/>
        <v>0</v>
      </c>
      <c r="AF2211" s="25"/>
      <c r="AG2211" s="51">
        <f t="shared" si="207"/>
        <v>0</v>
      </c>
      <c r="AH2211" s="6">
        <f t="shared" si="208"/>
        <v>0</v>
      </c>
      <c r="AI2211" s="24"/>
      <c r="AJ2211" s="24"/>
      <c r="AK2211" s="36"/>
      <c r="AL2211" s="24"/>
      <c r="AM2211" s="36"/>
      <c r="AN2211" s="36"/>
      <c r="AO2211" s="7" t="str">
        <f>IFERROR(VLOOKUP(AN2211,Table!$K$3:$L$29,2,FALSE),"")</f>
        <v/>
      </c>
      <c r="AP2211" s="56"/>
      <c r="AQ2211" s="57" t="str">
        <f t="shared" si="209"/>
        <v/>
      </c>
      <c r="AR2211" s="57" t="str">
        <f>IFERROR(VLOOKUP(AQ2211,Table!$K$3:$K$774,2,FALSE),"")</f>
        <v/>
      </c>
      <c r="AS2211" s="57" t="str">
        <f>IFERROR(VLOOKUP(AQ2211,Table!$K$3:$K$774,3,FALSE),"")</f>
        <v/>
      </c>
      <c r="AT2211" s="57" t="str">
        <f>IFERROR(VLOOKUP(AQ2211,Table!$K$3:$K$774,4,FALSE),"")</f>
        <v/>
      </c>
      <c r="AU2211" s="57" t="str">
        <f t="shared" si="210"/>
        <v>NO</v>
      </c>
    </row>
    <row r="2212" spans="1:47" x14ac:dyDescent="0.25">
      <c r="A2212" s="2">
        <f t="shared" si="205"/>
        <v>2201</v>
      </c>
      <c r="B2212" s="24"/>
      <c r="C2212" s="36"/>
      <c r="D2212" s="54"/>
      <c r="E2212" s="93"/>
      <c r="F2212" s="94"/>
      <c r="G2212" s="24"/>
      <c r="H2212" s="42" t="str">
        <f>IFERROR(IF(C2212="","",VLOOKUP($F$4,Table!$P$3:$Q$38,2,FALSE)),"")</f>
        <v/>
      </c>
      <c r="I2212" s="35"/>
      <c r="J2212" s="35"/>
      <c r="K2212" s="42" t="str">
        <f>IFERROR(VLOOKUP(I2212&amp;J2212,Table!$X$3:$Y$746,2,FALSE),"")</f>
        <v/>
      </c>
      <c r="L2212" s="35"/>
      <c r="M2212" s="35"/>
      <c r="N2212" s="42" t="str">
        <f>IFERROR(VLOOKUP(L2212&amp;M2212,Table!$X$3:$Y$746,2,FALSE),"")</f>
        <v/>
      </c>
      <c r="O2212" s="35"/>
      <c r="P2212" s="35"/>
      <c r="Q2212" s="42" t="str">
        <f>IFERROR(VLOOKUP(O2212&amp;P2212,Table!$X$3:$Y$746,2,FALSE),"")</f>
        <v/>
      </c>
      <c r="R2212" s="29"/>
      <c r="S2212" s="29"/>
      <c r="T2212" s="36"/>
      <c r="U2212" s="36"/>
      <c r="V2212" s="36"/>
      <c r="W2212" s="36"/>
      <c r="X2212" s="36"/>
      <c r="Y2212" s="36"/>
      <c r="Z2212" s="25"/>
      <c r="AA2212" s="25"/>
      <c r="AB2212" s="26"/>
      <c r="AC2212" s="26"/>
      <c r="AD2212" s="26"/>
      <c r="AE2212" s="51">
        <f t="shared" si="206"/>
        <v>0</v>
      </c>
      <c r="AF2212" s="25"/>
      <c r="AG2212" s="51">
        <f t="shared" si="207"/>
        <v>0</v>
      </c>
      <c r="AH2212" s="6">
        <f t="shared" si="208"/>
        <v>0</v>
      </c>
      <c r="AI2212" s="24"/>
      <c r="AJ2212" s="24"/>
      <c r="AK2212" s="36"/>
      <c r="AL2212" s="24"/>
      <c r="AM2212" s="36"/>
      <c r="AN2212" s="36"/>
      <c r="AO2212" s="7" t="str">
        <f>IFERROR(VLOOKUP(AN2212,Table!$K$3:$L$29,2,FALSE),"")</f>
        <v/>
      </c>
      <c r="AP2212" s="56"/>
      <c r="AQ2212" s="57" t="str">
        <f t="shared" si="209"/>
        <v/>
      </c>
      <c r="AR2212" s="57" t="str">
        <f>IFERROR(VLOOKUP(AQ2212,Table!$K$3:$K$774,2,FALSE),"")</f>
        <v/>
      </c>
      <c r="AS2212" s="57" t="str">
        <f>IFERROR(VLOOKUP(AQ2212,Table!$K$3:$K$774,3,FALSE),"")</f>
        <v/>
      </c>
      <c r="AT2212" s="57" t="str">
        <f>IFERROR(VLOOKUP(AQ2212,Table!$K$3:$K$774,4,FALSE),"")</f>
        <v/>
      </c>
      <c r="AU2212" s="57" t="str">
        <f t="shared" si="210"/>
        <v>NO</v>
      </c>
    </row>
    <row r="2213" spans="1:47" x14ac:dyDescent="0.25">
      <c r="A2213" s="2">
        <f t="shared" si="205"/>
        <v>2202</v>
      </c>
      <c r="B2213" s="24"/>
      <c r="C2213" s="36"/>
      <c r="D2213" s="54"/>
      <c r="E2213" s="93"/>
      <c r="F2213" s="94"/>
      <c r="G2213" s="24"/>
      <c r="H2213" s="42" t="str">
        <f>IFERROR(IF(C2213="","",VLOOKUP($F$4,Table!$P$3:$Q$38,2,FALSE)),"")</f>
        <v/>
      </c>
      <c r="I2213" s="35"/>
      <c r="J2213" s="35"/>
      <c r="K2213" s="42" t="str">
        <f>IFERROR(VLOOKUP(I2213&amp;J2213,Table!$X$3:$Y$746,2,FALSE),"")</f>
        <v/>
      </c>
      <c r="L2213" s="35"/>
      <c r="M2213" s="35"/>
      <c r="N2213" s="42" t="str">
        <f>IFERROR(VLOOKUP(L2213&amp;M2213,Table!$X$3:$Y$746,2,FALSE),"")</f>
        <v/>
      </c>
      <c r="O2213" s="35"/>
      <c r="P2213" s="35"/>
      <c r="Q2213" s="42" t="str">
        <f>IFERROR(VLOOKUP(O2213&amp;P2213,Table!$X$3:$Y$746,2,FALSE),"")</f>
        <v/>
      </c>
      <c r="R2213" s="29"/>
      <c r="S2213" s="29"/>
      <c r="T2213" s="36"/>
      <c r="U2213" s="36"/>
      <c r="V2213" s="36"/>
      <c r="W2213" s="36"/>
      <c r="X2213" s="36"/>
      <c r="Y2213" s="36"/>
      <c r="Z2213" s="25"/>
      <c r="AA2213" s="25"/>
      <c r="AB2213" s="26"/>
      <c r="AC2213" s="26"/>
      <c r="AD2213" s="26"/>
      <c r="AE2213" s="51">
        <f t="shared" si="206"/>
        <v>0</v>
      </c>
      <c r="AF2213" s="25"/>
      <c r="AG2213" s="51">
        <f t="shared" si="207"/>
        <v>0</v>
      </c>
      <c r="AH2213" s="6">
        <f t="shared" si="208"/>
        <v>0</v>
      </c>
      <c r="AI2213" s="24"/>
      <c r="AJ2213" s="24"/>
      <c r="AK2213" s="36"/>
      <c r="AL2213" s="24"/>
      <c r="AM2213" s="36"/>
      <c r="AN2213" s="36"/>
      <c r="AO2213" s="7" t="str">
        <f>IFERROR(VLOOKUP(AN2213,Table!$K$3:$L$29,2,FALSE),"")</f>
        <v/>
      </c>
      <c r="AP2213" s="56"/>
      <c r="AQ2213" s="57" t="str">
        <f t="shared" si="209"/>
        <v/>
      </c>
      <c r="AR2213" s="57" t="str">
        <f>IFERROR(VLOOKUP(AQ2213,Table!$K$3:$K$774,2,FALSE),"")</f>
        <v/>
      </c>
      <c r="AS2213" s="57" t="str">
        <f>IFERROR(VLOOKUP(AQ2213,Table!$K$3:$K$774,3,FALSE),"")</f>
        <v/>
      </c>
      <c r="AT2213" s="57" t="str">
        <f>IFERROR(VLOOKUP(AQ2213,Table!$K$3:$K$774,4,FALSE),"")</f>
        <v/>
      </c>
      <c r="AU2213" s="57" t="str">
        <f t="shared" si="210"/>
        <v>NO</v>
      </c>
    </row>
    <row r="2214" spans="1:47" x14ac:dyDescent="0.25">
      <c r="A2214" s="2">
        <f t="shared" si="205"/>
        <v>2203</v>
      </c>
      <c r="B2214" s="24"/>
      <c r="C2214" s="36"/>
      <c r="D2214" s="54"/>
      <c r="E2214" s="93"/>
      <c r="F2214" s="94"/>
      <c r="G2214" s="24"/>
      <c r="H2214" s="42" t="str">
        <f>IFERROR(IF(C2214="","",VLOOKUP($F$4,Table!$P$3:$Q$38,2,FALSE)),"")</f>
        <v/>
      </c>
      <c r="I2214" s="35"/>
      <c r="J2214" s="35"/>
      <c r="K2214" s="42" t="str">
        <f>IFERROR(VLOOKUP(I2214&amp;J2214,Table!$X$3:$Y$746,2,FALSE),"")</f>
        <v/>
      </c>
      <c r="L2214" s="35"/>
      <c r="M2214" s="35"/>
      <c r="N2214" s="42" t="str">
        <f>IFERROR(VLOOKUP(L2214&amp;M2214,Table!$X$3:$Y$746,2,FALSE),"")</f>
        <v/>
      </c>
      <c r="O2214" s="35"/>
      <c r="P2214" s="35"/>
      <c r="Q2214" s="42" t="str">
        <f>IFERROR(VLOOKUP(O2214&amp;P2214,Table!$X$3:$Y$746,2,FALSE),"")</f>
        <v/>
      </c>
      <c r="R2214" s="29"/>
      <c r="S2214" s="29"/>
      <c r="T2214" s="36"/>
      <c r="U2214" s="36"/>
      <c r="V2214" s="36"/>
      <c r="W2214" s="36"/>
      <c r="X2214" s="36"/>
      <c r="Y2214" s="36"/>
      <c r="Z2214" s="25"/>
      <c r="AA2214" s="25"/>
      <c r="AB2214" s="26"/>
      <c r="AC2214" s="26"/>
      <c r="AD2214" s="26"/>
      <c r="AE2214" s="51">
        <f t="shared" si="206"/>
        <v>0</v>
      </c>
      <c r="AF2214" s="25"/>
      <c r="AG2214" s="51">
        <f t="shared" si="207"/>
        <v>0</v>
      </c>
      <c r="AH2214" s="6">
        <f t="shared" si="208"/>
        <v>0</v>
      </c>
      <c r="AI2214" s="24"/>
      <c r="AJ2214" s="24"/>
      <c r="AK2214" s="36"/>
      <c r="AL2214" s="24"/>
      <c r="AM2214" s="36"/>
      <c r="AN2214" s="36"/>
      <c r="AO2214" s="7" t="str">
        <f>IFERROR(VLOOKUP(AN2214,Table!$K$3:$L$29,2,FALSE),"")</f>
        <v/>
      </c>
      <c r="AP2214" s="56"/>
      <c r="AQ2214" s="57" t="str">
        <f t="shared" si="209"/>
        <v/>
      </c>
      <c r="AR2214" s="57" t="str">
        <f>IFERROR(VLOOKUP(AQ2214,Table!$K$3:$K$774,2,FALSE),"")</f>
        <v/>
      </c>
      <c r="AS2214" s="57" t="str">
        <f>IFERROR(VLOOKUP(AQ2214,Table!$K$3:$K$774,3,FALSE),"")</f>
        <v/>
      </c>
      <c r="AT2214" s="57" t="str">
        <f>IFERROR(VLOOKUP(AQ2214,Table!$K$3:$K$774,4,FALSE),"")</f>
        <v/>
      </c>
      <c r="AU2214" s="57" t="str">
        <f t="shared" si="210"/>
        <v>NO</v>
      </c>
    </row>
    <row r="2215" spans="1:47" x14ac:dyDescent="0.25">
      <c r="A2215" s="2">
        <f t="shared" si="205"/>
        <v>2204</v>
      </c>
      <c r="B2215" s="24"/>
      <c r="C2215" s="36"/>
      <c r="D2215" s="54"/>
      <c r="E2215" s="93"/>
      <c r="F2215" s="94"/>
      <c r="G2215" s="24"/>
      <c r="H2215" s="42" t="str">
        <f>IFERROR(IF(C2215="","",VLOOKUP($F$4,Table!$P$3:$Q$38,2,FALSE)),"")</f>
        <v/>
      </c>
      <c r="I2215" s="35"/>
      <c r="J2215" s="35"/>
      <c r="K2215" s="42" t="str">
        <f>IFERROR(VLOOKUP(I2215&amp;J2215,Table!$X$3:$Y$746,2,FALSE),"")</f>
        <v/>
      </c>
      <c r="L2215" s="35"/>
      <c r="M2215" s="35"/>
      <c r="N2215" s="42" t="str">
        <f>IFERROR(VLOOKUP(L2215&amp;M2215,Table!$X$3:$Y$746,2,FALSE),"")</f>
        <v/>
      </c>
      <c r="O2215" s="35"/>
      <c r="P2215" s="35"/>
      <c r="Q2215" s="42" t="str">
        <f>IFERROR(VLOOKUP(O2215&amp;P2215,Table!$X$3:$Y$746,2,FALSE),"")</f>
        <v/>
      </c>
      <c r="R2215" s="29"/>
      <c r="S2215" s="29"/>
      <c r="T2215" s="36"/>
      <c r="U2215" s="36"/>
      <c r="V2215" s="36"/>
      <c r="W2215" s="36"/>
      <c r="X2215" s="36"/>
      <c r="Y2215" s="36"/>
      <c r="Z2215" s="25"/>
      <c r="AA2215" s="25"/>
      <c r="AB2215" s="26"/>
      <c r="AC2215" s="26"/>
      <c r="AD2215" s="26"/>
      <c r="AE2215" s="51">
        <f t="shared" si="206"/>
        <v>0</v>
      </c>
      <c r="AF2215" s="25"/>
      <c r="AG2215" s="51">
        <f t="shared" si="207"/>
        <v>0</v>
      </c>
      <c r="AH2215" s="6">
        <f t="shared" si="208"/>
        <v>0</v>
      </c>
      <c r="AI2215" s="24"/>
      <c r="AJ2215" s="24"/>
      <c r="AK2215" s="36"/>
      <c r="AL2215" s="24"/>
      <c r="AM2215" s="36"/>
      <c r="AN2215" s="36"/>
      <c r="AO2215" s="7" t="str">
        <f>IFERROR(VLOOKUP(AN2215,Table!$K$3:$L$29,2,FALSE),"")</f>
        <v/>
      </c>
      <c r="AP2215" s="56"/>
      <c r="AQ2215" s="57" t="str">
        <f t="shared" si="209"/>
        <v/>
      </c>
      <c r="AR2215" s="57" t="str">
        <f>IFERROR(VLOOKUP(AQ2215,Table!$K$3:$K$774,2,FALSE),"")</f>
        <v/>
      </c>
      <c r="AS2215" s="57" t="str">
        <f>IFERROR(VLOOKUP(AQ2215,Table!$K$3:$K$774,3,FALSE),"")</f>
        <v/>
      </c>
      <c r="AT2215" s="57" t="str">
        <f>IFERROR(VLOOKUP(AQ2215,Table!$K$3:$K$774,4,FALSE),"")</f>
        <v/>
      </c>
      <c r="AU2215" s="57" t="str">
        <f t="shared" si="210"/>
        <v>NO</v>
      </c>
    </row>
    <row r="2216" spans="1:47" x14ac:dyDescent="0.25">
      <c r="A2216" s="2">
        <f t="shared" si="205"/>
        <v>2205</v>
      </c>
      <c r="B2216" s="24"/>
      <c r="C2216" s="36"/>
      <c r="D2216" s="54"/>
      <c r="E2216" s="93"/>
      <c r="F2216" s="94"/>
      <c r="G2216" s="24"/>
      <c r="H2216" s="42" t="str">
        <f>IFERROR(IF(C2216="","",VLOOKUP($F$4,Table!$P$3:$Q$38,2,FALSE)),"")</f>
        <v/>
      </c>
      <c r="I2216" s="35"/>
      <c r="J2216" s="35"/>
      <c r="K2216" s="42" t="str">
        <f>IFERROR(VLOOKUP(I2216&amp;J2216,Table!$X$3:$Y$746,2,FALSE),"")</f>
        <v/>
      </c>
      <c r="L2216" s="35"/>
      <c r="M2216" s="35"/>
      <c r="N2216" s="42" t="str">
        <f>IFERROR(VLOOKUP(L2216&amp;M2216,Table!$X$3:$Y$746,2,FALSE),"")</f>
        <v/>
      </c>
      <c r="O2216" s="35"/>
      <c r="P2216" s="35"/>
      <c r="Q2216" s="42" t="str">
        <f>IFERROR(VLOOKUP(O2216&amp;P2216,Table!$X$3:$Y$746,2,FALSE),"")</f>
        <v/>
      </c>
      <c r="R2216" s="29"/>
      <c r="S2216" s="29"/>
      <c r="T2216" s="36"/>
      <c r="U2216" s="36"/>
      <c r="V2216" s="36"/>
      <c r="W2216" s="36"/>
      <c r="X2216" s="36"/>
      <c r="Y2216" s="36"/>
      <c r="Z2216" s="25"/>
      <c r="AA2216" s="25"/>
      <c r="AB2216" s="26"/>
      <c r="AC2216" s="26"/>
      <c r="AD2216" s="26"/>
      <c r="AE2216" s="51">
        <f t="shared" si="206"/>
        <v>0</v>
      </c>
      <c r="AF2216" s="25"/>
      <c r="AG2216" s="51">
        <f t="shared" si="207"/>
        <v>0</v>
      </c>
      <c r="AH2216" s="6">
        <f t="shared" si="208"/>
        <v>0</v>
      </c>
      <c r="AI2216" s="24"/>
      <c r="AJ2216" s="24"/>
      <c r="AK2216" s="36"/>
      <c r="AL2216" s="24"/>
      <c r="AM2216" s="36"/>
      <c r="AN2216" s="36"/>
      <c r="AO2216" s="7" t="str">
        <f>IFERROR(VLOOKUP(AN2216,Table!$K$3:$L$29,2,FALSE),"")</f>
        <v/>
      </c>
      <c r="AP2216" s="56"/>
      <c r="AQ2216" s="57" t="str">
        <f t="shared" si="209"/>
        <v/>
      </c>
      <c r="AR2216" s="57" t="str">
        <f>IFERROR(VLOOKUP(AQ2216,Table!$K$3:$K$774,2,FALSE),"")</f>
        <v/>
      </c>
      <c r="AS2216" s="57" t="str">
        <f>IFERROR(VLOOKUP(AQ2216,Table!$K$3:$K$774,3,FALSE),"")</f>
        <v/>
      </c>
      <c r="AT2216" s="57" t="str">
        <f>IFERROR(VLOOKUP(AQ2216,Table!$K$3:$K$774,4,FALSE),"")</f>
        <v/>
      </c>
      <c r="AU2216" s="57" t="str">
        <f t="shared" si="210"/>
        <v>NO</v>
      </c>
    </row>
    <row r="2217" spans="1:47" x14ac:dyDescent="0.25">
      <c r="A2217" s="2">
        <f t="shared" si="205"/>
        <v>2206</v>
      </c>
      <c r="B2217" s="24"/>
      <c r="C2217" s="36"/>
      <c r="D2217" s="54"/>
      <c r="E2217" s="93"/>
      <c r="F2217" s="94"/>
      <c r="G2217" s="24"/>
      <c r="H2217" s="42" t="str">
        <f>IFERROR(IF(C2217="","",VLOOKUP($F$4,Table!$P$3:$Q$38,2,FALSE)),"")</f>
        <v/>
      </c>
      <c r="I2217" s="35"/>
      <c r="J2217" s="35"/>
      <c r="K2217" s="42" t="str">
        <f>IFERROR(VLOOKUP(I2217&amp;J2217,Table!$X$3:$Y$746,2,FALSE),"")</f>
        <v/>
      </c>
      <c r="L2217" s="35"/>
      <c r="M2217" s="35"/>
      <c r="N2217" s="42" t="str">
        <f>IFERROR(VLOOKUP(L2217&amp;M2217,Table!$X$3:$Y$746,2,FALSE),"")</f>
        <v/>
      </c>
      <c r="O2217" s="35"/>
      <c r="P2217" s="35"/>
      <c r="Q2217" s="42" t="str">
        <f>IFERROR(VLOOKUP(O2217&amp;P2217,Table!$X$3:$Y$746,2,FALSE),"")</f>
        <v/>
      </c>
      <c r="R2217" s="29"/>
      <c r="S2217" s="29"/>
      <c r="T2217" s="36"/>
      <c r="U2217" s="36"/>
      <c r="V2217" s="36"/>
      <c r="W2217" s="36"/>
      <c r="X2217" s="36"/>
      <c r="Y2217" s="36"/>
      <c r="Z2217" s="25"/>
      <c r="AA2217" s="25"/>
      <c r="AB2217" s="26"/>
      <c r="AC2217" s="26"/>
      <c r="AD2217" s="26"/>
      <c r="AE2217" s="51">
        <f t="shared" si="206"/>
        <v>0</v>
      </c>
      <c r="AF2217" s="25"/>
      <c r="AG2217" s="51">
        <f t="shared" si="207"/>
        <v>0</v>
      </c>
      <c r="AH2217" s="6">
        <f t="shared" si="208"/>
        <v>0</v>
      </c>
      <c r="AI2217" s="24"/>
      <c r="AJ2217" s="24"/>
      <c r="AK2217" s="36"/>
      <c r="AL2217" s="24"/>
      <c r="AM2217" s="36"/>
      <c r="AN2217" s="36"/>
      <c r="AO2217" s="7" t="str">
        <f>IFERROR(VLOOKUP(AN2217,Table!$K$3:$L$29,2,FALSE),"")</f>
        <v/>
      </c>
      <c r="AP2217" s="56"/>
      <c r="AQ2217" s="57" t="str">
        <f t="shared" si="209"/>
        <v/>
      </c>
      <c r="AR2217" s="57" t="str">
        <f>IFERROR(VLOOKUP(AQ2217,Table!$K$3:$K$774,2,FALSE),"")</f>
        <v/>
      </c>
      <c r="AS2217" s="57" t="str">
        <f>IFERROR(VLOOKUP(AQ2217,Table!$K$3:$K$774,3,FALSE),"")</f>
        <v/>
      </c>
      <c r="AT2217" s="57" t="str">
        <f>IFERROR(VLOOKUP(AQ2217,Table!$K$3:$K$774,4,FALSE),"")</f>
        <v/>
      </c>
      <c r="AU2217" s="57" t="str">
        <f t="shared" si="210"/>
        <v>NO</v>
      </c>
    </row>
    <row r="2218" spans="1:47" x14ac:dyDescent="0.25">
      <c r="A2218" s="2">
        <f t="shared" si="205"/>
        <v>2207</v>
      </c>
      <c r="B2218" s="24"/>
      <c r="C2218" s="36"/>
      <c r="D2218" s="54"/>
      <c r="E2218" s="93"/>
      <c r="F2218" s="94"/>
      <c r="G2218" s="24"/>
      <c r="H2218" s="42" t="str">
        <f>IFERROR(IF(C2218="","",VLOOKUP($F$4,Table!$P$3:$Q$38,2,FALSE)),"")</f>
        <v/>
      </c>
      <c r="I2218" s="35"/>
      <c r="J2218" s="35"/>
      <c r="K2218" s="42" t="str">
        <f>IFERROR(VLOOKUP(I2218&amp;J2218,Table!$X$3:$Y$746,2,FALSE),"")</f>
        <v/>
      </c>
      <c r="L2218" s="35"/>
      <c r="M2218" s="35"/>
      <c r="N2218" s="42" t="str">
        <f>IFERROR(VLOOKUP(L2218&amp;M2218,Table!$X$3:$Y$746,2,FALSE),"")</f>
        <v/>
      </c>
      <c r="O2218" s="35"/>
      <c r="P2218" s="35"/>
      <c r="Q2218" s="42" t="str">
        <f>IFERROR(VLOOKUP(O2218&amp;P2218,Table!$X$3:$Y$746,2,FALSE),"")</f>
        <v/>
      </c>
      <c r="R2218" s="29"/>
      <c r="S2218" s="29"/>
      <c r="T2218" s="36"/>
      <c r="U2218" s="36"/>
      <c r="V2218" s="36"/>
      <c r="W2218" s="36"/>
      <c r="X2218" s="36"/>
      <c r="Y2218" s="36"/>
      <c r="Z2218" s="25"/>
      <c r="AA2218" s="25"/>
      <c r="AB2218" s="26"/>
      <c r="AC2218" s="26"/>
      <c r="AD2218" s="26"/>
      <c r="AE2218" s="51">
        <f t="shared" si="206"/>
        <v>0</v>
      </c>
      <c r="AF2218" s="25"/>
      <c r="AG2218" s="51">
        <f t="shared" si="207"/>
        <v>0</v>
      </c>
      <c r="AH2218" s="6">
        <f t="shared" si="208"/>
        <v>0</v>
      </c>
      <c r="AI2218" s="24"/>
      <c r="AJ2218" s="24"/>
      <c r="AK2218" s="36"/>
      <c r="AL2218" s="24"/>
      <c r="AM2218" s="36"/>
      <c r="AN2218" s="36"/>
      <c r="AO2218" s="7" t="str">
        <f>IFERROR(VLOOKUP(AN2218,Table!$K$3:$L$29,2,FALSE),"")</f>
        <v/>
      </c>
      <c r="AP2218" s="56"/>
      <c r="AQ2218" s="57" t="str">
        <f t="shared" si="209"/>
        <v/>
      </c>
      <c r="AR2218" s="57" t="str">
        <f>IFERROR(VLOOKUP(AQ2218,Table!$K$3:$K$774,2,FALSE),"")</f>
        <v/>
      </c>
      <c r="AS2218" s="57" t="str">
        <f>IFERROR(VLOOKUP(AQ2218,Table!$K$3:$K$774,3,FALSE),"")</f>
        <v/>
      </c>
      <c r="AT2218" s="57" t="str">
        <f>IFERROR(VLOOKUP(AQ2218,Table!$K$3:$K$774,4,FALSE),"")</f>
        <v/>
      </c>
      <c r="AU2218" s="57" t="str">
        <f t="shared" si="210"/>
        <v>NO</v>
      </c>
    </row>
    <row r="2219" spans="1:47" x14ac:dyDescent="0.25">
      <c r="A2219" s="2">
        <f t="shared" si="205"/>
        <v>2208</v>
      </c>
      <c r="B2219" s="24"/>
      <c r="C2219" s="36"/>
      <c r="D2219" s="54"/>
      <c r="E2219" s="93"/>
      <c r="F2219" s="94"/>
      <c r="G2219" s="24"/>
      <c r="H2219" s="42" t="str">
        <f>IFERROR(IF(C2219="","",VLOOKUP($F$4,Table!$P$3:$Q$38,2,FALSE)),"")</f>
        <v/>
      </c>
      <c r="I2219" s="35"/>
      <c r="J2219" s="35"/>
      <c r="K2219" s="42" t="str">
        <f>IFERROR(VLOOKUP(I2219&amp;J2219,Table!$X$3:$Y$746,2,FALSE),"")</f>
        <v/>
      </c>
      <c r="L2219" s="35"/>
      <c r="M2219" s="35"/>
      <c r="N2219" s="42" t="str">
        <f>IFERROR(VLOOKUP(L2219&amp;M2219,Table!$X$3:$Y$746,2,FALSE),"")</f>
        <v/>
      </c>
      <c r="O2219" s="35"/>
      <c r="P2219" s="35"/>
      <c r="Q2219" s="42" t="str">
        <f>IFERROR(VLOOKUP(O2219&amp;P2219,Table!$X$3:$Y$746,2,FALSE),"")</f>
        <v/>
      </c>
      <c r="R2219" s="29"/>
      <c r="S2219" s="29"/>
      <c r="T2219" s="36"/>
      <c r="U2219" s="36"/>
      <c r="V2219" s="36"/>
      <c r="W2219" s="36"/>
      <c r="X2219" s="36"/>
      <c r="Y2219" s="36"/>
      <c r="Z2219" s="25"/>
      <c r="AA2219" s="25"/>
      <c r="AB2219" s="26"/>
      <c r="AC2219" s="26"/>
      <c r="AD2219" s="26"/>
      <c r="AE2219" s="51">
        <f t="shared" si="206"/>
        <v>0</v>
      </c>
      <c r="AF2219" s="25"/>
      <c r="AG2219" s="51">
        <f t="shared" si="207"/>
        <v>0</v>
      </c>
      <c r="AH2219" s="6">
        <f t="shared" si="208"/>
        <v>0</v>
      </c>
      <c r="AI2219" s="24"/>
      <c r="AJ2219" s="24"/>
      <c r="AK2219" s="36"/>
      <c r="AL2219" s="24"/>
      <c r="AM2219" s="36"/>
      <c r="AN2219" s="36"/>
      <c r="AO2219" s="7" t="str">
        <f>IFERROR(VLOOKUP(AN2219,Table!$K$3:$L$29,2,FALSE),"")</f>
        <v/>
      </c>
      <c r="AP2219" s="56"/>
      <c r="AQ2219" s="57" t="str">
        <f t="shared" si="209"/>
        <v/>
      </c>
      <c r="AR2219" s="57" t="str">
        <f>IFERROR(VLOOKUP(AQ2219,Table!$K$3:$K$774,2,FALSE),"")</f>
        <v/>
      </c>
      <c r="AS2219" s="57" t="str">
        <f>IFERROR(VLOOKUP(AQ2219,Table!$K$3:$K$774,3,FALSE),"")</f>
        <v/>
      </c>
      <c r="AT2219" s="57" t="str">
        <f>IFERROR(VLOOKUP(AQ2219,Table!$K$3:$K$774,4,FALSE),"")</f>
        <v/>
      </c>
      <c r="AU2219" s="57" t="str">
        <f t="shared" si="210"/>
        <v>NO</v>
      </c>
    </row>
    <row r="2220" spans="1:47" x14ac:dyDescent="0.25">
      <c r="A2220" s="2">
        <f t="shared" si="205"/>
        <v>2209</v>
      </c>
      <c r="B2220" s="24"/>
      <c r="C2220" s="36"/>
      <c r="D2220" s="54"/>
      <c r="E2220" s="93"/>
      <c r="F2220" s="94"/>
      <c r="G2220" s="24"/>
      <c r="H2220" s="42" t="str">
        <f>IFERROR(IF(C2220="","",VLOOKUP($F$4,Table!$P$3:$Q$38,2,FALSE)),"")</f>
        <v/>
      </c>
      <c r="I2220" s="35"/>
      <c r="J2220" s="35"/>
      <c r="K2220" s="42" t="str">
        <f>IFERROR(VLOOKUP(I2220&amp;J2220,Table!$X$3:$Y$746,2,FALSE),"")</f>
        <v/>
      </c>
      <c r="L2220" s="35"/>
      <c r="M2220" s="35"/>
      <c r="N2220" s="42" t="str">
        <f>IFERROR(VLOOKUP(L2220&amp;M2220,Table!$X$3:$Y$746,2,FALSE),"")</f>
        <v/>
      </c>
      <c r="O2220" s="35"/>
      <c r="P2220" s="35"/>
      <c r="Q2220" s="42" t="str">
        <f>IFERROR(VLOOKUP(O2220&amp;P2220,Table!$X$3:$Y$746,2,FALSE),"")</f>
        <v/>
      </c>
      <c r="R2220" s="29"/>
      <c r="S2220" s="29"/>
      <c r="T2220" s="36"/>
      <c r="U2220" s="36"/>
      <c r="V2220" s="36"/>
      <c r="W2220" s="36"/>
      <c r="X2220" s="36"/>
      <c r="Y2220" s="36"/>
      <c r="Z2220" s="25"/>
      <c r="AA2220" s="25"/>
      <c r="AB2220" s="26"/>
      <c r="AC2220" s="26"/>
      <c r="AD2220" s="26"/>
      <c r="AE2220" s="51">
        <f t="shared" si="206"/>
        <v>0</v>
      </c>
      <c r="AF2220" s="25"/>
      <c r="AG2220" s="51">
        <f t="shared" si="207"/>
        <v>0</v>
      </c>
      <c r="AH2220" s="6">
        <f t="shared" si="208"/>
        <v>0</v>
      </c>
      <c r="AI2220" s="24"/>
      <c r="AJ2220" s="24"/>
      <c r="AK2220" s="36"/>
      <c r="AL2220" s="24"/>
      <c r="AM2220" s="36"/>
      <c r="AN2220" s="36"/>
      <c r="AO2220" s="7" t="str">
        <f>IFERROR(VLOOKUP(AN2220,Table!$K$3:$L$29,2,FALSE),"")</f>
        <v/>
      </c>
      <c r="AP2220" s="56"/>
      <c r="AQ2220" s="57" t="str">
        <f t="shared" si="209"/>
        <v/>
      </c>
      <c r="AR2220" s="57" t="str">
        <f>IFERROR(VLOOKUP(AQ2220,Table!$K$3:$K$774,2,FALSE),"")</f>
        <v/>
      </c>
      <c r="AS2220" s="57" t="str">
        <f>IFERROR(VLOOKUP(AQ2220,Table!$K$3:$K$774,3,FALSE),"")</f>
        <v/>
      </c>
      <c r="AT2220" s="57" t="str">
        <f>IFERROR(VLOOKUP(AQ2220,Table!$K$3:$K$774,4,FALSE),"")</f>
        <v/>
      </c>
      <c r="AU2220" s="57" t="str">
        <f t="shared" si="210"/>
        <v>NO</v>
      </c>
    </row>
    <row r="2221" spans="1:47" x14ac:dyDescent="0.25">
      <c r="A2221" s="2">
        <f t="shared" si="205"/>
        <v>2210</v>
      </c>
      <c r="B2221" s="24"/>
      <c r="C2221" s="36"/>
      <c r="D2221" s="54"/>
      <c r="E2221" s="93"/>
      <c r="F2221" s="94"/>
      <c r="G2221" s="24"/>
      <c r="H2221" s="42" t="str">
        <f>IFERROR(IF(C2221="","",VLOOKUP($F$4,Table!$P$3:$Q$38,2,FALSE)),"")</f>
        <v/>
      </c>
      <c r="I2221" s="35"/>
      <c r="J2221" s="35"/>
      <c r="K2221" s="42" t="str">
        <f>IFERROR(VLOOKUP(I2221&amp;J2221,Table!$X$3:$Y$746,2,FALSE),"")</f>
        <v/>
      </c>
      <c r="L2221" s="35"/>
      <c r="M2221" s="35"/>
      <c r="N2221" s="42" t="str">
        <f>IFERROR(VLOOKUP(L2221&amp;M2221,Table!$X$3:$Y$746,2,FALSE),"")</f>
        <v/>
      </c>
      <c r="O2221" s="35"/>
      <c r="P2221" s="35"/>
      <c r="Q2221" s="42" t="str">
        <f>IFERROR(VLOOKUP(O2221&amp;P2221,Table!$X$3:$Y$746,2,FALSE),"")</f>
        <v/>
      </c>
      <c r="R2221" s="29"/>
      <c r="S2221" s="29"/>
      <c r="T2221" s="36"/>
      <c r="U2221" s="36"/>
      <c r="V2221" s="36"/>
      <c r="W2221" s="36"/>
      <c r="X2221" s="36"/>
      <c r="Y2221" s="36"/>
      <c r="Z2221" s="25"/>
      <c r="AA2221" s="25"/>
      <c r="AB2221" s="26"/>
      <c r="AC2221" s="26"/>
      <c r="AD2221" s="26"/>
      <c r="AE2221" s="51">
        <f t="shared" si="206"/>
        <v>0</v>
      </c>
      <c r="AF2221" s="25"/>
      <c r="AG2221" s="51">
        <f t="shared" si="207"/>
        <v>0</v>
      </c>
      <c r="AH2221" s="6">
        <f t="shared" si="208"/>
        <v>0</v>
      </c>
      <c r="AI2221" s="24"/>
      <c r="AJ2221" s="24"/>
      <c r="AK2221" s="36"/>
      <c r="AL2221" s="24"/>
      <c r="AM2221" s="36"/>
      <c r="AN2221" s="36"/>
      <c r="AO2221" s="7" t="str">
        <f>IFERROR(VLOOKUP(AN2221,Table!$K$3:$L$29,2,FALSE),"")</f>
        <v/>
      </c>
      <c r="AP2221" s="56"/>
      <c r="AQ2221" s="57" t="str">
        <f t="shared" si="209"/>
        <v/>
      </c>
      <c r="AR2221" s="57" t="str">
        <f>IFERROR(VLOOKUP(AQ2221,Table!$K$3:$K$774,2,FALSE),"")</f>
        <v/>
      </c>
      <c r="AS2221" s="57" t="str">
        <f>IFERROR(VLOOKUP(AQ2221,Table!$K$3:$K$774,3,FALSE),"")</f>
        <v/>
      </c>
      <c r="AT2221" s="57" t="str">
        <f>IFERROR(VLOOKUP(AQ2221,Table!$K$3:$K$774,4,FALSE),"")</f>
        <v/>
      </c>
      <c r="AU2221" s="57" t="str">
        <f t="shared" si="210"/>
        <v>NO</v>
      </c>
    </row>
    <row r="2222" spans="1:47" x14ac:dyDescent="0.25">
      <c r="A2222" s="2">
        <f t="shared" si="205"/>
        <v>2211</v>
      </c>
      <c r="B2222" s="24"/>
      <c r="C2222" s="36"/>
      <c r="D2222" s="54"/>
      <c r="E2222" s="93"/>
      <c r="F2222" s="94"/>
      <c r="G2222" s="24"/>
      <c r="H2222" s="42" t="str">
        <f>IFERROR(IF(C2222="","",VLOOKUP($F$4,Table!$P$3:$Q$38,2,FALSE)),"")</f>
        <v/>
      </c>
      <c r="I2222" s="35"/>
      <c r="J2222" s="35"/>
      <c r="K2222" s="42" t="str">
        <f>IFERROR(VLOOKUP(I2222&amp;J2222,Table!$X$3:$Y$746,2,FALSE),"")</f>
        <v/>
      </c>
      <c r="L2222" s="35"/>
      <c r="M2222" s="35"/>
      <c r="N2222" s="42" t="str">
        <f>IFERROR(VLOOKUP(L2222&amp;M2222,Table!$X$3:$Y$746,2,FALSE),"")</f>
        <v/>
      </c>
      <c r="O2222" s="35"/>
      <c r="P2222" s="35"/>
      <c r="Q2222" s="42" t="str">
        <f>IFERROR(VLOOKUP(O2222&amp;P2222,Table!$X$3:$Y$746,2,FALSE),"")</f>
        <v/>
      </c>
      <c r="R2222" s="29"/>
      <c r="S2222" s="29"/>
      <c r="T2222" s="36"/>
      <c r="U2222" s="36"/>
      <c r="V2222" s="36"/>
      <c r="W2222" s="36"/>
      <c r="X2222" s="36"/>
      <c r="Y2222" s="36"/>
      <c r="Z2222" s="25"/>
      <c r="AA2222" s="25"/>
      <c r="AB2222" s="26"/>
      <c r="AC2222" s="26"/>
      <c r="AD2222" s="26"/>
      <c r="AE2222" s="51">
        <f t="shared" si="206"/>
        <v>0</v>
      </c>
      <c r="AF2222" s="25"/>
      <c r="AG2222" s="51">
        <f t="shared" si="207"/>
        <v>0</v>
      </c>
      <c r="AH2222" s="6">
        <f t="shared" si="208"/>
        <v>0</v>
      </c>
      <c r="AI2222" s="24"/>
      <c r="AJ2222" s="24"/>
      <c r="AK2222" s="36"/>
      <c r="AL2222" s="24"/>
      <c r="AM2222" s="36"/>
      <c r="AN2222" s="36"/>
      <c r="AO2222" s="7" t="str">
        <f>IFERROR(VLOOKUP(AN2222,Table!$K$3:$L$29,2,FALSE),"")</f>
        <v/>
      </c>
      <c r="AP2222" s="56"/>
      <c r="AQ2222" s="57" t="str">
        <f t="shared" si="209"/>
        <v/>
      </c>
      <c r="AR2222" s="57" t="str">
        <f>IFERROR(VLOOKUP(AQ2222,Table!$K$3:$K$774,2,FALSE),"")</f>
        <v/>
      </c>
      <c r="AS2222" s="57" t="str">
        <f>IFERROR(VLOOKUP(AQ2222,Table!$K$3:$K$774,3,FALSE),"")</f>
        <v/>
      </c>
      <c r="AT2222" s="57" t="str">
        <f>IFERROR(VLOOKUP(AQ2222,Table!$K$3:$K$774,4,FALSE),"")</f>
        <v/>
      </c>
      <c r="AU2222" s="57" t="str">
        <f t="shared" si="210"/>
        <v>NO</v>
      </c>
    </row>
    <row r="2223" spans="1:47" x14ac:dyDescent="0.25">
      <c r="A2223" s="2">
        <f t="shared" si="205"/>
        <v>2212</v>
      </c>
      <c r="B2223" s="24"/>
      <c r="C2223" s="36"/>
      <c r="D2223" s="54"/>
      <c r="E2223" s="93"/>
      <c r="F2223" s="94"/>
      <c r="G2223" s="24"/>
      <c r="H2223" s="42" t="str">
        <f>IFERROR(IF(C2223="","",VLOOKUP($F$4,Table!$P$3:$Q$38,2,FALSE)),"")</f>
        <v/>
      </c>
      <c r="I2223" s="35"/>
      <c r="J2223" s="35"/>
      <c r="K2223" s="42" t="str">
        <f>IFERROR(VLOOKUP(I2223&amp;J2223,Table!$X$3:$Y$746,2,FALSE),"")</f>
        <v/>
      </c>
      <c r="L2223" s="35"/>
      <c r="M2223" s="35"/>
      <c r="N2223" s="42" t="str">
        <f>IFERROR(VLOOKUP(L2223&amp;M2223,Table!$X$3:$Y$746,2,FALSE),"")</f>
        <v/>
      </c>
      <c r="O2223" s="35"/>
      <c r="P2223" s="35"/>
      <c r="Q2223" s="42" t="str">
        <f>IFERROR(VLOOKUP(O2223&amp;P2223,Table!$X$3:$Y$746,2,FALSE),"")</f>
        <v/>
      </c>
      <c r="R2223" s="29"/>
      <c r="S2223" s="29"/>
      <c r="T2223" s="36"/>
      <c r="U2223" s="36"/>
      <c r="V2223" s="36"/>
      <c r="W2223" s="36"/>
      <c r="X2223" s="36"/>
      <c r="Y2223" s="36"/>
      <c r="Z2223" s="25"/>
      <c r="AA2223" s="25"/>
      <c r="AB2223" s="26"/>
      <c r="AC2223" s="26"/>
      <c r="AD2223" s="26"/>
      <c r="AE2223" s="51">
        <f t="shared" si="206"/>
        <v>0</v>
      </c>
      <c r="AF2223" s="25"/>
      <c r="AG2223" s="51">
        <f t="shared" si="207"/>
        <v>0</v>
      </c>
      <c r="AH2223" s="6">
        <f t="shared" si="208"/>
        <v>0</v>
      </c>
      <c r="AI2223" s="24"/>
      <c r="AJ2223" s="24"/>
      <c r="AK2223" s="36"/>
      <c r="AL2223" s="24"/>
      <c r="AM2223" s="36"/>
      <c r="AN2223" s="36"/>
      <c r="AO2223" s="7" t="str">
        <f>IFERROR(VLOOKUP(AN2223,Table!$K$3:$L$29,2,FALSE),"")</f>
        <v/>
      </c>
      <c r="AP2223" s="56"/>
      <c r="AQ2223" s="57" t="str">
        <f t="shared" si="209"/>
        <v/>
      </c>
      <c r="AR2223" s="57" t="str">
        <f>IFERROR(VLOOKUP(AQ2223,Table!$K$3:$K$774,2,FALSE),"")</f>
        <v/>
      </c>
      <c r="AS2223" s="57" t="str">
        <f>IFERROR(VLOOKUP(AQ2223,Table!$K$3:$K$774,3,FALSE),"")</f>
        <v/>
      </c>
      <c r="AT2223" s="57" t="str">
        <f>IFERROR(VLOOKUP(AQ2223,Table!$K$3:$K$774,4,FALSE),"")</f>
        <v/>
      </c>
      <c r="AU2223" s="57" t="str">
        <f t="shared" si="210"/>
        <v>NO</v>
      </c>
    </row>
    <row r="2224" spans="1:47" x14ac:dyDescent="0.25">
      <c r="A2224" s="2">
        <f t="shared" si="205"/>
        <v>2213</v>
      </c>
      <c r="B2224" s="24"/>
      <c r="C2224" s="36"/>
      <c r="D2224" s="54"/>
      <c r="E2224" s="93"/>
      <c r="F2224" s="94"/>
      <c r="G2224" s="24"/>
      <c r="H2224" s="42" t="str">
        <f>IFERROR(IF(C2224="","",VLOOKUP($F$4,Table!$P$3:$Q$38,2,FALSE)),"")</f>
        <v/>
      </c>
      <c r="I2224" s="35"/>
      <c r="J2224" s="35"/>
      <c r="K2224" s="42" t="str">
        <f>IFERROR(VLOOKUP(I2224&amp;J2224,Table!$X$3:$Y$746,2,FALSE),"")</f>
        <v/>
      </c>
      <c r="L2224" s="35"/>
      <c r="M2224" s="35"/>
      <c r="N2224" s="42" t="str">
        <f>IFERROR(VLOOKUP(L2224&amp;M2224,Table!$X$3:$Y$746,2,FALSE),"")</f>
        <v/>
      </c>
      <c r="O2224" s="35"/>
      <c r="P2224" s="35"/>
      <c r="Q2224" s="42" t="str">
        <f>IFERROR(VLOOKUP(O2224&amp;P2224,Table!$X$3:$Y$746,2,FALSE),"")</f>
        <v/>
      </c>
      <c r="R2224" s="29"/>
      <c r="S2224" s="29"/>
      <c r="T2224" s="36"/>
      <c r="U2224" s="36"/>
      <c r="V2224" s="36"/>
      <c r="W2224" s="36"/>
      <c r="X2224" s="36"/>
      <c r="Y2224" s="36"/>
      <c r="Z2224" s="25"/>
      <c r="AA2224" s="25"/>
      <c r="AB2224" s="26"/>
      <c r="AC2224" s="26"/>
      <c r="AD2224" s="26"/>
      <c r="AE2224" s="51">
        <f t="shared" si="206"/>
        <v>0</v>
      </c>
      <c r="AF2224" s="25"/>
      <c r="AG2224" s="51">
        <f t="shared" si="207"/>
        <v>0</v>
      </c>
      <c r="AH2224" s="6">
        <f t="shared" si="208"/>
        <v>0</v>
      </c>
      <c r="AI2224" s="24"/>
      <c r="AJ2224" s="24"/>
      <c r="AK2224" s="36"/>
      <c r="AL2224" s="24"/>
      <c r="AM2224" s="36"/>
      <c r="AN2224" s="36"/>
      <c r="AO2224" s="7" t="str">
        <f>IFERROR(VLOOKUP(AN2224,Table!$K$3:$L$29,2,FALSE),"")</f>
        <v/>
      </c>
      <c r="AP2224" s="56"/>
      <c r="AQ2224" s="57" t="str">
        <f t="shared" si="209"/>
        <v/>
      </c>
      <c r="AR2224" s="57" t="str">
        <f>IFERROR(VLOOKUP(AQ2224,Table!$K$3:$K$774,2,FALSE),"")</f>
        <v/>
      </c>
      <c r="AS2224" s="57" t="str">
        <f>IFERROR(VLOOKUP(AQ2224,Table!$K$3:$K$774,3,FALSE),"")</f>
        <v/>
      </c>
      <c r="AT2224" s="57" t="str">
        <f>IFERROR(VLOOKUP(AQ2224,Table!$K$3:$K$774,4,FALSE),"")</f>
        <v/>
      </c>
      <c r="AU2224" s="57" t="str">
        <f t="shared" si="210"/>
        <v>NO</v>
      </c>
    </row>
    <row r="2225" spans="1:47" x14ac:dyDescent="0.25">
      <c r="A2225" s="2">
        <f t="shared" si="205"/>
        <v>2214</v>
      </c>
      <c r="B2225" s="24"/>
      <c r="C2225" s="36"/>
      <c r="D2225" s="54"/>
      <c r="E2225" s="93"/>
      <c r="F2225" s="94"/>
      <c r="G2225" s="24"/>
      <c r="H2225" s="42" t="str">
        <f>IFERROR(IF(C2225="","",VLOOKUP($F$4,Table!$P$3:$Q$38,2,FALSE)),"")</f>
        <v/>
      </c>
      <c r="I2225" s="35"/>
      <c r="J2225" s="35"/>
      <c r="K2225" s="42" t="str">
        <f>IFERROR(VLOOKUP(I2225&amp;J2225,Table!$X$3:$Y$746,2,FALSE),"")</f>
        <v/>
      </c>
      <c r="L2225" s="35"/>
      <c r="M2225" s="35"/>
      <c r="N2225" s="42" t="str">
        <f>IFERROR(VLOOKUP(L2225&amp;M2225,Table!$X$3:$Y$746,2,FALSE),"")</f>
        <v/>
      </c>
      <c r="O2225" s="35"/>
      <c r="P2225" s="35"/>
      <c r="Q2225" s="42" t="str">
        <f>IFERROR(VLOOKUP(O2225&amp;P2225,Table!$X$3:$Y$746,2,FALSE),"")</f>
        <v/>
      </c>
      <c r="R2225" s="29"/>
      <c r="S2225" s="29"/>
      <c r="T2225" s="36"/>
      <c r="U2225" s="36"/>
      <c r="V2225" s="36"/>
      <c r="W2225" s="36"/>
      <c r="X2225" s="36"/>
      <c r="Y2225" s="36"/>
      <c r="Z2225" s="25"/>
      <c r="AA2225" s="25"/>
      <c r="AB2225" s="26"/>
      <c r="AC2225" s="26"/>
      <c r="AD2225" s="26"/>
      <c r="AE2225" s="51">
        <f t="shared" si="206"/>
        <v>0</v>
      </c>
      <c r="AF2225" s="25"/>
      <c r="AG2225" s="51">
        <f t="shared" si="207"/>
        <v>0</v>
      </c>
      <c r="AH2225" s="6">
        <f t="shared" si="208"/>
        <v>0</v>
      </c>
      <c r="AI2225" s="24"/>
      <c r="AJ2225" s="24"/>
      <c r="AK2225" s="36"/>
      <c r="AL2225" s="24"/>
      <c r="AM2225" s="36"/>
      <c r="AN2225" s="36"/>
      <c r="AO2225" s="7" t="str">
        <f>IFERROR(VLOOKUP(AN2225,Table!$K$3:$L$29,2,FALSE),"")</f>
        <v/>
      </c>
      <c r="AP2225" s="56"/>
      <c r="AQ2225" s="57" t="str">
        <f t="shared" si="209"/>
        <v/>
      </c>
      <c r="AR2225" s="57" t="str">
        <f>IFERROR(VLOOKUP(AQ2225,Table!$K$3:$K$774,2,FALSE),"")</f>
        <v/>
      </c>
      <c r="AS2225" s="57" t="str">
        <f>IFERROR(VLOOKUP(AQ2225,Table!$K$3:$K$774,3,FALSE),"")</f>
        <v/>
      </c>
      <c r="AT2225" s="57" t="str">
        <f>IFERROR(VLOOKUP(AQ2225,Table!$K$3:$K$774,4,FALSE),"")</f>
        <v/>
      </c>
      <c r="AU2225" s="57" t="str">
        <f t="shared" si="210"/>
        <v>NO</v>
      </c>
    </row>
    <row r="2226" spans="1:47" x14ac:dyDescent="0.25">
      <c r="A2226" s="2">
        <f t="shared" si="205"/>
        <v>2215</v>
      </c>
      <c r="B2226" s="24"/>
      <c r="C2226" s="36"/>
      <c r="D2226" s="54"/>
      <c r="E2226" s="93"/>
      <c r="F2226" s="94"/>
      <c r="G2226" s="24"/>
      <c r="H2226" s="42" t="str">
        <f>IFERROR(IF(C2226="","",VLOOKUP($F$4,Table!$P$3:$Q$38,2,FALSE)),"")</f>
        <v/>
      </c>
      <c r="I2226" s="35"/>
      <c r="J2226" s="35"/>
      <c r="K2226" s="42" t="str">
        <f>IFERROR(VLOOKUP(I2226&amp;J2226,Table!$X$3:$Y$746,2,FALSE),"")</f>
        <v/>
      </c>
      <c r="L2226" s="35"/>
      <c r="M2226" s="35"/>
      <c r="N2226" s="42" t="str">
        <f>IFERROR(VLOOKUP(L2226&amp;M2226,Table!$X$3:$Y$746,2,FALSE),"")</f>
        <v/>
      </c>
      <c r="O2226" s="35"/>
      <c r="P2226" s="35"/>
      <c r="Q2226" s="42" t="str">
        <f>IFERROR(VLOOKUP(O2226&amp;P2226,Table!$X$3:$Y$746,2,FALSE),"")</f>
        <v/>
      </c>
      <c r="R2226" s="29"/>
      <c r="S2226" s="29"/>
      <c r="T2226" s="36"/>
      <c r="U2226" s="36"/>
      <c r="V2226" s="36"/>
      <c r="W2226" s="36"/>
      <c r="X2226" s="36"/>
      <c r="Y2226" s="36"/>
      <c r="Z2226" s="25"/>
      <c r="AA2226" s="25"/>
      <c r="AB2226" s="26"/>
      <c r="AC2226" s="26"/>
      <c r="AD2226" s="26"/>
      <c r="AE2226" s="51">
        <f t="shared" si="206"/>
        <v>0</v>
      </c>
      <c r="AF2226" s="25"/>
      <c r="AG2226" s="51">
        <f t="shared" si="207"/>
        <v>0</v>
      </c>
      <c r="AH2226" s="6">
        <f t="shared" si="208"/>
        <v>0</v>
      </c>
      <c r="AI2226" s="24"/>
      <c r="AJ2226" s="24"/>
      <c r="AK2226" s="36"/>
      <c r="AL2226" s="24"/>
      <c r="AM2226" s="36"/>
      <c r="AN2226" s="36"/>
      <c r="AO2226" s="7" t="str">
        <f>IFERROR(VLOOKUP(AN2226,Table!$K$3:$L$29,2,FALSE),"")</f>
        <v/>
      </c>
      <c r="AP2226" s="56"/>
      <c r="AQ2226" s="57" t="str">
        <f t="shared" si="209"/>
        <v/>
      </c>
      <c r="AR2226" s="57" t="str">
        <f>IFERROR(VLOOKUP(AQ2226,Table!$K$3:$K$774,2,FALSE),"")</f>
        <v/>
      </c>
      <c r="AS2226" s="57" t="str">
        <f>IFERROR(VLOOKUP(AQ2226,Table!$K$3:$K$774,3,FALSE),"")</f>
        <v/>
      </c>
      <c r="AT2226" s="57" t="str">
        <f>IFERROR(VLOOKUP(AQ2226,Table!$K$3:$K$774,4,FALSE),"")</f>
        <v/>
      </c>
      <c r="AU2226" s="57" t="str">
        <f t="shared" si="210"/>
        <v>NO</v>
      </c>
    </row>
    <row r="2227" spans="1:47" x14ac:dyDescent="0.25">
      <c r="A2227" s="2">
        <f t="shared" si="205"/>
        <v>2216</v>
      </c>
      <c r="B2227" s="24"/>
      <c r="C2227" s="36"/>
      <c r="D2227" s="54"/>
      <c r="E2227" s="93"/>
      <c r="F2227" s="94"/>
      <c r="G2227" s="24"/>
      <c r="H2227" s="42" t="str">
        <f>IFERROR(IF(C2227="","",VLOOKUP($F$4,Table!$P$3:$Q$38,2,FALSE)),"")</f>
        <v/>
      </c>
      <c r="I2227" s="35"/>
      <c r="J2227" s="35"/>
      <c r="K2227" s="42" t="str">
        <f>IFERROR(VLOOKUP(I2227&amp;J2227,Table!$X$3:$Y$746,2,FALSE),"")</f>
        <v/>
      </c>
      <c r="L2227" s="35"/>
      <c r="M2227" s="35"/>
      <c r="N2227" s="42" t="str">
        <f>IFERROR(VLOOKUP(L2227&amp;M2227,Table!$X$3:$Y$746,2,FALSE),"")</f>
        <v/>
      </c>
      <c r="O2227" s="35"/>
      <c r="P2227" s="35"/>
      <c r="Q2227" s="42" t="str">
        <f>IFERROR(VLOOKUP(O2227&amp;P2227,Table!$X$3:$Y$746,2,FALSE),"")</f>
        <v/>
      </c>
      <c r="R2227" s="29"/>
      <c r="S2227" s="29"/>
      <c r="T2227" s="36"/>
      <c r="U2227" s="36"/>
      <c r="V2227" s="36"/>
      <c r="W2227" s="36"/>
      <c r="X2227" s="36"/>
      <c r="Y2227" s="36"/>
      <c r="Z2227" s="25"/>
      <c r="AA2227" s="25"/>
      <c r="AB2227" s="26"/>
      <c r="AC2227" s="26"/>
      <c r="AD2227" s="26"/>
      <c r="AE2227" s="51">
        <f t="shared" si="206"/>
        <v>0</v>
      </c>
      <c r="AF2227" s="25"/>
      <c r="AG2227" s="51">
        <f t="shared" si="207"/>
        <v>0</v>
      </c>
      <c r="AH2227" s="6">
        <f t="shared" si="208"/>
        <v>0</v>
      </c>
      <c r="AI2227" s="24"/>
      <c r="AJ2227" s="24"/>
      <c r="AK2227" s="36"/>
      <c r="AL2227" s="24"/>
      <c r="AM2227" s="36"/>
      <c r="AN2227" s="36"/>
      <c r="AO2227" s="7" t="str">
        <f>IFERROR(VLOOKUP(AN2227,Table!$K$3:$L$29,2,FALSE),"")</f>
        <v/>
      </c>
      <c r="AP2227" s="56"/>
      <c r="AQ2227" s="57" t="str">
        <f t="shared" si="209"/>
        <v/>
      </c>
      <c r="AR2227" s="57" t="str">
        <f>IFERROR(VLOOKUP(AQ2227,Table!$K$3:$K$774,2,FALSE),"")</f>
        <v/>
      </c>
      <c r="AS2227" s="57" t="str">
        <f>IFERROR(VLOOKUP(AQ2227,Table!$K$3:$K$774,3,FALSE),"")</f>
        <v/>
      </c>
      <c r="AT2227" s="57" t="str">
        <f>IFERROR(VLOOKUP(AQ2227,Table!$K$3:$K$774,4,FALSE),"")</f>
        <v/>
      </c>
      <c r="AU2227" s="57" t="str">
        <f t="shared" si="210"/>
        <v>NO</v>
      </c>
    </row>
    <row r="2228" spans="1:47" x14ac:dyDescent="0.25">
      <c r="A2228" s="2">
        <f t="shared" ref="A2228:A2291" si="211">A2227+1</f>
        <v>2217</v>
      </c>
      <c r="B2228" s="24"/>
      <c r="C2228" s="36"/>
      <c r="D2228" s="54"/>
      <c r="E2228" s="93"/>
      <c r="F2228" s="94"/>
      <c r="G2228" s="24"/>
      <c r="H2228" s="42" t="str">
        <f>IFERROR(IF(C2228="","",VLOOKUP($F$4,Table!$P$3:$Q$38,2,FALSE)),"")</f>
        <v/>
      </c>
      <c r="I2228" s="35"/>
      <c r="J2228" s="35"/>
      <c r="K2228" s="42" t="str">
        <f>IFERROR(VLOOKUP(I2228&amp;J2228,Table!$X$3:$Y$746,2,FALSE),"")</f>
        <v/>
      </c>
      <c r="L2228" s="35"/>
      <c r="M2228" s="35"/>
      <c r="N2228" s="42" t="str">
        <f>IFERROR(VLOOKUP(L2228&amp;M2228,Table!$X$3:$Y$746,2,FALSE),"")</f>
        <v/>
      </c>
      <c r="O2228" s="35"/>
      <c r="P2228" s="35"/>
      <c r="Q2228" s="42" t="str">
        <f>IFERROR(VLOOKUP(O2228&amp;P2228,Table!$X$3:$Y$746,2,FALSE),"")</f>
        <v/>
      </c>
      <c r="R2228" s="29"/>
      <c r="S2228" s="29"/>
      <c r="T2228" s="36"/>
      <c r="U2228" s="36"/>
      <c r="V2228" s="36"/>
      <c r="W2228" s="36"/>
      <c r="X2228" s="36"/>
      <c r="Y2228" s="36"/>
      <c r="Z2228" s="25"/>
      <c r="AA2228" s="25"/>
      <c r="AB2228" s="26"/>
      <c r="AC2228" s="26"/>
      <c r="AD2228" s="26"/>
      <c r="AE2228" s="51">
        <f t="shared" ref="AE2228:AE2291" si="212">AB2228*AC2228*AD2228/1000000</f>
        <v>0</v>
      </c>
      <c r="AF2228" s="25"/>
      <c r="AG2228" s="51">
        <f t="shared" si="207"/>
        <v>0</v>
      </c>
      <c r="AH2228" s="6">
        <f t="shared" si="208"/>
        <v>0</v>
      </c>
      <c r="AI2228" s="24"/>
      <c r="AJ2228" s="24"/>
      <c r="AK2228" s="36"/>
      <c r="AL2228" s="24"/>
      <c r="AM2228" s="36"/>
      <c r="AN2228" s="36"/>
      <c r="AO2228" s="7" t="str">
        <f>IFERROR(VLOOKUP(AN2228,Table!$K$3:$L$29,2,FALSE),"")</f>
        <v/>
      </c>
      <c r="AP2228" s="56"/>
      <c r="AQ2228" s="57" t="str">
        <f t="shared" si="209"/>
        <v/>
      </c>
      <c r="AR2228" s="57" t="str">
        <f>IFERROR(VLOOKUP(AQ2228,Table!$K$3:$K$774,2,FALSE),"")</f>
        <v/>
      </c>
      <c r="AS2228" s="57" t="str">
        <f>IFERROR(VLOOKUP(AQ2228,Table!$K$3:$K$774,3,FALSE),"")</f>
        <v/>
      </c>
      <c r="AT2228" s="57" t="str">
        <f>IFERROR(VLOOKUP(AQ2228,Table!$K$3:$K$774,4,FALSE),"")</f>
        <v/>
      </c>
      <c r="AU2228" s="57" t="str">
        <f t="shared" si="210"/>
        <v>NO</v>
      </c>
    </row>
    <row r="2229" spans="1:47" x14ac:dyDescent="0.25">
      <c r="A2229" s="2">
        <f t="shared" si="211"/>
        <v>2218</v>
      </c>
      <c r="B2229" s="24"/>
      <c r="C2229" s="36"/>
      <c r="D2229" s="54"/>
      <c r="E2229" s="93"/>
      <c r="F2229" s="94"/>
      <c r="G2229" s="24"/>
      <c r="H2229" s="42" t="str">
        <f>IFERROR(IF(C2229="","",VLOOKUP($F$4,Table!$P$3:$Q$38,2,FALSE)),"")</f>
        <v/>
      </c>
      <c r="I2229" s="35"/>
      <c r="J2229" s="35"/>
      <c r="K2229" s="42" t="str">
        <f>IFERROR(VLOOKUP(I2229&amp;J2229,Table!$X$3:$Y$746,2,FALSE),"")</f>
        <v/>
      </c>
      <c r="L2229" s="35"/>
      <c r="M2229" s="35"/>
      <c r="N2229" s="42" t="str">
        <f>IFERROR(VLOOKUP(L2229&amp;M2229,Table!$X$3:$Y$746,2,FALSE),"")</f>
        <v/>
      </c>
      <c r="O2229" s="35"/>
      <c r="P2229" s="35"/>
      <c r="Q2229" s="42" t="str">
        <f>IFERROR(VLOOKUP(O2229&amp;P2229,Table!$X$3:$Y$746,2,FALSE),"")</f>
        <v/>
      </c>
      <c r="R2229" s="29"/>
      <c r="S2229" s="29"/>
      <c r="T2229" s="36"/>
      <c r="U2229" s="36"/>
      <c r="V2229" s="36"/>
      <c r="W2229" s="36"/>
      <c r="X2229" s="36"/>
      <c r="Y2229" s="36"/>
      <c r="Z2229" s="25"/>
      <c r="AA2229" s="25"/>
      <c r="AB2229" s="26"/>
      <c r="AC2229" s="26"/>
      <c r="AD2229" s="26"/>
      <c r="AE2229" s="51">
        <f t="shared" si="212"/>
        <v>0</v>
      </c>
      <c r="AF2229" s="25"/>
      <c r="AG2229" s="51">
        <f t="shared" si="207"/>
        <v>0</v>
      </c>
      <c r="AH2229" s="6">
        <f t="shared" si="208"/>
        <v>0</v>
      </c>
      <c r="AI2229" s="24"/>
      <c r="AJ2229" s="24"/>
      <c r="AK2229" s="36"/>
      <c r="AL2229" s="24"/>
      <c r="AM2229" s="36"/>
      <c r="AN2229" s="36"/>
      <c r="AO2229" s="7" t="str">
        <f>IFERROR(VLOOKUP(AN2229,Table!$K$3:$L$29,2,FALSE),"")</f>
        <v/>
      </c>
      <c r="AP2229" s="56"/>
      <c r="AQ2229" s="57" t="str">
        <f t="shared" si="209"/>
        <v/>
      </c>
      <c r="AR2229" s="57" t="str">
        <f>IFERROR(VLOOKUP(AQ2229,Table!$K$3:$K$774,2,FALSE),"")</f>
        <v/>
      </c>
      <c r="AS2229" s="57" t="str">
        <f>IFERROR(VLOOKUP(AQ2229,Table!$K$3:$K$774,3,FALSE),"")</f>
        <v/>
      </c>
      <c r="AT2229" s="57" t="str">
        <f>IFERROR(VLOOKUP(AQ2229,Table!$K$3:$K$774,4,FALSE),"")</f>
        <v/>
      </c>
      <c r="AU2229" s="57" t="str">
        <f t="shared" si="210"/>
        <v>NO</v>
      </c>
    </row>
    <row r="2230" spans="1:47" x14ac:dyDescent="0.25">
      <c r="A2230" s="2">
        <f t="shared" si="211"/>
        <v>2219</v>
      </c>
      <c r="B2230" s="24"/>
      <c r="C2230" s="36"/>
      <c r="D2230" s="54"/>
      <c r="E2230" s="93"/>
      <c r="F2230" s="94"/>
      <c r="G2230" s="24"/>
      <c r="H2230" s="42" t="str">
        <f>IFERROR(IF(C2230="","",VLOOKUP($F$4,Table!$P$3:$Q$38,2,FALSE)),"")</f>
        <v/>
      </c>
      <c r="I2230" s="35"/>
      <c r="J2230" s="35"/>
      <c r="K2230" s="42" t="str">
        <f>IFERROR(VLOOKUP(I2230&amp;J2230,Table!$X$3:$Y$746,2,FALSE),"")</f>
        <v/>
      </c>
      <c r="L2230" s="35"/>
      <c r="M2230" s="35"/>
      <c r="N2230" s="42" t="str">
        <f>IFERROR(VLOOKUP(L2230&amp;M2230,Table!$X$3:$Y$746,2,FALSE),"")</f>
        <v/>
      </c>
      <c r="O2230" s="35"/>
      <c r="P2230" s="35"/>
      <c r="Q2230" s="42" t="str">
        <f>IFERROR(VLOOKUP(O2230&amp;P2230,Table!$X$3:$Y$746,2,FALSE),"")</f>
        <v/>
      </c>
      <c r="R2230" s="29"/>
      <c r="S2230" s="29"/>
      <c r="T2230" s="36"/>
      <c r="U2230" s="36"/>
      <c r="V2230" s="36"/>
      <c r="W2230" s="36"/>
      <c r="X2230" s="36"/>
      <c r="Y2230" s="36"/>
      <c r="Z2230" s="25"/>
      <c r="AA2230" s="25"/>
      <c r="AB2230" s="26"/>
      <c r="AC2230" s="26"/>
      <c r="AD2230" s="26"/>
      <c r="AE2230" s="51">
        <f t="shared" si="212"/>
        <v>0</v>
      </c>
      <c r="AF2230" s="25"/>
      <c r="AG2230" s="51">
        <f t="shared" si="207"/>
        <v>0</v>
      </c>
      <c r="AH2230" s="6">
        <f t="shared" si="208"/>
        <v>0</v>
      </c>
      <c r="AI2230" s="24"/>
      <c r="AJ2230" s="24"/>
      <c r="AK2230" s="36"/>
      <c r="AL2230" s="24"/>
      <c r="AM2230" s="36"/>
      <c r="AN2230" s="36"/>
      <c r="AO2230" s="7" t="str">
        <f>IFERROR(VLOOKUP(AN2230,Table!$K$3:$L$29,2,FALSE),"")</f>
        <v/>
      </c>
      <c r="AP2230" s="56"/>
      <c r="AQ2230" s="57" t="str">
        <f t="shared" si="209"/>
        <v/>
      </c>
      <c r="AR2230" s="57" t="str">
        <f>IFERROR(VLOOKUP(AQ2230,Table!$K$3:$K$774,2,FALSE),"")</f>
        <v/>
      </c>
      <c r="AS2230" s="57" t="str">
        <f>IFERROR(VLOOKUP(AQ2230,Table!$K$3:$K$774,3,FALSE),"")</f>
        <v/>
      </c>
      <c r="AT2230" s="57" t="str">
        <f>IFERROR(VLOOKUP(AQ2230,Table!$K$3:$K$774,4,FALSE),"")</f>
        <v/>
      </c>
      <c r="AU2230" s="57" t="str">
        <f t="shared" si="210"/>
        <v>NO</v>
      </c>
    </row>
    <row r="2231" spans="1:47" x14ac:dyDescent="0.25">
      <c r="A2231" s="2">
        <f t="shared" si="211"/>
        <v>2220</v>
      </c>
      <c r="B2231" s="24"/>
      <c r="C2231" s="36"/>
      <c r="D2231" s="54"/>
      <c r="E2231" s="93"/>
      <c r="F2231" s="94"/>
      <c r="G2231" s="24"/>
      <c r="H2231" s="42" t="str">
        <f>IFERROR(IF(C2231="","",VLOOKUP($F$4,Table!$P$3:$Q$38,2,FALSE)),"")</f>
        <v/>
      </c>
      <c r="I2231" s="35"/>
      <c r="J2231" s="35"/>
      <c r="K2231" s="42" t="str">
        <f>IFERROR(VLOOKUP(I2231&amp;J2231,Table!$X$3:$Y$746,2,FALSE),"")</f>
        <v/>
      </c>
      <c r="L2231" s="35"/>
      <c r="M2231" s="35"/>
      <c r="N2231" s="42" t="str">
        <f>IFERROR(VLOOKUP(L2231&amp;M2231,Table!$X$3:$Y$746,2,FALSE),"")</f>
        <v/>
      </c>
      <c r="O2231" s="35"/>
      <c r="P2231" s="35"/>
      <c r="Q2231" s="42" t="str">
        <f>IFERROR(VLOOKUP(O2231&amp;P2231,Table!$X$3:$Y$746,2,FALSE),"")</f>
        <v/>
      </c>
      <c r="R2231" s="29"/>
      <c r="S2231" s="29"/>
      <c r="T2231" s="36"/>
      <c r="U2231" s="36"/>
      <c r="V2231" s="36"/>
      <c r="W2231" s="36"/>
      <c r="X2231" s="36"/>
      <c r="Y2231" s="36"/>
      <c r="Z2231" s="25"/>
      <c r="AA2231" s="25"/>
      <c r="AB2231" s="26"/>
      <c r="AC2231" s="26"/>
      <c r="AD2231" s="26"/>
      <c r="AE2231" s="51">
        <f t="shared" si="212"/>
        <v>0</v>
      </c>
      <c r="AF2231" s="25"/>
      <c r="AG2231" s="51">
        <f t="shared" si="207"/>
        <v>0</v>
      </c>
      <c r="AH2231" s="6">
        <f t="shared" si="208"/>
        <v>0</v>
      </c>
      <c r="AI2231" s="24"/>
      <c r="AJ2231" s="24"/>
      <c r="AK2231" s="36"/>
      <c r="AL2231" s="24"/>
      <c r="AM2231" s="36"/>
      <c r="AN2231" s="36"/>
      <c r="AO2231" s="7" t="str">
        <f>IFERROR(VLOOKUP(AN2231,Table!$K$3:$L$29,2,FALSE),"")</f>
        <v/>
      </c>
      <c r="AP2231" s="56"/>
      <c r="AQ2231" s="57" t="str">
        <f t="shared" si="209"/>
        <v/>
      </c>
      <c r="AR2231" s="57" t="str">
        <f>IFERROR(VLOOKUP(AQ2231,Table!$K$3:$K$774,2,FALSE),"")</f>
        <v/>
      </c>
      <c r="AS2231" s="57" t="str">
        <f>IFERROR(VLOOKUP(AQ2231,Table!$K$3:$K$774,3,FALSE),"")</f>
        <v/>
      </c>
      <c r="AT2231" s="57" t="str">
        <f>IFERROR(VLOOKUP(AQ2231,Table!$K$3:$K$774,4,FALSE),"")</f>
        <v/>
      </c>
      <c r="AU2231" s="57" t="str">
        <f t="shared" si="210"/>
        <v>NO</v>
      </c>
    </row>
    <row r="2232" spans="1:47" x14ac:dyDescent="0.25">
      <c r="A2232" s="2">
        <f t="shared" si="211"/>
        <v>2221</v>
      </c>
      <c r="B2232" s="24"/>
      <c r="C2232" s="36"/>
      <c r="D2232" s="54"/>
      <c r="E2232" s="93"/>
      <c r="F2232" s="94"/>
      <c r="G2232" s="24"/>
      <c r="H2232" s="42" t="str">
        <f>IFERROR(IF(C2232="","",VLOOKUP($F$4,Table!$P$3:$Q$38,2,FALSE)),"")</f>
        <v/>
      </c>
      <c r="I2232" s="35"/>
      <c r="J2232" s="35"/>
      <c r="K2232" s="42" t="str">
        <f>IFERROR(VLOOKUP(I2232&amp;J2232,Table!$X$3:$Y$746,2,FALSE),"")</f>
        <v/>
      </c>
      <c r="L2232" s="35"/>
      <c r="M2232" s="35"/>
      <c r="N2232" s="42" t="str">
        <f>IFERROR(VLOOKUP(L2232&amp;M2232,Table!$X$3:$Y$746,2,FALSE),"")</f>
        <v/>
      </c>
      <c r="O2232" s="35"/>
      <c r="P2232" s="35"/>
      <c r="Q2232" s="42" t="str">
        <f>IFERROR(VLOOKUP(O2232&amp;P2232,Table!$X$3:$Y$746,2,FALSE),"")</f>
        <v/>
      </c>
      <c r="R2232" s="29"/>
      <c r="S2232" s="29"/>
      <c r="T2232" s="36"/>
      <c r="U2232" s="36"/>
      <c r="V2232" s="36"/>
      <c r="W2232" s="36"/>
      <c r="X2232" s="36"/>
      <c r="Y2232" s="36"/>
      <c r="Z2232" s="25"/>
      <c r="AA2232" s="25"/>
      <c r="AB2232" s="26"/>
      <c r="AC2232" s="26"/>
      <c r="AD2232" s="26"/>
      <c r="AE2232" s="51">
        <f t="shared" si="212"/>
        <v>0</v>
      </c>
      <c r="AF2232" s="25"/>
      <c r="AG2232" s="51">
        <f t="shared" si="207"/>
        <v>0</v>
      </c>
      <c r="AH2232" s="6">
        <f t="shared" si="208"/>
        <v>0</v>
      </c>
      <c r="AI2232" s="24"/>
      <c r="AJ2232" s="24"/>
      <c r="AK2232" s="36"/>
      <c r="AL2232" s="24"/>
      <c r="AM2232" s="36"/>
      <c r="AN2232" s="36"/>
      <c r="AO2232" s="7" t="str">
        <f>IFERROR(VLOOKUP(AN2232,Table!$K$3:$L$29,2,FALSE),"")</f>
        <v/>
      </c>
      <c r="AP2232" s="56"/>
      <c r="AQ2232" s="57" t="str">
        <f t="shared" si="209"/>
        <v/>
      </c>
      <c r="AR2232" s="57" t="str">
        <f>IFERROR(VLOOKUP(AQ2232,Table!$K$3:$K$774,2,FALSE),"")</f>
        <v/>
      </c>
      <c r="AS2232" s="57" t="str">
        <f>IFERROR(VLOOKUP(AQ2232,Table!$K$3:$K$774,3,FALSE),"")</f>
        <v/>
      </c>
      <c r="AT2232" s="57" t="str">
        <f>IFERROR(VLOOKUP(AQ2232,Table!$K$3:$K$774,4,FALSE),"")</f>
        <v/>
      </c>
      <c r="AU2232" s="57" t="str">
        <f t="shared" si="210"/>
        <v>NO</v>
      </c>
    </row>
    <row r="2233" spans="1:47" x14ac:dyDescent="0.25">
      <c r="A2233" s="2">
        <f t="shared" si="211"/>
        <v>2222</v>
      </c>
      <c r="B2233" s="24"/>
      <c r="C2233" s="36"/>
      <c r="D2233" s="54"/>
      <c r="E2233" s="93"/>
      <c r="F2233" s="94"/>
      <c r="G2233" s="24"/>
      <c r="H2233" s="42" t="str">
        <f>IFERROR(IF(C2233="","",VLOOKUP($F$4,Table!$P$3:$Q$38,2,FALSE)),"")</f>
        <v/>
      </c>
      <c r="I2233" s="35"/>
      <c r="J2233" s="35"/>
      <c r="K2233" s="42" t="str">
        <f>IFERROR(VLOOKUP(I2233&amp;J2233,Table!$X$3:$Y$746,2,FALSE),"")</f>
        <v/>
      </c>
      <c r="L2233" s="35"/>
      <c r="M2233" s="35"/>
      <c r="N2233" s="42" t="str">
        <f>IFERROR(VLOOKUP(L2233&amp;M2233,Table!$X$3:$Y$746,2,FALSE),"")</f>
        <v/>
      </c>
      <c r="O2233" s="35"/>
      <c r="P2233" s="35"/>
      <c r="Q2233" s="42" t="str">
        <f>IFERROR(VLOOKUP(O2233&amp;P2233,Table!$X$3:$Y$746,2,FALSE),"")</f>
        <v/>
      </c>
      <c r="R2233" s="29"/>
      <c r="S2233" s="29"/>
      <c r="T2233" s="36"/>
      <c r="U2233" s="36"/>
      <c r="V2233" s="36"/>
      <c r="W2233" s="36"/>
      <c r="X2233" s="36"/>
      <c r="Y2233" s="36"/>
      <c r="Z2233" s="25"/>
      <c r="AA2233" s="25"/>
      <c r="AB2233" s="26"/>
      <c r="AC2233" s="26"/>
      <c r="AD2233" s="26"/>
      <c r="AE2233" s="51">
        <f t="shared" si="212"/>
        <v>0</v>
      </c>
      <c r="AF2233" s="25"/>
      <c r="AG2233" s="51">
        <f t="shared" si="207"/>
        <v>0</v>
      </c>
      <c r="AH2233" s="6">
        <f t="shared" si="208"/>
        <v>0</v>
      </c>
      <c r="AI2233" s="24"/>
      <c r="AJ2233" s="24"/>
      <c r="AK2233" s="36"/>
      <c r="AL2233" s="24"/>
      <c r="AM2233" s="36"/>
      <c r="AN2233" s="36"/>
      <c r="AO2233" s="7" t="str">
        <f>IFERROR(VLOOKUP(AN2233,Table!$K$3:$L$29,2,FALSE),"")</f>
        <v/>
      </c>
      <c r="AP2233" s="56"/>
      <c r="AQ2233" s="57" t="str">
        <f t="shared" si="209"/>
        <v/>
      </c>
      <c r="AR2233" s="57" t="str">
        <f>IFERROR(VLOOKUP(AQ2233,Table!$K$3:$K$774,2,FALSE),"")</f>
        <v/>
      </c>
      <c r="AS2233" s="57" t="str">
        <f>IFERROR(VLOOKUP(AQ2233,Table!$K$3:$K$774,3,FALSE),"")</f>
        <v/>
      </c>
      <c r="AT2233" s="57" t="str">
        <f>IFERROR(VLOOKUP(AQ2233,Table!$K$3:$K$774,4,FALSE),"")</f>
        <v/>
      </c>
      <c r="AU2233" s="57" t="str">
        <f t="shared" si="210"/>
        <v>NO</v>
      </c>
    </row>
    <row r="2234" spans="1:47" x14ac:dyDescent="0.25">
      <c r="A2234" s="2">
        <f t="shared" si="211"/>
        <v>2223</v>
      </c>
      <c r="B2234" s="24"/>
      <c r="C2234" s="36"/>
      <c r="D2234" s="54"/>
      <c r="E2234" s="93"/>
      <c r="F2234" s="94"/>
      <c r="G2234" s="24"/>
      <c r="H2234" s="42" t="str">
        <f>IFERROR(IF(C2234="","",VLOOKUP($F$4,Table!$P$3:$Q$38,2,FALSE)),"")</f>
        <v/>
      </c>
      <c r="I2234" s="35"/>
      <c r="J2234" s="35"/>
      <c r="K2234" s="42" t="str">
        <f>IFERROR(VLOOKUP(I2234&amp;J2234,Table!$X$3:$Y$746,2,FALSE),"")</f>
        <v/>
      </c>
      <c r="L2234" s="35"/>
      <c r="M2234" s="35"/>
      <c r="N2234" s="42" t="str">
        <f>IFERROR(VLOOKUP(L2234&amp;M2234,Table!$X$3:$Y$746,2,FALSE),"")</f>
        <v/>
      </c>
      <c r="O2234" s="35"/>
      <c r="P2234" s="35"/>
      <c r="Q2234" s="42" t="str">
        <f>IFERROR(VLOOKUP(O2234&amp;P2234,Table!$X$3:$Y$746,2,FALSE),"")</f>
        <v/>
      </c>
      <c r="R2234" s="29"/>
      <c r="S2234" s="29"/>
      <c r="T2234" s="36"/>
      <c r="U2234" s="36"/>
      <c r="V2234" s="36"/>
      <c r="W2234" s="36"/>
      <c r="X2234" s="36"/>
      <c r="Y2234" s="36"/>
      <c r="Z2234" s="25"/>
      <c r="AA2234" s="25"/>
      <c r="AB2234" s="26"/>
      <c r="AC2234" s="26"/>
      <c r="AD2234" s="26"/>
      <c r="AE2234" s="51">
        <f t="shared" si="212"/>
        <v>0</v>
      </c>
      <c r="AF2234" s="25"/>
      <c r="AG2234" s="51">
        <f t="shared" si="207"/>
        <v>0</v>
      </c>
      <c r="AH2234" s="6">
        <f t="shared" si="208"/>
        <v>0</v>
      </c>
      <c r="AI2234" s="24"/>
      <c r="AJ2234" s="24"/>
      <c r="AK2234" s="36"/>
      <c r="AL2234" s="24"/>
      <c r="AM2234" s="36"/>
      <c r="AN2234" s="36"/>
      <c r="AO2234" s="7" t="str">
        <f>IFERROR(VLOOKUP(AN2234,Table!$K$3:$L$29,2,FALSE),"")</f>
        <v/>
      </c>
      <c r="AP2234" s="56"/>
      <c r="AQ2234" s="57" t="str">
        <f t="shared" si="209"/>
        <v/>
      </c>
      <c r="AR2234" s="57" t="str">
        <f>IFERROR(VLOOKUP(AQ2234,Table!$K$3:$K$774,2,FALSE),"")</f>
        <v/>
      </c>
      <c r="AS2234" s="57" t="str">
        <f>IFERROR(VLOOKUP(AQ2234,Table!$K$3:$K$774,3,FALSE),"")</f>
        <v/>
      </c>
      <c r="AT2234" s="57" t="str">
        <f>IFERROR(VLOOKUP(AQ2234,Table!$K$3:$K$774,4,FALSE),"")</f>
        <v/>
      </c>
      <c r="AU2234" s="57" t="str">
        <f t="shared" si="210"/>
        <v>NO</v>
      </c>
    </row>
    <row r="2235" spans="1:47" x14ac:dyDescent="0.25">
      <c r="A2235" s="2">
        <f t="shared" si="211"/>
        <v>2224</v>
      </c>
      <c r="B2235" s="24"/>
      <c r="C2235" s="36"/>
      <c r="D2235" s="54"/>
      <c r="E2235" s="93"/>
      <c r="F2235" s="94"/>
      <c r="G2235" s="24"/>
      <c r="H2235" s="42" t="str">
        <f>IFERROR(IF(C2235="","",VLOOKUP($F$4,Table!$P$3:$Q$38,2,FALSE)),"")</f>
        <v/>
      </c>
      <c r="I2235" s="35"/>
      <c r="J2235" s="35"/>
      <c r="K2235" s="42" t="str">
        <f>IFERROR(VLOOKUP(I2235&amp;J2235,Table!$X$3:$Y$746,2,FALSE),"")</f>
        <v/>
      </c>
      <c r="L2235" s="35"/>
      <c r="M2235" s="35"/>
      <c r="N2235" s="42" t="str">
        <f>IFERROR(VLOOKUP(L2235&amp;M2235,Table!$X$3:$Y$746,2,FALSE),"")</f>
        <v/>
      </c>
      <c r="O2235" s="35"/>
      <c r="P2235" s="35"/>
      <c r="Q2235" s="42" t="str">
        <f>IFERROR(VLOOKUP(O2235&amp;P2235,Table!$X$3:$Y$746,2,FALSE),"")</f>
        <v/>
      </c>
      <c r="R2235" s="29"/>
      <c r="S2235" s="29"/>
      <c r="T2235" s="36"/>
      <c r="U2235" s="36"/>
      <c r="V2235" s="36"/>
      <c r="W2235" s="36"/>
      <c r="X2235" s="36"/>
      <c r="Y2235" s="36"/>
      <c r="Z2235" s="25"/>
      <c r="AA2235" s="25"/>
      <c r="AB2235" s="26"/>
      <c r="AC2235" s="26"/>
      <c r="AD2235" s="26"/>
      <c r="AE2235" s="51">
        <f t="shared" si="212"/>
        <v>0</v>
      </c>
      <c r="AF2235" s="25"/>
      <c r="AG2235" s="51">
        <f t="shared" si="207"/>
        <v>0</v>
      </c>
      <c r="AH2235" s="6">
        <f t="shared" si="208"/>
        <v>0</v>
      </c>
      <c r="AI2235" s="24"/>
      <c r="AJ2235" s="24"/>
      <c r="AK2235" s="36"/>
      <c r="AL2235" s="24"/>
      <c r="AM2235" s="36"/>
      <c r="AN2235" s="36"/>
      <c r="AO2235" s="7" t="str">
        <f>IFERROR(VLOOKUP(AN2235,Table!$K$3:$L$29,2,FALSE),"")</f>
        <v/>
      </c>
      <c r="AP2235" s="56"/>
      <c r="AQ2235" s="57" t="str">
        <f t="shared" si="209"/>
        <v/>
      </c>
      <c r="AR2235" s="57" t="str">
        <f>IFERROR(VLOOKUP(AQ2235,Table!$K$3:$K$774,2,FALSE),"")</f>
        <v/>
      </c>
      <c r="AS2235" s="57" t="str">
        <f>IFERROR(VLOOKUP(AQ2235,Table!$K$3:$K$774,3,FALSE),"")</f>
        <v/>
      </c>
      <c r="AT2235" s="57" t="str">
        <f>IFERROR(VLOOKUP(AQ2235,Table!$K$3:$K$774,4,FALSE),"")</f>
        <v/>
      </c>
      <c r="AU2235" s="57" t="str">
        <f t="shared" si="210"/>
        <v>NO</v>
      </c>
    </row>
    <row r="2236" spans="1:47" x14ac:dyDescent="0.25">
      <c r="A2236" s="2">
        <f t="shared" si="211"/>
        <v>2225</v>
      </c>
      <c r="B2236" s="24"/>
      <c r="C2236" s="36"/>
      <c r="D2236" s="54"/>
      <c r="E2236" s="93"/>
      <c r="F2236" s="94"/>
      <c r="G2236" s="24"/>
      <c r="H2236" s="42" t="str">
        <f>IFERROR(IF(C2236="","",VLOOKUP($F$4,Table!$P$3:$Q$38,2,FALSE)),"")</f>
        <v/>
      </c>
      <c r="I2236" s="35"/>
      <c r="J2236" s="35"/>
      <c r="K2236" s="42" t="str">
        <f>IFERROR(VLOOKUP(I2236&amp;J2236,Table!$X$3:$Y$746,2,FALSE),"")</f>
        <v/>
      </c>
      <c r="L2236" s="35"/>
      <c r="M2236" s="35"/>
      <c r="N2236" s="42" t="str">
        <f>IFERROR(VLOOKUP(L2236&amp;M2236,Table!$X$3:$Y$746,2,FALSE),"")</f>
        <v/>
      </c>
      <c r="O2236" s="35"/>
      <c r="P2236" s="35"/>
      <c r="Q2236" s="42" t="str">
        <f>IFERROR(VLOOKUP(O2236&amp;P2236,Table!$X$3:$Y$746,2,FALSE),"")</f>
        <v/>
      </c>
      <c r="R2236" s="29"/>
      <c r="S2236" s="29"/>
      <c r="T2236" s="36"/>
      <c r="U2236" s="36"/>
      <c r="V2236" s="36"/>
      <c r="W2236" s="36"/>
      <c r="X2236" s="36"/>
      <c r="Y2236" s="36"/>
      <c r="Z2236" s="25"/>
      <c r="AA2236" s="25"/>
      <c r="AB2236" s="26"/>
      <c r="AC2236" s="26"/>
      <c r="AD2236" s="26"/>
      <c r="AE2236" s="51">
        <f t="shared" si="212"/>
        <v>0</v>
      </c>
      <c r="AF2236" s="25"/>
      <c r="AG2236" s="51">
        <f t="shared" si="207"/>
        <v>0</v>
      </c>
      <c r="AH2236" s="6">
        <f t="shared" si="208"/>
        <v>0</v>
      </c>
      <c r="AI2236" s="24"/>
      <c r="AJ2236" s="24"/>
      <c r="AK2236" s="36"/>
      <c r="AL2236" s="24"/>
      <c r="AM2236" s="36"/>
      <c r="AN2236" s="36"/>
      <c r="AO2236" s="7" t="str">
        <f>IFERROR(VLOOKUP(AN2236,Table!$K$3:$L$29,2,FALSE),"")</f>
        <v/>
      </c>
      <c r="AP2236" s="56"/>
      <c r="AQ2236" s="57" t="str">
        <f t="shared" si="209"/>
        <v/>
      </c>
      <c r="AR2236" s="57" t="str">
        <f>IFERROR(VLOOKUP(AQ2236,Table!$K$3:$K$774,2,FALSE),"")</f>
        <v/>
      </c>
      <c r="AS2236" s="57" t="str">
        <f>IFERROR(VLOOKUP(AQ2236,Table!$K$3:$K$774,3,FALSE),"")</f>
        <v/>
      </c>
      <c r="AT2236" s="57" t="str">
        <f>IFERROR(VLOOKUP(AQ2236,Table!$K$3:$K$774,4,FALSE),"")</f>
        <v/>
      </c>
      <c r="AU2236" s="57" t="str">
        <f t="shared" si="210"/>
        <v>NO</v>
      </c>
    </row>
    <row r="2237" spans="1:47" x14ac:dyDescent="0.25">
      <c r="A2237" s="2">
        <f t="shared" si="211"/>
        <v>2226</v>
      </c>
      <c r="B2237" s="24"/>
      <c r="C2237" s="36"/>
      <c r="D2237" s="54"/>
      <c r="E2237" s="93"/>
      <c r="F2237" s="94"/>
      <c r="G2237" s="24"/>
      <c r="H2237" s="42" t="str">
        <f>IFERROR(IF(C2237="","",VLOOKUP($F$4,Table!$P$3:$Q$38,2,FALSE)),"")</f>
        <v/>
      </c>
      <c r="I2237" s="35"/>
      <c r="J2237" s="35"/>
      <c r="K2237" s="42" t="str">
        <f>IFERROR(VLOOKUP(I2237&amp;J2237,Table!$X$3:$Y$746,2,FALSE),"")</f>
        <v/>
      </c>
      <c r="L2237" s="35"/>
      <c r="M2237" s="35"/>
      <c r="N2237" s="42" t="str">
        <f>IFERROR(VLOOKUP(L2237&amp;M2237,Table!$X$3:$Y$746,2,FALSE),"")</f>
        <v/>
      </c>
      <c r="O2237" s="35"/>
      <c r="P2237" s="35"/>
      <c r="Q2237" s="42" t="str">
        <f>IFERROR(VLOOKUP(O2237&amp;P2237,Table!$X$3:$Y$746,2,FALSE),"")</f>
        <v/>
      </c>
      <c r="R2237" s="29"/>
      <c r="S2237" s="29"/>
      <c r="T2237" s="36"/>
      <c r="U2237" s="36"/>
      <c r="V2237" s="36"/>
      <c r="W2237" s="36"/>
      <c r="X2237" s="36"/>
      <c r="Y2237" s="36"/>
      <c r="Z2237" s="25"/>
      <c r="AA2237" s="25"/>
      <c r="AB2237" s="26"/>
      <c r="AC2237" s="26"/>
      <c r="AD2237" s="26"/>
      <c r="AE2237" s="51">
        <f t="shared" si="212"/>
        <v>0</v>
      </c>
      <c r="AF2237" s="25"/>
      <c r="AG2237" s="51">
        <f t="shared" si="207"/>
        <v>0</v>
      </c>
      <c r="AH2237" s="6">
        <f t="shared" si="208"/>
        <v>0</v>
      </c>
      <c r="AI2237" s="24"/>
      <c r="AJ2237" s="24"/>
      <c r="AK2237" s="36"/>
      <c r="AL2237" s="24"/>
      <c r="AM2237" s="36"/>
      <c r="AN2237" s="36"/>
      <c r="AO2237" s="7" t="str">
        <f>IFERROR(VLOOKUP(AN2237,Table!$K$3:$L$29,2,FALSE),"")</f>
        <v/>
      </c>
      <c r="AP2237" s="56"/>
      <c r="AQ2237" s="57" t="str">
        <f t="shared" si="209"/>
        <v/>
      </c>
      <c r="AR2237" s="57" t="str">
        <f>IFERROR(VLOOKUP(AQ2237,Table!$K$3:$K$774,2,FALSE),"")</f>
        <v/>
      </c>
      <c r="AS2237" s="57" t="str">
        <f>IFERROR(VLOOKUP(AQ2237,Table!$K$3:$K$774,3,FALSE),"")</f>
        <v/>
      </c>
      <c r="AT2237" s="57" t="str">
        <f>IFERROR(VLOOKUP(AQ2237,Table!$K$3:$K$774,4,FALSE),"")</f>
        <v/>
      </c>
      <c r="AU2237" s="57" t="str">
        <f t="shared" si="210"/>
        <v>NO</v>
      </c>
    </row>
    <row r="2238" spans="1:47" x14ac:dyDescent="0.25">
      <c r="A2238" s="2">
        <f t="shared" si="211"/>
        <v>2227</v>
      </c>
      <c r="B2238" s="24"/>
      <c r="C2238" s="36"/>
      <c r="D2238" s="54"/>
      <c r="E2238" s="93"/>
      <c r="F2238" s="94"/>
      <c r="G2238" s="24"/>
      <c r="H2238" s="42" t="str">
        <f>IFERROR(IF(C2238="","",VLOOKUP($F$4,Table!$P$3:$Q$38,2,FALSE)),"")</f>
        <v/>
      </c>
      <c r="I2238" s="35"/>
      <c r="J2238" s="35"/>
      <c r="K2238" s="42" t="str">
        <f>IFERROR(VLOOKUP(I2238&amp;J2238,Table!$X$3:$Y$746,2,FALSE),"")</f>
        <v/>
      </c>
      <c r="L2238" s="35"/>
      <c r="M2238" s="35"/>
      <c r="N2238" s="42" t="str">
        <f>IFERROR(VLOOKUP(L2238&amp;M2238,Table!$X$3:$Y$746,2,FALSE),"")</f>
        <v/>
      </c>
      <c r="O2238" s="35"/>
      <c r="P2238" s="35"/>
      <c r="Q2238" s="42" t="str">
        <f>IFERROR(VLOOKUP(O2238&amp;P2238,Table!$X$3:$Y$746,2,FALSE),"")</f>
        <v/>
      </c>
      <c r="R2238" s="29"/>
      <c r="S2238" s="29"/>
      <c r="T2238" s="36"/>
      <c r="U2238" s="36"/>
      <c r="V2238" s="36"/>
      <c r="W2238" s="36"/>
      <c r="X2238" s="36"/>
      <c r="Y2238" s="36"/>
      <c r="Z2238" s="25"/>
      <c r="AA2238" s="25"/>
      <c r="AB2238" s="26"/>
      <c r="AC2238" s="26"/>
      <c r="AD2238" s="26"/>
      <c r="AE2238" s="51">
        <f t="shared" si="212"/>
        <v>0</v>
      </c>
      <c r="AF2238" s="25"/>
      <c r="AG2238" s="51">
        <f t="shared" si="207"/>
        <v>0</v>
      </c>
      <c r="AH2238" s="6">
        <f t="shared" si="208"/>
        <v>0</v>
      </c>
      <c r="AI2238" s="24"/>
      <c r="AJ2238" s="24"/>
      <c r="AK2238" s="36"/>
      <c r="AL2238" s="24"/>
      <c r="AM2238" s="36"/>
      <c r="AN2238" s="36"/>
      <c r="AO2238" s="7" t="str">
        <f>IFERROR(VLOOKUP(AN2238,Table!$K$3:$L$29,2,FALSE),"")</f>
        <v/>
      </c>
      <c r="AP2238" s="56"/>
      <c r="AQ2238" s="57" t="str">
        <f t="shared" si="209"/>
        <v/>
      </c>
      <c r="AR2238" s="57" t="str">
        <f>IFERROR(VLOOKUP(AQ2238,Table!$K$3:$K$774,2,FALSE),"")</f>
        <v/>
      </c>
      <c r="AS2238" s="57" t="str">
        <f>IFERROR(VLOOKUP(AQ2238,Table!$K$3:$K$774,3,FALSE),"")</f>
        <v/>
      </c>
      <c r="AT2238" s="57" t="str">
        <f>IFERROR(VLOOKUP(AQ2238,Table!$K$3:$K$774,4,FALSE),"")</f>
        <v/>
      </c>
      <c r="AU2238" s="57" t="str">
        <f t="shared" si="210"/>
        <v>NO</v>
      </c>
    </row>
    <row r="2239" spans="1:47" x14ac:dyDescent="0.25">
      <c r="A2239" s="2">
        <f t="shared" si="211"/>
        <v>2228</v>
      </c>
      <c r="B2239" s="24"/>
      <c r="C2239" s="36"/>
      <c r="D2239" s="54"/>
      <c r="E2239" s="93"/>
      <c r="F2239" s="94"/>
      <c r="G2239" s="24"/>
      <c r="H2239" s="42" t="str">
        <f>IFERROR(IF(C2239="","",VLOOKUP($F$4,Table!$P$3:$Q$38,2,FALSE)),"")</f>
        <v/>
      </c>
      <c r="I2239" s="35"/>
      <c r="J2239" s="35"/>
      <c r="K2239" s="42" t="str">
        <f>IFERROR(VLOOKUP(I2239&amp;J2239,Table!$X$3:$Y$746,2,FALSE),"")</f>
        <v/>
      </c>
      <c r="L2239" s="35"/>
      <c r="M2239" s="35"/>
      <c r="N2239" s="42" t="str">
        <f>IFERROR(VLOOKUP(L2239&amp;M2239,Table!$X$3:$Y$746,2,FALSE),"")</f>
        <v/>
      </c>
      <c r="O2239" s="35"/>
      <c r="P2239" s="35"/>
      <c r="Q2239" s="42" t="str">
        <f>IFERROR(VLOOKUP(O2239&amp;P2239,Table!$X$3:$Y$746,2,FALSE),"")</f>
        <v/>
      </c>
      <c r="R2239" s="29"/>
      <c r="S2239" s="29"/>
      <c r="T2239" s="36"/>
      <c r="U2239" s="36"/>
      <c r="V2239" s="36"/>
      <c r="W2239" s="36"/>
      <c r="X2239" s="36"/>
      <c r="Y2239" s="36"/>
      <c r="Z2239" s="25"/>
      <c r="AA2239" s="25"/>
      <c r="AB2239" s="26"/>
      <c r="AC2239" s="26"/>
      <c r="AD2239" s="26"/>
      <c r="AE2239" s="51">
        <f t="shared" si="212"/>
        <v>0</v>
      </c>
      <c r="AF2239" s="25"/>
      <c r="AG2239" s="51">
        <f t="shared" si="207"/>
        <v>0</v>
      </c>
      <c r="AH2239" s="6">
        <f t="shared" si="208"/>
        <v>0</v>
      </c>
      <c r="AI2239" s="24"/>
      <c r="AJ2239" s="24"/>
      <c r="AK2239" s="36"/>
      <c r="AL2239" s="24"/>
      <c r="AM2239" s="36"/>
      <c r="AN2239" s="36"/>
      <c r="AO2239" s="7" t="str">
        <f>IFERROR(VLOOKUP(AN2239,Table!$K$3:$L$29,2,FALSE),"")</f>
        <v/>
      </c>
      <c r="AP2239" s="56"/>
      <c r="AQ2239" s="57" t="str">
        <f t="shared" si="209"/>
        <v/>
      </c>
      <c r="AR2239" s="57" t="str">
        <f>IFERROR(VLOOKUP(AQ2239,Table!$K$3:$K$774,2,FALSE),"")</f>
        <v/>
      </c>
      <c r="AS2239" s="57" t="str">
        <f>IFERROR(VLOOKUP(AQ2239,Table!$K$3:$K$774,3,FALSE),"")</f>
        <v/>
      </c>
      <c r="AT2239" s="57" t="str">
        <f>IFERROR(VLOOKUP(AQ2239,Table!$K$3:$K$774,4,FALSE),"")</f>
        <v/>
      </c>
      <c r="AU2239" s="57" t="str">
        <f t="shared" si="210"/>
        <v>NO</v>
      </c>
    </row>
    <row r="2240" spans="1:47" x14ac:dyDescent="0.25">
      <c r="A2240" s="2">
        <f t="shared" si="211"/>
        <v>2229</v>
      </c>
      <c r="B2240" s="24"/>
      <c r="C2240" s="36"/>
      <c r="D2240" s="54"/>
      <c r="E2240" s="93"/>
      <c r="F2240" s="94"/>
      <c r="G2240" s="24"/>
      <c r="H2240" s="42" t="str">
        <f>IFERROR(IF(C2240="","",VLOOKUP($F$4,Table!$P$3:$Q$38,2,FALSE)),"")</f>
        <v/>
      </c>
      <c r="I2240" s="35"/>
      <c r="J2240" s="35"/>
      <c r="K2240" s="42" t="str">
        <f>IFERROR(VLOOKUP(I2240&amp;J2240,Table!$X$3:$Y$746,2,FALSE),"")</f>
        <v/>
      </c>
      <c r="L2240" s="35"/>
      <c r="M2240" s="35"/>
      <c r="N2240" s="42" t="str">
        <f>IFERROR(VLOOKUP(L2240&amp;M2240,Table!$X$3:$Y$746,2,FALSE),"")</f>
        <v/>
      </c>
      <c r="O2240" s="35"/>
      <c r="P2240" s="35"/>
      <c r="Q2240" s="42" t="str">
        <f>IFERROR(VLOOKUP(O2240&amp;P2240,Table!$X$3:$Y$746,2,FALSE),"")</f>
        <v/>
      </c>
      <c r="R2240" s="29"/>
      <c r="S2240" s="29"/>
      <c r="T2240" s="36"/>
      <c r="U2240" s="36"/>
      <c r="V2240" s="36"/>
      <c r="W2240" s="36"/>
      <c r="X2240" s="36"/>
      <c r="Y2240" s="36"/>
      <c r="Z2240" s="25"/>
      <c r="AA2240" s="25"/>
      <c r="AB2240" s="26"/>
      <c r="AC2240" s="26"/>
      <c r="AD2240" s="26"/>
      <c r="AE2240" s="51">
        <f t="shared" si="212"/>
        <v>0</v>
      </c>
      <c r="AF2240" s="25"/>
      <c r="AG2240" s="51">
        <f t="shared" si="207"/>
        <v>0</v>
      </c>
      <c r="AH2240" s="6">
        <f t="shared" si="208"/>
        <v>0</v>
      </c>
      <c r="AI2240" s="24"/>
      <c r="AJ2240" s="24"/>
      <c r="AK2240" s="36"/>
      <c r="AL2240" s="24"/>
      <c r="AM2240" s="36"/>
      <c r="AN2240" s="36"/>
      <c r="AO2240" s="7" t="str">
        <f>IFERROR(VLOOKUP(AN2240,Table!$K$3:$L$29,2,FALSE),"")</f>
        <v/>
      </c>
      <c r="AP2240" s="56"/>
      <c r="AQ2240" s="57" t="str">
        <f t="shared" si="209"/>
        <v/>
      </c>
      <c r="AR2240" s="57" t="str">
        <f>IFERROR(VLOOKUP(AQ2240,Table!$K$3:$K$774,2,FALSE),"")</f>
        <v/>
      </c>
      <c r="AS2240" s="57" t="str">
        <f>IFERROR(VLOOKUP(AQ2240,Table!$K$3:$K$774,3,FALSE),"")</f>
        <v/>
      </c>
      <c r="AT2240" s="57" t="str">
        <f>IFERROR(VLOOKUP(AQ2240,Table!$K$3:$K$774,4,FALSE),"")</f>
        <v/>
      </c>
      <c r="AU2240" s="57" t="str">
        <f t="shared" si="210"/>
        <v>NO</v>
      </c>
    </row>
    <row r="2241" spans="1:47" x14ac:dyDescent="0.25">
      <c r="A2241" s="2">
        <f t="shared" si="211"/>
        <v>2230</v>
      </c>
      <c r="B2241" s="24"/>
      <c r="C2241" s="36"/>
      <c r="D2241" s="54"/>
      <c r="E2241" s="93"/>
      <c r="F2241" s="94"/>
      <c r="G2241" s="24"/>
      <c r="H2241" s="42" t="str">
        <f>IFERROR(IF(C2241="","",VLOOKUP($F$4,Table!$P$3:$Q$38,2,FALSE)),"")</f>
        <v/>
      </c>
      <c r="I2241" s="35"/>
      <c r="J2241" s="35"/>
      <c r="K2241" s="42" t="str">
        <f>IFERROR(VLOOKUP(I2241&amp;J2241,Table!$X$3:$Y$746,2,FALSE),"")</f>
        <v/>
      </c>
      <c r="L2241" s="35"/>
      <c r="M2241" s="35"/>
      <c r="N2241" s="42" t="str">
        <f>IFERROR(VLOOKUP(L2241&amp;M2241,Table!$X$3:$Y$746,2,FALSE),"")</f>
        <v/>
      </c>
      <c r="O2241" s="35"/>
      <c r="P2241" s="35"/>
      <c r="Q2241" s="42" t="str">
        <f>IFERROR(VLOOKUP(O2241&amp;P2241,Table!$X$3:$Y$746,2,FALSE),"")</f>
        <v/>
      </c>
      <c r="R2241" s="29"/>
      <c r="S2241" s="29"/>
      <c r="T2241" s="36"/>
      <c r="U2241" s="36"/>
      <c r="V2241" s="36"/>
      <c r="W2241" s="36"/>
      <c r="X2241" s="36"/>
      <c r="Y2241" s="36"/>
      <c r="Z2241" s="25"/>
      <c r="AA2241" s="25"/>
      <c r="AB2241" s="26"/>
      <c r="AC2241" s="26"/>
      <c r="AD2241" s="26"/>
      <c r="AE2241" s="51">
        <f t="shared" si="212"/>
        <v>0</v>
      </c>
      <c r="AF2241" s="25"/>
      <c r="AG2241" s="51">
        <f t="shared" si="207"/>
        <v>0</v>
      </c>
      <c r="AH2241" s="6">
        <f t="shared" si="208"/>
        <v>0</v>
      </c>
      <c r="AI2241" s="24"/>
      <c r="AJ2241" s="24"/>
      <c r="AK2241" s="36"/>
      <c r="AL2241" s="24"/>
      <c r="AM2241" s="36"/>
      <c r="AN2241" s="36"/>
      <c r="AO2241" s="7" t="str">
        <f>IFERROR(VLOOKUP(AN2241,Table!$K$3:$L$29,2,FALSE),"")</f>
        <v/>
      </c>
      <c r="AP2241" s="56"/>
      <c r="AQ2241" s="57" t="str">
        <f t="shared" si="209"/>
        <v/>
      </c>
      <c r="AR2241" s="57" t="str">
        <f>IFERROR(VLOOKUP(AQ2241,Table!$K$3:$K$774,2,FALSE),"")</f>
        <v/>
      </c>
      <c r="AS2241" s="57" t="str">
        <f>IFERROR(VLOOKUP(AQ2241,Table!$K$3:$K$774,3,FALSE),"")</f>
        <v/>
      </c>
      <c r="AT2241" s="57" t="str">
        <f>IFERROR(VLOOKUP(AQ2241,Table!$K$3:$K$774,4,FALSE),"")</f>
        <v/>
      </c>
      <c r="AU2241" s="57" t="str">
        <f t="shared" si="210"/>
        <v>NO</v>
      </c>
    </row>
    <row r="2242" spans="1:47" x14ac:dyDescent="0.25">
      <c r="A2242" s="2">
        <f t="shared" si="211"/>
        <v>2231</v>
      </c>
      <c r="B2242" s="24"/>
      <c r="C2242" s="36"/>
      <c r="D2242" s="54"/>
      <c r="E2242" s="93"/>
      <c r="F2242" s="94"/>
      <c r="G2242" s="24"/>
      <c r="H2242" s="42" t="str">
        <f>IFERROR(IF(C2242="","",VLOOKUP($F$4,Table!$P$3:$Q$38,2,FALSE)),"")</f>
        <v/>
      </c>
      <c r="I2242" s="35"/>
      <c r="J2242" s="35"/>
      <c r="K2242" s="42" t="str">
        <f>IFERROR(VLOOKUP(I2242&amp;J2242,Table!$X$3:$Y$746,2,FALSE),"")</f>
        <v/>
      </c>
      <c r="L2242" s="35"/>
      <c r="M2242" s="35"/>
      <c r="N2242" s="42" t="str">
        <f>IFERROR(VLOOKUP(L2242&amp;M2242,Table!$X$3:$Y$746,2,FALSE),"")</f>
        <v/>
      </c>
      <c r="O2242" s="35"/>
      <c r="P2242" s="35"/>
      <c r="Q2242" s="42" t="str">
        <f>IFERROR(VLOOKUP(O2242&amp;P2242,Table!$X$3:$Y$746,2,FALSE),"")</f>
        <v/>
      </c>
      <c r="R2242" s="29"/>
      <c r="S2242" s="29"/>
      <c r="T2242" s="36"/>
      <c r="U2242" s="36"/>
      <c r="V2242" s="36"/>
      <c r="W2242" s="36"/>
      <c r="X2242" s="36"/>
      <c r="Y2242" s="36"/>
      <c r="Z2242" s="25"/>
      <c r="AA2242" s="25"/>
      <c r="AB2242" s="26"/>
      <c r="AC2242" s="26"/>
      <c r="AD2242" s="26"/>
      <c r="AE2242" s="51">
        <f t="shared" si="212"/>
        <v>0</v>
      </c>
      <c r="AF2242" s="25"/>
      <c r="AG2242" s="51">
        <f t="shared" si="207"/>
        <v>0</v>
      </c>
      <c r="AH2242" s="6">
        <f t="shared" si="208"/>
        <v>0</v>
      </c>
      <c r="AI2242" s="24"/>
      <c r="AJ2242" s="24"/>
      <c r="AK2242" s="36"/>
      <c r="AL2242" s="24"/>
      <c r="AM2242" s="36"/>
      <c r="AN2242" s="36"/>
      <c r="AO2242" s="7" t="str">
        <f>IFERROR(VLOOKUP(AN2242,Table!$K$3:$L$29,2,FALSE),"")</f>
        <v/>
      </c>
      <c r="AP2242" s="56"/>
      <c r="AQ2242" s="57" t="str">
        <f t="shared" si="209"/>
        <v/>
      </c>
      <c r="AR2242" s="57" t="str">
        <f>IFERROR(VLOOKUP(AQ2242,Table!$K$3:$K$774,2,FALSE),"")</f>
        <v/>
      </c>
      <c r="AS2242" s="57" t="str">
        <f>IFERROR(VLOOKUP(AQ2242,Table!$K$3:$K$774,3,FALSE),"")</f>
        <v/>
      </c>
      <c r="AT2242" s="57" t="str">
        <f>IFERROR(VLOOKUP(AQ2242,Table!$K$3:$K$774,4,FALSE),"")</f>
        <v/>
      </c>
      <c r="AU2242" s="57" t="str">
        <f t="shared" si="210"/>
        <v>NO</v>
      </c>
    </row>
    <row r="2243" spans="1:47" x14ac:dyDescent="0.25">
      <c r="A2243" s="2">
        <f t="shared" si="211"/>
        <v>2232</v>
      </c>
      <c r="B2243" s="24"/>
      <c r="C2243" s="36"/>
      <c r="D2243" s="54"/>
      <c r="E2243" s="93"/>
      <c r="F2243" s="94"/>
      <c r="G2243" s="24"/>
      <c r="H2243" s="42" t="str">
        <f>IFERROR(IF(C2243="","",VLOOKUP($F$4,Table!$P$3:$Q$38,2,FALSE)),"")</f>
        <v/>
      </c>
      <c r="I2243" s="35"/>
      <c r="J2243" s="35"/>
      <c r="K2243" s="42" t="str">
        <f>IFERROR(VLOOKUP(I2243&amp;J2243,Table!$X$3:$Y$746,2,FALSE),"")</f>
        <v/>
      </c>
      <c r="L2243" s="35"/>
      <c r="M2243" s="35"/>
      <c r="N2243" s="42" t="str">
        <f>IFERROR(VLOOKUP(L2243&amp;M2243,Table!$X$3:$Y$746,2,FALSE),"")</f>
        <v/>
      </c>
      <c r="O2243" s="35"/>
      <c r="P2243" s="35"/>
      <c r="Q2243" s="42" t="str">
        <f>IFERROR(VLOOKUP(O2243&amp;P2243,Table!$X$3:$Y$746,2,FALSE),"")</f>
        <v/>
      </c>
      <c r="R2243" s="29"/>
      <c r="S2243" s="29"/>
      <c r="T2243" s="36"/>
      <c r="U2243" s="36"/>
      <c r="V2243" s="36"/>
      <c r="W2243" s="36"/>
      <c r="X2243" s="36"/>
      <c r="Y2243" s="36"/>
      <c r="Z2243" s="25"/>
      <c r="AA2243" s="25"/>
      <c r="AB2243" s="26"/>
      <c r="AC2243" s="26"/>
      <c r="AD2243" s="26"/>
      <c r="AE2243" s="51">
        <f t="shared" si="212"/>
        <v>0</v>
      </c>
      <c r="AF2243" s="25"/>
      <c r="AG2243" s="51">
        <f t="shared" si="207"/>
        <v>0</v>
      </c>
      <c r="AH2243" s="6">
        <f t="shared" si="208"/>
        <v>0</v>
      </c>
      <c r="AI2243" s="24"/>
      <c r="AJ2243" s="24"/>
      <c r="AK2243" s="36"/>
      <c r="AL2243" s="24"/>
      <c r="AM2243" s="36"/>
      <c r="AN2243" s="36"/>
      <c r="AO2243" s="7" t="str">
        <f>IFERROR(VLOOKUP(AN2243,Table!$K$3:$L$29,2,FALSE),"")</f>
        <v/>
      </c>
      <c r="AP2243" s="56"/>
      <c r="AQ2243" s="57" t="str">
        <f t="shared" si="209"/>
        <v/>
      </c>
      <c r="AR2243" s="57" t="str">
        <f>IFERROR(VLOOKUP(AQ2243,Table!$K$3:$K$774,2,FALSE),"")</f>
        <v/>
      </c>
      <c r="AS2243" s="57" t="str">
        <f>IFERROR(VLOOKUP(AQ2243,Table!$K$3:$K$774,3,FALSE),"")</f>
        <v/>
      </c>
      <c r="AT2243" s="57" t="str">
        <f>IFERROR(VLOOKUP(AQ2243,Table!$K$3:$K$774,4,FALSE),"")</f>
        <v/>
      </c>
      <c r="AU2243" s="57" t="str">
        <f t="shared" si="210"/>
        <v>NO</v>
      </c>
    </row>
    <row r="2244" spans="1:47" x14ac:dyDescent="0.25">
      <c r="A2244" s="2">
        <f t="shared" si="211"/>
        <v>2233</v>
      </c>
      <c r="B2244" s="24"/>
      <c r="C2244" s="36"/>
      <c r="D2244" s="54"/>
      <c r="E2244" s="93"/>
      <c r="F2244" s="94"/>
      <c r="G2244" s="24"/>
      <c r="H2244" s="42" t="str">
        <f>IFERROR(IF(C2244="","",VLOOKUP($F$4,Table!$P$3:$Q$38,2,FALSE)),"")</f>
        <v/>
      </c>
      <c r="I2244" s="35"/>
      <c r="J2244" s="35"/>
      <c r="K2244" s="42" t="str">
        <f>IFERROR(VLOOKUP(I2244&amp;J2244,Table!$X$3:$Y$746,2,FALSE),"")</f>
        <v/>
      </c>
      <c r="L2244" s="35"/>
      <c r="M2244" s="35"/>
      <c r="N2244" s="42" t="str">
        <f>IFERROR(VLOOKUP(L2244&amp;M2244,Table!$X$3:$Y$746,2,FALSE),"")</f>
        <v/>
      </c>
      <c r="O2244" s="35"/>
      <c r="P2244" s="35"/>
      <c r="Q2244" s="42" t="str">
        <f>IFERROR(VLOOKUP(O2244&amp;P2244,Table!$X$3:$Y$746,2,FALSE),"")</f>
        <v/>
      </c>
      <c r="R2244" s="29"/>
      <c r="S2244" s="29"/>
      <c r="T2244" s="36"/>
      <c r="U2244" s="36"/>
      <c r="V2244" s="36"/>
      <c r="W2244" s="36"/>
      <c r="X2244" s="36"/>
      <c r="Y2244" s="36"/>
      <c r="Z2244" s="25"/>
      <c r="AA2244" s="25"/>
      <c r="AB2244" s="26"/>
      <c r="AC2244" s="26"/>
      <c r="AD2244" s="26"/>
      <c r="AE2244" s="51">
        <f t="shared" si="212"/>
        <v>0</v>
      </c>
      <c r="AF2244" s="25"/>
      <c r="AG2244" s="51">
        <f t="shared" si="207"/>
        <v>0</v>
      </c>
      <c r="AH2244" s="6">
        <f t="shared" si="208"/>
        <v>0</v>
      </c>
      <c r="AI2244" s="24"/>
      <c r="AJ2244" s="24"/>
      <c r="AK2244" s="36"/>
      <c r="AL2244" s="24"/>
      <c r="AM2244" s="36"/>
      <c r="AN2244" s="36"/>
      <c r="AO2244" s="7" t="str">
        <f>IFERROR(VLOOKUP(AN2244,Table!$K$3:$L$29,2,FALSE),"")</f>
        <v/>
      </c>
      <c r="AP2244" s="56"/>
      <c r="AQ2244" s="57" t="str">
        <f t="shared" si="209"/>
        <v/>
      </c>
      <c r="AR2244" s="57" t="str">
        <f>IFERROR(VLOOKUP(AQ2244,Table!$K$3:$K$774,2,FALSE),"")</f>
        <v/>
      </c>
      <c r="AS2244" s="57" t="str">
        <f>IFERROR(VLOOKUP(AQ2244,Table!$K$3:$K$774,3,FALSE),"")</f>
        <v/>
      </c>
      <c r="AT2244" s="57" t="str">
        <f>IFERROR(VLOOKUP(AQ2244,Table!$K$3:$K$774,4,FALSE),"")</f>
        <v/>
      </c>
      <c r="AU2244" s="57" t="str">
        <f t="shared" si="210"/>
        <v>NO</v>
      </c>
    </row>
    <row r="2245" spans="1:47" x14ac:dyDescent="0.25">
      <c r="A2245" s="2">
        <f t="shared" si="211"/>
        <v>2234</v>
      </c>
      <c r="B2245" s="24"/>
      <c r="C2245" s="36"/>
      <c r="D2245" s="54"/>
      <c r="E2245" s="93"/>
      <c r="F2245" s="94"/>
      <c r="G2245" s="24"/>
      <c r="H2245" s="42" t="str">
        <f>IFERROR(IF(C2245="","",VLOOKUP($F$4,Table!$P$3:$Q$38,2,FALSE)),"")</f>
        <v/>
      </c>
      <c r="I2245" s="35"/>
      <c r="J2245" s="35"/>
      <c r="K2245" s="42" t="str">
        <f>IFERROR(VLOOKUP(I2245&amp;J2245,Table!$X$3:$Y$746,2,FALSE),"")</f>
        <v/>
      </c>
      <c r="L2245" s="35"/>
      <c r="M2245" s="35"/>
      <c r="N2245" s="42" t="str">
        <f>IFERROR(VLOOKUP(L2245&amp;M2245,Table!$X$3:$Y$746,2,FALSE),"")</f>
        <v/>
      </c>
      <c r="O2245" s="35"/>
      <c r="P2245" s="35"/>
      <c r="Q2245" s="42" t="str">
        <f>IFERROR(VLOOKUP(O2245&amp;P2245,Table!$X$3:$Y$746,2,FALSE),"")</f>
        <v/>
      </c>
      <c r="R2245" s="29"/>
      <c r="S2245" s="29"/>
      <c r="T2245" s="36"/>
      <c r="U2245" s="36"/>
      <c r="V2245" s="36"/>
      <c r="W2245" s="36"/>
      <c r="X2245" s="36"/>
      <c r="Y2245" s="36"/>
      <c r="Z2245" s="25"/>
      <c r="AA2245" s="25"/>
      <c r="AB2245" s="26"/>
      <c r="AC2245" s="26"/>
      <c r="AD2245" s="26"/>
      <c r="AE2245" s="51">
        <f t="shared" si="212"/>
        <v>0</v>
      </c>
      <c r="AF2245" s="25"/>
      <c r="AG2245" s="51">
        <f t="shared" si="207"/>
        <v>0</v>
      </c>
      <c r="AH2245" s="6">
        <f t="shared" si="208"/>
        <v>0</v>
      </c>
      <c r="AI2245" s="24"/>
      <c r="AJ2245" s="24"/>
      <c r="AK2245" s="36"/>
      <c r="AL2245" s="24"/>
      <c r="AM2245" s="36"/>
      <c r="AN2245" s="36"/>
      <c r="AO2245" s="7" t="str">
        <f>IFERROR(VLOOKUP(AN2245,Table!$K$3:$L$29,2,FALSE),"")</f>
        <v/>
      </c>
      <c r="AP2245" s="56"/>
      <c r="AQ2245" s="57" t="str">
        <f t="shared" si="209"/>
        <v/>
      </c>
      <c r="AR2245" s="57" t="str">
        <f>IFERROR(VLOOKUP(AQ2245,Table!$K$3:$K$774,2,FALSE),"")</f>
        <v/>
      </c>
      <c r="AS2245" s="57" t="str">
        <f>IFERROR(VLOOKUP(AQ2245,Table!$K$3:$K$774,3,FALSE),"")</f>
        <v/>
      </c>
      <c r="AT2245" s="57" t="str">
        <f>IFERROR(VLOOKUP(AQ2245,Table!$K$3:$K$774,4,FALSE),"")</f>
        <v/>
      </c>
      <c r="AU2245" s="57" t="str">
        <f t="shared" si="210"/>
        <v>NO</v>
      </c>
    </row>
    <row r="2246" spans="1:47" x14ac:dyDescent="0.25">
      <c r="A2246" s="2">
        <f t="shared" si="211"/>
        <v>2235</v>
      </c>
      <c r="B2246" s="24"/>
      <c r="C2246" s="36"/>
      <c r="D2246" s="54"/>
      <c r="E2246" s="93"/>
      <c r="F2246" s="94"/>
      <c r="G2246" s="24"/>
      <c r="H2246" s="42" t="str">
        <f>IFERROR(IF(C2246="","",VLOOKUP($F$4,Table!$P$3:$Q$38,2,FALSE)),"")</f>
        <v/>
      </c>
      <c r="I2246" s="35"/>
      <c r="J2246" s="35"/>
      <c r="K2246" s="42" t="str">
        <f>IFERROR(VLOOKUP(I2246&amp;J2246,Table!$X$3:$Y$746,2,FALSE),"")</f>
        <v/>
      </c>
      <c r="L2246" s="35"/>
      <c r="M2246" s="35"/>
      <c r="N2246" s="42" t="str">
        <f>IFERROR(VLOOKUP(L2246&amp;M2246,Table!$X$3:$Y$746,2,FALSE),"")</f>
        <v/>
      </c>
      <c r="O2246" s="35"/>
      <c r="P2246" s="35"/>
      <c r="Q2246" s="42" t="str">
        <f>IFERROR(VLOOKUP(O2246&amp;P2246,Table!$X$3:$Y$746,2,FALSE),"")</f>
        <v/>
      </c>
      <c r="R2246" s="29"/>
      <c r="S2246" s="29"/>
      <c r="T2246" s="36"/>
      <c r="U2246" s="36"/>
      <c r="V2246" s="36"/>
      <c r="W2246" s="36"/>
      <c r="X2246" s="36"/>
      <c r="Y2246" s="36"/>
      <c r="Z2246" s="25"/>
      <c r="AA2246" s="25"/>
      <c r="AB2246" s="26"/>
      <c r="AC2246" s="26"/>
      <c r="AD2246" s="26"/>
      <c r="AE2246" s="51">
        <f t="shared" si="212"/>
        <v>0</v>
      </c>
      <c r="AF2246" s="25"/>
      <c r="AG2246" s="51">
        <f t="shared" si="207"/>
        <v>0</v>
      </c>
      <c r="AH2246" s="6">
        <f t="shared" si="208"/>
        <v>0</v>
      </c>
      <c r="AI2246" s="24"/>
      <c r="AJ2246" s="24"/>
      <c r="AK2246" s="36"/>
      <c r="AL2246" s="24"/>
      <c r="AM2246" s="36"/>
      <c r="AN2246" s="36"/>
      <c r="AO2246" s="7" t="str">
        <f>IFERROR(VLOOKUP(AN2246,Table!$K$3:$L$29,2,FALSE),"")</f>
        <v/>
      </c>
      <c r="AP2246" s="56"/>
      <c r="AQ2246" s="57" t="str">
        <f t="shared" si="209"/>
        <v/>
      </c>
      <c r="AR2246" s="57" t="str">
        <f>IFERROR(VLOOKUP(AQ2246,Table!$K$3:$K$774,2,FALSE),"")</f>
        <v/>
      </c>
      <c r="AS2246" s="57" t="str">
        <f>IFERROR(VLOOKUP(AQ2246,Table!$K$3:$K$774,3,FALSE),"")</f>
        <v/>
      </c>
      <c r="AT2246" s="57" t="str">
        <f>IFERROR(VLOOKUP(AQ2246,Table!$K$3:$K$774,4,FALSE),"")</f>
        <v/>
      </c>
      <c r="AU2246" s="57" t="str">
        <f t="shared" si="210"/>
        <v>NO</v>
      </c>
    </row>
    <row r="2247" spans="1:47" x14ac:dyDescent="0.25">
      <c r="A2247" s="2">
        <f t="shared" si="211"/>
        <v>2236</v>
      </c>
      <c r="B2247" s="24"/>
      <c r="C2247" s="36"/>
      <c r="D2247" s="54"/>
      <c r="E2247" s="93"/>
      <c r="F2247" s="94"/>
      <c r="G2247" s="24"/>
      <c r="H2247" s="42" t="str">
        <f>IFERROR(IF(C2247="","",VLOOKUP($F$4,Table!$P$3:$Q$38,2,FALSE)),"")</f>
        <v/>
      </c>
      <c r="I2247" s="35"/>
      <c r="J2247" s="35"/>
      <c r="K2247" s="42" t="str">
        <f>IFERROR(VLOOKUP(I2247&amp;J2247,Table!$X$3:$Y$746,2,FALSE),"")</f>
        <v/>
      </c>
      <c r="L2247" s="35"/>
      <c r="M2247" s="35"/>
      <c r="N2247" s="42" t="str">
        <f>IFERROR(VLOOKUP(L2247&amp;M2247,Table!$X$3:$Y$746,2,FALSE),"")</f>
        <v/>
      </c>
      <c r="O2247" s="35"/>
      <c r="P2247" s="35"/>
      <c r="Q2247" s="42" t="str">
        <f>IFERROR(VLOOKUP(O2247&amp;P2247,Table!$X$3:$Y$746,2,FALSE),"")</f>
        <v/>
      </c>
      <c r="R2247" s="29"/>
      <c r="S2247" s="29"/>
      <c r="T2247" s="36"/>
      <c r="U2247" s="36"/>
      <c r="V2247" s="36"/>
      <c r="W2247" s="36"/>
      <c r="X2247" s="36"/>
      <c r="Y2247" s="36"/>
      <c r="Z2247" s="25"/>
      <c r="AA2247" s="25"/>
      <c r="AB2247" s="26"/>
      <c r="AC2247" s="26"/>
      <c r="AD2247" s="26"/>
      <c r="AE2247" s="51">
        <f t="shared" si="212"/>
        <v>0</v>
      </c>
      <c r="AF2247" s="25"/>
      <c r="AG2247" s="51">
        <f t="shared" si="207"/>
        <v>0</v>
      </c>
      <c r="AH2247" s="6">
        <f t="shared" si="208"/>
        <v>0</v>
      </c>
      <c r="AI2247" s="24"/>
      <c r="AJ2247" s="24"/>
      <c r="AK2247" s="36"/>
      <c r="AL2247" s="24"/>
      <c r="AM2247" s="36"/>
      <c r="AN2247" s="36"/>
      <c r="AO2247" s="7" t="str">
        <f>IFERROR(VLOOKUP(AN2247,Table!$K$3:$L$29,2,FALSE),"")</f>
        <v/>
      </c>
      <c r="AP2247" s="56"/>
      <c r="AQ2247" s="57" t="str">
        <f t="shared" si="209"/>
        <v/>
      </c>
      <c r="AR2247" s="57" t="str">
        <f>IFERROR(VLOOKUP(AQ2247,Table!$K$3:$K$774,2,FALSE),"")</f>
        <v/>
      </c>
      <c r="AS2247" s="57" t="str">
        <f>IFERROR(VLOOKUP(AQ2247,Table!$K$3:$K$774,3,FALSE),"")</f>
        <v/>
      </c>
      <c r="AT2247" s="57" t="str">
        <f>IFERROR(VLOOKUP(AQ2247,Table!$K$3:$K$774,4,FALSE),"")</f>
        <v/>
      </c>
      <c r="AU2247" s="57" t="str">
        <f t="shared" si="210"/>
        <v>NO</v>
      </c>
    </row>
    <row r="2248" spans="1:47" x14ac:dyDescent="0.25">
      <c r="A2248" s="2">
        <f t="shared" si="211"/>
        <v>2237</v>
      </c>
      <c r="B2248" s="24"/>
      <c r="C2248" s="36"/>
      <c r="D2248" s="54"/>
      <c r="E2248" s="93"/>
      <c r="F2248" s="94"/>
      <c r="G2248" s="24"/>
      <c r="H2248" s="42" t="str">
        <f>IFERROR(IF(C2248="","",VLOOKUP($F$4,Table!$P$3:$Q$38,2,FALSE)),"")</f>
        <v/>
      </c>
      <c r="I2248" s="35"/>
      <c r="J2248" s="35"/>
      <c r="K2248" s="42" t="str">
        <f>IFERROR(VLOOKUP(I2248&amp;J2248,Table!$X$3:$Y$746,2,FALSE),"")</f>
        <v/>
      </c>
      <c r="L2248" s="35"/>
      <c r="M2248" s="35"/>
      <c r="N2248" s="42" t="str">
        <f>IFERROR(VLOOKUP(L2248&amp;M2248,Table!$X$3:$Y$746,2,FALSE),"")</f>
        <v/>
      </c>
      <c r="O2248" s="35"/>
      <c r="P2248" s="35"/>
      <c r="Q2248" s="42" t="str">
        <f>IFERROR(VLOOKUP(O2248&amp;P2248,Table!$X$3:$Y$746,2,FALSE),"")</f>
        <v/>
      </c>
      <c r="R2248" s="29"/>
      <c r="S2248" s="29"/>
      <c r="T2248" s="36"/>
      <c r="U2248" s="36"/>
      <c r="V2248" s="36"/>
      <c r="W2248" s="36"/>
      <c r="X2248" s="36"/>
      <c r="Y2248" s="36"/>
      <c r="Z2248" s="25"/>
      <c r="AA2248" s="25"/>
      <c r="AB2248" s="26"/>
      <c r="AC2248" s="26"/>
      <c r="AD2248" s="26"/>
      <c r="AE2248" s="51">
        <f t="shared" si="212"/>
        <v>0</v>
      </c>
      <c r="AF2248" s="25"/>
      <c r="AG2248" s="51">
        <f t="shared" si="207"/>
        <v>0</v>
      </c>
      <c r="AH2248" s="6">
        <f t="shared" si="208"/>
        <v>0</v>
      </c>
      <c r="AI2248" s="24"/>
      <c r="AJ2248" s="24"/>
      <c r="AK2248" s="36"/>
      <c r="AL2248" s="24"/>
      <c r="AM2248" s="36"/>
      <c r="AN2248" s="36"/>
      <c r="AO2248" s="7" t="str">
        <f>IFERROR(VLOOKUP(AN2248,Table!$K$3:$L$29,2,FALSE),"")</f>
        <v/>
      </c>
      <c r="AP2248" s="56"/>
      <c r="AQ2248" s="57" t="str">
        <f t="shared" si="209"/>
        <v/>
      </c>
      <c r="AR2248" s="57" t="str">
        <f>IFERROR(VLOOKUP(AQ2248,Table!$K$3:$K$774,2,FALSE),"")</f>
        <v/>
      </c>
      <c r="AS2248" s="57" t="str">
        <f>IFERROR(VLOOKUP(AQ2248,Table!$K$3:$K$774,3,FALSE),"")</f>
        <v/>
      </c>
      <c r="AT2248" s="57" t="str">
        <f>IFERROR(VLOOKUP(AQ2248,Table!$K$3:$K$774,4,FALSE),"")</f>
        <v/>
      </c>
      <c r="AU2248" s="57" t="str">
        <f t="shared" si="210"/>
        <v>NO</v>
      </c>
    </row>
    <row r="2249" spans="1:47" x14ac:dyDescent="0.25">
      <c r="A2249" s="2">
        <f t="shared" si="211"/>
        <v>2238</v>
      </c>
      <c r="B2249" s="24"/>
      <c r="C2249" s="36"/>
      <c r="D2249" s="54"/>
      <c r="E2249" s="93"/>
      <c r="F2249" s="94"/>
      <c r="G2249" s="24"/>
      <c r="H2249" s="42" t="str">
        <f>IFERROR(IF(C2249="","",VLOOKUP($F$4,Table!$P$3:$Q$38,2,FALSE)),"")</f>
        <v/>
      </c>
      <c r="I2249" s="35"/>
      <c r="J2249" s="35"/>
      <c r="K2249" s="42" t="str">
        <f>IFERROR(VLOOKUP(I2249&amp;J2249,Table!$X$3:$Y$746,2,FALSE),"")</f>
        <v/>
      </c>
      <c r="L2249" s="35"/>
      <c r="M2249" s="35"/>
      <c r="N2249" s="42" t="str">
        <f>IFERROR(VLOOKUP(L2249&amp;M2249,Table!$X$3:$Y$746,2,FALSE),"")</f>
        <v/>
      </c>
      <c r="O2249" s="35"/>
      <c r="P2249" s="35"/>
      <c r="Q2249" s="42" t="str">
        <f>IFERROR(VLOOKUP(O2249&amp;P2249,Table!$X$3:$Y$746,2,FALSE),"")</f>
        <v/>
      </c>
      <c r="R2249" s="29"/>
      <c r="S2249" s="29"/>
      <c r="T2249" s="36"/>
      <c r="U2249" s="36"/>
      <c r="V2249" s="36"/>
      <c r="W2249" s="36"/>
      <c r="X2249" s="36"/>
      <c r="Y2249" s="36"/>
      <c r="Z2249" s="25"/>
      <c r="AA2249" s="25"/>
      <c r="AB2249" s="26"/>
      <c r="AC2249" s="26"/>
      <c r="AD2249" s="26"/>
      <c r="AE2249" s="51">
        <f t="shared" si="212"/>
        <v>0</v>
      </c>
      <c r="AF2249" s="25"/>
      <c r="AG2249" s="51">
        <f t="shared" si="207"/>
        <v>0</v>
      </c>
      <c r="AH2249" s="6">
        <f t="shared" si="208"/>
        <v>0</v>
      </c>
      <c r="AI2249" s="24"/>
      <c r="AJ2249" s="24"/>
      <c r="AK2249" s="36"/>
      <c r="AL2249" s="24"/>
      <c r="AM2249" s="36"/>
      <c r="AN2249" s="36"/>
      <c r="AO2249" s="7" t="str">
        <f>IFERROR(VLOOKUP(AN2249,Table!$K$3:$L$29,2,FALSE),"")</f>
        <v/>
      </c>
      <c r="AP2249" s="56"/>
      <c r="AQ2249" s="57" t="str">
        <f t="shared" si="209"/>
        <v/>
      </c>
      <c r="AR2249" s="57" t="str">
        <f>IFERROR(VLOOKUP(AQ2249,Table!$K$3:$K$774,2,FALSE),"")</f>
        <v/>
      </c>
      <c r="AS2249" s="57" t="str">
        <f>IFERROR(VLOOKUP(AQ2249,Table!$K$3:$K$774,3,FALSE),"")</f>
        <v/>
      </c>
      <c r="AT2249" s="57" t="str">
        <f>IFERROR(VLOOKUP(AQ2249,Table!$K$3:$K$774,4,FALSE),"")</f>
        <v/>
      </c>
      <c r="AU2249" s="57" t="str">
        <f t="shared" si="210"/>
        <v>NO</v>
      </c>
    </row>
    <row r="2250" spans="1:47" x14ac:dyDescent="0.25">
      <c r="A2250" s="2">
        <f t="shared" si="211"/>
        <v>2239</v>
      </c>
      <c r="B2250" s="24"/>
      <c r="C2250" s="36"/>
      <c r="D2250" s="54"/>
      <c r="E2250" s="93"/>
      <c r="F2250" s="94"/>
      <c r="G2250" s="24"/>
      <c r="H2250" s="42" t="str">
        <f>IFERROR(IF(C2250="","",VLOOKUP($F$4,Table!$P$3:$Q$38,2,FALSE)),"")</f>
        <v/>
      </c>
      <c r="I2250" s="35"/>
      <c r="J2250" s="35"/>
      <c r="K2250" s="42" t="str">
        <f>IFERROR(VLOOKUP(I2250&amp;J2250,Table!$X$3:$Y$746,2,FALSE),"")</f>
        <v/>
      </c>
      <c r="L2250" s="35"/>
      <c r="M2250" s="35"/>
      <c r="N2250" s="42" t="str">
        <f>IFERROR(VLOOKUP(L2250&amp;M2250,Table!$X$3:$Y$746,2,FALSE),"")</f>
        <v/>
      </c>
      <c r="O2250" s="35"/>
      <c r="P2250" s="35"/>
      <c r="Q2250" s="42" t="str">
        <f>IFERROR(VLOOKUP(O2250&amp;P2250,Table!$X$3:$Y$746,2,FALSE),"")</f>
        <v/>
      </c>
      <c r="R2250" s="29"/>
      <c r="S2250" s="29"/>
      <c r="T2250" s="36"/>
      <c r="U2250" s="36"/>
      <c r="V2250" s="36"/>
      <c r="W2250" s="36"/>
      <c r="X2250" s="36"/>
      <c r="Y2250" s="36"/>
      <c r="Z2250" s="25"/>
      <c r="AA2250" s="25"/>
      <c r="AB2250" s="26"/>
      <c r="AC2250" s="26"/>
      <c r="AD2250" s="26"/>
      <c r="AE2250" s="51">
        <f t="shared" si="212"/>
        <v>0</v>
      </c>
      <c r="AF2250" s="25"/>
      <c r="AG2250" s="51">
        <f t="shared" si="207"/>
        <v>0</v>
      </c>
      <c r="AH2250" s="6">
        <f t="shared" si="208"/>
        <v>0</v>
      </c>
      <c r="AI2250" s="24"/>
      <c r="AJ2250" s="24"/>
      <c r="AK2250" s="36"/>
      <c r="AL2250" s="24"/>
      <c r="AM2250" s="36"/>
      <c r="AN2250" s="36"/>
      <c r="AO2250" s="7" t="str">
        <f>IFERROR(VLOOKUP(AN2250,Table!$K$3:$L$29,2,FALSE),"")</f>
        <v/>
      </c>
      <c r="AP2250" s="56"/>
      <c r="AQ2250" s="57" t="str">
        <f t="shared" si="209"/>
        <v/>
      </c>
      <c r="AR2250" s="57" t="str">
        <f>IFERROR(VLOOKUP(AQ2250,Table!$K$3:$K$774,2,FALSE),"")</f>
        <v/>
      </c>
      <c r="AS2250" s="57" t="str">
        <f>IFERROR(VLOOKUP(AQ2250,Table!$K$3:$K$774,3,FALSE),"")</f>
        <v/>
      </c>
      <c r="AT2250" s="57" t="str">
        <f>IFERROR(VLOOKUP(AQ2250,Table!$K$3:$K$774,4,FALSE),"")</f>
        <v/>
      </c>
      <c r="AU2250" s="57" t="str">
        <f t="shared" si="210"/>
        <v>NO</v>
      </c>
    </row>
    <row r="2251" spans="1:47" x14ac:dyDescent="0.25">
      <c r="A2251" s="2">
        <f t="shared" si="211"/>
        <v>2240</v>
      </c>
      <c r="B2251" s="24"/>
      <c r="C2251" s="36"/>
      <c r="D2251" s="54"/>
      <c r="E2251" s="93"/>
      <c r="F2251" s="94"/>
      <c r="G2251" s="24"/>
      <c r="H2251" s="42" t="str">
        <f>IFERROR(IF(C2251="","",VLOOKUP($F$4,Table!$P$3:$Q$38,2,FALSE)),"")</f>
        <v/>
      </c>
      <c r="I2251" s="35"/>
      <c r="J2251" s="35"/>
      <c r="K2251" s="42" t="str">
        <f>IFERROR(VLOOKUP(I2251&amp;J2251,Table!$X$3:$Y$746,2,FALSE),"")</f>
        <v/>
      </c>
      <c r="L2251" s="35"/>
      <c r="M2251" s="35"/>
      <c r="N2251" s="42" t="str">
        <f>IFERROR(VLOOKUP(L2251&amp;M2251,Table!$X$3:$Y$746,2,FALSE),"")</f>
        <v/>
      </c>
      <c r="O2251" s="35"/>
      <c r="P2251" s="35"/>
      <c r="Q2251" s="42" t="str">
        <f>IFERROR(VLOOKUP(O2251&amp;P2251,Table!$X$3:$Y$746,2,FALSE),"")</f>
        <v/>
      </c>
      <c r="R2251" s="29"/>
      <c r="S2251" s="29"/>
      <c r="T2251" s="36"/>
      <c r="U2251" s="36"/>
      <c r="V2251" s="36"/>
      <c r="W2251" s="36"/>
      <c r="X2251" s="36"/>
      <c r="Y2251" s="36"/>
      <c r="Z2251" s="25"/>
      <c r="AA2251" s="25"/>
      <c r="AB2251" s="26"/>
      <c r="AC2251" s="26"/>
      <c r="AD2251" s="26"/>
      <c r="AE2251" s="51">
        <f t="shared" si="212"/>
        <v>0</v>
      </c>
      <c r="AF2251" s="25"/>
      <c r="AG2251" s="51">
        <f t="shared" si="207"/>
        <v>0</v>
      </c>
      <c r="AH2251" s="6">
        <f t="shared" si="208"/>
        <v>0</v>
      </c>
      <c r="AI2251" s="24"/>
      <c r="AJ2251" s="24"/>
      <c r="AK2251" s="36"/>
      <c r="AL2251" s="24"/>
      <c r="AM2251" s="36"/>
      <c r="AN2251" s="36"/>
      <c r="AO2251" s="7" t="str">
        <f>IFERROR(VLOOKUP(AN2251,Table!$K$3:$L$29,2,FALSE),"")</f>
        <v/>
      </c>
      <c r="AP2251" s="56"/>
      <c r="AQ2251" s="57" t="str">
        <f t="shared" si="209"/>
        <v/>
      </c>
      <c r="AR2251" s="57" t="str">
        <f>IFERROR(VLOOKUP(AQ2251,Table!$K$3:$K$774,2,FALSE),"")</f>
        <v/>
      </c>
      <c r="AS2251" s="57" t="str">
        <f>IFERROR(VLOOKUP(AQ2251,Table!$K$3:$K$774,3,FALSE),"")</f>
        <v/>
      </c>
      <c r="AT2251" s="57" t="str">
        <f>IFERROR(VLOOKUP(AQ2251,Table!$K$3:$K$774,4,FALSE),"")</f>
        <v/>
      </c>
      <c r="AU2251" s="57" t="str">
        <f t="shared" si="210"/>
        <v>NO</v>
      </c>
    </row>
    <row r="2252" spans="1:47" x14ac:dyDescent="0.25">
      <c r="A2252" s="2">
        <f t="shared" si="211"/>
        <v>2241</v>
      </c>
      <c r="B2252" s="24"/>
      <c r="C2252" s="36"/>
      <c r="D2252" s="54"/>
      <c r="E2252" s="93"/>
      <c r="F2252" s="94"/>
      <c r="G2252" s="24"/>
      <c r="H2252" s="42" t="str">
        <f>IFERROR(IF(C2252="","",VLOOKUP($F$4,Table!$P$3:$Q$38,2,FALSE)),"")</f>
        <v/>
      </c>
      <c r="I2252" s="35"/>
      <c r="J2252" s="35"/>
      <c r="K2252" s="42" t="str">
        <f>IFERROR(VLOOKUP(I2252&amp;J2252,Table!$X$3:$Y$746,2,FALSE),"")</f>
        <v/>
      </c>
      <c r="L2252" s="35"/>
      <c r="M2252" s="35"/>
      <c r="N2252" s="42" t="str">
        <f>IFERROR(VLOOKUP(L2252&amp;M2252,Table!$X$3:$Y$746,2,FALSE),"")</f>
        <v/>
      </c>
      <c r="O2252" s="35"/>
      <c r="P2252" s="35"/>
      <c r="Q2252" s="42" t="str">
        <f>IFERROR(VLOOKUP(O2252&amp;P2252,Table!$X$3:$Y$746,2,FALSE),"")</f>
        <v/>
      </c>
      <c r="R2252" s="29"/>
      <c r="S2252" s="29"/>
      <c r="T2252" s="36"/>
      <c r="U2252" s="36"/>
      <c r="V2252" s="36"/>
      <c r="W2252" s="36"/>
      <c r="X2252" s="36"/>
      <c r="Y2252" s="36"/>
      <c r="Z2252" s="25"/>
      <c r="AA2252" s="25"/>
      <c r="AB2252" s="26"/>
      <c r="AC2252" s="26"/>
      <c r="AD2252" s="26"/>
      <c r="AE2252" s="51">
        <f t="shared" si="212"/>
        <v>0</v>
      </c>
      <c r="AF2252" s="25"/>
      <c r="AG2252" s="51">
        <f t="shared" si="207"/>
        <v>0</v>
      </c>
      <c r="AH2252" s="6">
        <f t="shared" si="208"/>
        <v>0</v>
      </c>
      <c r="AI2252" s="24"/>
      <c r="AJ2252" s="24"/>
      <c r="AK2252" s="36"/>
      <c r="AL2252" s="24"/>
      <c r="AM2252" s="36"/>
      <c r="AN2252" s="36"/>
      <c r="AO2252" s="7" t="str">
        <f>IFERROR(VLOOKUP(AN2252,Table!$K$3:$L$29,2,FALSE),"")</f>
        <v/>
      </c>
      <c r="AP2252" s="56"/>
      <c r="AQ2252" s="57" t="str">
        <f t="shared" si="209"/>
        <v/>
      </c>
      <c r="AR2252" s="57" t="str">
        <f>IFERROR(VLOOKUP(AQ2252,Table!$K$3:$K$774,2,FALSE),"")</f>
        <v/>
      </c>
      <c r="AS2252" s="57" t="str">
        <f>IFERROR(VLOOKUP(AQ2252,Table!$K$3:$K$774,3,FALSE),"")</f>
        <v/>
      </c>
      <c r="AT2252" s="57" t="str">
        <f>IFERROR(VLOOKUP(AQ2252,Table!$K$3:$K$774,4,FALSE),"")</f>
        <v/>
      </c>
      <c r="AU2252" s="57" t="str">
        <f t="shared" si="210"/>
        <v>NO</v>
      </c>
    </row>
    <row r="2253" spans="1:47" x14ac:dyDescent="0.25">
      <c r="A2253" s="2">
        <f t="shared" si="211"/>
        <v>2242</v>
      </c>
      <c r="B2253" s="24"/>
      <c r="C2253" s="36"/>
      <c r="D2253" s="54"/>
      <c r="E2253" s="93"/>
      <c r="F2253" s="94"/>
      <c r="G2253" s="24"/>
      <c r="H2253" s="42" t="str">
        <f>IFERROR(IF(C2253="","",VLOOKUP($F$4,Table!$P$3:$Q$38,2,FALSE)),"")</f>
        <v/>
      </c>
      <c r="I2253" s="35"/>
      <c r="J2253" s="35"/>
      <c r="K2253" s="42" t="str">
        <f>IFERROR(VLOOKUP(I2253&amp;J2253,Table!$X$3:$Y$746,2,FALSE),"")</f>
        <v/>
      </c>
      <c r="L2253" s="35"/>
      <c r="M2253" s="35"/>
      <c r="N2253" s="42" t="str">
        <f>IFERROR(VLOOKUP(L2253&amp;M2253,Table!$X$3:$Y$746,2,FALSE),"")</f>
        <v/>
      </c>
      <c r="O2253" s="35"/>
      <c r="P2253" s="35"/>
      <c r="Q2253" s="42" t="str">
        <f>IFERROR(VLOOKUP(O2253&amp;P2253,Table!$X$3:$Y$746,2,FALSE),"")</f>
        <v/>
      </c>
      <c r="R2253" s="29"/>
      <c r="S2253" s="29"/>
      <c r="T2253" s="36"/>
      <c r="U2253" s="36"/>
      <c r="V2253" s="36"/>
      <c r="W2253" s="36"/>
      <c r="X2253" s="36"/>
      <c r="Y2253" s="36"/>
      <c r="Z2253" s="25"/>
      <c r="AA2253" s="25"/>
      <c r="AB2253" s="26"/>
      <c r="AC2253" s="26"/>
      <c r="AD2253" s="26"/>
      <c r="AE2253" s="51">
        <f t="shared" si="212"/>
        <v>0</v>
      </c>
      <c r="AF2253" s="25"/>
      <c r="AG2253" s="51">
        <f t="shared" ref="AG2253:AG2316" si="213">(AB2253*AC2253*AD2253/1000000)*AA2253</f>
        <v>0</v>
      </c>
      <c r="AH2253" s="6">
        <f t="shared" ref="AH2253:AH2316" si="214">AF2253*AA2253</f>
        <v>0</v>
      </c>
      <c r="AI2253" s="24"/>
      <c r="AJ2253" s="24"/>
      <c r="AK2253" s="36"/>
      <c r="AL2253" s="24"/>
      <c r="AM2253" s="36"/>
      <c r="AN2253" s="36"/>
      <c r="AO2253" s="7" t="str">
        <f>IFERROR(VLOOKUP(AN2253,Table!$K$3:$L$29,2,FALSE),"")</f>
        <v/>
      </c>
      <c r="AP2253" s="56"/>
      <c r="AQ2253" s="57" t="str">
        <f t="shared" ref="AQ2253:AQ2316" si="215">T2253&amp;U2253&amp;V2253&amp;W2253&amp;X2253&amp;Y2253</f>
        <v/>
      </c>
      <c r="AR2253" s="57" t="str">
        <f>IFERROR(VLOOKUP(AQ2253,Table!$K$3:$K$774,2,FALSE),"")</f>
        <v/>
      </c>
      <c r="AS2253" s="57" t="str">
        <f>IFERROR(VLOOKUP(AQ2253,Table!$K$3:$K$774,3,FALSE),"")</f>
        <v/>
      </c>
      <c r="AT2253" s="57" t="str">
        <f>IFERROR(VLOOKUP(AQ2253,Table!$K$3:$K$774,4,FALSE),"")</f>
        <v/>
      </c>
      <c r="AU2253" s="57" t="str">
        <f t="shared" ref="AU2253:AU2316" si="216">IF(U2253="CONTAINER","CONT","NO")</f>
        <v>NO</v>
      </c>
    </row>
    <row r="2254" spans="1:47" x14ac:dyDescent="0.25">
      <c r="A2254" s="2">
        <f t="shared" si="211"/>
        <v>2243</v>
      </c>
      <c r="B2254" s="24"/>
      <c r="C2254" s="36"/>
      <c r="D2254" s="54"/>
      <c r="E2254" s="93"/>
      <c r="F2254" s="94"/>
      <c r="G2254" s="24"/>
      <c r="H2254" s="42" t="str">
        <f>IFERROR(IF(C2254="","",VLOOKUP($F$4,Table!$P$3:$Q$38,2,FALSE)),"")</f>
        <v/>
      </c>
      <c r="I2254" s="35"/>
      <c r="J2254" s="35"/>
      <c r="K2254" s="42" t="str">
        <f>IFERROR(VLOOKUP(I2254&amp;J2254,Table!$X$3:$Y$746,2,FALSE),"")</f>
        <v/>
      </c>
      <c r="L2254" s="35"/>
      <c r="M2254" s="35"/>
      <c r="N2254" s="42" t="str">
        <f>IFERROR(VLOOKUP(L2254&amp;M2254,Table!$X$3:$Y$746,2,FALSE),"")</f>
        <v/>
      </c>
      <c r="O2254" s="35"/>
      <c r="P2254" s="35"/>
      <c r="Q2254" s="42" t="str">
        <f>IFERROR(VLOOKUP(O2254&amp;P2254,Table!$X$3:$Y$746,2,FALSE),"")</f>
        <v/>
      </c>
      <c r="R2254" s="29"/>
      <c r="S2254" s="29"/>
      <c r="T2254" s="36"/>
      <c r="U2254" s="36"/>
      <c r="V2254" s="36"/>
      <c r="W2254" s="36"/>
      <c r="X2254" s="36"/>
      <c r="Y2254" s="36"/>
      <c r="Z2254" s="25"/>
      <c r="AA2254" s="25"/>
      <c r="AB2254" s="26"/>
      <c r="AC2254" s="26"/>
      <c r="AD2254" s="26"/>
      <c r="AE2254" s="51">
        <f t="shared" si="212"/>
        <v>0</v>
      </c>
      <c r="AF2254" s="25"/>
      <c r="AG2254" s="51">
        <f t="shared" si="213"/>
        <v>0</v>
      </c>
      <c r="AH2254" s="6">
        <f t="shared" si="214"/>
        <v>0</v>
      </c>
      <c r="AI2254" s="24"/>
      <c r="AJ2254" s="24"/>
      <c r="AK2254" s="36"/>
      <c r="AL2254" s="24"/>
      <c r="AM2254" s="36"/>
      <c r="AN2254" s="36"/>
      <c r="AO2254" s="7" t="str">
        <f>IFERROR(VLOOKUP(AN2254,Table!$K$3:$L$29,2,FALSE),"")</f>
        <v/>
      </c>
      <c r="AP2254" s="56"/>
      <c r="AQ2254" s="57" t="str">
        <f t="shared" si="215"/>
        <v/>
      </c>
      <c r="AR2254" s="57" t="str">
        <f>IFERROR(VLOOKUP(AQ2254,Table!$K$3:$K$774,2,FALSE),"")</f>
        <v/>
      </c>
      <c r="AS2254" s="57" t="str">
        <f>IFERROR(VLOOKUP(AQ2254,Table!$K$3:$K$774,3,FALSE),"")</f>
        <v/>
      </c>
      <c r="AT2254" s="57" t="str">
        <f>IFERROR(VLOOKUP(AQ2254,Table!$K$3:$K$774,4,FALSE),"")</f>
        <v/>
      </c>
      <c r="AU2254" s="57" t="str">
        <f t="shared" si="216"/>
        <v>NO</v>
      </c>
    </row>
    <row r="2255" spans="1:47" x14ac:dyDescent="0.25">
      <c r="A2255" s="2">
        <f t="shared" si="211"/>
        <v>2244</v>
      </c>
      <c r="B2255" s="24"/>
      <c r="C2255" s="36"/>
      <c r="D2255" s="54"/>
      <c r="E2255" s="93"/>
      <c r="F2255" s="94"/>
      <c r="G2255" s="24"/>
      <c r="H2255" s="42" t="str">
        <f>IFERROR(IF(C2255="","",VLOOKUP($F$4,Table!$P$3:$Q$38,2,FALSE)),"")</f>
        <v/>
      </c>
      <c r="I2255" s="35"/>
      <c r="J2255" s="35"/>
      <c r="K2255" s="42" t="str">
        <f>IFERROR(VLOOKUP(I2255&amp;J2255,Table!$X$3:$Y$746,2,FALSE),"")</f>
        <v/>
      </c>
      <c r="L2255" s="35"/>
      <c r="M2255" s="35"/>
      <c r="N2255" s="42" t="str">
        <f>IFERROR(VLOOKUP(L2255&amp;M2255,Table!$X$3:$Y$746,2,FALSE),"")</f>
        <v/>
      </c>
      <c r="O2255" s="35"/>
      <c r="P2255" s="35"/>
      <c r="Q2255" s="42" t="str">
        <f>IFERROR(VLOOKUP(O2255&amp;P2255,Table!$X$3:$Y$746,2,FALSE),"")</f>
        <v/>
      </c>
      <c r="R2255" s="29"/>
      <c r="S2255" s="29"/>
      <c r="T2255" s="36"/>
      <c r="U2255" s="36"/>
      <c r="V2255" s="36"/>
      <c r="W2255" s="36"/>
      <c r="X2255" s="36"/>
      <c r="Y2255" s="36"/>
      <c r="Z2255" s="25"/>
      <c r="AA2255" s="25"/>
      <c r="AB2255" s="26"/>
      <c r="AC2255" s="26"/>
      <c r="AD2255" s="26"/>
      <c r="AE2255" s="51">
        <f t="shared" si="212"/>
        <v>0</v>
      </c>
      <c r="AF2255" s="25"/>
      <c r="AG2255" s="51">
        <f t="shared" si="213"/>
        <v>0</v>
      </c>
      <c r="AH2255" s="6">
        <f t="shared" si="214"/>
        <v>0</v>
      </c>
      <c r="AI2255" s="24"/>
      <c r="AJ2255" s="24"/>
      <c r="AK2255" s="36"/>
      <c r="AL2255" s="24"/>
      <c r="AM2255" s="36"/>
      <c r="AN2255" s="36"/>
      <c r="AO2255" s="7" t="str">
        <f>IFERROR(VLOOKUP(AN2255,Table!$K$3:$L$29,2,FALSE),"")</f>
        <v/>
      </c>
      <c r="AP2255" s="56"/>
      <c r="AQ2255" s="57" t="str">
        <f t="shared" si="215"/>
        <v/>
      </c>
      <c r="AR2255" s="57" t="str">
        <f>IFERROR(VLOOKUP(AQ2255,Table!$K$3:$K$774,2,FALSE),"")</f>
        <v/>
      </c>
      <c r="AS2255" s="57" t="str">
        <f>IFERROR(VLOOKUP(AQ2255,Table!$K$3:$K$774,3,FALSE),"")</f>
        <v/>
      </c>
      <c r="AT2255" s="57" t="str">
        <f>IFERROR(VLOOKUP(AQ2255,Table!$K$3:$K$774,4,FALSE),"")</f>
        <v/>
      </c>
      <c r="AU2255" s="57" t="str">
        <f t="shared" si="216"/>
        <v>NO</v>
      </c>
    </row>
    <row r="2256" spans="1:47" x14ac:dyDescent="0.25">
      <c r="A2256" s="2">
        <f t="shared" si="211"/>
        <v>2245</v>
      </c>
      <c r="B2256" s="24"/>
      <c r="C2256" s="36"/>
      <c r="D2256" s="54"/>
      <c r="E2256" s="93"/>
      <c r="F2256" s="94"/>
      <c r="G2256" s="24"/>
      <c r="H2256" s="42" t="str">
        <f>IFERROR(IF(C2256="","",VLOOKUP($F$4,Table!$P$3:$Q$38,2,FALSE)),"")</f>
        <v/>
      </c>
      <c r="I2256" s="35"/>
      <c r="J2256" s="35"/>
      <c r="K2256" s="42" t="str">
        <f>IFERROR(VLOOKUP(I2256&amp;J2256,Table!$X$3:$Y$746,2,FALSE),"")</f>
        <v/>
      </c>
      <c r="L2256" s="35"/>
      <c r="M2256" s="35"/>
      <c r="N2256" s="42" t="str">
        <f>IFERROR(VLOOKUP(L2256&amp;M2256,Table!$X$3:$Y$746,2,FALSE),"")</f>
        <v/>
      </c>
      <c r="O2256" s="35"/>
      <c r="P2256" s="35"/>
      <c r="Q2256" s="42" t="str">
        <f>IFERROR(VLOOKUP(O2256&amp;P2256,Table!$X$3:$Y$746,2,FALSE),"")</f>
        <v/>
      </c>
      <c r="R2256" s="29"/>
      <c r="S2256" s="29"/>
      <c r="T2256" s="36"/>
      <c r="U2256" s="36"/>
      <c r="V2256" s="36"/>
      <c r="W2256" s="36"/>
      <c r="X2256" s="36"/>
      <c r="Y2256" s="36"/>
      <c r="Z2256" s="25"/>
      <c r="AA2256" s="25"/>
      <c r="AB2256" s="26"/>
      <c r="AC2256" s="26"/>
      <c r="AD2256" s="26"/>
      <c r="AE2256" s="51">
        <f t="shared" si="212"/>
        <v>0</v>
      </c>
      <c r="AF2256" s="25"/>
      <c r="AG2256" s="51">
        <f t="shared" si="213"/>
        <v>0</v>
      </c>
      <c r="AH2256" s="6">
        <f t="shared" si="214"/>
        <v>0</v>
      </c>
      <c r="AI2256" s="24"/>
      <c r="AJ2256" s="24"/>
      <c r="AK2256" s="36"/>
      <c r="AL2256" s="24"/>
      <c r="AM2256" s="36"/>
      <c r="AN2256" s="36"/>
      <c r="AO2256" s="7" t="str">
        <f>IFERROR(VLOOKUP(AN2256,Table!$K$3:$L$29,2,FALSE),"")</f>
        <v/>
      </c>
      <c r="AP2256" s="56"/>
      <c r="AQ2256" s="57" t="str">
        <f t="shared" si="215"/>
        <v/>
      </c>
      <c r="AR2256" s="57" t="str">
        <f>IFERROR(VLOOKUP(AQ2256,Table!$K$3:$K$774,2,FALSE),"")</f>
        <v/>
      </c>
      <c r="AS2256" s="57" t="str">
        <f>IFERROR(VLOOKUP(AQ2256,Table!$K$3:$K$774,3,FALSE),"")</f>
        <v/>
      </c>
      <c r="AT2256" s="57" t="str">
        <f>IFERROR(VLOOKUP(AQ2256,Table!$K$3:$K$774,4,FALSE),"")</f>
        <v/>
      </c>
      <c r="AU2256" s="57" t="str">
        <f t="shared" si="216"/>
        <v>NO</v>
      </c>
    </row>
    <row r="2257" spans="1:47" x14ac:dyDescent="0.25">
      <c r="A2257" s="2">
        <f t="shared" si="211"/>
        <v>2246</v>
      </c>
      <c r="B2257" s="24"/>
      <c r="C2257" s="36"/>
      <c r="D2257" s="54"/>
      <c r="E2257" s="93"/>
      <c r="F2257" s="94"/>
      <c r="G2257" s="24"/>
      <c r="H2257" s="42" t="str">
        <f>IFERROR(IF(C2257="","",VLOOKUP($F$4,Table!$P$3:$Q$38,2,FALSE)),"")</f>
        <v/>
      </c>
      <c r="I2257" s="35"/>
      <c r="J2257" s="35"/>
      <c r="K2257" s="42" t="str">
        <f>IFERROR(VLOOKUP(I2257&amp;J2257,Table!$X$3:$Y$746,2,FALSE),"")</f>
        <v/>
      </c>
      <c r="L2257" s="35"/>
      <c r="M2257" s="35"/>
      <c r="N2257" s="42" t="str">
        <f>IFERROR(VLOOKUP(L2257&amp;M2257,Table!$X$3:$Y$746,2,FALSE),"")</f>
        <v/>
      </c>
      <c r="O2257" s="35"/>
      <c r="P2257" s="35"/>
      <c r="Q2257" s="42" t="str">
        <f>IFERROR(VLOOKUP(O2257&amp;P2257,Table!$X$3:$Y$746,2,FALSE),"")</f>
        <v/>
      </c>
      <c r="R2257" s="29"/>
      <c r="S2257" s="29"/>
      <c r="T2257" s="36"/>
      <c r="U2257" s="36"/>
      <c r="V2257" s="36"/>
      <c r="W2257" s="36"/>
      <c r="X2257" s="36"/>
      <c r="Y2257" s="36"/>
      <c r="Z2257" s="25"/>
      <c r="AA2257" s="25"/>
      <c r="AB2257" s="26"/>
      <c r="AC2257" s="26"/>
      <c r="AD2257" s="26"/>
      <c r="AE2257" s="51">
        <f t="shared" si="212"/>
        <v>0</v>
      </c>
      <c r="AF2257" s="25"/>
      <c r="AG2257" s="51">
        <f t="shared" si="213"/>
        <v>0</v>
      </c>
      <c r="AH2257" s="6">
        <f t="shared" si="214"/>
        <v>0</v>
      </c>
      <c r="AI2257" s="24"/>
      <c r="AJ2257" s="24"/>
      <c r="AK2257" s="36"/>
      <c r="AL2257" s="24"/>
      <c r="AM2257" s="36"/>
      <c r="AN2257" s="36"/>
      <c r="AO2257" s="7" t="str">
        <f>IFERROR(VLOOKUP(AN2257,Table!$K$3:$L$29,2,FALSE),"")</f>
        <v/>
      </c>
      <c r="AP2257" s="56"/>
      <c r="AQ2257" s="57" t="str">
        <f t="shared" si="215"/>
        <v/>
      </c>
      <c r="AR2257" s="57" t="str">
        <f>IFERROR(VLOOKUP(AQ2257,Table!$K$3:$K$774,2,FALSE),"")</f>
        <v/>
      </c>
      <c r="AS2257" s="57" t="str">
        <f>IFERROR(VLOOKUP(AQ2257,Table!$K$3:$K$774,3,FALSE),"")</f>
        <v/>
      </c>
      <c r="AT2257" s="57" t="str">
        <f>IFERROR(VLOOKUP(AQ2257,Table!$K$3:$K$774,4,FALSE),"")</f>
        <v/>
      </c>
      <c r="AU2257" s="57" t="str">
        <f t="shared" si="216"/>
        <v>NO</v>
      </c>
    </row>
    <row r="2258" spans="1:47" x14ac:dyDescent="0.25">
      <c r="A2258" s="2">
        <f t="shared" si="211"/>
        <v>2247</v>
      </c>
      <c r="B2258" s="24"/>
      <c r="C2258" s="36"/>
      <c r="D2258" s="54"/>
      <c r="E2258" s="93"/>
      <c r="F2258" s="94"/>
      <c r="G2258" s="24"/>
      <c r="H2258" s="42" t="str">
        <f>IFERROR(IF(C2258="","",VLOOKUP($F$4,Table!$P$3:$Q$38,2,FALSE)),"")</f>
        <v/>
      </c>
      <c r="I2258" s="35"/>
      <c r="J2258" s="35"/>
      <c r="K2258" s="42" t="str">
        <f>IFERROR(VLOOKUP(I2258&amp;J2258,Table!$X$3:$Y$746,2,FALSE),"")</f>
        <v/>
      </c>
      <c r="L2258" s="35"/>
      <c r="M2258" s="35"/>
      <c r="N2258" s="42" t="str">
        <f>IFERROR(VLOOKUP(L2258&amp;M2258,Table!$X$3:$Y$746,2,FALSE),"")</f>
        <v/>
      </c>
      <c r="O2258" s="35"/>
      <c r="P2258" s="35"/>
      <c r="Q2258" s="42" t="str">
        <f>IFERROR(VLOOKUP(O2258&amp;P2258,Table!$X$3:$Y$746,2,FALSE),"")</f>
        <v/>
      </c>
      <c r="R2258" s="29"/>
      <c r="S2258" s="29"/>
      <c r="T2258" s="36"/>
      <c r="U2258" s="36"/>
      <c r="V2258" s="36"/>
      <c r="W2258" s="36"/>
      <c r="X2258" s="36"/>
      <c r="Y2258" s="36"/>
      <c r="Z2258" s="25"/>
      <c r="AA2258" s="25"/>
      <c r="AB2258" s="26"/>
      <c r="AC2258" s="26"/>
      <c r="AD2258" s="26"/>
      <c r="AE2258" s="51">
        <f t="shared" si="212"/>
        <v>0</v>
      </c>
      <c r="AF2258" s="25"/>
      <c r="AG2258" s="51">
        <f t="shared" si="213"/>
        <v>0</v>
      </c>
      <c r="AH2258" s="6">
        <f t="shared" si="214"/>
        <v>0</v>
      </c>
      <c r="AI2258" s="24"/>
      <c r="AJ2258" s="24"/>
      <c r="AK2258" s="36"/>
      <c r="AL2258" s="24"/>
      <c r="AM2258" s="36"/>
      <c r="AN2258" s="36"/>
      <c r="AO2258" s="7" t="str">
        <f>IFERROR(VLOOKUP(AN2258,Table!$K$3:$L$29,2,FALSE),"")</f>
        <v/>
      </c>
      <c r="AP2258" s="56"/>
      <c r="AQ2258" s="57" t="str">
        <f t="shared" si="215"/>
        <v/>
      </c>
      <c r="AR2258" s="57" t="str">
        <f>IFERROR(VLOOKUP(AQ2258,Table!$K$3:$K$774,2,FALSE),"")</f>
        <v/>
      </c>
      <c r="AS2258" s="57" t="str">
        <f>IFERROR(VLOOKUP(AQ2258,Table!$K$3:$K$774,3,FALSE),"")</f>
        <v/>
      </c>
      <c r="AT2258" s="57" t="str">
        <f>IFERROR(VLOOKUP(AQ2258,Table!$K$3:$K$774,4,FALSE),"")</f>
        <v/>
      </c>
      <c r="AU2258" s="57" t="str">
        <f t="shared" si="216"/>
        <v>NO</v>
      </c>
    </row>
    <row r="2259" spans="1:47" x14ac:dyDescent="0.25">
      <c r="A2259" s="2">
        <f t="shared" si="211"/>
        <v>2248</v>
      </c>
      <c r="B2259" s="24"/>
      <c r="C2259" s="36"/>
      <c r="D2259" s="54"/>
      <c r="E2259" s="93"/>
      <c r="F2259" s="94"/>
      <c r="G2259" s="24"/>
      <c r="H2259" s="42" t="str">
        <f>IFERROR(IF(C2259="","",VLOOKUP($F$4,Table!$P$3:$Q$38,2,FALSE)),"")</f>
        <v/>
      </c>
      <c r="I2259" s="35"/>
      <c r="J2259" s="35"/>
      <c r="K2259" s="42" t="str">
        <f>IFERROR(VLOOKUP(I2259&amp;J2259,Table!$X$3:$Y$746,2,FALSE),"")</f>
        <v/>
      </c>
      <c r="L2259" s="35"/>
      <c r="M2259" s="35"/>
      <c r="N2259" s="42" t="str">
        <f>IFERROR(VLOOKUP(L2259&amp;M2259,Table!$X$3:$Y$746,2,FALSE),"")</f>
        <v/>
      </c>
      <c r="O2259" s="35"/>
      <c r="P2259" s="35"/>
      <c r="Q2259" s="42" t="str">
        <f>IFERROR(VLOOKUP(O2259&amp;P2259,Table!$X$3:$Y$746,2,FALSE),"")</f>
        <v/>
      </c>
      <c r="R2259" s="29"/>
      <c r="S2259" s="29"/>
      <c r="T2259" s="36"/>
      <c r="U2259" s="36"/>
      <c r="V2259" s="36"/>
      <c r="W2259" s="36"/>
      <c r="X2259" s="36"/>
      <c r="Y2259" s="36"/>
      <c r="Z2259" s="25"/>
      <c r="AA2259" s="25"/>
      <c r="AB2259" s="26"/>
      <c r="AC2259" s="26"/>
      <c r="AD2259" s="26"/>
      <c r="AE2259" s="51">
        <f t="shared" si="212"/>
        <v>0</v>
      </c>
      <c r="AF2259" s="25"/>
      <c r="AG2259" s="51">
        <f t="shared" si="213"/>
        <v>0</v>
      </c>
      <c r="AH2259" s="6">
        <f t="shared" si="214"/>
        <v>0</v>
      </c>
      <c r="AI2259" s="24"/>
      <c r="AJ2259" s="24"/>
      <c r="AK2259" s="36"/>
      <c r="AL2259" s="24"/>
      <c r="AM2259" s="36"/>
      <c r="AN2259" s="36"/>
      <c r="AO2259" s="7" t="str">
        <f>IFERROR(VLOOKUP(AN2259,Table!$K$3:$L$29,2,FALSE),"")</f>
        <v/>
      </c>
      <c r="AP2259" s="56"/>
      <c r="AQ2259" s="57" t="str">
        <f t="shared" si="215"/>
        <v/>
      </c>
      <c r="AR2259" s="57" t="str">
        <f>IFERROR(VLOOKUP(AQ2259,Table!$K$3:$K$774,2,FALSE),"")</f>
        <v/>
      </c>
      <c r="AS2259" s="57" t="str">
        <f>IFERROR(VLOOKUP(AQ2259,Table!$K$3:$K$774,3,FALSE),"")</f>
        <v/>
      </c>
      <c r="AT2259" s="57" t="str">
        <f>IFERROR(VLOOKUP(AQ2259,Table!$K$3:$K$774,4,FALSE),"")</f>
        <v/>
      </c>
      <c r="AU2259" s="57" t="str">
        <f t="shared" si="216"/>
        <v>NO</v>
      </c>
    </row>
    <row r="2260" spans="1:47" x14ac:dyDescent="0.25">
      <c r="A2260" s="2">
        <f t="shared" si="211"/>
        <v>2249</v>
      </c>
      <c r="B2260" s="24"/>
      <c r="C2260" s="36"/>
      <c r="D2260" s="54"/>
      <c r="E2260" s="93"/>
      <c r="F2260" s="94"/>
      <c r="G2260" s="24"/>
      <c r="H2260" s="42" t="str">
        <f>IFERROR(IF(C2260="","",VLOOKUP($F$4,Table!$P$3:$Q$38,2,FALSE)),"")</f>
        <v/>
      </c>
      <c r="I2260" s="35"/>
      <c r="J2260" s="35"/>
      <c r="K2260" s="42" t="str">
        <f>IFERROR(VLOOKUP(I2260&amp;J2260,Table!$X$3:$Y$746,2,FALSE),"")</f>
        <v/>
      </c>
      <c r="L2260" s="35"/>
      <c r="M2260" s="35"/>
      <c r="N2260" s="42" t="str">
        <f>IFERROR(VLOOKUP(L2260&amp;M2260,Table!$X$3:$Y$746,2,FALSE),"")</f>
        <v/>
      </c>
      <c r="O2260" s="35"/>
      <c r="P2260" s="35"/>
      <c r="Q2260" s="42" t="str">
        <f>IFERROR(VLOOKUP(O2260&amp;P2260,Table!$X$3:$Y$746,2,FALSE),"")</f>
        <v/>
      </c>
      <c r="R2260" s="29"/>
      <c r="S2260" s="29"/>
      <c r="T2260" s="36"/>
      <c r="U2260" s="36"/>
      <c r="V2260" s="36"/>
      <c r="W2260" s="36"/>
      <c r="X2260" s="36"/>
      <c r="Y2260" s="36"/>
      <c r="Z2260" s="25"/>
      <c r="AA2260" s="25"/>
      <c r="AB2260" s="26"/>
      <c r="AC2260" s="26"/>
      <c r="AD2260" s="26"/>
      <c r="AE2260" s="51">
        <f t="shared" si="212"/>
        <v>0</v>
      </c>
      <c r="AF2260" s="25"/>
      <c r="AG2260" s="51">
        <f t="shared" si="213"/>
        <v>0</v>
      </c>
      <c r="AH2260" s="6">
        <f t="shared" si="214"/>
        <v>0</v>
      </c>
      <c r="AI2260" s="24"/>
      <c r="AJ2260" s="24"/>
      <c r="AK2260" s="36"/>
      <c r="AL2260" s="24"/>
      <c r="AM2260" s="36"/>
      <c r="AN2260" s="36"/>
      <c r="AO2260" s="7" t="str">
        <f>IFERROR(VLOOKUP(AN2260,Table!$K$3:$L$29,2,FALSE),"")</f>
        <v/>
      </c>
      <c r="AP2260" s="56"/>
      <c r="AQ2260" s="57" t="str">
        <f t="shared" si="215"/>
        <v/>
      </c>
      <c r="AR2260" s="57" t="str">
        <f>IFERROR(VLOOKUP(AQ2260,Table!$K$3:$K$774,2,FALSE),"")</f>
        <v/>
      </c>
      <c r="AS2260" s="57" t="str">
        <f>IFERROR(VLOOKUP(AQ2260,Table!$K$3:$K$774,3,FALSE),"")</f>
        <v/>
      </c>
      <c r="AT2260" s="57" t="str">
        <f>IFERROR(VLOOKUP(AQ2260,Table!$K$3:$K$774,4,FALSE),"")</f>
        <v/>
      </c>
      <c r="AU2260" s="57" t="str">
        <f t="shared" si="216"/>
        <v>NO</v>
      </c>
    </row>
    <row r="2261" spans="1:47" x14ac:dyDescent="0.25">
      <c r="A2261" s="2">
        <f t="shared" si="211"/>
        <v>2250</v>
      </c>
      <c r="B2261" s="24"/>
      <c r="C2261" s="36"/>
      <c r="D2261" s="54"/>
      <c r="E2261" s="93"/>
      <c r="F2261" s="94"/>
      <c r="G2261" s="24"/>
      <c r="H2261" s="42" t="str">
        <f>IFERROR(IF(C2261="","",VLOOKUP($F$4,Table!$P$3:$Q$38,2,FALSE)),"")</f>
        <v/>
      </c>
      <c r="I2261" s="35"/>
      <c r="J2261" s="35"/>
      <c r="K2261" s="42" t="str">
        <f>IFERROR(VLOOKUP(I2261&amp;J2261,Table!$X$3:$Y$746,2,FALSE),"")</f>
        <v/>
      </c>
      <c r="L2261" s="35"/>
      <c r="M2261" s="35"/>
      <c r="N2261" s="42" t="str">
        <f>IFERROR(VLOOKUP(L2261&amp;M2261,Table!$X$3:$Y$746,2,FALSE),"")</f>
        <v/>
      </c>
      <c r="O2261" s="35"/>
      <c r="P2261" s="35"/>
      <c r="Q2261" s="42" t="str">
        <f>IFERROR(VLOOKUP(O2261&amp;P2261,Table!$X$3:$Y$746,2,FALSE),"")</f>
        <v/>
      </c>
      <c r="R2261" s="29"/>
      <c r="S2261" s="29"/>
      <c r="T2261" s="36"/>
      <c r="U2261" s="36"/>
      <c r="V2261" s="36"/>
      <c r="W2261" s="36"/>
      <c r="X2261" s="36"/>
      <c r="Y2261" s="36"/>
      <c r="Z2261" s="25"/>
      <c r="AA2261" s="25"/>
      <c r="AB2261" s="26"/>
      <c r="AC2261" s="26"/>
      <c r="AD2261" s="26"/>
      <c r="AE2261" s="51">
        <f t="shared" si="212"/>
        <v>0</v>
      </c>
      <c r="AF2261" s="25"/>
      <c r="AG2261" s="51">
        <f t="shared" si="213"/>
        <v>0</v>
      </c>
      <c r="AH2261" s="6">
        <f t="shared" si="214"/>
        <v>0</v>
      </c>
      <c r="AI2261" s="24"/>
      <c r="AJ2261" s="24"/>
      <c r="AK2261" s="36"/>
      <c r="AL2261" s="24"/>
      <c r="AM2261" s="36"/>
      <c r="AN2261" s="36"/>
      <c r="AO2261" s="7" t="str">
        <f>IFERROR(VLOOKUP(AN2261,Table!$K$3:$L$29,2,FALSE),"")</f>
        <v/>
      </c>
      <c r="AP2261" s="56"/>
      <c r="AQ2261" s="57" t="str">
        <f t="shared" si="215"/>
        <v/>
      </c>
      <c r="AR2261" s="57" t="str">
        <f>IFERROR(VLOOKUP(AQ2261,Table!$K$3:$K$774,2,FALSE),"")</f>
        <v/>
      </c>
      <c r="AS2261" s="57" t="str">
        <f>IFERROR(VLOOKUP(AQ2261,Table!$K$3:$K$774,3,FALSE),"")</f>
        <v/>
      </c>
      <c r="AT2261" s="57" t="str">
        <f>IFERROR(VLOOKUP(AQ2261,Table!$K$3:$K$774,4,FALSE),"")</f>
        <v/>
      </c>
      <c r="AU2261" s="57" t="str">
        <f t="shared" si="216"/>
        <v>NO</v>
      </c>
    </row>
    <row r="2262" spans="1:47" x14ac:dyDescent="0.25">
      <c r="A2262" s="2">
        <f t="shared" si="211"/>
        <v>2251</v>
      </c>
      <c r="B2262" s="24"/>
      <c r="C2262" s="36"/>
      <c r="D2262" s="54"/>
      <c r="E2262" s="93"/>
      <c r="F2262" s="94"/>
      <c r="G2262" s="24"/>
      <c r="H2262" s="42" t="str">
        <f>IFERROR(IF(C2262="","",VLOOKUP($F$4,Table!$P$3:$Q$38,2,FALSE)),"")</f>
        <v/>
      </c>
      <c r="I2262" s="35"/>
      <c r="J2262" s="35"/>
      <c r="K2262" s="42" t="str">
        <f>IFERROR(VLOOKUP(I2262&amp;J2262,Table!$X$3:$Y$746,2,FALSE),"")</f>
        <v/>
      </c>
      <c r="L2262" s="35"/>
      <c r="M2262" s="35"/>
      <c r="N2262" s="42" t="str">
        <f>IFERROR(VLOOKUP(L2262&amp;M2262,Table!$X$3:$Y$746,2,FALSE),"")</f>
        <v/>
      </c>
      <c r="O2262" s="35"/>
      <c r="P2262" s="35"/>
      <c r="Q2262" s="42" t="str">
        <f>IFERROR(VLOOKUP(O2262&amp;P2262,Table!$X$3:$Y$746,2,FALSE),"")</f>
        <v/>
      </c>
      <c r="R2262" s="29"/>
      <c r="S2262" s="29"/>
      <c r="T2262" s="36"/>
      <c r="U2262" s="36"/>
      <c r="V2262" s="36"/>
      <c r="W2262" s="36"/>
      <c r="X2262" s="36"/>
      <c r="Y2262" s="36"/>
      <c r="Z2262" s="25"/>
      <c r="AA2262" s="25"/>
      <c r="AB2262" s="26"/>
      <c r="AC2262" s="26"/>
      <c r="AD2262" s="26"/>
      <c r="AE2262" s="51">
        <f t="shared" si="212"/>
        <v>0</v>
      </c>
      <c r="AF2262" s="25"/>
      <c r="AG2262" s="51">
        <f t="shared" si="213"/>
        <v>0</v>
      </c>
      <c r="AH2262" s="6">
        <f t="shared" si="214"/>
        <v>0</v>
      </c>
      <c r="AI2262" s="24"/>
      <c r="AJ2262" s="24"/>
      <c r="AK2262" s="36"/>
      <c r="AL2262" s="24"/>
      <c r="AM2262" s="36"/>
      <c r="AN2262" s="36"/>
      <c r="AO2262" s="7" t="str">
        <f>IFERROR(VLOOKUP(AN2262,Table!$K$3:$L$29,2,FALSE),"")</f>
        <v/>
      </c>
      <c r="AP2262" s="56"/>
      <c r="AQ2262" s="57" t="str">
        <f t="shared" si="215"/>
        <v/>
      </c>
      <c r="AR2262" s="57" t="str">
        <f>IFERROR(VLOOKUP(AQ2262,Table!$K$3:$K$774,2,FALSE),"")</f>
        <v/>
      </c>
      <c r="AS2262" s="57" t="str">
        <f>IFERROR(VLOOKUP(AQ2262,Table!$K$3:$K$774,3,FALSE),"")</f>
        <v/>
      </c>
      <c r="AT2262" s="57" t="str">
        <f>IFERROR(VLOOKUP(AQ2262,Table!$K$3:$K$774,4,FALSE),"")</f>
        <v/>
      </c>
      <c r="AU2262" s="57" t="str">
        <f t="shared" si="216"/>
        <v>NO</v>
      </c>
    </row>
    <row r="2263" spans="1:47" x14ac:dyDescent="0.25">
      <c r="A2263" s="2">
        <f t="shared" si="211"/>
        <v>2252</v>
      </c>
      <c r="B2263" s="24"/>
      <c r="C2263" s="36"/>
      <c r="D2263" s="54"/>
      <c r="E2263" s="93"/>
      <c r="F2263" s="94"/>
      <c r="G2263" s="24"/>
      <c r="H2263" s="42" t="str">
        <f>IFERROR(IF(C2263="","",VLOOKUP($F$4,Table!$P$3:$Q$38,2,FALSE)),"")</f>
        <v/>
      </c>
      <c r="I2263" s="35"/>
      <c r="J2263" s="35"/>
      <c r="K2263" s="42" t="str">
        <f>IFERROR(VLOOKUP(I2263&amp;J2263,Table!$X$3:$Y$746,2,FALSE),"")</f>
        <v/>
      </c>
      <c r="L2263" s="35"/>
      <c r="M2263" s="35"/>
      <c r="N2263" s="42" t="str">
        <f>IFERROR(VLOOKUP(L2263&amp;M2263,Table!$X$3:$Y$746,2,FALSE),"")</f>
        <v/>
      </c>
      <c r="O2263" s="35"/>
      <c r="P2263" s="35"/>
      <c r="Q2263" s="42" t="str">
        <f>IFERROR(VLOOKUP(O2263&amp;P2263,Table!$X$3:$Y$746,2,FALSE),"")</f>
        <v/>
      </c>
      <c r="R2263" s="29"/>
      <c r="S2263" s="29"/>
      <c r="T2263" s="36"/>
      <c r="U2263" s="36"/>
      <c r="V2263" s="36"/>
      <c r="W2263" s="36"/>
      <c r="X2263" s="36"/>
      <c r="Y2263" s="36"/>
      <c r="Z2263" s="25"/>
      <c r="AA2263" s="25"/>
      <c r="AB2263" s="26"/>
      <c r="AC2263" s="26"/>
      <c r="AD2263" s="26"/>
      <c r="AE2263" s="51">
        <f t="shared" si="212"/>
        <v>0</v>
      </c>
      <c r="AF2263" s="25"/>
      <c r="AG2263" s="51">
        <f t="shared" si="213"/>
        <v>0</v>
      </c>
      <c r="AH2263" s="6">
        <f t="shared" si="214"/>
        <v>0</v>
      </c>
      <c r="AI2263" s="24"/>
      <c r="AJ2263" s="24"/>
      <c r="AK2263" s="36"/>
      <c r="AL2263" s="24"/>
      <c r="AM2263" s="36"/>
      <c r="AN2263" s="36"/>
      <c r="AO2263" s="7" t="str">
        <f>IFERROR(VLOOKUP(AN2263,Table!$K$3:$L$29,2,FALSE),"")</f>
        <v/>
      </c>
      <c r="AP2263" s="56"/>
      <c r="AQ2263" s="57" t="str">
        <f t="shared" si="215"/>
        <v/>
      </c>
      <c r="AR2263" s="57" t="str">
        <f>IFERROR(VLOOKUP(AQ2263,Table!$K$3:$K$774,2,FALSE),"")</f>
        <v/>
      </c>
      <c r="AS2263" s="57" t="str">
        <f>IFERROR(VLOOKUP(AQ2263,Table!$K$3:$K$774,3,FALSE),"")</f>
        <v/>
      </c>
      <c r="AT2263" s="57" t="str">
        <f>IFERROR(VLOOKUP(AQ2263,Table!$K$3:$K$774,4,FALSE),"")</f>
        <v/>
      </c>
      <c r="AU2263" s="57" t="str">
        <f t="shared" si="216"/>
        <v>NO</v>
      </c>
    </row>
    <row r="2264" spans="1:47" x14ac:dyDescent="0.25">
      <c r="A2264" s="2">
        <f t="shared" si="211"/>
        <v>2253</v>
      </c>
      <c r="B2264" s="24"/>
      <c r="C2264" s="36"/>
      <c r="D2264" s="54"/>
      <c r="E2264" s="93"/>
      <c r="F2264" s="94"/>
      <c r="G2264" s="24"/>
      <c r="H2264" s="42" t="str">
        <f>IFERROR(IF(C2264="","",VLOOKUP($F$4,Table!$P$3:$Q$38,2,FALSE)),"")</f>
        <v/>
      </c>
      <c r="I2264" s="35"/>
      <c r="J2264" s="35"/>
      <c r="K2264" s="42" t="str">
        <f>IFERROR(VLOOKUP(I2264&amp;J2264,Table!$X$3:$Y$746,2,FALSE),"")</f>
        <v/>
      </c>
      <c r="L2264" s="35"/>
      <c r="M2264" s="35"/>
      <c r="N2264" s="42" t="str">
        <f>IFERROR(VLOOKUP(L2264&amp;M2264,Table!$X$3:$Y$746,2,FALSE),"")</f>
        <v/>
      </c>
      <c r="O2264" s="35"/>
      <c r="P2264" s="35"/>
      <c r="Q2264" s="42" t="str">
        <f>IFERROR(VLOOKUP(O2264&amp;P2264,Table!$X$3:$Y$746,2,FALSE),"")</f>
        <v/>
      </c>
      <c r="R2264" s="29"/>
      <c r="S2264" s="29"/>
      <c r="T2264" s="36"/>
      <c r="U2264" s="36"/>
      <c r="V2264" s="36"/>
      <c r="W2264" s="36"/>
      <c r="X2264" s="36"/>
      <c r="Y2264" s="36"/>
      <c r="Z2264" s="25"/>
      <c r="AA2264" s="25"/>
      <c r="AB2264" s="26"/>
      <c r="AC2264" s="26"/>
      <c r="AD2264" s="26"/>
      <c r="AE2264" s="51">
        <f t="shared" si="212"/>
        <v>0</v>
      </c>
      <c r="AF2264" s="25"/>
      <c r="AG2264" s="51">
        <f t="shared" si="213"/>
        <v>0</v>
      </c>
      <c r="AH2264" s="6">
        <f t="shared" si="214"/>
        <v>0</v>
      </c>
      <c r="AI2264" s="24"/>
      <c r="AJ2264" s="24"/>
      <c r="AK2264" s="36"/>
      <c r="AL2264" s="24"/>
      <c r="AM2264" s="36"/>
      <c r="AN2264" s="36"/>
      <c r="AO2264" s="7" t="str">
        <f>IFERROR(VLOOKUP(AN2264,Table!$K$3:$L$29,2,FALSE),"")</f>
        <v/>
      </c>
      <c r="AP2264" s="56"/>
      <c r="AQ2264" s="57" t="str">
        <f t="shared" si="215"/>
        <v/>
      </c>
      <c r="AR2264" s="57" t="str">
        <f>IFERROR(VLOOKUP(AQ2264,Table!$K$3:$K$774,2,FALSE),"")</f>
        <v/>
      </c>
      <c r="AS2264" s="57" t="str">
        <f>IFERROR(VLOOKUP(AQ2264,Table!$K$3:$K$774,3,FALSE),"")</f>
        <v/>
      </c>
      <c r="AT2264" s="57" t="str">
        <f>IFERROR(VLOOKUP(AQ2264,Table!$K$3:$K$774,4,FALSE),"")</f>
        <v/>
      </c>
      <c r="AU2264" s="57" t="str">
        <f t="shared" si="216"/>
        <v>NO</v>
      </c>
    </row>
    <row r="2265" spans="1:47" x14ac:dyDescent="0.25">
      <c r="A2265" s="2">
        <f t="shared" si="211"/>
        <v>2254</v>
      </c>
      <c r="B2265" s="24"/>
      <c r="C2265" s="36"/>
      <c r="D2265" s="54"/>
      <c r="E2265" s="93"/>
      <c r="F2265" s="94"/>
      <c r="G2265" s="24"/>
      <c r="H2265" s="42" t="str">
        <f>IFERROR(IF(C2265="","",VLOOKUP($F$4,Table!$P$3:$Q$38,2,FALSE)),"")</f>
        <v/>
      </c>
      <c r="I2265" s="35"/>
      <c r="J2265" s="35"/>
      <c r="K2265" s="42" t="str">
        <f>IFERROR(VLOOKUP(I2265&amp;J2265,Table!$X$3:$Y$746,2,FALSE),"")</f>
        <v/>
      </c>
      <c r="L2265" s="35"/>
      <c r="M2265" s="35"/>
      <c r="N2265" s="42" t="str">
        <f>IFERROR(VLOOKUP(L2265&amp;M2265,Table!$X$3:$Y$746,2,FALSE),"")</f>
        <v/>
      </c>
      <c r="O2265" s="35"/>
      <c r="P2265" s="35"/>
      <c r="Q2265" s="42" t="str">
        <f>IFERROR(VLOOKUP(O2265&amp;P2265,Table!$X$3:$Y$746,2,FALSE),"")</f>
        <v/>
      </c>
      <c r="R2265" s="29"/>
      <c r="S2265" s="29"/>
      <c r="T2265" s="36"/>
      <c r="U2265" s="36"/>
      <c r="V2265" s="36"/>
      <c r="W2265" s="36"/>
      <c r="X2265" s="36"/>
      <c r="Y2265" s="36"/>
      <c r="Z2265" s="25"/>
      <c r="AA2265" s="25"/>
      <c r="AB2265" s="26"/>
      <c r="AC2265" s="26"/>
      <c r="AD2265" s="26"/>
      <c r="AE2265" s="51">
        <f t="shared" si="212"/>
        <v>0</v>
      </c>
      <c r="AF2265" s="25"/>
      <c r="AG2265" s="51">
        <f t="shared" si="213"/>
        <v>0</v>
      </c>
      <c r="AH2265" s="6">
        <f t="shared" si="214"/>
        <v>0</v>
      </c>
      <c r="AI2265" s="24"/>
      <c r="AJ2265" s="24"/>
      <c r="AK2265" s="36"/>
      <c r="AL2265" s="24"/>
      <c r="AM2265" s="36"/>
      <c r="AN2265" s="36"/>
      <c r="AO2265" s="7" t="str">
        <f>IFERROR(VLOOKUP(AN2265,Table!$K$3:$L$29,2,FALSE),"")</f>
        <v/>
      </c>
      <c r="AP2265" s="56"/>
      <c r="AQ2265" s="57" t="str">
        <f t="shared" si="215"/>
        <v/>
      </c>
      <c r="AR2265" s="57" t="str">
        <f>IFERROR(VLOOKUP(AQ2265,Table!$K$3:$K$774,2,FALSE),"")</f>
        <v/>
      </c>
      <c r="AS2265" s="57" t="str">
        <f>IFERROR(VLOOKUP(AQ2265,Table!$K$3:$K$774,3,FALSE),"")</f>
        <v/>
      </c>
      <c r="AT2265" s="57" t="str">
        <f>IFERROR(VLOOKUP(AQ2265,Table!$K$3:$K$774,4,FALSE),"")</f>
        <v/>
      </c>
      <c r="AU2265" s="57" t="str">
        <f t="shared" si="216"/>
        <v>NO</v>
      </c>
    </row>
    <row r="2266" spans="1:47" x14ac:dyDescent="0.25">
      <c r="A2266" s="2">
        <f t="shared" si="211"/>
        <v>2255</v>
      </c>
      <c r="B2266" s="24"/>
      <c r="C2266" s="36"/>
      <c r="D2266" s="54"/>
      <c r="E2266" s="93"/>
      <c r="F2266" s="94"/>
      <c r="G2266" s="24"/>
      <c r="H2266" s="42" t="str">
        <f>IFERROR(IF(C2266="","",VLOOKUP($F$4,Table!$P$3:$Q$38,2,FALSE)),"")</f>
        <v/>
      </c>
      <c r="I2266" s="35"/>
      <c r="J2266" s="35"/>
      <c r="K2266" s="42" t="str">
        <f>IFERROR(VLOOKUP(I2266&amp;J2266,Table!$X$3:$Y$746,2,FALSE),"")</f>
        <v/>
      </c>
      <c r="L2266" s="35"/>
      <c r="M2266" s="35"/>
      <c r="N2266" s="42" t="str">
        <f>IFERROR(VLOOKUP(L2266&amp;M2266,Table!$X$3:$Y$746,2,FALSE),"")</f>
        <v/>
      </c>
      <c r="O2266" s="35"/>
      <c r="P2266" s="35"/>
      <c r="Q2266" s="42" t="str">
        <f>IFERROR(VLOOKUP(O2266&amp;P2266,Table!$X$3:$Y$746,2,FALSE),"")</f>
        <v/>
      </c>
      <c r="R2266" s="29"/>
      <c r="S2266" s="29"/>
      <c r="T2266" s="36"/>
      <c r="U2266" s="36"/>
      <c r="V2266" s="36"/>
      <c r="W2266" s="36"/>
      <c r="X2266" s="36"/>
      <c r="Y2266" s="36"/>
      <c r="Z2266" s="25"/>
      <c r="AA2266" s="25"/>
      <c r="AB2266" s="26"/>
      <c r="AC2266" s="26"/>
      <c r="AD2266" s="26"/>
      <c r="AE2266" s="51">
        <f t="shared" si="212"/>
        <v>0</v>
      </c>
      <c r="AF2266" s="25"/>
      <c r="AG2266" s="51">
        <f t="shared" si="213"/>
        <v>0</v>
      </c>
      <c r="AH2266" s="6">
        <f t="shared" si="214"/>
        <v>0</v>
      </c>
      <c r="AI2266" s="24"/>
      <c r="AJ2266" s="24"/>
      <c r="AK2266" s="36"/>
      <c r="AL2266" s="24"/>
      <c r="AM2266" s="36"/>
      <c r="AN2266" s="36"/>
      <c r="AO2266" s="7" t="str">
        <f>IFERROR(VLOOKUP(AN2266,Table!$K$3:$L$29,2,FALSE),"")</f>
        <v/>
      </c>
      <c r="AP2266" s="56"/>
      <c r="AQ2266" s="57" t="str">
        <f t="shared" si="215"/>
        <v/>
      </c>
      <c r="AR2266" s="57" t="str">
        <f>IFERROR(VLOOKUP(AQ2266,Table!$K$3:$K$774,2,FALSE),"")</f>
        <v/>
      </c>
      <c r="AS2266" s="57" t="str">
        <f>IFERROR(VLOOKUP(AQ2266,Table!$K$3:$K$774,3,FALSE),"")</f>
        <v/>
      </c>
      <c r="AT2266" s="57" t="str">
        <f>IFERROR(VLOOKUP(AQ2266,Table!$K$3:$K$774,4,FALSE),"")</f>
        <v/>
      </c>
      <c r="AU2266" s="57" t="str">
        <f t="shared" si="216"/>
        <v>NO</v>
      </c>
    </row>
    <row r="2267" spans="1:47" x14ac:dyDescent="0.25">
      <c r="A2267" s="2">
        <f t="shared" si="211"/>
        <v>2256</v>
      </c>
      <c r="B2267" s="24"/>
      <c r="C2267" s="36"/>
      <c r="D2267" s="54"/>
      <c r="E2267" s="93"/>
      <c r="F2267" s="94"/>
      <c r="G2267" s="24"/>
      <c r="H2267" s="42" t="str">
        <f>IFERROR(IF(C2267="","",VLOOKUP($F$4,Table!$P$3:$Q$38,2,FALSE)),"")</f>
        <v/>
      </c>
      <c r="I2267" s="35"/>
      <c r="J2267" s="35"/>
      <c r="K2267" s="42" t="str">
        <f>IFERROR(VLOOKUP(I2267&amp;J2267,Table!$X$3:$Y$746,2,FALSE),"")</f>
        <v/>
      </c>
      <c r="L2267" s="35"/>
      <c r="M2267" s="35"/>
      <c r="N2267" s="42" t="str">
        <f>IFERROR(VLOOKUP(L2267&amp;M2267,Table!$X$3:$Y$746,2,FALSE),"")</f>
        <v/>
      </c>
      <c r="O2267" s="35"/>
      <c r="P2267" s="35"/>
      <c r="Q2267" s="42" t="str">
        <f>IFERROR(VLOOKUP(O2267&amp;P2267,Table!$X$3:$Y$746,2,FALSE),"")</f>
        <v/>
      </c>
      <c r="R2267" s="29"/>
      <c r="S2267" s="29"/>
      <c r="T2267" s="36"/>
      <c r="U2267" s="36"/>
      <c r="V2267" s="36"/>
      <c r="W2267" s="36"/>
      <c r="X2267" s="36"/>
      <c r="Y2267" s="36"/>
      <c r="Z2267" s="25"/>
      <c r="AA2267" s="25"/>
      <c r="AB2267" s="26"/>
      <c r="AC2267" s="26"/>
      <c r="AD2267" s="26"/>
      <c r="AE2267" s="51">
        <f t="shared" si="212"/>
        <v>0</v>
      </c>
      <c r="AF2267" s="25"/>
      <c r="AG2267" s="51">
        <f t="shared" si="213"/>
        <v>0</v>
      </c>
      <c r="AH2267" s="6">
        <f t="shared" si="214"/>
        <v>0</v>
      </c>
      <c r="AI2267" s="24"/>
      <c r="AJ2267" s="24"/>
      <c r="AK2267" s="36"/>
      <c r="AL2267" s="24"/>
      <c r="AM2267" s="36"/>
      <c r="AN2267" s="36"/>
      <c r="AO2267" s="7" t="str">
        <f>IFERROR(VLOOKUP(AN2267,Table!$K$3:$L$29,2,FALSE),"")</f>
        <v/>
      </c>
      <c r="AP2267" s="56"/>
      <c r="AQ2267" s="57" t="str">
        <f t="shared" si="215"/>
        <v/>
      </c>
      <c r="AR2267" s="57" t="str">
        <f>IFERROR(VLOOKUP(AQ2267,Table!$K$3:$K$774,2,FALSE),"")</f>
        <v/>
      </c>
      <c r="AS2267" s="57" t="str">
        <f>IFERROR(VLOOKUP(AQ2267,Table!$K$3:$K$774,3,FALSE),"")</f>
        <v/>
      </c>
      <c r="AT2267" s="57" t="str">
        <f>IFERROR(VLOOKUP(AQ2267,Table!$K$3:$K$774,4,FALSE),"")</f>
        <v/>
      </c>
      <c r="AU2267" s="57" t="str">
        <f t="shared" si="216"/>
        <v>NO</v>
      </c>
    </row>
    <row r="2268" spans="1:47" x14ac:dyDescent="0.25">
      <c r="A2268" s="2">
        <f t="shared" si="211"/>
        <v>2257</v>
      </c>
      <c r="B2268" s="24"/>
      <c r="C2268" s="36"/>
      <c r="D2268" s="54"/>
      <c r="E2268" s="93"/>
      <c r="F2268" s="94"/>
      <c r="G2268" s="24"/>
      <c r="H2268" s="42" t="str">
        <f>IFERROR(IF(C2268="","",VLOOKUP($F$4,Table!$P$3:$Q$38,2,FALSE)),"")</f>
        <v/>
      </c>
      <c r="I2268" s="35"/>
      <c r="J2268" s="35"/>
      <c r="K2268" s="42" t="str">
        <f>IFERROR(VLOOKUP(I2268&amp;J2268,Table!$X$3:$Y$746,2,FALSE),"")</f>
        <v/>
      </c>
      <c r="L2268" s="35"/>
      <c r="M2268" s="35"/>
      <c r="N2268" s="42" t="str">
        <f>IFERROR(VLOOKUP(L2268&amp;M2268,Table!$X$3:$Y$746,2,FALSE),"")</f>
        <v/>
      </c>
      <c r="O2268" s="35"/>
      <c r="P2268" s="35"/>
      <c r="Q2268" s="42" t="str">
        <f>IFERROR(VLOOKUP(O2268&amp;P2268,Table!$X$3:$Y$746,2,FALSE),"")</f>
        <v/>
      </c>
      <c r="R2268" s="29"/>
      <c r="S2268" s="29"/>
      <c r="T2268" s="36"/>
      <c r="U2268" s="36"/>
      <c r="V2268" s="36"/>
      <c r="W2268" s="36"/>
      <c r="X2268" s="36"/>
      <c r="Y2268" s="36"/>
      <c r="Z2268" s="25"/>
      <c r="AA2268" s="25"/>
      <c r="AB2268" s="26"/>
      <c r="AC2268" s="26"/>
      <c r="AD2268" s="26"/>
      <c r="AE2268" s="51">
        <f t="shared" si="212"/>
        <v>0</v>
      </c>
      <c r="AF2268" s="25"/>
      <c r="AG2268" s="51">
        <f t="shared" si="213"/>
        <v>0</v>
      </c>
      <c r="AH2268" s="6">
        <f t="shared" si="214"/>
        <v>0</v>
      </c>
      <c r="AI2268" s="24"/>
      <c r="AJ2268" s="24"/>
      <c r="AK2268" s="36"/>
      <c r="AL2268" s="24"/>
      <c r="AM2268" s="36"/>
      <c r="AN2268" s="36"/>
      <c r="AO2268" s="7" t="str">
        <f>IFERROR(VLOOKUP(AN2268,Table!$K$3:$L$29,2,FALSE),"")</f>
        <v/>
      </c>
      <c r="AP2268" s="56"/>
      <c r="AQ2268" s="57" t="str">
        <f t="shared" si="215"/>
        <v/>
      </c>
      <c r="AR2268" s="57" t="str">
        <f>IFERROR(VLOOKUP(AQ2268,Table!$K$3:$K$774,2,FALSE),"")</f>
        <v/>
      </c>
      <c r="AS2268" s="57" t="str">
        <f>IFERROR(VLOOKUP(AQ2268,Table!$K$3:$K$774,3,FALSE),"")</f>
        <v/>
      </c>
      <c r="AT2268" s="57" t="str">
        <f>IFERROR(VLOOKUP(AQ2268,Table!$K$3:$K$774,4,FALSE),"")</f>
        <v/>
      </c>
      <c r="AU2268" s="57" t="str">
        <f t="shared" si="216"/>
        <v>NO</v>
      </c>
    </row>
    <row r="2269" spans="1:47" x14ac:dyDescent="0.25">
      <c r="A2269" s="2">
        <f t="shared" si="211"/>
        <v>2258</v>
      </c>
      <c r="B2269" s="24"/>
      <c r="C2269" s="36"/>
      <c r="D2269" s="54"/>
      <c r="E2269" s="93"/>
      <c r="F2269" s="94"/>
      <c r="G2269" s="24"/>
      <c r="H2269" s="42" t="str">
        <f>IFERROR(IF(C2269="","",VLOOKUP($F$4,Table!$P$3:$Q$38,2,FALSE)),"")</f>
        <v/>
      </c>
      <c r="I2269" s="35"/>
      <c r="J2269" s="35"/>
      <c r="K2269" s="42" t="str">
        <f>IFERROR(VLOOKUP(I2269&amp;J2269,Table!$X$3:$Y$746,2,FALSE),"")</f>
        <v/>
      </c>
      <c r="L2269" s="35"/>
      <c r="M2269" s="35"/>
      <c r="N2269" s="42" t="str">
        <f>IFERROR(VLOOKUP(L2269&amp;M2269,Table!$X$3:$Y$746,2,FALSE),"")</f>
        <v/>
      </c>
      <c r="O2269" s="35"/>
      <c r="P2269" s="35"/>
      <c r="Q2269" s="42" t="str">
        <f>IFERROR(VLOOKUP(O2269&amp;P2269,Table!$X$3:$Y$746,2,FALSE),"")</f>
        <v/>
      </c>
      <c r="R2269" s="29"/>
      <c r="S2269" s="29"/>
      <c r="T2269" s="36"/>
      <c r="U2269" s="36"/>
      <c r="V2269" s="36"/>
      <c r="W2269" s="36"/>
      <c r="X2269" s="36"/>
      <c r="Y2269" s="36"/>
      <c r="Z2269" s="25"/>
      <c r="AA2269" s="25"/>
      <c r="AB2269" s="26"/>
      <c r="AC2269" s="26"/>
      <c r="AD2269" s="26"/>
      <c r="AE2269" s="51">
        <f t="shared" si="212"/>
        <v>0</v>
      </c>
      <c r="AF2269" s="25"/>
      <c r="AG2269" s="51">
        <f t="shared" si="213"/>
        <v>0</v>
      </c>
      <c r="AH2269" s="6">
        <f t="shared" si="214"/>
        <v>0</v>
      </c>
      <c r="AI2269" s="24"/>
      <c r="AJ2269" s="24"/>
      <c r="AK2269" s="36"/>
      <c r="AL2269" s="24"/>
      <c r="AM2269" s="36"/>
      <c r="AN2269" s="36"/>
      <c r="AO2269" s="7" t="str">
        <f>IFERROR(VLOOKUP(AN2269,Table!$K$3:$L$29,2,FALSE),"")</f>
        <v/>
      </c>
      <c r="AP2269" s="56"/>
      <c r="AQ2269" s="57" t="str">
        <f t="shared" si="215"/>
        <v/>
      </c>
      <c r="AR2269" s="57" t="str">
        <f>IFERROR(VLOOKUP(AQ2269,Table!$K$3:$K$774,2,FALSE),"")</f>
        <v/>
      </c>
      <c r="AS2269" s="57" t="str">
        <f>IFERROR(VLOOKUP(AQ2269,Table!$K$3:$K$774,3,FALSE),"")</f>
        <v/>
      </c>
      <c r="AT2269" s="57" t="str">
        <f>IFERROR(VLOOKUP(AQ2269,Table!$K$3:$K$774,4,FALSE),"")</f>
        <v/>
      </c>
      <c r="AU2269" s="57" t="str">
        <f t="shared" si="216"/>
        <v>NO</v>
      </c>
    </row>
    <row r="2270" spans="1:47" x14ac:dyDescent="0.25">
      <c r="A2270" s="2">
        <f t="shared" si="211"/>
        <v>2259</v>
      </c>
      <c r="B2270" s="24"/>
      <c r="C2270" s="36"/>
      <c r="D2270" s="54"/>
      <c r="E2270" s="93"/>
      <c r="F2270" s="94"/>
      <c r="G2270" s="24"/>
      <c r="H2270" s="42" t="str">
        <f>IFERROR(IF(C2270="","",VLOOKUP($F$4,Table!$P$3:$Q$38,2,FALSE)),"")</f>
        <v/>
      </c>
      <c r="I2270" s="35"/>
      <c r="J2270" s="35"/>
      <c r="K2270" s="42" t="str">
        <f>IFERROR(VLOOKUP(I2270&amp;J2270,Table!$X$3:$Y$746,2,FALSE),"")</f>
        <v/>
      </c>
      <c r="L2270" s="35"/>
      <c r="M2270" s="35"/>
      <c r="N2270" s="42" t="str">
        <f>IFERROR(VLOOKUP(L2270&amp;M2270,Table!$X$3:$Y$746,2,FALSE),"")</f>
        <v/>
      </c>
      <c r="O2270" s="35"/>
      <c r="P2270" s="35"/>
      <c r="Q2270" s="42" t="str">
        <f>IFERROR(VLOOKUP(O2270&amp;P2270,Table!$X$3:$Y$746,2,FALSE),"")</f>
        <v/>
      </c>
      <c r="R2270" s="29"/>
      <c r="S2270" s="29"/>
      <c r="T2270" s="36"/>
      <c r="U2270" s="36"/>
      <c r="V2270" s="36"/>
      <c r="W2270" s="36"/>
      <c r="X2270" s="36"/>
      <c r="Y2270" s="36"/>
      <c r="Z2270" s="25"/>
      <c r="AA2270" s="25"/>
      <c r="AB2270" s="26"/>
      <c r="AC2270" s="26"/>
      <c r="AD2270" s="26"/>
      <c r="AE2270" s="51">
        <f t="shared" si="212"/>
        <v>0</v>
      </c>
      <c r="AF2270" s="25"/>
      <c r="AG2270" s="51">
        <f t="shared" si="213"/>
        <v>0</v>
      </c>
      <c r="AH2270" s="6">
        <f t="shared" si="214"/>
        <v>0</v>
      </c>
      <c r="AI2270" s="24"/>
      <c r="AJ2270" s="24"/>
      <c r="AK2270" s="36"/>
      <c r="AL2270" s="24"/>
      <c r="AM2270" s="36"/>
      <c r="AN2270" s="36"/>
      <c r="AO2270" s="7" t="str">
        <f>IFERROR(VLOOKUP(AN2270,Table!$K$3:$L$29,2,FALSE),"")</f>
        <v/>
      </c>
      <c r="AP2270" s="56"/>
      <c r="AQ2270" s="57" t="str">
        <f t="shared" si="215"/>
        <v/>
      </c>
      <c r="AR2270" s="57" t="str">
        <f>IFERROR(VLOOKUP(AQ2270,Table!$K$3:$K$774,2,FALSE),"")</f>
        <v/>
      </c>
      <c r="AS2270" s="57" t="str">
        <f>IFERROR(VLOOKUP(AQ2270,Table!$K$3:$K$774,3,FALSE),"")</f>
        <v/>
      </c>
      <c r="AT2270" s="57" t="str">
        <f>IFERROR(VLOOKUP(AQ2270,Table!$K$3:$K$774,4,FALSE),"")</f>
        <v/>
      </c>
      <c r="AU2270" s="57" t="str">
        <f t="shared" si="216"/>
        <v>NO</v>
      </c>
    </row>
    <row r="2271" spans="1:47" x14ac:dyDescent="0.25">
      <c r="A2271" s="2">
        <f t="shared" si="211"/>
        <v>2260</v>
      </c>
      <c r="B2271" s="24"/>
      <c r="C2271" s="36"/>
      <c r="D2271" s="54"/>
      <c r="E2271" s="93"/>
      <c r="F2271" s="94"/>
      <c r="G2271" s="24"/>
      <c r="H2271" s="42" t="str">
        <f>IFERROR(IF(C2271="","",VLOOKUP($F$4,Table!$P$3:$Q$38,2,FALSE)),"")</f>
        <v/>
      </c>
      <c r="I2271" s="35"/>
      <c r="J2271" s="35"/>
      <c r="K2271" s="42" t="str">
        <f>IFERROR(VLOOKUP(I2271&amp;J2271,Table!$X$3:$Y$746,2,FALSE),"")</f>
        <v/>
      </c>
      <c r="L2271" s="35"/>
      <c r="M2271" s="35"/>
      <c r="N2271" s="42" t="str">
        <f>IFERROR(VLOOKUP(L2271&amp;M2271,Table!$X$3:$Y$746,2,FALSE),"")</f>
        <v/>
      </c>
      <c r="O2271" s="35"/>
      <c r="P2271" s="35"/>
      <c r="Q2271" s="42" t="str">
        <f>IFERROR(VLOOKUP(O2271&amp;P2271,Table!$X$3:$Y$746,2,FALSE),"")</f>
        <v/>
      </c>
      <c r="R2271" s="29"/>
      <c r="S2271" s="29"/>
      <c r="T2271" s="36"/>
      <c r="U2271" s="36"/>
      <c r="V2271" s="36"/>
      <c r="W2271" s="36"/>
      <c r="X2271" s="36"/>
      <c r="Y2271" s="36"/>
      <c r="Z2271" s="25"/>
      <c r="AA2271" s="25"/>
      <c r="AB2271" s="26"/>
      <c r="AC2271" s="26"/>
      <c r="AD2271" s="26"/>
      <c r="AE2271" s="51">
        <f t="shared" si="212"/>
        <v>0</v>
      </c>
      <c r="AF2271" s="25"/>
      <c r="AG2271" s="51">
        <f t="shared" si="213"/>
        <v>0</v>
      </c>
      <c r="AH2271" s="6">
        <f t="shared" si="214"/>
        <v>0</v>
      </c>
      <c r="AI2271" s="24"/>
      <c r="AJ2271" s="24"/>
      <c r="AK2271" s="36"/>
      <c r="AL2271" s="24"/>
      <c r="AM2271" s="36"/>
      <c r="AN2271" s="36"/>
      <c r="AO2271" s="7" t="str">
        <f>IFERROR(VLOOKUP(AN2271,Table!$K$3:$L$29,2,FALSE),"")</f>
        <v/>
      </c>
      <c r="AP2271" s="56"/>
      <c r="AQ2271" s="57" t="str">
        <f t="shared" si="215"/>
        <v/>
      </c>
      <c r="AR2271" s="57" t="str">
        <f>IFERROR(VLOOKUP(AQ2271,Table!$K$3:$K$774,2,FALSE),"")</f>
        <v/>
      </c>
      <c r="AS2271" s="57" t="str">
        <f>IFERROR(VLOOKUP(AQ2271,Table!$K$3:$K$774,3,FALSE),"")</f>
        <v/>
      </c>
      <c r="AT2271" s="57" t="str">
        <f>IFERROR(VLOOKUP(AQ2271,Table!$K$3:$K$774,4,FALSE),"")</f>
        <v/>
      </c>
      <c r="AU2271" s="57" t="str">
        <f t="shared" si="216"/>
        <v>NO</v>
      </c>
    </row>
    <row r="2272" spans="1:47" x14ac:dyDescent="0.25">
      <c r="A2272" s="2">
        <f t="shared" si="211"/>
        <v>2261</v>
      </c>
      <c r="B2272" s="24"/>
      <c r="C2272" s="36"/>
      <c r="D2272" s="54"/>
      <c r="E2272" s="93"/>
      <c r="F2272" s="94"/>
      <c r="G2272" s="24"/>
      <c r="H2272" s="42" t="str">
        <f>IFERROR(IF(C2272="","",VLOOKUP($F$4,Table!$P$3:$Q$38,2,FALSE)),"")</f>
        <v/>
      </c>
      <c r="I2272" s="35"/>
      <c r="J2272" s="35"/>
      <c r="K2272" s="42" t="str">
        <f>IFERROR(VLOOKUP(I2272&amp;J2272,Table!$X$3:$Y$746,2,FALSE),"")</f>
        <v/>
      </c>
      <c r="L2272" s="35"/>
      <c r="M2272" s="35"/>
      <c r="N2272" s="42" t="str">
        <f>IFERROR(VLOOKUP(L2272&amp;M2272,Table!$X$3:$Y$746,2,FALSE),"")</f>
        <v/>
      </c>
      <c r="O2272" s="35"/>
      <c r="P2272" s="35"/>
      <c r="Q2272" s="42" t="str">
        <f>IFERROR(VLOOKUP(O2272&amp;P2272,Table!$X$3:$Y$746,2,FALSE),"")</f>
        <v/>
      </c>
      <c r="R2272" s="29"/>
      <c r="S2272" s="29"/>
      <c r="T2272" s="36"/>
      <c r="U2272" s="36"/>
      <c r="V2272" s="36"/>
      <c r="W2272" s="36"/>
      <c r="X2272" s="36"/>
      <c r="Y2272" s="36"/>
      <c r="Z2272" s="25"/>
      <c r="AA2272" s="25"/>
      <c r="AB2272" s="26"/>
      <c r="AC2272" s="26"/>
      <c r="AD2272" s="26"/>
      <c r="AE2272" s="51">
        <f t="shared" si="212"/>
        <v>0</v>
      </c>
      <c r="AF2272" s="25"/>
      <c r="AG2272" s="51">
        <f t="shared" si="213"/>
        <v>0</v>
      </c>
      <c r="AH2272" s="6">
        <f t="shared" si="214"/>
        <v>0</v>
      </c>
      <c r="AI2272" s="24"/>
      <c r="AJ2272" s="24"/>
      <c r="AK2272" s="36"/>
      <c r="AL2272" s="24"/>
      <c r="AM2272" s="36"/>
      <c r="AN2272" s="36"/>
      <c r="AO2272" s="7" t="str">
        <f>IFERROR(VLOOKUP(AN2272,Table!$K$3:$L$29,2,FALSE),"")</f>
        <v/>
      </c>
      <c r="AP2272" s="56"/>
      <c r="AQ2272" s="57" t="str">
        <f t="shared" si="215"/>
        <v/>
      </c>
      <c r="AR2272" s="57" t="str">
        <f>IFERROR(VLOOKUP(AQ2272,Table!$K$3:$K$774,2,FALSE),"")</f>
        <v/>
      </c>
      <c r="AS2272" s="57" t="str">
        <f>IFERROR(VLOOKUP(AQ2272,Table!$K$3:$K$774,3,FALSE),"")</f>
        <v/>
      </c>
      <c r="AT2272" s="57" t="str">
        <f>IFERROR(VLOOKUP(AQ2272,Table!$K$3:$K$774,4,FALSE),"")</f>
        <v/>
      </c>
      <c r="AU2272" s="57" t="str">
        <f t="shared" si="216"/>
        <v>NO</v>
      </c>
    </row>
    <row r="2273" spans="1:47" x14ac:dyDescent="0.25">
      <c r="A2273" s="2">
        <f t="shared" si="211"/>
        <v>2262</v>
      </c>
      <c r="B2273" s="24"/>
      <c r="C2273" s="36"/>
      <c r="D2273" s="54"/>
      <c r="E2273" s="93"/>
      <c r="F2273" s="94"/>
      <c r="G2273" s="24"/>
      <c r="H2273" s="42" t="str">
        <f>IFERROR(IF(C2273="","",VLOOKUP($F$4,Table!$P$3:$Q$38,2,FALSE)),"")</f>
        <v/>
      </c>
      <c r="I2273" s="35"/>
      <c r="J2273" s="35"/>
      <c r="K2273" s="42" t="str">
        <f>IFERROR(VLOOKUP(I2273&amp;J2273,Table!$X$3:$Y$746,2,FALSE),"")</f>
        <v/>
      </c>
      <c r="L2273" s="35"/>
      <c r="M2273" s="35"/>
      <c r="N2273" s="42" t="str">
        <f>IFERROR(VLOOKUP(L2273&amp;M2273,Table!$X$3:$Y$746,2,FALSE),"")</f>
        <v/>
      </c>
      <c r="O2273" s="35"/>
      <c r="P2273" s="35"/>
      <c r="Q2273" s="42" t="str">
        <f>IFERROR(VLOOKUP(O2273&amp;P2273,Table!$X$3:$Y$746,2,FALSE),"")</f>
        <v/>
      </c>
      <c r="R2273" s="29"/>
      <c r="S2273" s="29"/>
      <c r="T2273" s="36"/>
      <c r="U2273" s="36"/>
      <c r="V2273" s="36"/>
      <c r="W2273" s="36"/>
      <c r="X2273" s="36"/>
      <c r="Y2273" s="36"/>
      <c r="Z2273" s="25"/>
      <c r="AA2273" s="25"/>
      <c r="AB2273" s="26"/>
      <c r="AC2273" s="26"/>
      <c r="AD2273" s="26"/>
      <c r="AE2273" s="51">
        <f t="shared" si="212"/>
        <v>0</v>
      </c>
      <c r="AF2273" s="25"/>
      <c r="AG2273" s="51">
        <f t="shared" si="213"/>
        <v>0</v>
      </c>
      <c r="AH2273" s="6">
        <f t="shared" si="214"/>
        <v>0</v>
      </c>
      <c r="AI2273" s="24"/>
      <c r="AJ2273" s="24"/>
      <c r="AK2273" s="36"/>
      <c r="AL2273" s="24"/>
      <c r="AM2273" s="36"/>
      <c r="AN2273" s="36"/>
      <c r="AO2273" s="7" t="str">
        <f>IFERROR(VLOOKUP(AN2273,Table!$K$3:$L$29,2,FALSE),"")</f>
        <v/>
      </c>
      <c r="AP2273" s="56"/>
      <c r="AQ2273" s="57" t="str">
        <f t="shared" si="215"/>
        <v/>
      </c>
      <c r="AR2273" s="57" t="str">
        <f>IFERROR(VLOOKUP(AQ2273,Table!$K$3:$K$774,2,FALSE),"")</f>
        <v/>
      </c>
      <c r="AS2273" s="57" t="str">
        <f>IFERROR(VLOOKUP(AQ2273,Table!$K$3:$K$774,3,FALSE),"")</f>
        <v/>
      </c>
      <c r="AT2273" s="57" t="str">
        <f>IFERROR(VLOOKUP(AQ2273,Table!$K$3:$K$774,4,FALSE),"")</f>
        <v/>
      </c>
      <c r="AU2273" s="57" t="str">
        <f t="shared" si="216"/>
        <v>NO</v>
      </c>
    </row>
    <row r="2274" spans="1:47" x14ac:dyDescent="0.25">
      <c r="A2274" s="2">
        <f t="shared" si="211"/>
        <v>2263</v>
      </c>
      <c r="B2274" s="24"/>
      <c r="C2274" s="36"/>
      <c r="D2274" s="54"/>
      <c r="E2274" s="93"/>
      <c r="F2274" s="94"/>
      <c r="G2274" s="24"/>
      <c r="H2274" s="42" t="str">
        <f>IFERROR(IF(C2274="","",VLOOKUP($F$4,Table!$P$3:$Q$38,2,FALSE)),"")</f>
        <v/>
      </c>
      <c r="I2274" s="35"/>
      <c r="J2274" s="35"/>
      <c r="K2274" s="42" t="str">
        <f>IFERROR(VLOOKUP(I2274&amp;J2274,Table!$X$3:$Y$746,2,FALSE),"")</f>
        <v/>
      </c>
      <c r="L2274" s="35"/>
      <c r="M2274" s="35"/>
      <c r="N2274" s="42" t="str">
        <f>IFERROR(VLOOKUP(L2274&amp;M2274,Table!$X$3:$Y$746,2,FALSE),"")</f>
        <v/>
      </c>
      <c r="O2274" s="35"/>
      <c r="P2274" s="35"/>
      <c r="Q2274" s="42" t="str">
        <f>IFERROR(VLOOKUP(O2274&amp;P2274,Table!$X$3:$Y$746,2,FALSE),"")</f>
        <v/>
      </c>
      <c r="R2274" s="29"/>
      <c r="S2274" s="29"/>
      <c r="T2274" s="36"/>
      <c r="U2274" s="36"/>
      <c r="V2274" s="36"/>
      <c r="W2274" s="36"/>
      <c r="X2274" s="36"/>
      <c r="Y2274" s="36"/>
      <c r="Z2274" s="25"/>
      <c r="AA2274" s="25"/>
      <c r="AB2274" s="26"/>
      <c r="AC2274" s="26"/>
      <c r="AD2274" s="26"/>
      <c r="AE2274" s="51">
        <f t="shared" si="212"/>
        <v>0</v>
      </c>
      <c r="AF2274" s="25"/>
      <c r="AG2274" s="51">
        <f t="shared" si="213"/>
        <v>0</v>
      </c>
      <c r="AH2274" s="6">
        <f t="shared" si="214"/>
        <v>0</v>
      </c>
      <c r="AI2274" s="24"/>
      <c r="AJ2274" s="24"/>
      <c r="AK2274" s="36"/>
      <c r="AL2274" s="24"/>
      <c r="AM2274" s="36"/>
      <c r="AN2274" s="36"/>
      <c r="AO2274" s="7" t="str">
        <f>IFERROR(VLOOKUP(AN2274,Table!$K$3:$L$29,2,FALSE),"")</f>
        <v/>
      </c>
      <c r="AP2274" s="56"/>
      <c r="AQ2274" s="57" t="str">
        <f t="shared" si="215"/>
        <v/>
      </c>
      <c r="AR2274" s="57" t="str">
        <f>IFERROR(VLOOKUP(AQ2274,Table!$K$3:$K$774,2,FALSE),"")</f>
        <v/>
      </c>
      <c r="AS2274" s="57" t="str">
        <f>IFERROR(VLOOKUP(AQ2274,Table!$K$3:$K$774,3,FALSE),"")</f>
        <v/>
      </c>
      <c r="AT2274" s="57" t="str">
        <f>IFERROR(VLOOKUP(AQ2274,Table!$K$3:$K$774,4,FALSE),"")</f>
        <v/>
      </c>
      <c r="AU2274" s="57" t="str">
        <f t="shared" si="216"/>
        <v>NO</v>
      </c>
    </row>
    <row r="2275" spans="1:47" x14ac:dyDescent="0.25">
      <c r="A2275" s="2">
        <f t="shared" si="211"/>
        <v>2264</v>
      </c>
      <c r="B2275" s="24"/>
      <c r="C2275" s="36"/>
      <c r="D2275" s="54"/>
      <c r="E2275" s="93"/>
      <c r="F2275" s="94"/>
      <c r="G2275" s="24"/>
      <c r="H2275" s="42" t="str">
        <f>IFERROR(IF(C2275="","",VLOOKUP($F$4,Table!$P$3:$Q$38,2,FALSE)),"")</f>
        <v/>
      </c>
      <c r="I2275" s="35"/>
      <c r="J2275" s="35"/>
      <c r="K2275" s="42" t="str">
        <f>IFERROR(VLOOKUP(I2275&amp;J2275,Table!$X$3:$Y$746,2,FALSE),"")</f>
        <v/>
      </c>
      <c r="L2275" s="35"/>
      <c r="M2275" s="35"/>
      <c r="N2275" s="42" t="str">
        <f>IFERROR(VLOOKUP(L2275&amp;M2275,Table!$X$3:$Y$746,2,FALSE),"")</f>
        <v/>
      </c>
      <c r="O2275" s="35"/>
      <c r="P2275" s="35"/>
      <c r="Q2275" s="42" t="str">
        <f>IFERROR(VLOOKUP(O2275&amp;P2275,Table!$X$3:$Y$746,2,FALSE),"")</f>
        <v/>
      </c>
      <c r="R2275" s="29"/>
      <c r="S2275" s="29"/>
      <c r="T2275" s="36"/>
      <c r="U2275" s="36"/>
      <c r="V2275" s="36"/>
      <c r="W2275" s="36"/>
      <c r="X2275" s="36"/>
      <c r="Y2275" s="36"/>
      <c r="Z2275" s="25"/>
      <c r="AA2275" s="25"/>
      <c r="AB2275" s="26"/>
      <c r="AC2275" s="26"/>
      <c r="AD2275" s="26"/>
      <c r="AE2275" s="51">
        <f t="shared" si="212"/>
        <v>0</v>
      </c>
      <c r="AF2275" s="25"/>
      <c r="AG2275" s="51">
        <f t="shared" si="213"/>
        <v>0</v>
      </c>
      <c r="AH2275" s="6">
        <f t="shared" si="214"/>
        <v>0</v>
      </c>
      <c r="AI2275" s="24"/>
      <c r="AJ2275" s="24"/>
      <c r="AK2275" s="36"/>
      <c r="AL2275" s="24"/>
      <c r="AM2275" s="36"/>
      <c r="AN2275" s="36"/>
      <c r="AO2275" s="7" t="str">
        <f>IFERROR(VLOOKUP(AN2275,Table!$K$3:$L$29,2,FALSE),"")</f>
        <v/>
      </c>
      <c r="AP2275" s="56"/>
      <c r="AQ2275" s="57" t="str">
        <f t="shared" si="215"/>
        <v/>
      </c>
      <c r="AR2275" s="57" t="str">
        <f>IFERROR(VLOOKUP(AQ2275,Table!$K$3:$K$774,2,FALSE),"")</f>
        <v/>
      </c>
      <c r="AS2275" s="57" t="str">
        <f>IFERROR(VLOOKUP(AQ2275,Table!$K$3:$K$774,3,FALSE),"")</f>
        <v/>
      </c>
      <c r="AT2275" s="57" t="str">
        <f>IFERROR(VLOOKUP(AQ2275,Table!$K$3:$K$774,4,FALSE),"")</f>
        <v/>
      </c>
      <c r="AU2275" s="57" t="str">
        <f t="shared" si="216"/>
        <v>NO</v>
      </c>
    </row>
    <row r="2276" spans="1:47" x14ac:dyDescent="0.25">
      <c r="A2276" s="2">
        <f t="shared" si="211"/>
        <v>2265</v>
      </c>
      <c r="B2276" s="24"/>
      <c r="C2276" s="36"/>
      <c r="D2276" s="54"/>
      <c r="E2276" s="93"/>
      <c r="F2276" s="94"/>
      <c r="G2276" s="24"/>
      <c r="H2276" s="42" t="str">
        <f>IFERROR(IF(C2276="","",VLOOKUP($F$4,Table!$P$3:$Q$38,2,FALSE)),"")</f>
        <v/>
      </c>
      <c r="I2276" s="35"/>
      <c r="J2276" s="35"/>
      <c r="K2276" s="42" t="str">
        <f>IFERROR(VLOOKUP(I2276&amp;J2276,Table!$X$3:$Y$746,2,FALSE),"")</f>
        <v/>
      </c>
      <c r="L2276" s="35"/>
      <c r="M2276" s="35"/>
      <c r="N2276" s="42" t="str">
        <f>IFERROR(VLOOKUP(L2276&amp;M2276,Table!$X$3:$Y$746,2,FALSE),"")</f>
        <v/>
      </c>
      <c r="O2276" s="35"/>
      <c r="P2276" s="35"/>
      <c r="Q2276" s="42" t="str">
        <f>IFERROR(VLOOKUP(O2276&amp;P2276,Table!$X$3:$Y$746,2,FALSE),"")</f>
        <v/>
      </c>
      <c r="R2276" s="29"/>
      <c r="S2276" s="29"/>
      <c r="T2276" s="36"/>
      <c r="U2276" s="36"/>
      <c r="V2276" s="36"/>
      <c r="W2276" s="36"/>
      <c r="X2276" s="36"/>
      <c r="Y2276" s="36"/>
      <c r="Z2276" s="25"/>
      <c r="AA2276" s="25"/>
      <c r="AB2276" s="26"/>
      <c r="AC2276" s="26"/>
      <c r="AD2276" s="26"/>
      <c r="AE2276" s="51">
        <f t="shared" si="212"/>
        <v>0</v>
      </c>
      <c r="AF2276" s="25"/>
      <c r="AG2276" s="51">
        <f t="shared" si="213"/>
        <v>0</v>
      </c>
      <c r="AH2276" s="6">
        <f t="shared" si="214"/>
        <v>0</v>
      </c>
      <c r="AI2276" s="24"/>
      <c r="AJ2276" s="24"/>
      <c r="AK2276" s="36"/>
      <c r="AL2276" s="24"/>
      <c r="AM2276" s="36"/>
      <c r="AN2276" s="36"/>
      <c r="AO2276" s="7" t="str">
        <f>IFERROR(VLOOKUP(AN2276,Table!$K$3:$L$29,2,FALSE),"")</f>
        <v/>
      </c>
      <c r="AP2276" s="56"/>
      <c r="AQ2276" s="57" t="str">
        <f t="shared" si="215"/>
        <v/>
      </c>
      <c r="AR2276" s="57" t="str">
        <f>IFERROR(VLOOKUP(AQ2276,Table!$K$3:$K$774,2,FALSE),"")</f>
        <v/>
      </c>
      <c r="AS2276" s="57" t="str">
        <f>IFERROR(VLOOKUP(AQ2276,Table!$K$3:$K$774,3,FALSE),"")</f>
        <v/>
      </c>
      <c r="AT2276" s="57" t="str">
        <f>IFERROR(VLOOKUP(AQ2276,Table!$K$3:$K$774,4,FALSE),"")</f>
        <v/>
      </c>
      <c r="AU2276" s="57" t="str">
        <f t="shared" si="216"/>
        <v>NO</v>
      </c>
    </row>
    <row r="2277" spans="1:47" x14ac:dyDescent="0.25">
      <c r="A2277" s="2">
        <f t="shared" si="211"/>
        <v>2266</v>
      </c>
      <c r="B2277" s="24"/>
      <c r="C2277" s="36"/>
      <c r="D2277" s="54"/>
      <c r="E2277" s="93"/>
      <c r="F2277" s="94"/>
      <c r="G2277" s="24"/>
      <c r="H2277" s="42" t="str">
        <f>IFERROR(IF(C2277="","",VLOOKUP($F$4,Table!$P$3:$Q$38,2,FALSE)),"")</f>
        <v/>
      </c>
      <c r="I2277" s="35"/>
      <c r="J2277" s="35"/>
      <c r="K2277" s="42" t="str">
        <f>IFERROR(VLOOKUP(I2277&amp;J2277,Table!$X$3:$Y$746,2,FALSE),"")</f>
        <v/>
      </c>
      <c r="L2277" s="35"/>
      <c r="M2277" s="35"/>
      <c r="N2277" s="42" t="str">
        <f>IFERROR(VLOOKUP(L2277&amp;M2277,Table!$X$3:$Y$746,2,FALSE),"")</f>
        <v/>
      </c>
      <c r="O2277" s="35"/>
      <c r="P2277" s="35"/>
      <c r="Q2277" s="42" t="str">
        <f>IFERROR(VLOOKUP(O2277&amp;P2277,Table!$X$3:$Y$746,2,FALSE),"")</f>
        <v/>
      </c>
      <c r="R2277" s="29"/>
      <c r="S2277" s="29"/>
      <c r="T2277" s="36"/>
      <c r="U2277" s="36"/>
      <c r="V2277" s="36"/>
      <c r="W2277" s="36"/>
      <c r="X2277" s="36"/>
      <c r="Y2277" s="36"/>
      <c r="Z2277" s="25"/>
      <c r="AA2277" s="25"/>
      <c r="AB2277" s="26"/>
      <c r="AC2277" s="26"/>
      <c r="AD2277" s="26"/>
      <c r="AE2277" s="51">
        <f t="shared" si="212"/>
        <v>0</v>
      </c>
      <c r="AF2277" s="25"/>
      <c r="AG2277" s="51">
        <f t="shared" si="213"/>
        <v>0</v>
      </c>
      <c r="AH2277" s="6">
        <f t="shared" si="214"/>
        <v>0</v>
      </c>
      <c r="AI2277" s="24"/>
      <c r="AJ2277" s="24"/>
      <c r="AK2277" s="36"/>
      <c r="AL2277" s="24"/>
      <c r="AM2277" s="36"/>
      <c r="AN2277" s="36"/>
      <c r="AO2277" s="7" t="str">
        <f>IFERROR(VLOOKUP(AN2277,Table!$K$3:$L$29,2,FALSE),"")</f>
        <v/>
      </c>
      <c r="AP2277" s="56"/>
      <c r="AQ2277" s="57" t="str">
        <f t="shared" si="215"/>
        <v/>
      </c>
      <c r="AR2277" s="57" t="str">
        <f>IFERROR(VLOOKUP(AQ2277,Table!$K$3:$K$774,2,FALSE),"")</f>
        <v/>
      </c>
      <c r="AS2277" s="57" t="str">
        <f>IFERROR(VLOOKUP(AQ2277,Table!$K$3:$K$774,3,FALSE),"")</f>
        <v/>
      </c>
      <c r="AT2277" s="57" t="str">
        <f>IFERROR(VLOOKUP(AQ2277,Table!$K$3:$K$774,4,FALSE),"")</f>
        <v/>
      </c>
      <c r="AU2277" s="57" t="str">
        <f t="shared" si="216"/>
        <v>NO</v>
      </c>
    </row>
    <row r="2278" spans="1:47" x14ac:dyDescent="0.25">
      <c r="A2278" s="2">
        <f t="shared" si="211"/>
        <v>2267</v>
      </c>
      <c r="B2278" s="24"/>
      <c r="C2278" s="36"/>
      <c r="D2278" s="54"/>
      <c r="E2278" s="93"/>
      <c r="F2278" s="94"/>
      <c r="G2278" s="24"/>
      <c r="H2278" s="42" t="str">
        <f>IFERROR(IF(C2278="","",VLOOKUP($F$4,Table!$P$3:$Q$38,2,FALSE)),"")</f>
        <v/>
      </c>
      <c r="I2278" s="35"/>
      <c r="J2278" s="35"/>
      <c r="K2278" s="42" t="str">
        <f>IFERROR(VLOOKUP(I2278&amp;J2278,Table!$X$3:$Y$746,2,FALSE),"")</f>
        <v/>
      </c>
      <c r="L2278" s="35"/>
      <c r="M2278" s="35"/>
      <c r="N2278" s="42" t="str">
        <f>IFERROR(VLOOKUP(L2278&amp;M2278,Table!$X$3:$Y$746,2,FALSE),"")</f>
        <v/>
      </c>
      <c r="O2278" s="35"/>
      <c r="P2278" s="35"/>
      <c r="Q2278" s="42" t="str">
        <f>IFERROR(VLOOKUP(O2278&amp;P2278,Table!$X$3:$Y$746,2,FALSE),"")</f>
        <v/>
      </c>
      <c r="R2278" s="29"/>
      <c r="S2278" s="29"/>
      <c r="T2278" s="36"/>
      <c r="U2278" s="36"/>
      <c r="V2278" s="36"/>
      <c r="W2278" s="36"/>
      <c r="X2278" s="36"/>
      <c r="Y2278" s="36"/>
      <c r="Z2278" s="25"/>
      <c r="AA2278" s="25"/>
      <c r="AB2278" s="26"/>
      <c r="AC2278" s="26"/>
      <c r="AD2278" s="26"/>
      <c r="AE2278" s="51">
        <f t="shared" si="212"/>
        <v>0</v>
      </c>
      <c r="AF2278" s="25"/>
      <c r="AG2278" s="51">
        <f t="shared" si="213"/>
        <v>0</v>
      </c>
      <c r="AH2278" s="6">
        <f t="shared" si="214"/>
        <v>0</v>
      </c>
      <c r="AI2278" s="24"/>
      <c r="AJ2278" s="24"/>
      <c r="AK2278" s="36"/>
      <c r="AL2278" s="24"/>
      <c r="AM2278" s="36"/>
      <c r="AN2278" s="36"/>
      <c r="AO2278" s="7" t="str">
        <f>IFERROR(VLOOKUP(AN2278,Table!$K$3:$L$29,2,FALSE),"")</f>
        <v/>
      </c>
      <c r="AP2278" s="56"/>
      <c r="AQ2278" s="57" t="str">
        <f t="shared" si="215"/>
        <v/>
      </c>
      <c r="AR2278" s="57" t="str">
        <f>IFERROR(VLOOKUP(AQ2278,Table!$K$3:$K$774,2,FALSE),"")</f>
        <v/>
      </c>
      <c r="AS2278" s="57" t="str">
        <f>IFERROR(VLOOKUP(AQ2278,Table!$K$3:$K$774,3,FALSE),"")</f>
        <v/>
      </c>
      <c r="AT2278" s="57" t="str">
        <f>IFERROR(VLOOKUP(AQ2278,Table!$K$3:$K$774,4,FALSE),"")</f>
        <v/>
      </c>
      <c r="AU2278" s="57" t="str">
        <f t="shared" si="216"/>
        <v>NO</v>
      </c>
    </row>
    <row r="2279" spans="1:47" x14ac:dyDescent="0.25">
      <c r="A2279" s="2">
        <f t="shared" si="211"/>
        <v>2268</v>
      </c>
      <c r="B2279" s="24"/>
      <c r="C2279" s="36"/>
      <c r="D2279" s="54"/>
      <c r="E2279" s="93"/>
      <c r="F2279" s="94"/>
      <c r="G2279" s="24"/>
      <c r="H2279" s="42" t="str">
        <f>IFERROR(IF(C2279="","",VLOOKUP($F$4,Table!$P$3:$Q$38,2,FALSE)),"")</f>
        <v/>
      </c>
      <c r="I2279" s="35"/>
      <c r="J2279" s="35"/>
      <c r="K2279" s="42" t="str">
        <f>IFERROR(VLOOKUP(I2279&amp;J2279,Table!$X$3:$Y$746,2,FALSE),"")</f>
        <v/>
      </c>
      <c r="L2279" s="35"/>
      <c r="M2279" s="35"/>
      <c r="N2279" s="42" t="str">
        <f>IFERROR(VLOOKUP(L2279&amp;M2279,Table!$X$3:$Y$746,2,FALSE),"")</f>
        <v/>
      </c>
      <c r="O2279" s="35"/>
      <c r="P2279" s="35"/>
      <c r="Q2279" s="42" t="str">
        <f>IFERROR(VLOOKUP(O2279&amp;P2279,Table!$X$3:$Y$746,2,FALSE),"")</f>
        <v/>
      </c>
      <c r="R2279" s="29"/>
      <c r="S2279" s="29"/>
      <c r="T2279" s="36"/>
      <c r="U2279" s="36"/>
      <c r="V2279" s="36"/>
      <c r="W2279" s="36"/>
      <c r="X2279" s="36"/>
      <c r="Y2279" s="36"/>
      <c r="Z2279" s="25"/>
      <c r="AA2279" s="25"/>
      <c r="AB2279" s="26"/>
      <c r="AC2279" s="26"/>
      <c r="AD2279" s="26"/>
      <c r="AE2279" s="51">
        <f t="shared" si="212"/>
        <v>0</v>
      </c>
      <c r="AF2279" s="25"/>
      <c r="AG2279" s="51">
        <f t="shared" si="213"/>
        <v>0</v>
      </c>
      <c r="AH2279" s="6">
        <f t="shared" si="214"/>
        <v>0</v>
      </c>
      <c r="AI2279" s="24"/>
      <c r="AJ2279" s="24"/>
      <c r="AK2279" s="36"/>
      <c r="AL2279" s="24"/>
      <c r="AM2279" s="36"/>
      <c r="AN2279" s="36"/>
      <c r="AO2279" s="7" t="str">
        <f>IFERROR(VLOOKUP(AN2279,Table!$K$3:$L$29,2,FALSE),"")</f>
        <v/>
      </c>
      <c r="AP2279" s="56"/>
      <c r="AQ2279" s="57" t="str">
        <f t="shared" si="215"/>
        <v/>
      </c>
      <c r="AR2279" s="57" t="str">
        <f>IFERROR(VLOOKUP(AQ2279,Table!$K$3:$K$774,2,FALSE),"")</f>
        <v/>
      </c>
      <c r="AS2279" s="57" t="str">
        <f>IFERROR(VLOOKUP(AQ2279,Table!$K$3:$K$774,3,FALSE),"")</f>
        <v/>
      </c>
      <c r="AT2279" s="57" t="str">
        <f>IFERROR(VLOOKUP(AQ2279,Table!$K$3:$K$774,4,FALSE),"")</f>
        <v/>
      </c>
      <c r="AU2279" s="57" t="str">
        <f t="shared" si="216"/>
        <v>NO</v>
      </c>
    </row>
    <row r="2280" spans="1:47" x14ac:dyDescent="0.25">
      <c r="A2280" s="2">
        <f t="shared" si="211"/>
        <v>2269</v>
      </c>
      <c r="B2280" s="24"/>
      <c r="C2280" s="36"/>
      <c r="D2280" s="54"/>
      <c r="E2280" s="93"/>
      <c r="F2280" s="94"/>
      <c r="G2280" s="24"/>
      <c r="H2280" s="42" t="str">
        <f>IFERROR(IF(C2280="","",VLOOKUP($F$4,Table!$P$3:$Q$38,2,FALSE)),"")</f>
        <v/>
      </c>
      <c r="I2280" s="35"/>
      <c r="J2280" s="35"/>
      <c r="K2280" s="42" t="str">
        <f>IFERROR(VLOOKUP(I2280&amp;J2280,Table!$X$3:$Y$746,2,FALSE),"")</f>
        <v/>
      </c>
      <c r="L2280" s="35"/>
      <c r="M2280" s="35"/>
      <c r="N2280" s="42" t="str">
        <f>IFERROR(VLOOKUP(L2280&amp;M2280,Table!$X$3:$Y$746,2,FALSE),"")</f>
        <v/>
      </c>
      <c r="O2280" s="35"/>
      <c r="P2280" s="35"/>
      <c r="Q2280" s="42" t="str">
        <f>IFERROR(VLOOKUP(O2280&amp;P2280,Table!$X$3:$Y$746,2,FALSE),"")</f>
        <v/>
      </c>
      <c r="R2280" s="29"/>
      <c r="S2280" s="29"/>
      <c r="T2280" s="36"/>
      <c r="U2280" s="36"/>
      <c r="V2280" s="36"/>
      <c r="W2280" s="36"/>
      <c r="X2280" s="36"/>
      <c r="Y2280" s="36"/>
      <c r="Z2280" s="25"/>
      <c r="AA2280" s="25"/>
      <c r="AB2280" s="26"/>
      <c r="AC2280" s="26"/>
      <c r="AD2280" s="26"/>
      <c r="AE2280" s="51">
        <f t="shared" si="212"/>
        <v>0</v>
      </c>
      <c r="AF2280" s="25"/>
      <c r="AG2280" s="51">
        <f t="shared" si="213"/>
        <v>0</v>
      </c>
      <c r="AH2280" s="6">
        <f t="shared" si="214"/>
        <v>0</v>
      </c>
      <c r="AI2280" s="24"/>
      <c r="AJ2280" s="24"/>
      <c r="AK2280" s="36"/>
      <c r="AL2280" s="24"/>
      <c r="AM2280" s="36"/>
      <c r="AN2280" s="36"/>
      <c r="AO2280" s="7" t="str">
        <f>IFERROR(VLOOKUP(AN2280,Table!$K$3:$L$29,2,FALSE),"")</f>
        <v/>
      </c>
      <c r="AP2280" s="56"/>
      <c r="AQ2280" s="57" t="str">
        <f t="shared" si="215"/>
        <v/>
      </c>
      <c r="AR2280" s="57" t="str">
        <f>IFERROR(VLOOKUP(AQ2280,Table!$K$3:$K$774,2,FALSE),"")</f>
        <v/>
      </c>
      <c r="AS2280" s="57" t="str">
        <f>IFERROR(VLOOKUP(AQ2280,Table!$K$3:$K$774,3,FALSE),"")</f>
        <v/>
      </c>
      <c r="AT2280" s="57" t="str">
        <f>IFERROR(VLOOKUP(AQ2280,Table!$K$3:$K$774,4,FALSE),"")</f>
        <v/>
      </c>
      <c r="AU2280" s="57" t="str">
        <f t="shared" si="216"/>
        <v>NO</v>
      </c>
    </row>
    <row r="2281" spans="1:47" x14ac:dyDescent="0.25">
      <c r="A2281" s="2">
        <f t="shared" si="211"/>
        <v>2270</v>
      </c>
      <c r="B2281" s="24"/>
      <c r="C2281" s="36"/>
      <c r="D2281" s="54"/>
      <c r="E2281" s="93"/>
      <c r="F2281" s="94"/>
      <c r="G2281" s="24"/>
      <c r="H2281" s="42" t="str">
        <f>IFERROR(IF(C2281="","",VLOOKUP($F$4,Table!$P$3:$Q$38,2,FALSE)),"")</f>
        <v/>
      </c>
      <c r="I2281" s="35"/>
      <c r="J2281" s="35"/>
      <c r="K2281" s="42" t="str">
        <f>IFERROR(VLOOKUP(I2281&amp;J2281,Table!$X$3:$Y$746,2,FALSE),"")</f>
        <v/>
      </c>
      <c r="L2281" s="35"/>
      <c r="M2281" s="35"/>
      <c r="N2281" s="42" t="str">
        <f>IFERROR(VLOOKUP(L2281&amp;M2281,Table!$X$3:$Y$746,2,FALSE),"")</f>
        <v/>
      </c>
      <c r="O2281" s="35"/>
      <c r="P2281" s="35"/>
      <c r="Q2281" s="42" t="str">
        <f>IFERROR(VLOOKUP(O2281&amp;P2281,Table!$X$3:$Y$746,2,FALSE),"")</f>
        <v/>
      </c>
      <c r="R2281" s="29"/>
      <c r="S2281" s="29"/>
      <c r="T2281" s="36"/>
      <c r="U2281" s="36"/>
      <c r="V2281" s="36"/>
      <c r="W2281" s="36"/>
      <c r="X2281" s="36"/>
      <c r="Y2281" s="36"/>
      <c r="Z2281" s="25"/>
      <c r="AA2281" s="25"/>
      <c r="AB2281" s="26"/>
      <c r="AC2281" s="26"/>
      <c r="AD2281" s="26"/>
      <c r="AE2281" s="51">
        <f t="shared" si="212"/>
        <v>0</v>
      </c>
      <c r="AF2281" s="25"/>
      <c r="AG2281" s="51">
        <f t="shared" si="213"/>
        <v>0</v>
      </c>
      <c r="AH2281" s="6">
        <f t="shared" si="214"/>
        <v>0</v>
      </c>
      <c r="AI2281" s="24"/>
      <c r="AJ2281" s="24"/>
      <c r="AK2281" s="36"/>
      <c r="AL2281" s="24"/>
      <c r="AM2281" s="36"/>
      <c r="AN2281" s="36"/>
      <c r="AO2281" s="7" t="str">
        <f>IFERROR(VLOOKUP(AN2281,Table!$K$3:$L$29,2,FALSE),"")</f>
        <v/>
      </c>
      <c r="AP2281" s="56"/>
      <c r="AQ2281" s="57" t="str">
        <f t="shared" si="215"/>
        <v/>
      </c>
      <c r="AR2281" s="57" t="str">
        <f>IFERROR(VLOOKUP(AQ2281,Table!$K$3:$K$774,2,FALSE),"")</f>
        <v/>
      </c>
      <c r="AS2281" s="57" t="str">
        <f>IFERROR(VLOOKUP(AQ2281,Table!$K$3:$K$774,3,FALSE),"")</f>
        <v/>
      </c>
      <c r="AT2281" s="57" t="str">
        <f>IFERROR(VLOOKUP(AQ2281,Table!$K$3:$K$774,4,FALSE),"")</f>
        <v/>
      </c>
      <c r="AU2281" s="57" t="str">
        <f t="shared" si="216"/>
        <v>NO</v>
      </c>
    </row>
    <row r="2282" spans="1:47" x14ac:dyDescent="0.25">
      <c r="A2282" s="2">
        <f t="shared" si="211"/>
        <v>2271</v>
      </c>
      <c r="B2282" s="24"/>
      <c r="C2282" s="36"/>
      <c r="D2282" s="54"/>
      <c r="E2282" s="93"/>
      <c r="F2282" s="94"/>
      <c r="G2282" s="24"/>
      <c r="H2282" s="42" t="str">
        <f>IFERROR(IF(C2282="","",VLOOKUP($F$4,Table!$P$3:$Q$38,2,FALSE)),"")</f>
        <v/>
      </c>
      <c r="I2282" s="35"/>
      <c r="J2282" s="35"/>
      <c r="K2282" s="42" t="str">
        <f>IFERROR(VLOOKUP(I2282&amp;J2282,Table!$X$3:$Y$746,2,FALSE),"")</f>
        <v/>
      </c>
      <c r="L2282" s="35"/>
      <c r="M2282" s="35"/>
      <c r="N2282" s="42" t="str">
        <f>IFERROR(VLOOKUP(L2282&amp;M2282,Table!$X$3:$Y$746,2,FALSE),"")</f>
        <v/>
      </c>
      <c r="O2282" s="35"/>
      <c r="P2282" s="35"/>
      <c r="Q2282" s="42" t="str">
        <f>IFERROR(VLOOKUP(O2282&amp;P2282,Table!$X$3:$Y$746,2,FALSE),"")</f>
        <v/>
      </c>
      <c r="R2282" s="29"/>
      <c r="S2282" s="29"/>
      <c r="T2282" s="36"/>
      <c r="U2282" s="36"/>
      <c r="V2282" s="36"/>
      <c r="W2282" s="36"/>
      <c r="X2282" s="36"/>
      <c r="Y2282" s="36"/>
      <c r="Z2282" s="25"/>
      <c r="AA2282" s="25"/>
      <c r="AB2282" s="26"/>
      <c r="AC2282" s="26"/>
      <c r="AD2282" s="26"/>
      <c r="AE2282" s="51">
        <f t="shared" si="212"/>
        <v>0</v>
      </c>
      <c r="AF2282" s="25"/>
      <c r="AG2282" s="51">
        <f t="shared" si="213"/>
        <v>0</v>
      </c>
      <c r="AH2282" s="6">
        <f t="shared" si="214"/>
        <v>0</v>
      </c>
      <c r="AI2282" s="24"/>
      <c r="AJ2282" s="24"/>
      <c r="AK2282" s="36"/>
      <c r="AL2282" s="24"/>
      <c r="AM2282" s="36"/>
      <c r="AN2282" s="36"/>
      <c r="AO2282" s="7" t="str">
        <f>IFERROR(VLOOKUP(AN2282,Table!$K$3:$L$29,2,FALSE),"")</f>
        <v/>
      </c>
      <c r="AP2282" s="56"/>
      <c r="AQ2282" s="57" t="str">
        <f t="shared" si="215"/>
        <v/>
      </c>
      <c r="AR2282" s="57" t="str">
        <f>IFERROR(VLOOKUP(AQ2282,Table!$K$3:$K$774,2,FALSE),"")</f>
        <v/>
      </c>
      <c r="AS2282" s="57" t="str">
        <f>IFERROR(VLOOKUP(AQ2282,Table!$K$3:$K$774,3,FALSE),"")</f>
        <v/>
      </c>
      <c r="AT2282" s="57" t="str">
        <f>IFERROR(VLOOKUP(AQ2282,Table!$K$3:$K$774,4,FALSE),"")</f>
        <v/>
      </c>
      <c r="AU2282" s="57" t="str">
        <f t="shared" si="216"/>
        <v>NO</v>
      </c>
    </row>
    <row r="2283" spans="1:47" x14ac:dyDescent="0.25">
      <c r="A2283" s="2">
        <f t="shared" si="211"/>
        <v>2272</v>
      </c>
      <c r="B2283" s="24"/>
      <c r="C2283" s="36"/>
      <c r="D2283" s="54"/>
      <c r="E2283" s="93"/>
      <c r="F2283" s="94"/>
      <c r="G2283" s="24"/>
      <c r="H2283" s="42" t="str">
        <f>IFERROR(IF(C2283="","",VLOOKUP($F$4,Table!$P$3:$Q$38,2,FALSE)),"")</f>
        <v/>
      </c>
      <c r="I2283" s="35"/>
      <c r="J2283" s="35"/>
      <c r="K2283" s="42" t="str">
        <f>IFERROR(VLOOKUP(I2283&amp;J2283,Table!$X$3:$Y$746,2,FALSE),"")</f>
        <v/>
      </c>
      <c r="L2283" s="35"/>
      <c r="M2283" s="35"/>
      <c r="N2283" s="42" t="str">
        <f>IFERROR(VLOOKUP(L2283&amp;M2283,Table!$X$3:$Y$746,2,FALSE),"")</f>
        <v/>
      </c>
      <c r="O2283" s="35"/>
      <c r="P2283" s="35"/>
      <c r="Q2283" s="42" t="str">
        <f>IFERROR(VLOOKUP(O2283&amp;P2283,Table!$X$3:$Y$746,2,FALSE),"")</f>
        <v/>
      </c>
      <c r="R2283" s="29"/>
      <c r="S2283" s="29"/>
      <c r="T2283" s="36"/>
      <c r="U2283" s="36"/>
      <c r="V2283" s="36"/>
      <c r="W2283" s="36"/>
      <c r="X2283" s="36"/>
      <c r="Y2283" s="36"/>
      <c r="Z2283" s="25"/>
      <c r="AA2283" s="25"/>
      <c r="AB2283" s="26"/>
      <c r="AC2283" s="26"/>
      <c r="AD2283" s="26"/>
      <c r="AE2283" s="51">
        <f t="shared" si="212"/>
        <v>0</v>
      </c>
      <c r="AF2283" s="25"/>
      <c r="AG2283" s="51">
        <f t="shared" si="213"/>
        <v>0</v>
      </c>
      <c r="AH2283" s="6">
        <f t="shared" si="214"/>
        <v>0</v>
      </c>
      <c r="AI2283" s="24"/>
      <c r="AJ2283" s="24"/>
      <c r="AK2283" s="36"/>
      <c r="AL2283" s="24"/>
      <c r="AM2283" s="36"/>
      <c r="AN2283" s="36"/>
      <c r="AO2283" s="7" t="str">
        <f>IFERROR(VLOOKUP(AN2283,Table!$K$3:$L$29,2,FALSE),"")</f>
        <v/>
      </c>
      <c r="AP2283" s="56"/>
      <c r="AQ2283" s="57" t="str">
        <f t="shared" si="215"/>
        <v/>
      </c>
      <c r="AR2283" s="57" t="str">
        <f>IFERROR(VLOOKUP(AQ2283,Table!$K$3:$K$774,2,FALSE),"")</f>
        <v/>
      </c>
      <c r="AS2283" s="57" t="str">
        <f>IFERROR(VLOOKUP(AQ2283,Table!$K$3:$K$774,3,FALSE),"")</f>
        <v/>
      </c>
      <c r="AT2283" s="57" t="str">
        <f>IFERROR(VLOOKUP(AQ2283,Table!$K$3:$K$774,4,FALSE),"")</f>
        <v/>
      </c>
      <c r="AU2283" s="57" t="str">
        <f t="shared" si="216"/>
        <v>NO</v>
      </c>
    </row>
    <row r="2284" spans="1:47" x14ac:dyDescent="0.25">
      <c r="A2284" s="2">
        <f t="shared" si="211"/>
        <v>2273</v>
      </c>
      <c r="B2284" s="24"/>
      <c r="C2284" s="36"/>
      <c r="D2284" s="54"/>
      <c r="E2284" s="93"/>
      <c r="F2284" s="94"/>
      <c r="G2284" s="24"/>
      <c r="H2284" s="42" t="str">
        <f>IFERROR(IF(C2284="","",VLOOKUP($F$4,Table!$P$3:$Q$38,2,FALSE)),"")</f>
        <v/>
      </c>
      <c r="I2284" s="35"/>
      <c r="J2284" s="35"/>
      <c r="K2284" s="42" t="str">
        <f>IFERROR(VLOOKUP(I2284&amp;J2284,Table!$X$3:$Y$746,2,FALSE),"")</f>
        <v/>
      </c>
      <c r="L2284" s="35"/>
      <c r="M2284" s="35"/>
      <c r="N2284" s="42" t="str">
        <f>IFERROR(VLOOKUP(L2284&amp;M2284,Table!$X$3:$Y$746,2,FALSE),"")</f>
        <v/>
      </c>
      <c r="O2284" s="35"/>
      <c r="P2284" s="35"/>
      <c r="Q2284" s="42" t="str">
        <f>IFERROR(VLOOKUP(O2284&amp;P2284,Table!$X$3:$Y$746,2,FALSE),"")</f>
        <v/>
      </c>
      <c r="R2284" s="29"/>
      <c r="S2284" s="29"/>
      <c r="T2284" s="36"/>
      <c r="U2284" s="36"/>
      <c r="V2284" s="36"/>
      <c r="W2284" s="36"/>
      <c r="X2284" s="36"/>
      <c r="Y2284" s="36"/>
      <c r="Z2284" s="25"/>
      <c r="AA2284" s="25"/>
      <c r="AB2284" s="26"/>
      <c r="AC2284" s="26"/>
      <c r="AD2284" s="26"/>
      <c r="AE2284" s="51">
        <f t="shared" si="212"/>
        <v>0</v>
      </c>
      <c r="AF2284" s="25"/>
      <c r="AG2284" s="51">
        <f t="shared" si="213"/>
        <v>0</v>
      </c>
      <c r="AH2284" s="6">
        <f t="shared" si="214"/>
        <v>0</v>
      </c>
      <c r="AI2284" s="24"/>
      <c r="AJ2284" s="24"/>
      <c r="AK2284" s="36"/>
      <c r="AL2284" s="24"/>
      <c r="AM2284" s="36"/>
      <c r="AN2284" s="36"/>
      <c r="AO2284" s="7" t="str">
        <f>IFERROR(VLOOKUP(AN2284,Table!$K$3:$L$29,2,FALSE),"")</f>
        <v/>
      </c>
      <c r="AP2284" s="56"/>
      <c r="AQ2284" s="57" t="str">
        <f t="shared" si="215"/>
        <v/>
      </c>
      <c r="AR2284" s="57" t="str">
        <f>IFERROR(VLOOKUP(AQ2284,Table!$K$3:$K$774,2,FALSE),"")</f>
        <v/>
      </c>
      <c r="AS2284" s="57" t="str">
        <f>IFERROR(VLOOKUP(AQ2284,Table!$K$3:$K$774,3,FALSE),"")</f>
        <v/>
      </c>
      <c r="AT2284" s="57" t="str">
        <f>IFERROR(VLOOKUP(AQ2284,Table!$K$3:$K$774,4,FALSE),"")</f>
        <v/>
      </c>
      <c r="AU2284" s="57" t="str">
        <f t="shared" si="216"/>
        <v>NO</v>
      </c>
    </row>
    <row r="2285" spans="1:47" x14ac:dyDescent="0.25">
      <c r="A2285" s="2">
        <f t="shared" si="211"/>
        <v>2274</v>
      </c>
      <c r="B2285" s="24"/>
      <c r="C2285" s="36"/>
      <c r="D2285" s="54"/>
      <c r="E2285" s="93"/>
      <c r="F2285" s="94"/>
      <c r="G2285" s="24"/>
      <c r="H2285" s="42" t="str">
        <f>IFERROR(IF(C2285="","",VLOOKUP($F$4,Table!$P$3:$Q$38,2,FALSE)),"")</f>
        <v/>
      </c>
      <c r="I2285" s="35"/>
      <c r="J2285" s="35"/>
      <c r="K2285" s="42" t="str">
        <f>IFERROR(VLOOKUP(I2285&amp;J2285,Table!$X$3:$Y$746,2,FALSE),"")</f>
        <v/>
      </c>
      <c r="L2285" s="35"/>
      <c r="M2285" s="35"/>
      <c r="N2285" s="42" t="str">
        <f>IFERROR(VLOOKUP(L2285&amp;M2285,Table!$X$3:$Y$746,2,FALSE),"")</f>
        <v/>
      </c>
      <c r="O2285" s="35"/>
      <c r="P2285" s="35"/>
      <c r="Q2285" s="42" t="str">
        <f>IFERROR(VLOOKUP(O2285&amp;P2285,Table!$X$3:$Y$746,2,FALSE),"")</f>
        <v/>
      </c>
      <c r="R2285" s="29"/>
      <c r="S2285" s="29"/>
      <c r="T2285" s="36"/>
      <c r="U2285" s="36"/>
      <c r="V2285" s="36"/>
      <c r="W2285" s="36"/>
      <c r="X2285" s="36"/>
      <c r="Y2285" s="36"/>
      <c r="Z2285" s="25"/>
      <c r="AA2285" s="25"/>
      <c r="AB2285" s="26"/>
      <c r="AC2285" s="26"/>
      <c r="AD2285" s="26"/>
      <c r="AE2285" s="51">
        <f t="shared" si="212"/>
        <v>0</v>
      </c>
      <c r="AF2285" s="25"/>
      <c r="AG2285" s="51">
        <f t="shared" si="213"/>
        <v>0</v>
      </c>
      <c r="AH2285" s="6">
        <f t="shared" si="214"/>
        <v>0</v>
      </c>
      <c r="AI2285" s="24"/>
      <c r="AJ2285" s="24"/>
      <c r="AK2285" s="36"/>
      <c r="AL2285" s="24"/>
      <c r="AM2285" s="36"/>
      <c r="AN2285" s="36"/>
      <c r="AO2285" s="7" t="str">
        <f>IFERROR(VLOOKUP(AN2285,Table!$K$3:$L$29,2,FALSE),"")</f>
        <v/>
      </c>
      <c r="AP2285" s="56"/>
      <c r="AQ2285" s="57" t="str">
        <f t="shared" si="215"/>
        <v/>
      </c>
      <c r="AR2285" s="57" t="str">
        <f>IFERROR(VLOOKUP(AQ2285,Table!$K$3:$K$774,2,FALSE),"")</f>
        <v/>
      </c>
      <c r="AS2285" s="57" t="str">
        <f>IFERROR(VLOOKUP(AQ2285,Table!$K$3:$K$774,3,FALSE),"")</f>
        <v/>
      </c>
      <c r="AT2285" s="57" t="str">
        <f>IFERROR(VLOOKUP(AQ2285,Table!$K$3:$K$774,4,FALSE),"")</f>
        <v/>
      </c>
      <c r="AU2285" s="57" t="str">
        <f t="shared" si="216"/>
        <v>NO</v>
      </c>
    </row>
    <row r="2286" spans="1:47" x14ac:dyDescent="0.25">
      <c r="A2286" s="2">
        <f t="shared" si="211"/>
        <v>2275</v>
      </c>
      <c r="B2286" s="24"/>
      <c r="C2286" s="36"/>
      <c r="D2286" s="54"/>
      <c r="E2286" s="93"/>
      <c r="F2286" s="94"/>
      <c r="G2286" s="24"/>
      <c r="H2286" s="42" t="str">
        <f>IFERROR(IF(C2286="","",VLOOKUP($F$4,Table!$P$3:$Q$38,2,FALSE)),"")</f>
        <v/>
      </c>
      <c r="I2286" s="35"/>
      <c r="J2286" s="35"/>
      <c r="K2286" s="42" t="str">
        <f>IFERROR(VLOOKUP(I2286&amp;J2286,Table!$X$3:$Y$746,2,FALSE),"")</f>
        <v/>
      </c>
      <c r="L2286" s="35"/>
      <c r="M2286" s="35"/>
      <c r="N2286" s="42" t="str">
        <f>IFERROR(VLOOKUP(L2286&amp;M2286,Table!$X$3:$Y$746,2,FALSE),"")</f>
        <v/>
      </c>
      <c r="O2286" s="35"/>
      <c r="P2286" s="35"/>
      <c r="Q2286" s="42" t="str">
        <f>IFERROR(VLOOKUP(O2286&amp;P2286,Table!$X$3:$Y$746,2,FALSE),"")</f>
        <v/>
      </c>
      <c r="R2286" s="29"/>
      <c r="S2286" s="29"/>
      <c r="T2286" s="36"/>
      <c r="U2286" s="36"/>
      <c r="V2286" s="36"/>
      <c r="W2286" s="36"/>
      <c r="X2286" s="36"/>
      <c r="Y2286" s="36"/>
      <c r="Z2286" s="25"/>
      <c r="AA2286" s="25"/>
      <c r="AB2286" s="26"/>
      <c r="AC2286" s="26"/>
      <c r="AD2286" s="26"/>
      <c r="AE2286" s="51">
        <f t="shared" si="212"/>
        <v>0</v>
      </c>
      <c r="AF2286" s="25"/>
      <c r="AG2286" s="51">
        <f t="shared" si="213"/>
        <v>0</v>
      </c>
      <c r="AH2286" s="6">
        <f t="shared" si="214"/>
        <v>0</v>
      </c>
      <c r="AI2286" s="24"/>
      <c r="AJ2286" s="24"/>
      <c r="AK2286" s="36"/>
      <c r="AL2286" s="24"/>
      <c r="AM2286" s="36"/>
      <c r="AN2286" s="36"/>
      <c r="AO2286" s="7" t="str">
        <f>IFERROR(VLOOKUP(AN2286,Table!$K$3:$L$29,2,FALSE),"")</f>
        <v/>
      </c>
      <c r="AP2286" s="56"/>
      <c r="AQ2286" s="57" t="str">
        <f t="shared" si="215"/>
        <v/>
      </c>
      <c r="AR2286" s="57" t="str">
        <f>IFERROR(VLOOKUP(AQ2286,Table!$K$3:$K$774,2,FALSE),"")</f>
        <v/>
      </c>
      <c r="AS2286" s="57" t="str">
        <f>IFERROR(VLOOKUP(AQ2286,Table!$K$3:$K$774,3,FALSE),"")</f>
        <v/>
      </c>
      <c r="AT2286" s="57" t="str">
        <f>IFERROR(VLOOKUP(AQ2286,Table!$K$3:$K$774,4,FALSE),"")</f>
        <v/>
      </c>
      <c r="AU2286" s="57" t="str">
        <f t="shared" si="216"/>
        <v>NO</v>
      </c>
    </row>
    <row r="2287" spans="1:47" x14ac:dyDescent="0.25">
      <c r="A2287" s="2">
        <f t="shared" si="211"/>
        <v>2276</v>
      </c>
      <c r="B2287" s="24"/>
      <c r="C2287" s="36"/>
      <c r="D2287" s="54"/>
      <c r="E2287" s="93"/>
      <c r="F2287" s="94"/>
      <c r="G2287" s="24"/>
      <c r="H2287" s="42" t="str">
        <f>IFERROR(IF(C2287="","",VLOOKUP($F$4,Table!$P$3:$Q$38,2,FALSE)),"")</f>
        <v/>
      </c>
      <c r="I2287" s="35"/>
      <c r="J2287" s="35"/>
      <c r="K2287" s="42" t="str">
        <f>IFERROR(VLOOKUP(I2287&amp;J2287,Table!$X$3:$Y$746,2,FALSE),"")</f>
        <v/>
      </c>
      <c r="L2287" s="35"/>
      <c r="M2287" s="35"/>
      <c r="N2287" s="42" t="str">
        <f>IFERROR(VLOOKUP(L2287&amp;M2287,Table!$X$3:$Y$746,2,FALSE),"")</f>
        <v/>
      </c>
      <c r="O2287" s="35"/>
      <c r="P2287" s="35"/>
      <c r="Q2287" s="42" t="str">
        <f>IFERROR(VLOOKUP(O2287&amp;P2287,Table!$X$3:$Y$746,2,FALSE),"")</f>
        <v/>
      </c>
      <c r="R2287" s="29"/>
      <c r="S2287" s="29"/>
      <c r="T2287" s="36"/>
      <c r="U2287" s="36"/>
      <c r="V2287" s="36"/>
      <c r="W2287" s="36"/>
      <c r="X2287" s="36"/>
      <c r="Y2287" s="36"/>
      <c r="Z2287" s="25"/>
      <c r="AA2287" s="25"/>
      <c r="AB2287" s="26"/>
      <c r="AC2287" s="26"/>
      <c r="AD2287" s="26"/>
      <c r="AE2287" s="51">
        <f t="shared" si="212"/>
        <v>0</v>
      </c>
      <c r="AF2287" s="25"/>
      <c r="AG2287" s="51">
        <f t="shared" si="213"/>
        <v>0</v>
      </c>
      <c r="AH2287" s="6">
        <f t="shared" si="214"/>
        <v>0</v>
      </c>
      <c r="AI2287" s="24"/>
      <c r="AJ2287" s="24"/>
      <c r="AK2287" s="36"/>
      <c r="AL2287" s="24"/>
      <c r="AM2287" s="36"/>
      <c r="AN2287" s="36"/>
      <c r="AO2287" s="7" t="str">
        <f>IFERROR(VLOOKUP(AN2287,Table!$K$3:$L$29,2,FALSE),"")</f>
        <v/>
      </c>
      <c r="AP2287" s="56"/>
      <c r="AQ2287" s="57" t="str">
        <f t="shared" si="215"/>
        <v/>
      </c>
      <c r="AR2287" s="57" t="str">
        <f>IFERROR(VLOOKUP(AQ2287,Table!$K$3:$K$774,2,FALSE),"")</f>
        <v/>
      </c>
      <c r="AS2287" s="57" t="str">
        <f>IFERROR(VLOOKUP(AQ2287,Table!$K$3:$K$774,3,FALSE),"")</f>
        <v/>
      </c>
      <c r="AT2287" s="57" t="str">
        <f>IFERROR(VLOOKUP(AQ2287,Table!$K$3:$K$774,4,FALSE),"")</f>
        <v/>
      </c>
      <c r="AU2287" s="57" t="str">
        <f t="shared" si="216"/>
        <v>NO</v>
      </c>
    </row>
    <row r="2288" spans="1:47" x14ac:dyDescent="0.25">
      <c r="A2288" s="2">
        <f t="shared" si="211"/>
        <v>2277</v>
      </c>
      <c r="B2288" s="24"/>
      <c r="C2288" s="36"/>
      <c r="D2288" s="54"/>
      <c r="E2288" s="93"/>
      <c r="F2288" s="94"/>
      <c r="G2288" s="24"/>
      <c r="H2288" s="42" t="str">
        <f>IFERROR(IF(C2288="","",VLOOKUP($F$4,Table!$P$3:$Q$38,2,FALSE)),"")</f>
        <v/>
      </c>
      <c r="I2288" s="35"/>
      <c r="J2288" s="35"/>
      <c r="K2288" s="42" t="str">
        <f>IFERROR(VLOOKUP(I2288&amp;J2288,Table!$X$3:$Y$746,2,FALSE),"")</f>
        <v/>
      </c>
      <c r="L2288" s="35"/>
      <c r="M2288" s="35"/>
      <c r="N2288" s="42" t="str">
        <f>IFERROR(VLOOKUP(L2288&amp;M2288,Table!$X$3:$Y$746,2,FALSE),"")</f>
        <v/>
      </c>
      <c r="O2288" s="35"/>
      <c r="P2288" s="35"/>
      <c r="Q2288" s="42" t="str">
        <f>IFERROR(VLOOKUP(O2288&amp;P2288,Table!$X$3:$Y$746,2,FALSE),"")</f>
        <v/>
      </c>
      <c r="R2288" s="29"/>
      <c r="S2288" s="29"/>
      <c r="T2288" s="36"/>
      <c r="U2288" s="36"/>
      <c r="V2288" s="36"/>
      <c r="W2288" s="36"/>
      <c r="X2288" s="36"/>
      <c r="Y2288" s="36"/>
      <c r="Z2288" s="25"/>
      <c r="AA2288" s="25"/>
      <c r="AB2288" s="26"/>
      <c r="AC2288" s="26"/>
      <c r="AD2288" s="26"/>
      <c r="AE2288" s="51">
        <f t="shared" si="212"/>
        <v>0</v>
      </c>
      <c r="AF2288" s="25"/>
      <c r="AG2288" s="51">
        <f t="shared" si="213"/>
        <v>0</v>
      </c>
      <c r="AH2288" s="6">
        <f t="shared" si="214"/>
        <v>0</v>
      </c>
      <c r="AI2288" s="24"/>
      <c r="AJ2288" s="24"/>
      <c r="AK2288" s="36"/>
      <c r="AL2288" s="24"/>
      <c r="AM2288" s="36"/>
      <c r="AN2288" s="36"/>
      <c r="AO2288" s="7" t="str">
        <f>IFERROR(VLOOKUP(AN2288,Table!$K$3:$L$29,2,FALSE),"")</f>
        <v/>
      </c>
      <c r="AP2288" s="56"/>
      <c r="AQ2288" s="57" t="str">
        <f t="shared" si="215"/>
        <v/>
      </c>
      <c r="AR2288" s="57" t="str">
        <f>IFERROR(VLOOKUP(AQ2288,Table!$K$3:$K$774,2,FALSE),"")</f>
        <v/>
      </c>
      <c r="AS2288" s="57" t="str">
        <f>IFERROR(VLOOKUP(AQ2288,Table!$K$3:$K$774,3,FALSE),"")</f>
        <v/>
      </c>
      <c r="AT2288" s="57" t="str">
        <f>IFERROR(VLOOKUP(AQ2288,Table!$K$3:$K$774,4,FALSE),"")</f>
        <v/>
      </c>
      <c r="AU2288" s="57" t="str">
        <f t="shared" si="216"/>
        <v>NO</v>
      </c>
    </row>
    <row r="2289" spans="1:47" x14ac:dyDescent="0.25">
      <c r="A2289" s="2">
        <f t="shared" si="211"/>
        <v>2278</v>
      </c>
      <c r="B2289" s="24"/>
      <c r="C2289" s="36"/>
      <c r="D2289" s="54"/>
      <c r="E2289" s="93"/>
      <c r="F2289" s="94"/>
      <c r="G2289" s="24"/>
      <c r="H2289" s="42" t="str">
        <f>IFERROR(IF(C2289="","",VLOOKUP($F$4,Table!$P$3:$Q$38,2,FALSE)),"")</f>
        <v/>
      </c>
      <c r="I2289" s="35"/>
      <c r="J2289" s="35"/>
      <c r="K2289" s="42" t="str">
        <f>IFERROR(VLOOKUP(I2289&amp;J2289,Table!$X$3:$Y$746,2,FALSE),"")</f>
        <v/>
      </c>
      <c r="L2289" s="35"/>
      <c r="M2289" s="35"/>
      <c r="N2289" s="42" t="str">
        <f>IFERROR(VLOOKUP(L2289&amp;M2289,Table!$X$3:$Y$746,2,FALSE),"")</f>
        <v/>
      </c>
      <c r="O2289" s="35"/>
      <c r="P2289" s="35"/>
      <c r="Q2289" s="42" t="str">
        <f>IFERROR(VLOOKUP(O2289&amp;P2289,Table!$X$3:$Y$746,2,FALSE),"")</f>
        <v/>
      </c>
      <c r="R2289" s="29"/>
      <c r="S2289" s="29"/>
      <c r="T2289" s="36"/>
      <c r="U2289" s="36"/>
      <c r="V2289" s="36"/>
      <c r="W2289" s="36"/>
      <c r="X2289" s="36"/>
      <c r="Y2289" s="36"/>
      <c r="Z2289" s="25"/>
      <c r="AA2289" s="25"/>
      <c r="AB2289" s="26"/>
      <c r="AC2289" s="26"/>
      <c r="AD2289" s="26"/>
      <c r="AE2289" s="51">
        <f t="shared" si="212"/>
        <v>0</v>
      </c>
      <c r="AF2289" s="25"/>
      <c r="AG2289" s="51">
        <f t="shared" si="213"/>
        <v>0</v>
      </c>
      <c r="AH2289" s="6">
        <f t="shared" si="214"/>
        <v>0</v>
      </c>
      <c r="AI2289" s="24"/>
      <c r="AJ2289" s="24"/>
      <c r="AK2289" s="36"/>
      <c r="AL2289" s="24"/>
      <c r="AM2289" s="36"/>
      <c r="AN2289" s="36"/>
      <c r="AO2289" s="7" t="str">
        <f>IFERROR(VLOOKUP(AN2289,Table!$K$3:$L$29,2,FALSE),"")</f>
        <v/>
      </c>
      <c r="AP2289" s="56"/>
      <c r="AQ2289" s="57" t="str">
        <f t="shared" si="215"/>
        <v/>
      </c>
      <c r="AR2289" s="57" t="str">
        <f>IFERROR(VLOOKUP(AQ2289,Table!$K$3:$K$774,2,FALSE),"")</f>
        <v/>
      </c>
      <c r="AS2289" s="57" t="str">
        <f>IFERROR(VLOOKUP(AQ2289,Table!$K$3:$K$774,3,FALSE),"")</f>
        <v/>
      </c>
      <c r="AT2289" s="57" t="str">
        <f>IFERROR(VLOOKUP(AQ2289,Table!$K$3:$K$774,4,FALSE),"")</f>
        <v/>
      </c>
      <c r="AU2289" s="57" t="str">
        <f t="shared" si="216"/>
        <v>NO</v>
      </c>
    </row>
    <row r="2290" spans="1:47" x14ac:dyDescent="0.25">
      <c r="A2290" s="2">
        <f t="shared" si="211"/>
        <v>2279</v>
      </c>
      <c r="B2290" s="24"/>
      <c r="C2290" s="36"/>
      <c r="D2290" s="54"/>
      <c r="E2290" s="93"/>
      <c r="F2290" s="94"/>
      <c r="G2290" s="24"/>
      <c r="H2290" s="42" t="str">
        <f>IFERROR(IF(C2290="","",VLOOKUP($F$4,Table!$P$3:$Q$38,2,FALSE)),"")</f>
        <v/>
      </c>
      <c r="I2290" s="35"/>
      <c r="J2290" s="35"/>
      <c r="K2290" s="42" t="str">
        <f>IFERROR(VLOOKUP(I2290&amp;J2290,Table!$X$3:$Y$746,2,FALSE),"")</f>
        <v/>
      </c>
      <c r="L2290" s="35"/>
      <c r="M2290" s="35"/>
      <c r="N2290" s="42" t="str">
        <f>IFERROR(VLOOKUP(L2290&amp;M2290,Table!$X$3:$Y$746,2,FALSE),"")</f>
        <v/>
      </c>
      <c r="O2290" s="35"/>
      <c r="P2290" s="35"/>
      <c r="Q2290" s="42" t="str">
        <f>IFERROR(VLOOKUP(O2290&amp;P2290,Table!$X$3:$Y$746,2,FALSE),"")</f>
        <v/>
      </c>
      <c r="R2290" s="29"/>
      <c r="S2290" s="29"/>
      <c r="T2290" s="36"/>
      <c r="U2290" s="36"/>
      <c r="V2290" s="36"/>
      <c r="W2290" s="36"/>
      <c r="X2290" s="36"/>
      <c r="Y2290" s="36"/>
      <c r="Z2290" s="25"/>
      <c r="AA2290" s="25"/>
      <c r="AB2290" s="26"/>
      <c r="AC2290" s="26"/>
      <c r="AD2290" s="26"/>
      <c r="AE2290" s="51">
        <f t="shared" si="212"/>
        <v>0</v>
      </c>
      <c r="AF2290" s="25"/>
      <c r="AG2290" s="51">
        <f t="shared" si="213"/>
        <v>0</v>
      </c>
      <c r="AH2290" s="6">
        <f t="shared" si="214"/>
        <v>0</v>
      </c>
      <c r="AI2290" s="24"/>
      <c r="AJ2290" s="24"/>
      <c r="AK2290" s="36"/>
      <c r="AL2290" s="24"/>
      <c r="AM2290" s="36"/>
      <c r="AN2290" s="36"/>
      <c r="AO2290" s="7" t="str">
        <f>IFERROR(VLOOKUP(AN2290,Table!$K$3:$L$29,2,FALSE),"")</f>
        <v/>
      </c>
      <c r="AP2290" s="56"/>
      <c r="AQ2290" s="57" t="str">
        <f t="shared" si="215"/>
        <v/>
      </c>
      <c r="AR2290" s="57" t="str">
        <f>IFERROR(VLOOKUP(AQ2290,Table!$K$3:$K$774,2,FALSE),"")</f>
        <v/>
      </c>
      <c r="AS2290" s="57" t="str">
        <f>IFERROR(VLOOKUP(AQ2290,Table!$K$3:$K$774,3,FALSE),"")</f>
        <v/>
      </c>
      <c r="AT2290" s="57" t="str">
        <f>IFERROR(VLOOKUP(AQ2290,Table!$K$3:$K$774,4,FALSE),"")</f>
        <v/>
      </c>
      <c r="AU2290" s="57" t="str">
        <f t="shared" si="216"/>
        <v>NO</v>
      </c>
    </row>
    <row r="2291" spans="1:47" x14ac:dyDescent="0.25">
      <c r="A2291" s="2">
        <f t="shared" si="211"/>
        <v>2280</v>
      </c>
      <c r="B2291" s="24"/>
      <c r="C2291" s="36"/>
      <c r="D2291" s="54"/>
      <c r="E2291" s="93"/>
      <c r="F2291" s="94"/>
      <c r="G2291" s="24"/>
      <c r="H2291" s="42" t="str">
        <f>IFERROR(IF(C2291="","",VLOOKUP($F$4,Table!$P$3:$Q$38,2,FALSE)),"")</f>
        <v/>
      </c>
      <c r="I2291" s="35"/>
      <c r="J2291" s="35"/>
      <c r="K2291" s="42" t="str">
        <f>IFERROR(VLOOKUP(I2291&amp;J2291,Table!$X$3:$Y$746,2,FALSE),"")</f>
        <v/>
      </c>
      <c r="L2291" s="35"/>
      <c r="M2291" s="35"/>
      <c r="N2291" s="42" t="str">
        <f>IFERROR(VLOOKUP(L2291&amp;M2291,Table!$X$3:$Y$746,2,FALSE),"")</f>
        <v/>
      </c>
      <c r="O2291" s="35"/>
      <c r="P2291" s="35"/>
      <c r="Q2291" s="42" t="str">
        <f>IFERROR(VLOOKUP(O2291&amp;P2291,Table!$X$3:$Y$746,2,FALSE),"")</f>
        <v/>
      </c>
      <c r="R2291" s="29"/>
      <c r="S2291" s="29"/>
      <c r="T2291" s="36"/>
      <c r="U2291" s="36"/>
      <c r="V2291" s="36"/>
      <c r="W2291" s="36"/>
      <c r="X2291" s="36"/>
      <c r="Y2291" s="36"/>
      <c r="Z2291" s="25"/>
      <c r="AA2291" s="25"/>
      <c r="AB2291" s="26"/>
      <c r="AC2291" s="26"/>
      <c r="AD2291" s="26"/>
      <c r="AE2291" s="51">
        <f t="shared" si="212"/>
        <v>0</v>
      </c>
      <c r="AF2291" s="25"/>
      <c r="AG2291" s="51">
        <f t="shared" si="213"/>
        <v>0</v>
      </c>
      <c r="AH2291" s="6">
        <f t="shared" si="214"/>
        <v>0</v>
      </c>
      <c r="AI2291" s="24"/>
      <c r="AJ2291" s="24"/>
      <c r="AK2291" s="36"/>
      <c r="AL2291" s="24"/>
      <c r="AM2291" s="36"/>
      <c r="AN2291" s="36"/>
      <c r="AO2291" s="7" t="str">
        <f>IFERROR(VLOOKUP(AN2291,Table!$K$3:$L$29,2,FALSE),"")</f>
        <v/>
      </c>
      <c r="AP2291" s="56"/>
      <c r="AQ2291" s="57" t="str">
        <f t="shared" si="215"/>
        <v/>
      </c>
      <c r="AR2291" s="57" t="str">
        <f>IFERROR(VLOOKUP(AQ2291,Table!$K$3:$K$774,2,FALSE),"")</f>
        <v/>
      </c>
      <c r="AS2291" s="57" t="str">
        <f>IFERROR(VLOOKUP(AQ2291,Table!$K$3:$K$774,3,FALSE),"")</f>
        <v/>
      </c>
      <c r="AT2291" s="57" t="str">
        <f>IFERROR(VLOOKUP(AQ2291,Table!$K$3:$K$774,4,FALSE),"")</f>
        <v/>
      </c>
      <c r="AU2291" s="57" t="str">
        <f t="shared" si="216"/>
        <v>NO</v>
      </c>
    </row>
    <row r="2292" spans="1:47" x14ac:dyDescent="0.25">
      <c r="A2292" s="2">
        <f t="shared" ref="A2292:A2355" si="217">A2291+1</f>
        <v>2281</v>
      </c>
      <c r="B2292" s="24"/>
      <c r="C2292" s="36"/>
      <c r="D2292" s="54"/>
      <c r="E2292" s="93"/>
      <c r="F2292" s="94"/>
      <c r="G2292" s="24"/>
      <c r="H2292" s="42" t="str">
        <f>IFERROR(IF(C2292="","",VLOOKUP($F$4,Table!$P$3:$Q$38,2,FALSE)),"")</f>
        <v/>
      </c>
      <c r="I2292" s="35"/>
      <c r="J2292" s="35"/>
      <c r="K2292" s="42" t="str">
        <f>IFERROR(VLOOKUP(I2292&amp;J2292,Table!$X$3:$Y$746,2,FALSE),"")</f>
        <v/>
      </c>
      <c r="L2292" s="35"/>
      <c r="M2292" s="35"/>
      <c r="N2292" s="42" t="str">
        <f>IFERROR(VLOOKUP(L2292&amp;M2292,Table!$X$3:$Y$746,2,FALSE),"")</f>
        <v/>
      </c>
      <c r="O2292" s="35"/>
      <c r="P2292" s="35"/>
      <c r="Q2292" s="42" t="str">
        <f>IFERROR(VLOOKUP(O2292&amp;P2292,Table!$X$3:$Y$746,2,FALSE),"")</f>
        <v/>
      </c>
      <c r="R2292" s="29"/>
      <c r="S2292" s="29"/>
      <c r="T2292" s="36"/>
      <c r="U2292" s="36"/>
      <c r="V2292" s="36"/>
      <c r="W2292" s="36"/>
      <c r="X2292" s="36"/>
      <c r="Y2292" s="36"/>
      <c r="Z2292" s="25"/>
      <c r="AA2292" s="25"/>
      <c r="AB2292" s="26"/>
      <c r="AC2292" s="26"/>
      <c r="AD2292" s="26"/>
      <c r="AE2292" s="51">
        <f t="shared" ref="AE2292:AE2355" si="218">AB2292*AC2292*AD2292/1000000</f>
        <v>0</v>
      </c>
      <c r="AF2292" s="25"/>
      <c r="AG2292" s="51">
        <f t="shared" si="213"/>
        <v>0</v>
      </c>
      <c r="AH2292" s="6">
        <f t="shared" si="214"/>
        <v>0</v>
      </c>
      <c r="AI2292" s="24"/>
      <c r="AJ2292" s="24"/>
      <c r="AK2292" s="36"/>
      <c r="AL2292" s="24"/>
      <c r="AM2292" s="36"/>
      <c r="AN2292" s="36"/>
      <c r="AO2292" s="7" t="str">
        <f>IFERROR(VLOOKUP(AN2292,Table!$K$3:$L$29,2,FALSE),"")</f>
        <v/>
      </c>
      <c r="AP2292" s="56"/>
      <c r="AQ2292" s="57" t="str">
        <f t="shared" si="215"/>
        <v/>
      </c>
      <c r="AR2292" s="57" t="str">
        <f>IFERROR(VLOOKUP(AQ2292,Table!$K$3:$K$774,2,FALSE),"")</f>
        <v/>
      </c>
      <c r="AS2292" s="57" t="str">
        <f>IFERROR(VLOOKUP(AQ2292,Table!$K$3:$K$774,3,FALSE),"")</f>
        <v/>
      </c>
      <c r="AT2292" s="57" t="str">
        <f>IFERROR(VLOOKUP(AQ2292,Table!$K$3:$K$774,4,FALSE),"")</f>
        <v/>
      </c>
      <c r="AU2292" s="57" t="str">
        <f t="shared" si="216"/>
        <v>NO</v>
      </c>
    </row>
    <row r="2293" spans="1:47" x14ac:dyDescent="0.25">
      <c r="A2293" s="2">
        <f t="shared" si="217"/>
        <v>2282</v>
      </c>
      <c r="B2293" s="24"/>
      <c r="C2293" s="36"/>
      <c r="D2293" s="54"/>
      <c r="E2293" s="93"/>
      <c r="F2293" s="94"/>
      <c r="G2293" s="24"/>
      <c r="H2293" s="42" t="str">
        <f>IFERROR(IF(C2293="","",VLOOKUP($F$4,Table!$P$3:$Q$38,2,FALSE)),"")</f>
        <v/>
      </c>
      <c r="I2293" s="35"/>
      <c r="J2293" s="35"/>
      <c r="K2293" s="42" t="str">
        <f>IFERROR(VLOOKUP(I2293&amp;J2293,Table!$X$3:$Y$746,2,FALSE),"")</f>
        <v/>
      </c>
      <c r="L2293" s="35"/>
      <c r="M2293" s="35"/>
      <c r="N2293" s="42" t="str">
        <f>IFERROR(VLOOKUP(L2293&amp;M2293,Table!$X$3:$Y$746,2,FALSE),"")</f>
        <v/>
      </c>
      <c r="O2293" s="35"/>
      <c r="P2293" s="35"/>
      <c r="Q2293" s="42" t="str">
        <f>IFERROR(VLOOKUP(O2293&amp;P2293,Table!$X$3:$Y$746,2,FALSE),"")</f>
        <v/>
      </c>
      <c r="R2293" s="29"/>
      <c r="S2293" s="29"/>
      <c r="T2293" s="36"/>
      <c r="U2293" s="36"/>
      <c r="V2293" s="36"/>
      <c r="W2293" s="36"/>
      <c r="X2293" s="36"/>
      <c r="Y2293" s="36"/>
      <c r="Z2293" s="25"/>
      <c r="AA2293" s="25"/>
      <c r="AB2293" s="26"/>
      <c r="AC2293" s="26"/>
      <c r="AD2293" s="26"/>
      <c r="AE2293" s="51">
        <f t="shared" si="218"/>
        <v>0</v>
      </c>
      <c r="AF2293" s="25"/>
      <c r="AG2293" s="51">
        <f t="shared" si="213"/>
        <v>0</v>
      </c>
      <c r="AH2293" s="6">
        <f t="shared" si="214"/>
        <v>0</v>
      </c>
      <c r="AI2293" s="24"/>
      <c r="AJ2293" s="24"/>
      <c r="AK2293" s="36"/>
      <c r="AL2293" s="24"/>
      <c r="AM2293" s="36"/>
      <c r="AN2293" s="36"/>
      <c r="AO2293" s="7" t="str">
        <f>IFERROR(VLOOKUP(AN2293,Table!$K$3:$L$29,2,FALSE),"")</f>
        <v/>
      </c>
      <c r="AP2293" s="56"/>
      <c r="AQ2293" s="57" t="str">
        <f t="shared" si="215"/>
        <v/>
      </c>
      <c r="AR2293" s="57" t="str">
        <f>IFERROR(VLOOKUP(AQ2293,Table!$K$3:$K$774,2,FALSE),"")</f>
        <v/>
      </c>
      <c r="AS2293" s="57" t="str">
        <f>IFERROR(VLOOKUP(AQ2293,Table!$K$3:$K$774,3,FALSE),"")</f>
        <v/>
      </c>
      <c r="AT2293" s="57" t="str">
        <f>IFERROR(VLOOKUP(AQ2293,Table!$K$3:$K$774,4,FALSE),"")</f>
        <v/>
      </c>
      <c r="AU2293" s="57" t="str">
        <f t="shared" si="216"/>
        <v>NO</v>
      </c>
    </row>
    <row r="2294" spans="1:47" x14ac:dyDescent="0.25">
      <c r="A2294" s="2">
        <f t="shared" si="217"/>
        <v>2283</v>
      </c>
      <c r="B2294" s="24"/>
      <c r="C2294" s="36"/>
      <c r="D2294" s="54"/>
      <c r="E2294" s="93"/>
      <c r="F2294" s="94"/>
      <c r="G2294" s="24"/>
      <c r="H2294" s="42" t="str">
        <f>IFERROR(IF(C2294="","",VLOOKUP($F$4,Table!$P$3:$Q$38,2,FALSE)),"")</f>
        <v/>
      </c>
      <c r="I2294" s="35"/>
      <c r="J2294" s="35"/>
      <c r="K2294" s="42" t="str">
        <f>IFERROR(VLOOKUP(I2294&amp;J2294,Table!$X$3:$Y$746,2,FALSE),"")</f>
        <v/>
      </c>
      <c r="L2294" s="35"/>
      <c r="M2294" s="35"/>
      <c r="N2294" s="42" t="str">
        <f>IFERROR(VLOOKUP(L2294&amp;M2294,Table!$X$3:$Y$746,2,FALSE),"")</f>
        <v/>
      </c>
      <c r="O2294" s="35"/>
      <c r="P2294" s="35"/>
      <c r="Q2294" s="42" t="str">
        <f>IFERROR(VLOOKUP(O2294&amp;P2294,Table!$X$3:$Y$746,2,FALSE),"")</f>
        <v/>
      </c>
      <c r="R2294" s="29"/>
      <c r="S2294" s="29"/>
      <c r="T2294" s="36"/>
      <c r="U2294" s="36"/>
      <c r="V2294" s="36"/>
      <c r="W2294" s="36"/>
      <c r="X2294" s="36"/>
      <c r="Y2294" s="36"/>
      <c r="Z2294" s="25"/>
      <c r="AA2294" s="25"/>
      <c r="AB2294" s="26"/>
      <c r="AC2294" s="26"/>
      <c r="AD2294" s="26"/>
      <c r="AE2294" s="51">
        <f t="shared" si="218"/>
        <v>0</v>
      </c>
      <c r="AF2294" s="25"/>
      <c r="AG2294" s="51">
        <f t="shared" si="213"/>
        <v>0</v>
      </c>
      <c r="AH2294" s="6">
        <f t="shared" si="214"/>
        <v>0</v>
      </c>
      <c r="AI2294" s="24"/>
      <c r="AJ2294" s="24"/>
      <c r="AK2294" s="36"/>
      <c r="AL2294" s="24"/>
      <c r="AM2294" s="36"/>
      <c r="AN2294" s="36"/>
      <c r="AO2294" s="7" t="str">
        <f>IFERROR(VLOOKUP(AN2294,Table!$K$3:$L$29,2,FALSE),"")</f>
        <v/>
      </c>
      <c r="AP2294" s="56"/>
      <c r="AQ2294" s="57" t="str">
        <f t="shared" si="215"/>
        <v/>
      </c>
      <c r="AR2294" s="57" t="str">
        <f>IFERROR(VLOOKUP(AQ2294,Table!$K$3:$K$774,2,FALSE),"")</f>
        <v/>
      </c>
      <c r="AS2294" s="57" t="str">
        <f>IFERROR(VLOOKUP(AQ2294,Table!$K$3:$K$774,3,FALSE),"")</f>
        <v/>
      </c>
      <c r="AT2294" s="57" t="str">
        <f>IFERROR(VLOOKUP(AQ2294,Table!$K$3:$K$774,4,FALSE),"")</f>
        <v/>
      </c>
      <c r="AU2294" s="57" t="str">
        <f t="shared" si="216"/>
        <v>NO</v>
      </c>
    </row>
    <row r="2295" spans="1:47" x14ac:dyDescent="0.25">
      <c r="A2295" s="2">
        <f t="shared" si="217"/>
        <v>2284</v>
      </c>
      <c r="B2295" s="24"/>
      <c r="C2295" s="36"/>
      <c r="D2295" s="54"/>
      <c r="E2295" s="93"/>
      <c r="F2295" s="94"/>
      <c r="G2295" s="24"/>
      <c r="H2295" s="42" t="str">
        <f>IFERROR(IF(C2295="","",VLOOKUP($F$4,Table!$P$3:$Q$38,2,FALSE)),"")</f>
        <v/>
      </c>
      <c r="I2295" s="35"/>
      <c r="J2295" s="35"/>
      <c r="K2295" s="42" t="str">
        <f>IFERROR(VLOOKUP(I2295&amp;J2295,Table!$X$3:$Y$746,2,FALSE),"")</f>
        <v/>
      </c>
      <c r="L2295" s="35"/>
      <c r="M2295" s="35"/>
      <c r="N2295" s="42" t="str">
        <f>IFERROR(VLOOKUP(L2295&amp;M2295,Table!$X$3:$Y$746,2,FALSE),"")</f>
        <v/>
      </c>
      <c r="O2295" s="35"/>
      <c r="P2295" s="35"/>
      <c r="Q2295" s="42" t="str">
        <f>IFERROR(VLOOKUP(O2295&amp;P2295,Table!$X$3:$Y$746,2,FALSE),"")</f>
        <v/>
      </c>
      <c r="R2295" s="29"/>
      <c r="S2295" s="29"/>
      <c r="T2295" s="36"/>
      <c r="U2295" s="36"/>
      <c r="V2295" s="36"/>
      <c r="W2295" s="36"/>
      <c r="X2295" s="36"/>
      <c r="Y2295" s="36"/>
      <c r="Z2295" s="25"/>
      <c r="AA2295" s="25"/>
      <c r="AB2295" s="26"/>
      <c r="AC2295" s="26"/>
      <c r="AD2295" s="26"/>
      <c r="AE2295" s="51">
        <f t="shared" si="218"/>
        <v>0</v>
      </c>
      <c r="AF2295" s="25"/>
      <c r="AG2295" s="51">
        <f t="shared" si="213"/>
        <v>0</v>
      </c>
      <c r="AH2295" s="6">
        <f t="shared" si="214"/>
        <v>0</v>
      </c>
      <c r="AI2295" s="24"/>
      <c r="AJ2295" s="24"/>
      <c r="AK2295" s="36"/>
      <c r="AL2295" s="24"/>
      <c r="AM2295" s="36"/>
      <c r="AN2295" s="36"/>
      <c r="AO2295" s="7" t="str">
        <f>IFERROR(VLOOKUP(AN2295,Table!$K$3:$L$29,2,FALSE),"")</f>
        <v/>
      </c>
      <c r="AP2295" s="56"/>
      <c r="AQ2295" s="57" t="str">
        <f t="shared" si="215"/>
        <v/>
      </c>
      <c r="AR2295" s="57" t="str">
        <f>IFERROR(VLOOKUP(AQ2295,Table!$K$3:$K$774,2,FALSE),"")</f>
        <v/>
      </c>
      <c r="AS2295" s="57" t="str">
        <f>IFERROR(VLOOKUP(AQ2295,Table!$K$3:$K$774,3,FALSE),"")</f>
        <v/>
      </c>
      <c r="AT2295" s="57" t="str">
        <f>IFERROR(VLOOKUP(AQ2295,Table!$K$3:$K$774,4,FALSE),"")</f>
        <v/>
      </c>
      <c r="AU2295" s="57" t="str">
        <f t="shared" si="216"/>
        <v>NO</v>
      </c>
    </row>
    <row r="2296" spans="1:47" x14ac:dyDescent="0.25">
      <c r="A2296" s="2">
        <f t="shared" si="217"/>
        <v>2285</v>
      </c>
      <c r="B2296" s="24"/>
      <c r="C2296" s="36"/>
      <c r="D2296" s="54"/>
      <c r="E2296" s="93"/>
      <c r="F2296" s="94"/>
      <c r="G2296" s="24"/>
      <c r="H2296" s="42" t="str">
        <f>IFERROR(IF(C2296="","",VLOOKUP($F$4,Table!$P$3:$Q$38,2,FALSE)),"")</f>
        <v/>
      </c>
      <c r="I2296" s="35"/>
      <c r="J2296" s="35"/>
      <c r="K2296" s="42" t="str">
        <f>IFERROR(VLOOKUP(I2296&amp;J2296,Table!$X$3:$Y$746,2,FALSE),"")</f>
        <v/>
      </c>
      <c r="L2296" s="35"/>
      <c r="M2296" s="35"/>
      <c r="N2296" s="42" t="str">
        <f>IFERROR(VLOOKUP(L2296&amp;M2296,Table!$X$3:$Y$746,2,FALSE),"")</f>
        <v/>
      </c>
      <c r="O2296" s="35"/>
      <c r="P2296" s="35"/>
      <c r="Q2296" s="42" t="str">
        <f>IFERROR(VLOOKUP(O2296&amp;P2296,Table!$X$3:$Y$746,2,FALSE),"")</f>
        <v/>
      </c>
      <c r="R2296" s="29"/>
      <c r="S2296" s="29"/>
      <c r="T2296" s="36"/>
      <c r="U2296" s="36"/>
      <c r="V2296" s="36"/>
      <c r="W2296" s="36"/>
      <c r="X2296" s="36"/>
      <c r="Y2296" s="36"/>
      <c r="Z2296" s="25"/>
      <c r="AA2296" s="25"/>
      <c r="AB2296" s="26"/>
      <c r="AC2296" s="26"/>
      <c r="AD2296" s="26"/>
      <c r="AE2296" s="51">
        <f t="shared" si="218"/>
        <v>0</v>
      </c>
      <c r="AF2296" s="25"/>
      <c r="AG2296" s="51">
        <f t="shared" si="213"/>
        <v>0</v>
      </c>
      <c r="AH2296" s="6">
        <f t="shared" si="214"/>
        <v>0</v>
      </c>
      <c r="AI2296" s="24"/>
      <c r="AJ2296" s="24"/>
      <c r="AK2296" s="36"/>
      <c r="AL2296" s="24"/>
      <c r="AM2296" s="36"/>
      <c r="AN2296" s="36"/>
      <c r="AO2296" s="7" t="str">
        <f>IFERROR(VLOOKUP(AN2296,Table!$K$3:$L$29,2,FALSE),"")</f>
        <v/>
      </c>
      <c r="AP2296" s="56"/>
      <c r="AQ2296" s="57" t="str">
        <f t="shared" si="215"/>
        <v/>
      </c>
      <c r="AR2296" s="57" t="str">
        <f>IFERROR(VLOOKUP(AQ2296,Table!$K$3:$K$774,2,FALSE),"")</f>
        <v/>
      </c>
      <c r="AS2296" s="57" t="str">
        <f>IFERROR(VLOOKUP(AQ2296,Table!$K$3:$K$774,3,FALSE),"")</f>
        <v/>
      </c>
      <c r="AT2296" s="57" t="str">
        <f>IFERROR(VLOOKUP(AQ2296,Table!$K$3:$K$774,4,FALSE),"")</f>
        <v/>
      </c>
      <c r="AU2296" s="57" t="str">
        <f t="shared" si="216"/>
        <v>NO</v>
      </c>
    </row>
    <row r="2297" spans="1:47" x14ac:dyDescent="0.25">
      <c r="A2297" s="2">
        <f t="shared" si="217"/>
        <v>2286</v>
      </c>
      <c r="B2297" s="24"/>
      <c r="C2297" s="36"/>
      <c r="D2297" s="54"/>
      <c r="E2297" s="93"/>
      <c r="F2297" s="94"/>
      <c r="G2297" s="24"/>
      <c r="H2297" s="42" t="str">
        <f>IFERROR(IF(C2297="","",VLOOKUP($F$4,Table!$P$3:$Q$38,2,FALSE)),"")</f>
        <v/>
      </c>
      <c r="I2297" s="35"/>
      <c r="J2297" s="35"/>
      <c r="K2297" s="42" t="str">
        <f>IFERROR(VLOOKUP(I2297&amp;J2297,Table!$X$3:$Y$746,2,FALSE),"")</f>
        <v/>
      </c>
      <c r="L2297" s="35"/>
      <c r="M2297" s="35"/>
      <c r="N2297" s="42" t="str">
        <f>IFERROR(VLOOKUP(L2297&amp;M2297,Table!$X$3:$Y$746,2,FALSE),"")</f>
        <v/>
      </c>
      <c r="O2297" s="35"/>
      <c r="P2297" s="35"/>
      <c r="Q2297" s="42" t="str">
        <f>IFERROR(VLOOKUP(O2297&amp;P2297,Table!$X$3:$Y$746,2,FALSE),"")</f>
        <v/>
      </c>
      <c r="R2297" s="29"/>
      <c r="S2297" s="29"/>
      <c r="T2297" s="36"/>
      <c r="U2297" s="36"/>
      <c r="V2297" s="36"/>
      <c r="W2297" s="36"/>
      <c r="X2297" s="36"/>
      <c r="Y2297" s="36"/>
      <c r="Z2297" s="25"/>
      <c r="AA2297" s="25"/>
      <c r="AB2297" s="26"/>
      <c r="AC2297" s="26"/>
      <c r="AD2297" s="26"/>
      <c r="AE2297" s="51">
        <f t="shared" si="218"/>
        <v>0</v>
      </c>
      <c r="AF2297" s="25"/>
      <c r="AG2297" s="51">
        <f t="shared" si="213"/>
        <v>0</v>
      </c>
      <c r="AH2297" s="6">
        <f t="shared" si="214"/>
        <v>0</v>
      </c>
      <c r="AI2297" s="24"/>
      <c r="AJ2297" s="24"/>
      <c r="AK2297" s="36"/>
      <c r="AL2297" s="24"/>
      <c r="AM2297" s="36"/>
      <c r="AN2297" s="36"/>
      <c r="AO2297" s="7" t="str">
        <f>IFERROR(VLOOKUP(AN2297,Table!$K$3:$L$29,2,FALSE),"")</f>
        <v/>
      </c>
      <c r="AP2297" s="56"/>
      <c r="AQ2297" s="57" t="str">
        <f t="shared" si="215"/>
        <v/>
      </c>
      <c r="AR2297" s="57" t="str">
        <f>IFERROR(VLOOKUP(AQ2297,Table!$K$3:$K$774,2,FALSE),"")</f>
        <v/>
      </c>
      <c r="AS2297" s="57" t="str">
        <f>IFERROR(VLOOKUP(AQ2297,Table!$K$3:$K$774,3,FALSE),"")</f>
        <v/>
      </c>
      <c r="AT2297" s="57" t="str">
        <f>IFERROR(VLOOKUP(AQ2297,Table!$K$3:$K$774,4,FALSE),"")</f>
        <v/>
      </c>
      <c r="AU2297" s="57" t="str">
        <f t="shared" si="216"/>
        <v>NO</v>
      </c>
    </row>
    <row r="2298" spans="1:47" x14ac:dyDescent="0.25">
      <c r="A2298" s="2">
        <f t="shared" si="217"/>
        <v>2287</v>
      </c>
      <c r="B2298" s="24"/>
      <c r="C2298" s="36"/>
      <c r="D2298" s="54"/>
      <c r="E2298" s="93"/>
      <c r="F2298" s="94"/>
      <c r="G2298" s="24"/>
      <c r="H2298" s="42" t="str">
        <f>IFERROR(IF(C2298="","",VLOOKUP($F$4,Table!$P$3:$Q$38,2,FALSE)),"")</f>
        <v/>
      </c>
      <c r="I2298" s="35"/>
      <c r="J2298" s="35"/>
      <c r="K2298" s="42" t="str">
        <f>IFERROR(VLOOKUP(I2298&amp;J2298,Table!$X$3:$Y$746,2,FALSE),"")</f>
        <v/>
      </c>
      <c r="L2298" s="35"/>
      <c r="M2298" s="35"/>
      <c r="N2298" s="42" t="str">
        <f>IFERROR(VLOOKUP(L2298&amp;M2298,Table!$X$3:$Y$746,2,FALSE),"")</f>
        <v/>
      </c>
      <c r="O2298" s="35"/>
      <c r="P2298" s="35"/>
      <c r="Q2298" s="42" t="str">
        <f>IFERROR(VLOOKUP(O2298&amp;P2298,Table!$X$3:$Y$746,2,FALSE),"")</f>
        <v/>
      </c>
      <c r="R2298" s="29"/>
      <c r="S2298" s="29"/>
      <c r="T2298" s="36"/>
      <c r="U2298" s="36"/>
      <c r="V2298" s="36"/>
      <c r="W2298" s="36"/>
      <c r="X2298" s="36"/>
      <c r="Y2298" s="36"/>
      <c r="Z2298" s="25"/>
      <c r="AA2298" s="25"/>
      <c r="AB2298" s="26"/>
      <c r="AC2298" s="26"/>
      <c r="AD2298" s="26"/>
      <c r="AE2298" s="51">
        <f t="shared" si="218"/>
        <v>0</v>
      </c>
      <c r="AF2298" s="25"/>
      <c r="AG2298" s="51">
        <f t="shared" si="213"/>
        <v>0</v>
      </c>
      <c r="AH2298" s="6">
        <f t="shared" si="214"/>
        <v>0</v>
      </c>
      <c r="AI2298" s="24"/>
      <c r="AJ2298" s="24"/>
      <c r="AK2298" s="36"/>
      <c r="AL2298" s="24"/>
      <c r="AM2298" s="36"/>
      <c r="AN2298" s="36"/>
      <c r="AO2298" s="7" t="str">
        <f>IFERROR(VLOOKUP(AN2298,Table!$K$3:$L$29,2,FALSE),"")</f>
        <v/>
      </c>
      <c r="AP2298" s="56"/>
      <c r="AQ2298" s="57" t="str">
        <f t="shared" si="215"/>
        <v/>
      </c>
      <c r="AR2298" s="57" t="str">
        <f>IFERROR(VLOOKUP(AQ2298,Table!$K$3:$K$774,2,FALSE),"")</f>
        <v/>
      </c>
      <c r="AS2298" s="57" t="str">
        <f>IFERROR(VLOOKUP(AQ2298,Table!$K$3:$K$774,3,FALSE),"")</f>
        <v/>
      </c>
      <c r="AT2298" s="57" t="str">
        <f>IFERROR(VLOOKUP(AQ2298,Table!$K$3:$K$774,4,FALSE),"")</f>
        <v/>
      </c>
      <c r="AU2298" s="57" t="str">
        <f t="shared" si="216"/>
        <v>NO</v>
      </c>
    </row>
    <row r="2299" spans="1:47" x14ac:dyDescent="0.25">
      <c r="A2299" s="2">
        <f t="shared" si="217"/>
        <v>2288</v>
      </c>
      <c r="B2299" s="24"/>
      <c r="C2299" s="36"/>
      <c r="D2299" s="54"/>
      <c r="E2299" s="93"/>
      <c r="F2299" s="94"/>
      <c r="G2299" s="24"/>
      <c r="H2299" s="42" t="str">
        <f>IFERROR(IF(C2299="","",VLOOKUP($F$4,Table!$P$3:$Q$38,2,FALSE)),"")</f>
        <v/>
      </c>
      <c r="I2299" s="35"/>
      <c r="J2299" s="35"/>
      <c r="K2299" s="42" t="str">
        <f>IFERROR(VLOOKUP(I2299&amp;J2299,Table!$X$3:$Y$746,2,FALSE),"")</f>
        <v/>
      </c>
      <c r="L2299" s="35"/>
      <c r="M2299" s="35"/>
      <c r="N2299" s="42" t="str">
        <f>IFERROR(VLOOKUP(L2299&amp;M2299,Table!$X$3:$Y$746,2,FALSE),"")</f>
        <v/>
      </c>
      <c r="O2299" s="35"/>
      <c r="P2299" s="35"/>
      <c r="Q2299" s="42" t="str">
        <f>IFERROR(VLOOKUP(O2299&amp;P2299,Table!$X$3:$Y$746,2,FALSE),"")</f>
        <v/>
      </c>
      <c r="R2299" s="29"/>
      <c r="S2299" s="29"/>
      <c r="T2299" s="36"/>
      <c r="U2299" s="36"/>
      <c r="V2299" s="36"/>
      <c r="W2299" s="36"/>
      <c r="X2299" s="36"/>
      <c r="Y2299" s="36"/>
      <c r="Z2299" s="25"/>
      <c r="AA2299" s="25"/>
      <c r="AB2299" s="26"/>
      <c r="AC2299" s="26"/>
      <c r="AD2299" s="26"/>
      <c r="AE2299" s="51">
        <f t="shared" si="218"/>
        <v>0</v>
      </c>
      <c r="AF2299" s="25"/>
      <c r="AG2299" s="51">
        <f t="shared" si="213"/>
        <v>0</v>
      </c>
      <c r="AH2299" s="6">
        <f t="shared" si="214"/>
        <v>0</v>
      </c>
      <c r="AI2299" s="24"/>
      <c r="AJ2299" s="24"/>
      <c r="AK2299" s="36"/>
      <c r="AL2299" s="24"/>
      <c r="AM2299" s="36"/>
      <c r="AN2299" s="36"/>
      <c r="AO2299" s="7" t="str">
        <f>IFERROR(VLOOKUP(AN2299,Table!$K$3:$L$29,2,FALSE),"")</f>
        <v/>
      </c>
      <c r="AP2299" s="56"/>
      <c r="AQ2299" s="57" t="str">
        <f t="shared" si="215"/>
        <v/>
      </c>
      <c r="AR2299" s="57" t="str">
        <f>IFERROR(VLOOKUP(AQ2299,Table!$K$3:$K$774,2,FALSE),"")</f>
        <v/>
      </c>
      <c r="AS2299" s="57" t="str">
        <f>IFERROR(VLOOKUP(AQ2299,Table!$K$3:$K$774,3,FALSE),"")</f>
        <v/>
      </c>
      <c r="AT2299" s="57" t="str">
        <f>IFERROR(VLOOKUP(AQ2299,Table!$K$3:$K$774,4,FALSE),"")</f>
        <v/>
      </c>
      <c r="AU2299" s="57" t="str">
        <f t="shared" si="216"/>
        <v>NO</v>
      </c>
    </row>
    <row r="2300" spans="1:47" x14ac:dyDescent="0.25">
      <c r="A2300" s="2">
        <f t="shared" si="217"/>
        <v>2289</v>
      </c>
      <c r="B2300" s="24"/>
      <c r="C2300" s="36"/>
      <c r="D2300" s="54"/>
      <c r="E2300" s="93"/>
      <c r="F2300" s="94"/>
      <c r="G2300" s="24"/>
      <c r="H2300" s="42" t="str">
        <f>IFERROR(IF(C2300="","",VLOOKUP($F$4,Table!$P$3:$Q$38,2,FALSE)),"")</f>
        <v/>
      </c>
      <c r="I2300" s="35"/>
      <c r="J2300" s="35"/>
      <c r="K2300" s="42" t="str">
        <f>IFERROR(VLOOKUP(I2300&amp;J2300,Table!$X$3:$Y$746,2,FALSE),"")</f>
        <v/>
      </c>
      <c r="L2300" s="35"/>
      <c r="M2300" s="35"/>
      <c r="N2300" s="42" t="str">
        <f>IFERROR(VLOOKUP(L2300&amp;M2300,Table!$X$3:$Y$746,2,FALSE),"")</f>
        <v/>
      </c>
      <c r="O2300" s="35"/>
      <c r="P2300" s="35"/>
      <c r="Q2300" s="42" t="str">
        <f>IFERROR(VLOOKUP(O2300&amp;P2300,Table!$X$3:$Y$746,2,FALSE),"")</f>
        <v/>
      </c>
      <c r="R2300" s="29"/>
      <c r="S2300" s="29"/>
      <c r="T2300" s="36"/>
      <c r="U2300" s="36"/>
      <c r="V2300" s="36"/>
      <c r="W2300" s="36"/>
      <c r="X2300" s="36"/>
      <c r="Y2300" s="36"/>
      <c r="Z2300" s="25"/>
      <c r="AA2300" s="25"/>
      <c r="AB2300" s="26"/>
      <c r="AC2300" s="26"/>
      <c r="AD2300" s="26"/>
      <c r="AE2300" s="51">
        <f t="shared" si="218"/>
        <v>0</v>
      </c>
      <c r="AF2300" s="25"/>
      <c r="AG2300" s="51">
        <f t="shared" si="213"/>
        <v>0</v>
      </c>
      <c r="AH2300" s="6">
        <f t="shared" si="214"/>
        <v>0</v>
      </c>
      <c r="AI2300" s="24"/>
      <c r="AJ2300" s="24"/>
      <c r="AK2300" s="36"/>
      <c r="AL2300" s="24"/>
      <c r="AM2300" s="36"/>
      <c r="AN2300" s="36"/>
      <c r="AO2300" s="7" t="str">
        <f>IFERROR(VLOOKUP(AN2300,Table!$K$3:$L$29,2,FALSE),"")</f>
        <v/>
      </c>
      <c r="AP2300" s="56"/>
      <c r="AQ2300" s="57" t="str">
        <f t="shared" si="215"/>
        <v/>
      </c>
      <c r="AR2300" s="57" t="str">
        <f>IFERROR(VLOOKUP(AQ2300,Table!$K$3:$K$774,2,FALSE),"")</f>
        <v/>
      </c>
      <c r="AS2300" s="57" t="str">
        <f>IFERROR(VLOOKUP(AQ2300,Table!$K$3:$K$774,3,FALSE),"")</f>
        <v/>
      </c>
      <c r="AT2300" s="57" t="str">
        <f>IFERROR(VLOOKUP(AQ2300,Table!$K$3:$K$774,4,FALSE),"")</f>
        <v/>
      </c>
      <c r="AU2300" s="57" t="str">
        <f t="shared" si="216"/>
        <v>NO</v>
      </c>
    </row>
    <row r="2301" spans="1:47" x14ac:dyDescent="0.25">
      <c r="A2301" s="2">
        <f t="shared" si="217"/>
        <v>2290</v>
      </c>
      <c r="B2301" s="24"/>
      <c r="C2301" s="36"/>
      <c r="D2301" s="54"/>
      <c r="E2301" s="93"/>
      <c r="F2301" s="94"/>
      <c r="G2301" s="24"/>
      <c r="H2301" s="42" t="str">
        <f>IFERROR(IF(C2301="","",VLOOKUP($F$4,Table!$P$3:$Q$38,2,FALSE)),"")</f>
        <v/>
      </c>
      <c r="I2301" s="35"/>
      <c r="J2301" s="35"/>
      <c r="K2301" s="42" t="str">
        <f>IFERROR(VLOOKUP(I2301&amp;J2301,Table!$X$3:$Y$746,2,FALSE),"")</f>
        <v/>
      </c>
      <c r="L2301" s="35"/>
      <c r="M2301" s="35"/>
      <c r="N2301" s="42" t="str">
        <f>IFERROR(VLOOKUP(L2301&amp;M2301,Table!$X$3:$Y$746,2,FALSE),"")</f>
        <v/>
      </c>
      <c r="O2301" s="35"/>
      <c r="P2301" s="35"/>
      <c r="Q2301" s="42" t="str">
        <f>IFERROR(VLOOKUP(O2301&amp;P2301,Table!$X$3:$Y$746,2,FALSE),"")</f>
        <v/>
      </c>
      <c r="R2301" s="29"/>
      <c r="S2301" s="29"/>
      <c r="T2301" s="36"/>
      <c r="U2301" s="36"/>
      <c r="V2301" s="36"/>
      <c r="W2301" s="36"/>
      <c r="X2301" s="36"/>
      <c r="Y2301" s="36"/>
      <c r="Z2301" s="25"/>
      <c r="AA2301" s="25"/>
      <c r="AB2301" s="26"/>
      <c r="AC2301" s="26"/>
      <c r="AD2301" s="26"/>
      <c r="AE2301" s="51">
        <f t="shared" si="218"/>
        <v>0</v>
      </c>
      <c r="AF2301" s="25"/>
      <c r="AG2301" s="51">
        <f t="shared" si="213"/>
        <v>0</v>
      </c>
      <c r="AH2301" s="6">
        <f t="shared" si="214"/>
        <v>0</v>
      </c>
      <c r="AI2301" s="24"/>
      <c r="AJ2301" s="24"/>
      <c r="AK2301" s="36"/>
      <c r="AL2301" s="24"/>
      <c r="AM2301" s="36"/>
      <c r="AN2301" s="36"/>
      <c r="AO2301" s="7" t="str">
        <f>IFERROR(VLOOKUP(AN2301,Table!$K$3:$L$29,2,FALSE),"")</f>
        <v/>
      </c>
      <c r="AP2301" s="56"/>
      <c r="AQ2301" s="57" t="str">
        <f t="shared" si="215"/>
        <v/>
      </c>
      <c r="AR2301" s="57" t="str">
        <f>IFERROR(VLOOKUP(AQ2301,Table!$K$3:$K$774,2,FALSE),"")</f>
        <v/>
      </c>
      <c r="AS2301" s="57" t="str">
        <f>IFERROR(VLOOKUP(AQ2301,Table!$K$3:$K$774,3,FALSE),"")</f>
        <v/>
      </c>
      <c r="AT2301" s="57" t="str">
        <f>IFERROR(VLOOKUP(AQ2301,Table!$K$3:$K$774,4,FALSE),"")</f>
        <v/>
      </c>
      <c r="AU2301" s="57" t="str">
        <f t="shared" si="216"/>
        <v>NO</v>
      </c>
    </row>
    <row r="2302" spans="1:47" x14ac:dyDescent="0.25">
      <c r="A2302" s="2">
        <f t="shared" si="217"/>
        <v>2291</v>
      </c>
      <c r="B2302" s="24"/>
      <c r="C2302" s="36"/>
      <c r="D2302" s="54"/>
      <c r="E2302" s="93"/>
      <c r="F2302" s="94"/>
      <c r="G2302" s="24"/>
      <c r="H2302" s="42" t="str">
        <f>IFERROR(IF(C2302="","",VLOOKUP($F$4,Table!$P$3:$Q$38,2,FALSE)),"")</f>
        <v/>
      </c>
      <c r="I2302" s="35"/>
      <c r="J2302" s="35"/>
      <c r="K2302" s="42" t="str">
        <f>IFERROR(VLOOKUP(I2302&amp;J2302,Table!$X$3:$Y$746,2,FALSE),"")</f>
        <v/>
      </c>
      <c r="L2302" s="35"/>
      <c r="M2302" s="35"/>
      <c r="N2302" s="42" t="str">
        <f>IFERROR(VLOOKUP(L2302&amp;M2302,Table!$X$3:$Y$746,2,FALSE),"")</f>
        <v/>
      </c>
      <c r="O2302" s="35"/>
      <c r="P2302" s="35"/>
      <c r="Q2302" s="42" t="str">
        <f>IFERROR(VLOOKUP(O2302&amp;P2302,Table!$X$3:$Y$746,2,FALSE),"")</f>
        <v/>
      </c>
      <c r="R2302" s="29"/>
      <c r="S2302" s="29"/>
      <c r="T2302" s="36"/>
      <c r="U2302" s="36"/>
      <c r="V2302" s="36"/>
      <c r="W2302" s="36"/>
      <c r="X2302" s="36"/>
      <c r="Y2302" s="36"/>
      <c r="Z2302" s="25"/>
      <c r="AA2302" s="25"/>
      <c r="AB2302" s="26"/>
      <c r="AC2302" s="26"/>
      <c r="AD2302" s="26"/>
      <c r="AE2302" s="51">
        <f t="shared" si="218"/>
        <v>0</v>
      </c>
      <c r="AF2302" s="25"/>
      <c r="AG2302" s="51">
        <f t="shared" si="213"/>
        <v>0</v>
      </c>
      <c r="AH2302" s="6">
        <f t="shared" si="214"/>
        <v>0</v>
      </c>
      <c r="AI2302" s="24"/>
      <c r="AJ2302" s="24"/>
      <c r="AK2302" s="36"/>
      <c r="AL2302" s="24"/>
      <c r="AM2302" s="36"/>
      <c r="AN2302" s="36"/>
      <c r="AO2302" s="7" t="str">
        <f>IFERROR(VLOOKUP(AN2302,Table!$K$3:$L$29,2,FALSE),"")</f>
        <v/>
      </c>
      <c r="AP2302" s="56"/>
      <c r="AQ2302" s="57" t="str">
        <f t="shared" si="215"/>
        <v/>
      </c>
      <c r="AR2302" s="57" t="str">
        <f>IFERROR(VLOOKUP(AQ2302,Table!$K$3:$K$774,2,FALSE),"")</f>
        <v/>
      </c>
      <c r="AS2302" s="57" t="str">
        <f>IFERROR(VLOOKUP(AQ2302,Table!$K$3:$K$774,3,FALSE),"")</f>
        <v/>
      </c>
      <c r="AT2302" s="57" t="str">
        <f>IFERROR(VLOOKUP(AQ2302,Table!$K$3:$K$774,4,FALSE),"")</f>
        <v/>
      </c>
      <c r="AU2302" s="57" t="str">
        <f t="shared" si="216"/>
        <v>NO</v>
      </c>
    </row>
    <row r="2303" spans="1:47" x14ac:dyDescent="0.25">
      <c r="A2303" s="2">
        <f t="shared" si="217"/>
        <v>2292</v>
      </c>
      <c r="B2303" s="24"/>
      <c r="C2303" s="36"/>
      <c r="D2303" s="54"/>
      <c r="E2303" s="93"/>
      <c r="F2303" s="94"/>
      <c r="G2303" s="24"/>
      <c r="H2303" s="42" t="str">
        <f>IFERROR(IF(C2303="","",VLOOKUP($F$4,Table!$P$3:$Q$38,2,FALSE)),"")</f>
        <v/>
      </c>
      <c r="I2303" s="35"/>
      <c r="J2303" s="35"/>
      <c r="K2303" s="42" t="str">
        <f>IFERROR(VLOOKUP(I2303&amp;J2303,Table!$X$3:$Y$746,2,FALSE),"")</f>
        <v/>
      </c>
      <c r="L2303" s="35"/>
      <c r="M2303" s="35"/>
      <c r="N2303" s="42" t="str">
        <f>IFERROR(VLOOKUP(L2303&amp;M2303,Table!$X$3:$Y$746,2,FALSE),"")</f>
        <v/>
      </c>
      <c r="O2303" s="35"/>
      <c r="P2303" s="35"/>
      <c r="Q2303" s="42" t="str">
        <f>IFERROR(VLOOKUP(O2303&amp;P2303,Table!$X$3:$Y$746,2,FALSE),"")</f>
        <v/>
      </c>
      <c r="R2303" s="29"/>
      <c r="S2303" s="29"/>
      <c r="T2303" s="36"/>
      <c r="U2303" s="36"/>
      <c r="V2303" s="36"/>
      <c r="W2303" s="36"/>
      <c r="X2303" s="36"/>
      <c r="Y2303" s="36"/>
      <c r="Z2303" s="25"/>
      <c r="AA2303" s="25"/>
      <c r="AB2303" s="26"/>
      <c r="AC2303" s="26"/>
      <c r="AD2303" s="26"/>
      <c r="AE2303" s="51">
        <f t="shared" si="218"/>
        <v>0</v>
      </c>
      <c r="AF2303" s="25"/>
      <c r="AG2303" s="51">
        <f t="shared" si="213"/>
        <v>0</v>
      </c>
      <c r="AH2303" s="6">
        <f t="shared" si="214"/>
        <v>0</v>
      </c>
      <c r="AI2303" s="24"/>
      <c r="AJ2303" s="24"/>
      <c r="AK2303" s="36"/>
      <c r="AL2303" s="24"/>
      <c r="AM2303" s="36"/>
      <c r="AN2303" s="36"/>
      <c r="AO2303" s="7" t="str">
        <f>IFERROR(VLOOKUP(AN2303,Table!$K$3:$L$29,2,FALSE),"")</f>
        <v/>
      </c>
      <c r="AP2303" s="56"/>
      <c r="AQ2303" s="57" t="str">
        <f t="shared" si="215"/>
        <v/>
      </c>
      <c r="AR2303" s="57" t="str">
        <f>IFERROR(VLOOKUP(AQ2303,Table!$K$3:$K$774,2,FALSE),"")</f>
        <v/>
      </c>
      <c r="AS2303" s="57" t="str">
        <f>IFERROR(VLOOKUP(AQ2303,Table!$K$3:$K$774,3,FALSE),"")</f>
        <v/>
      </c>
      <c r="AT2303" s="57" t="str">
        <f>IFERROR(VLOOKUP(AQ2303,Table!$K$3:$K$774,4,FALSE),"")</f>
        <v/>
      </c>
      <c r="AU2303" s="57" t="str">
        <f t="shared" si="216"/>
        <v>NO</v>
      </c>
    </row>
    <row r="2304" spans="1:47" x14ac:dyDescent="0.25">
      <c r="A2304" s="2">
        <f t="shared" si="217"/>
        <v>2293</v>
      </c>
      <c r="B2304" s="24"/>
      <c r="C2304" s="36"/>
      <c r="D2304" s="54"/>
      <c r="E2304" s="93"/>
      <c r="F2304" s="94"/>
      <c r="G2304" s="24"/>
      <c r="H2304" s="42" t="str">
        <f>IFERROR(IF(C2304="","",VLOOKUP($F$4,Table!$P$3:$Q$38,2,FALSE)),"")</f>
        <v/>
      </c>
      <c r="I2304" s="35"/>
      <c r="J2304" s="35"/>
      <c r="K2304" s="42" t="str">
        <f>IFERROR(VLOOKUP(I2304&amp;J2304,Table!$X$3:$Y$746,2,FALSE),"")</f>
        <v/>
      </c>
      <c r="L2304" s="35"/>
      <c r="M2304" s="35"/>
      <c r="N2304" s="42" t="str">
        <f>IFERROR(VLOOKUP(L2304&amp;M2304,Table!$X$3:$Y$746,2,FALSE),"")</f>
        <v/>
      </c>
      <c r="O2304" s="35"/>
      <c r="P2304" s="35"/>
      <c r="Q2304" s="42" t="str">
        <f>IFERROR(VLOOKUP(O2304&amp;P2304,Table!$X$3:$Y$746,2,FALSE),"")</f>
        <v/>
      </c>
      <c r="R2304" s="29"/>
      <c r="S2304" s="29"/>
      <c r="T2304" s="36"/>
      <c r="U2304" s="36"/>
      <c r="V2304" s="36"/>
      <c r="W2304" s="36"/>
      <c r="X2304" s="36"/>
      <c r="Y2304" s="36"/>
      <c r="Z2304" s="25"/>
      <c r="AA2304" s="25"/>
      <c r="AB2304" s="26"/>
      <c r="AC2304" s="26"/>
      <c r="AD2304" s="26"/>
      <c r="AE2304" s="51">
        <f t="shared" si="218"/>
        <v>0</v>
      </c>
      <c r="AF2304" s="25"/>
      <c r="AG2304" s="51">
        <f t="shared" si="213"/>
        <v>0</v>
      </c>
      <c r="AH2304" s="6">
        <f t="shared" si="214"/>
        <v>0</v>
      </c>
      <c r="AI2304" s="24"/>
      <c r="AJ2304" s="24"/>
      <c r="AK2304" s="36"/>
      <c r="AL2304" s="24"/>
      <c r="AM2304" s="36"/>
      <c r="AN2304" s="36"/>
      <c r="AO2304" s="7" t="str">
        <f>IFERROR(VLOOKUP(AN2304,Table!$K$3:$L$29,2,FALSE),"")</f>
        <v/>
      </c>
      <c r="AP2304" s="56"/>
      <c r="AQ2304" s="57" t="str">
        <f t="shared" si="215"/>
        <v/>
      </c>
      <c r="AR2304" s="57" t="str">
        <f>IFERROR(VLOOKUP(AQ2304,Table!$K$3:$K$774,2,FALSE),"")</f>
        <v/>
      </c>
      <c r="AS2304" s="57" t="str">
        <f>IFERROR(VLOOKUP(AQ2304,Table!$K$3:$K$774,3,FALSE),"")</f>
        <v/>
      </c>
      <c r="AT2304" s="57" t="str">
        <f>IFERROR(VLOOKUP(AQ2304,Table!$K$3:$K$774,4,FALSE),"")</f>
        <v/>
      </c>
      <c r="AU2304" s="57" t="str">
        <f t="shared" si="216"/>
        <v>NO</v>
      </c>
    </row>
    <row r="2305" spans="1:47" x14ac:dyDescent="0.25">
      <c r="A2305" s="2">
        <f t="shared" si="217"/>
        <v>2294</v>
      </c>
      <c r="B2305" s="24"/>
      <c r="C2305" s="36"/>
      <c r="D2305" s="54"/>
      <c r="E2305" s="93"/>
      <c r="F2305" s="94"/>
      <c r="G2305" s="24"/>
      <c r="H2305" s="42" t="str">
        <f>IFERROR(IF(C2305="","",VLOOKUP($F$4,Table!$P$3:$Q$38,2,FALSE)),"")</f>
        <v/>
      </c>
      <c r="I2305" s="35"/>
      <c r="J2305" s="35"/>
      <c r="K2305" s="42" t="str">
        <f>IFERROR(VLOOKUP(I2305&amp;J2305,Table!$X$3:$Y$746,2,FALSE),"")</f>
        <v/>
      </c>
      <c r="L2305" s="35"/>
      <c r="M2305" s="35"/>
      <c r="N2305" s="42" t="str">
        <f>IFERROR(VLOOKUP(L2305&amp;M2305,Table!$X$3:$Y$746,2,FALSE),"")</f>
        <v/>
      </c>
      <c r="O2305" s="35"/>
      <c r="P2305" s="35"/>
      <c r="Q2305" s="42" t="str">
        <f>IFERROR(VLOOKUP(O2305&amp;P2305,Table!$X$3:$Y$746,2,FALSE),"")</f>
        <v/>
      </c>
      <c r="R2305" s="29"/>
      <c r="S2305" s="29"/>
      <c r="T2305" s="36"/>
      <c r="U2305" s="36"/>
      <c r="V2305" s="36"/>
      <c r="W2305" s="36"/>
      <c r="X2305" s="36"/>
      <c r="Y2305" s="36"/>
      <c r="Z2305" s="25"/>
      <c r="AA2305" s="25"/>
      <c r="AB2305" s="26"/>
      <c r="AC2305" s="26"/>
      <c r="AD2305" s="26"/>
      <c r="AE2305" s="51">
        <f t="shared" si="218"/>
        <v>0</v>
      </c>
      <c r="AF2305" s="25"/>
      <c r="AG2305" s="51">
        <f t="shared" si="213"/>
        <v>0</v>
      </c>
      <c r="AH2305" s="6">
        <f t="shared" si="214"/>
        <v>0</v>
      </c>
      <c r="AI2305" s="24"/>
      <c r="AJ2305" s="24"/>
      <c r="AK2305" s="36"/>
      <c r="AL2305" s="24"/>
      <c r="AM2305" s="36"/>
      <c r="AN2305" s="36"/>
      <c r="AO2305" s="7" t="str">
        <f>IFERROR(VLOOKUP(AN2305,Table!$K$3:$L$29,2,FALSE),"")</f>
        <v/>
      </c>
      <c r="AP2305" s="56"/>
      <c r="AQ2305" s="57" t="str">
        <f t="shared" si="215"/>
        <v/>
      </c>
      <c r="AR2305" s="57" t="str">
        <f>IFERROR(VLOOKUP(AQ2305,Table!$K$3:$K$774,2,FALSE),"")</f>
        <v/>
      </c>
      <c r="AS2305" s="57" t="str">
        <f>IFERROR(VLOOKUP(AQ2305,Table!$K$3:$K$774,3,FALSE),"")</f>
        <v/>
      </c>
      <c r="AT2305" s="57" t="str">
        <f>IFERROR(VLOOKUP(AQ2305,Table!$K$3:$K$774,4,FALSE),"")</f>
        <v/>
      </c>
      <c r="AU2305" s="57" t="str">
        <f t="shared" si="216"/>
        <v>NO</v>
      </c>
    </row>
    <row r="2306" spans="1:47" x14ac:dyDescent="0.25">
      <c r="A2306" s="2">
        <f t="shared" si="217"/>
        <v>2295</v>
      </c>
      <c r="B2306" s="24"/>
      <c r="C2306" s="36"/>
      <c r="D2306" s="54"/>
      <c r="E2306" s="93"/>
      <c r="F2306" s="94"/>
      <c r="G2306" s="24"/>
      <c r="H2306" s="42" t="str">
        <f>IFERROR(IF(C2306="","",VLOOKUP($F$4,Table!$P$3:$Q$38,2,FALSE)),"")</f>
        <v/>
      </c>
      <c r="I2306" s="35"/>
      <c r="J2306" s="35"/>
      <c r="K2306" s="42" t="str">
        <f>IFERROR(VLOOKUP(I2306&amp;J2306,Table!$X$3:$Y$746,2,FALSE),"")</f>
        <v/>
      </c>
      <c r="L2306" s="35"/>
      <c r="M2306" s="35"/>
      <c r="N2306" s="42" t="str">
        <f>IFERROR(VLOOKUP(L2306&amp;M2306,Table!$X$3:$Y$746,2,FALSE),"")</f>
        <v/>
      </c>
      <c r="O2306" s="35"/>
      <c r="P2306" s="35"/>
      <c r="Q2306" s="42" t="str">
        <f>IFERROR(VLOOKUP(O2306&amp;P2306,Table!$X$3:$Y$746,2,FALSE),"")</f>
        <v/>
      </c>
      <c r="R2306" s="29"/>
      <c r="S2306" s="29"/>
      <c r="T2306" s="36"/>
      <c r="U2306" s="36"/>
      <c r="V2306" s="36"/>
      <c r="W2306" s="36"/>
      <c r="X2306" s="36"/>
      <c r="Y2306" s="36"/>
      <c r="Z2306" s="25"/>
      <c r="AA2306" s="25"/>
      <c r="AB2306" s="26"/>
      <c r="AC2306" s="26"/>
      <c r="AD2306" s="26"/>
      <c r="AE2306" s="51">
        <f t="shared" si="218"/>
        <v>0</v>
      </c>
      <c r="AF2306" s="25"/>
      <c r="AG2306" s="51">
        <f t="shared" si="213"/>
        <v>0</v>
      </c>
      <c r="AH2306" s="6">
        <f t="shared" si="214"/>
        <v>0</v>
      </c>
      <c r="AI2306" s="24"/>
      <c r="AJ2306" s="24"/>
      <c r="AK2306" s="36"/>
      <c r="AL2306" s="24"/>
      <c r="AM2306" s="36"/>
      <c r="AN2306" s="36"/>
      <c r="AO2306" s="7" t="str">
        <f>IFERROR(VLOOKUP(AN2306,Table!$K$3:$L$29,2,FALSE),"")</f>
        <v/>
      </c>
      <c r="AP2306" s="56"/>
      <c r="AQ2306" s="57" t="str">
        <f t="shared" si="215"/>
        <v/>
      </c>
      <c r="AR2306" s="57" t="str">
        <f>IFERROR(VLOOKUP(AQ2306,Table!$K$3:$K$774,2,FALSE),"")</f>
        <v/>
      </c>
      <c r="AS2306" s="57" t="str">
        <f>IFERROR(VLOOKUP(AQ2306,Table!$K$3:$K$774,3,FALSE),"")</f>
        <v/>
      </c>
      <c r="AT2306" s="57" t="str">
        <f>IFERROR(VLOOKUP(AQ2306,Table!$K$3:$K$774,4,FALSE),"")</f>
        <v/>
      </c>
      <c r="AU2306" s="57" t="str">
        <f t="shared" si="216"/>
        <v>NO</v>
      </c>
    </row>
    <row r="2307" spans="1:47" x14ac:dyDescent="0.25">
      <c r="A2307" s="2">
        <f t="shared" si="217"/>
        <v>2296</v>
      </c>
      <c r="B2307" s="24"/>
      <c r="C2307" s="36"/>
      <c r="D2307" s="54"/>
      <c r="E2307" s="93"/>
      <c r="F2307" s="94"/>
      <c r="G2307" s="24"/>
      <c r="H2307" s="42" t="str">
        <f>IFERROR(IF(C2307="","",VLOOKUP($F$4,Table!$P$3:$Q$38,2,FALSE)),"")</f>
        <v/>
      </c>
      <c r="I2307" s="35"/>
      <c r="J2307" s="35"/>
      <c r="K2307" s="42" t="str">
        <f>IFERROR(VLOOKUP(I2307&amp;J2307,Table!$X$3:$Y$746,2,FALSE),"")</f>
        <v/>
      </c>
      <c r="L2307" s="35"/>
      <c r="M2307" s="35"/>
      <c r="N2307" s="42" t="str">
        <f>IFERROR(VLOOKUP(L2307&amp;M2307,Table!$X$3:$Y$746,2,FALSE),"")</f>
        <v/>
      </c>
      <c r="O2307" s="35"/>
      <c r="P2307" s="35"/>
      <c r="Q2307" s="42" t="str">
        <f>IFERROR(VLOOKUP(O2307&amp;P2307,Table!$X$3:$Y$746,2,FALSE),"")</f>
        <v/>
      </c>
      <c r="R2307" s="29"/>
      <c r="S2307" s="29"/>
      <c r="T2307" s="36"/>
      <c r="U2307" s="36"/>
      <c r="V2307" s="36"/>
      <c r="W2307" s="36"/>
      <c r="X2307" s="36"/>
      <c r="Y2307" s="36"/>
      <c r="Z2307" s="25"/>
      <c r="AA2307" s="25"/>
      <c r="AB2307" s="26"/>
      <c r="AC2307" s="26"/>
      <c r="AD2307" s="26"/>
      <c r="AE2307" s="51">
        <f t="shared" si="218"/>
        <v>0</v>
      </c>
      <c r="AF2307" s="25"/>
      <c r="AG2307" s="51">
        <f t="shared" si="213"/>
        <v>0</v>
      </c>
      <c r="AH2307" s="6">
        <f t="shared" si="214"/>
        <v>0</v>
      </c>
      <c r="AI2307" s="24"/>
      <c r="AJ2307" s="24"/>
      <c r="AK2307" s="36"/>
      <c r="AL2307" s="24"/>
      <c r="AM2307" s="36"/>
      <c r="AN2307" s="36"/>
      <c r="AO2307" s="7" t="str">
        <f>IFERROR(VLOOKUP(AN2307,Table!$K$3:$L$29,2,FALSE),"")</f>
        <v/>
      </c>
      <c r="AP2307" s="56"/>
      <c r="AQ2307" s="57" t="str">
        <f t="shared" si="215"/>
        <v/>
      </c>
      <c r="AR2307" s="57" t="str">
        <f>IFERROR(VLOOKUP(AQ2307,Table!$K$3:$K$774,2,FALSE),"")</f>
        <v/>
      </c>
      <c r="AS2307" s="57" t="str">
        <f>IFERROR(VLOOKUP(AQ2307,Table!$K$3:$K$774,3,FALSE),"")</f>
        <v/>
      </c>
      <c r="AT2307" s="57" t="str">
        <f>IFERROR(VLOOKUP(AQ2307,Table!$K$3:$K$774,4,FALSE),"")</f>
        <v/>
      </c>
      <c r="AU2307" s="57" t="str">
        <f t="shared" si="216"/>
        <v>NO</v>
      </c>
    </row>
    <row r="2308" spans="1:47" x14ac:dyDescent="0.25">
      <c r="A2308" s="2">
        <f t="shared" si="217"/>
        <v>2297</v>
      </c>
      <c r="B2308" s="24"/>
      <c r="C2308" s="36"/>
      <c r="D2308" s="54"/>
      <c r="E2308" s="93"/>
      <c r="F2308" s="94"/>
      <c r="G2308" s="24"/>
      <c r="H2308" s="42" t="str">
        <f>IFERROR(IF(C2308="","",VLOOKUP($F$4,Table!$P$3:$Q$38,2,FALSE)),"")</f>
        <v/>
      </c>
      <c r="I2308" s="35"/>
      <c r="J2308" s="35"/>
      <c r="K2308" s="42" t="str">
        <f>IFERROR(VLOOKUP(I2308&amp;J2308,Table!$X$3:$Y$746,2,FALSE),"")</f>
        <v/>
      </c>
      <c r="L2308" s="35"/>
      <c r="M2308" s="35"/>
      <c r="N2308" s="42" t="str">
        <f>IFERROR(VLOOKUP(L2308&amp;M2308,Table!$X$3:$Y$746,2,FALSE),"")</f>
        <v/>
      </c>
      <c r="O2308" s="35"/>
      <c r="P2308" s="35"/>
      <c r="Q2308" s="42" t="str">
        <f>IFERROR(VLOOKUP(O2308&amp;P2308,Table!$X$3:$Y$746,2,FALSE),"")</f>
        <v/>
      </c>
      <c r="R2308" s="29"/>
      <c r="S2308" s="29"/>
      <c r="T2308" s="36"/>
      <c r="U2308" s="36"/>
      <c r="V2308" s="36"/>
      <c r="W2308" s="36"/>
      <c r="X2308" s="36"/>
      <c r="Y2308" s="36"/>
      <c r="Z2308" s="25"/>
      <c r="AA2308" s="25"/>
      <c r="AB2308" s="26"/>
      <c r="AC2308" s="26"/>
      <c r="AD2308" s="26"/>
      <c r="AE2308" s="51">
        <f t="shared" si="218"/>
        <v>0</v>
      </c>
      <c r="AF2308" s="25"/>
      <c r="AG2308" s="51">
        <f t="shared" si="213"/>
        <v>0</v>
      </c>
      <c r="AH2308" s="6">
        <f t="shared" si="214"/>
        <v>0</v>
      </c>
      <c r="AI2308" s="24"/>
      <c r="AJ2308" s="24"/>
      <c r="AK2308" s="36"/>
      <c r="AL2308" s="24"/>
      <c r="AM2308" s="36"/>
      <c r="AN2308" s="36"/>
      <c r="AO2308" s="7" t="str">
        <f>IFERROR(VLOOKUP(AN2308,Table!$K$3:$L$29,2,FALSE),"")</f>
        <v/>
      </c>
      <c r="AP2308" s="56"/>
      <c r="AQ2308" s="57" t="str">
        <f t="shared" si="215"/>
        <v/>
      </c>
      <c r="AR2308" s="57" t="str">
        <f>IFERROR(VLOOKUP(AQ2308,Table!$K$3:$K$774,2,FALSE),"")</f>
        <v/>
      </c>
      <c r="AS2308" s="57" t="str">
        <f>IFERROR(VLOOKUP(AQ2308,Table!$K$3:$K$774,3,FALSE),"")</f>
        <v/>
      </c>
      <c r="AT2308" s="57" t="str">
        <f>IFERROR(VLOOKUP(AQ2308,Table!$K$3:$K$774,4,FALSE),"")</f>
        <v/>
      </c>
      <c r="AU2308" s="57" t="str">
        <f t="shared" si="216"/>
        <v>NO</v>
      </c>
    </row>
    <row r="2309" spans="1:47" x14ac:dyDescent="0.25">
      <c r="A2309" s="2">
        <f t="shared" si="217"/>
        <v>2298</v>
      </c>
      <c r="B2309" s="24"/>
      <c r="C2309" s="36"/>
      <c r="D2309" s="54"/>
      <c r="E2309" s="93"/>
      <c r="F2309" s="94"/>
      <c r="G2309" s="24"/>
      <c r="H2309" s="42" t="str">
        <f>IFERROR(IF(C2309="","",VLOOKUP($F$4,Table!$P$3:$Q$38,2,FALSE)),"")</f>
        <v/>
      </c>
      <c r="I2309" s="35"/>
      <c r="J2309" s="35"/>
      <c r="K2309" s="42" t="str">
        <f>IFERROR(VLOOKUP(I2309&amp;J2309,Table!$X$3:$Y$746,2,FALSE),"")</f>
        <v/>
      </c>
      <c r="L2309" s="35"/>
      <c r="M2309" s="35"/>
      <c r="N2309" s="42" t="str">
        <f>IFERROR(VLOOKUP(L2309&amp;M2309,Table!$X$3:$Y$746,2,FALSE),"")</f>
        <v/>
      </c>
      <c r="O2309" s="35"/>
      <c r="P2309" s="35"/>
      <c r="Q2309" s="42" t="str">
        <f>IFERROR(VLOOKUP(O2309&amp;P2309,Table!$X$3:$Y$746,2,FALSE),"")</f>
        <v/>
      </c>
      <c r="R2309" s="29"/>
      <c r="S2309" s="29"/>
      <c r="T2309" s="36"/>
      <c r="U2309" s="36"/>
      <c r="V2309" s="36"/>
      <c r="W2309" s="36"/>
      <c r="X2309" s="36"/>
      <c r="Y2309" s="36"/>
      <c r="Z2309" s="25"/>
      <c r="AA2309" s="25"/>
      <c r="AB2309" s="26"/>
      <c r="AC2309" s="26"/>
      <c r="AD2309" s="26"/>
      <c r="AE2309" s="51">
        <f t="shared" si="218"/>
        <v>0</v>
      </c>
      <c r="AF2309" s="25"/>
      <c r="AG2309" s="51">
        <f t="shared" si="213"/>
        <v>0</v>
      </c>
      <c r="AH2309" s="6">
        <f t="shared" si="214"/>
        <v>0</v>
      </c>
      <c r="AI2309" s="24"/>
      <c r="AJ2309" s="24"/>
      <c r="AK2309" s="36"/>
      <c r="AL2309" s="24"/>
      <c r="AM2309" s="36"/>
      <c r="AN2309" s="36"/>
      <c r="AO2309" s="7" t="str">
        <f>IFERROR(VLOOKUP(AN2309,Table!$K$3:$L$29,2,FALSE),"")</f>
        <v/>
      </c>
      <c r="AP2309" s="56"/>
      <c r="AQ2309" s="57" t="str">
        <f t="shared" si="215"/>
        <v/>
      </c>
      <c r="AR2309" s="57" t="str">
        <f>IFERROR(VLOOKUP(AQ2309,Table!$K$3:$K$774,2,FALSE),"")</f>
        <v/>
      </c>
      <c r="AS2309" s="57" t="str">
        <f>IFERROR(VLOOKUP(AQ2309,Table!$K$3:$K$774,3,FALSE),"")</f>
        <v/>
      </c>
      <c r="AT2309" s="57" t="str">
        <f>IFERROR(VLOOKUP(AQ2309,Table!$K$3:$K$774,4,FALSE),"")</f>
        <v/>
      </c>
      <c r="AU2309" s="57" t="str">
        <f t="shared" si="216"/>
        <v>NO</v>
      </c>
    </row>
    <row r="2310" spans="1:47" x14ac:dyDescent="0.25">
      <c r="A2310" s="2">
        <f t="shared" si="217"/>
        <v>2299</v>
      </c>
      <c r="B2310" s="24"/>
      <c r="C2310" s="36"/>
      <c r="D2310" s="54"/>
      <c r="E2310" s="93"/>
      <c r="F2310" s="94"/>
      <c r="G2310" s="24"/>
      <c r="H2310" s="42" t="str">
        <f>IFERROR(IF(C2310="","",VLOOKUP($F$4,Table!$P$3:$Q$38,2,FALSE)),"")</f>
        <v/>
      </c>
      <c r="I2310" s="35"/>
      <c r="J2310" s="35"/>
      <c r="K2310" s="42" t="str">
        <f>IFERROR(VLOOKUP(I2310&amp;J2310,Table!$X$3:$Y$746,2,FALSE),"")</f>
        <v/>
      </c>
      <c r="L2310" s="35"/>
      <c r="M2310" s="35"/>
      <c r="N2310" s="42" t="str">
        <f>IFERROR(VLOOKUP(L2310&amp;M2310,Table!$X$3:$Y$746,2,FALSE),"")</f>
        <v/>
      </c>
      <c r="O2310" s="35"/>
      <c r="P2310" s="35"/>
      <c r="Q2310" s="42" t="str">
        <f>IFERROR(VLOOKUP(O2310&amp;P2310,Table!$X$3:$Y$746,2,FALSE),"")</f>
        <v/>
      </c>
      <c r="R2310" s="29"/>
      <c r="S2310" s="29"/>
      <c r="T2310" s="36"/>
      <c r="U2310" s="36"/>
      <c r="V2310" s="36"/>
      <c r="W2310" s="36"/>
      <c r="X2310" s="36"/>
      <c r="Y2310" s="36"/>
      <c r="Z2310" s="25"/>
      <c r="AA2310" s="25"/>
      <c r="AB2310" s="26"/>
      <c r="AC2310" s="26"/>
      <c r="AD2310" s="26"/>
      <c r="AE2310" s="51">
        <f t="shared" si="218"/>
        <v>0</v>
      </c>
      <c r="AF2310" s="25"/>
      <c r="AG2310" s="51">
        <f t="shared" si="213"/>
        <v>0</v>
      </c>
      <c r="AH2310" s="6">
        <f t="shared" si="214"/>
        <v>0</v>
      </c>
      <c r="AI2310" s="24"/>
      <c r="AJ2310" s="24"/>
      <c r="AK2310" s="36"/>
      <c r="AL2310" s="24"/>
      <c r="AM2310" s="36"/>
      <c r="AN2310" s="36"/>
      <c r="AO2310" s="7" t="str">
        <f>IFERROR(VLOOKUP(AN2310,Table!$K$3:$L$29,2,FALSE),"")</f>
        <v/>
      </c>
      <c r="AP2310" s="56"/>
      <c r="AQ2310" s="57" t="str">
        <f t="shared" si="215"/>
        <v/>
      </c>
      <c r="AR2310" s="57" t="str">
        <f>IFERROR(VLOOKUP(AQ2310,Table!$K$3:$K$774,2,FALSE),"")</f>
        <v/>
      </c>
      <c r="AS2310" s="57" t="str">
        <f>IFERROR(VLOOKUP(AQ2310,Table!$K$3:$K$774,3,FALSE),"")</f>
        <v/>
      </c>
      <c r="AT2310" s="57" t="str">
        <f>IFERROR(VLOOKUP(AQ2310,Table!$K$3:$K$774,4,FALSE),"")</f>
        <v/>
      </c>
      <c r="AU2310" s="57" t="str">
        <f t="shared" si="216"/>
        <v>NO</v>
      </c>
    </row>
    <row r="2311" spans="1:47" x14ac:dyDescent="0.25">
      <c r="A2311" s="2">
        <f t="shared" si="217"/>
        <v>2300</v>
      </c>
      <c r="B2311" s="24"/>
      <c r="C2311" s="36"/>
      <c r="D2311" s="54"/>
      <c r="E2311" s="93"/>
      <c r="F2311" s="94"/>
      <c r="G2311" s="24"/>
      <c r="H2311" s="42" t="str">
        <f>IFERROR(IF(C2311="","",VLOOKUP($F$4,Table!$P$3:$Q$38,2,FALSE)),"")</f>
        <v/>
      </c>
      <c r="I2311" s="35"/>
      <c r="J2311" s="35"/>
      <c r="K2311" s="42" t="str">
        <f>IFERROR(VLOOKUP(I2311&amp;J2311,Table!$X$3:$Y$746,2,FALSE),"")</f>
        <v/>
      </c>
      <c r="L2311" s="35"/>
      <c r="M2311" s="35"/>
      <c r="N2311" s="42" t="str">
        <f>IFERROR(VLOOKUP(L2311&amp;M2311,Table!$X$3:$Y$746,2,FALSE),"")</f>
        <v/>
      </c>
      <c r="O2311" s="35"/>
      <c r="P2311" s="35"/>
      <c r="Q2311" s="42" t="str">
        <f>IFERROR(VLOOKUP(O2311&amp;P2311,Table!$X$3:$Y$746,2,FALSE),"")</f>
        <v/>
      </c>
      <c r="R2311" s="29"/>
      <c r="S2311" s="29"/>
      <c r="T2311" s="36"/>
      <c r="U2311" s="36"/>
      <c r="V2311" s="36"/>
      <c r="W2311" s="36"/>
      <c r="X2311" s="36"/>
      <c r="Y2311" s="36"/>
      <c r="Z2311" s="25"/>
      <c r="AA2311" s="25"/>
      <c r="AB2311" s="26"/>
      <c r="AC2311" s="26"/>
      <c r="AD2311" s="26"/>
      <c r="AE2311" s="51">
        <f t="shared" si="218"/>
        <v>0</v>
      </c>
      <c r="AF2311" s="25"/>
      <c r="AG2311" s="51">
        <f t="shared" si="213"/>
        <v>0</v>
      </c>
      <c r="AH2311" s="6">
        <f t="shared" si="214"/>
        <v>0</v>
      </c>
      <c r="AI2311" s="24"/>
      <c r="AJ2311" s="24"/>
      <c r="AK2311" s="36"/>
      <c r="AL2311" s="24"/>
      <c r="AM2311" s="36"/>
      <c r="AN2311" s="36"/>
      <c r="AO2311" s="7" t="str">
        <f>IFERROR(VLOOKUP(AN2311,Table!$K$3:$L$29,2,FALSE),"")</f>
        <v/>
      </c>
      <c r="AP2311" s="56"/>
      <c r="AQ2311" s="57" t="str">
        <f t="shared" si="215"/>
        <v/>
      </c>
      <c r="AR2311" s="57" t="str">
        <f>IFERROR(VLOOKUP(AQ2311,Table!$K$3:$K$774,2,FALSE),"")</f>
        <v/>
      </c>
      <c r="AS2311" s="57" t="str">
        <f>IFERROR(VLOOKUP(AQ2311,Table!$K$3:$K$774,3,FALSE),"")</f>
        <v/>
      </c>
      <c r="AT2311" s="57" t="str">
        <f>IFERROR(VLOOKUP(AQ2311,Table!$K$3:$K$774,4,FALSE),"")</f>
        <v/>
      </c>
      <c r="AU2311" s="57" t="str">
        <f t="shared" si="216"/>
        <v>NO</v>
      </c>
    </row>
    <row r="2312" spans="1:47" x14ac:dyDescent="0.25">
      <c r="A2312" s="2">
        <f t="shared" si="217"/>
        <v>2301</v>
      </c>
      <c r="B2312" s="24"/>
      <c r="C2312" s="36"/>
      <c r="D2312" s="54"/>
      <c r="E2312" s="93"/>
      <c r="F2312" s="94"/>
      <c r="G2312" s="24"/>
      <c r="H2312" s="42" t="str">
        <f>IFERROR(IF(C2312="","",VLOOKUP($F$4,Table!$P$3:$Q$38,2,FALSE)),"")</f>
        <v/>
      </c>
      <c r="I2312" s="35"/>
      <c r="J2312" s="35"/>
      <c r="K2312" s="42" t="str">
        <f>IFERROR(VLOOKUP(I2312&amp;J2312,Table!$X$3:$Y$746,2,FALSE),"")</f>
        <v/>
      </c>
      <c r="L2312" s="35"/>
      <c r="M2312" s="35"/>
      <c r="N2312" s="42" t="str">
        <f>IFERROR(VLOOKUP(L2312&amp;M2312,Table!$X$3:$Y$746,2,FALSE),"")</f>
        <v/>
      </c>
      <c r="O2312" s="35"/>
      <c r="P2312" s="35"/>
      <c r="Q2312" s="42" t="str">
        <f>IFERROR(VLOOKUP(O2312&amp;P2312,Table!$X$3:$Y$746,2,FALSE),"")</f>
        <v/>
      </c>
      <c r="R2312" s="29"/>
      <c r="S2312" s="29"/>
      <c r="T2312" s="36"/>
      <c r="U2312" s="36"/>
      <c r="V2312" s="36"/>
      <c r="W2312" s="36"/>
      <c r="X2312" s="36"/>
      <c r="Y2312" s="36"/>
      <c r="Z2312" s="25"/>
      <c r="AA2312" s="25"/>
      <c r="AB2312" s="26"/>
      <c r="AC2312" s="26"/>
      <c r="AD2312" s="26"/>
      <c r="AE2312" s="51">
        <f t="shared" si="218"/>
        <v>0</v>
      </c>
      <c r="AF2312" s="25"/>
      <c r="AG2312" s="51">
        <f t="shared" si="213"/>
        <v>0</v>
      </c>
      <c r="AH2312" s="6">
        <f t="shared" si="214"/>
        <v>0</v>
      </c>
      <c r="AI2312" s="24"/>
      <c r="AJ2312" s="24"/>
      <c r="AK2312" s="36"/>
      <c r="AL2312" s="24"/>
      <c r="AM2312" s="36"/>
      <c r="AN2312" s="36"/>
      <c r="AO2312" s="7" t="str">
        <f>IFERROR(VLOOKUP(AN2312,Table!$K$3:$L$29,2,FALSE),"")</f>
        <v/>
      </c>
      <c r="AP2312" s="56"/>
      <c r="AQ2312" s="57" t="str">
        <f t="shared" si="215"/>
        <v/>
      </c>
      <c r="AR2312" s="57" t="str">
        <f>IFERROR(VLOOKUP(AQ2312,Table!$K$3:$K$774,2,FALSE),"")</f>
        <v/>
      </c>
      <c r="AS2312" s="57" t="str">
        <f>IFERROR(VLOOKUP(AQ2312,Table!$K$3:$K$774,3,FALSE),"")</f>
        <v/>
      </c>
      <c r="AT2312" s="57" t="str">
        <f>IFERROR(VLOOKUP(AQ2312,Table!$K$3:$K$774,4,FALSE),"")</f>
        <v/>
      </c>
      <c r="AU2312" s="57" t="str">
        <f t="shared" si="216"/>
        <v>NO</v>
      </c>
    </row>
    <row r="2313" spans="1:47" x14ac:dyDescent="0.25">
      <c r="A2313" s="2">
        <f t="shared" si="217"/>
        <v>2302</v>
      </c>
      <c r="B2313" s="24"/>
      <c r="C2313" s="36"/>
      <c r="D2313" s="54"/>
      <c r="E2313" s="93"/>
      <c r="F2313" s="94"/>
      <c r="G2313" s="24"/>
      <c r="H2313" s="42" t="str">
        <f>IFERROR(IF(C2313="","",VLOOKUP($F$4,Table!$P$3:$Q$38,2,FALSE)),"")</f>
        <v/>
      </c>
      <c r="I2313" s="35"/>
      <c r="J2313" s="35"/>
      <c r="K2313" s="42" t="str">
        <f>IFERROR(VLOOKUP(I2313&amp;J2313,Table!$X$3:$Y$746,2,FALSE),"")</f>
        <v/>
      </c>
      <c r="L2313" s="35"/>
      <c r="M2313" s="35"/>
      <c r="N2313" s="42" t="str">
        <f>IFERROR(VLOOKUP(L2313&amp;M2313,Table!$X$3:$Y$746,2,FALSE),"")</f>
        <v/>
      </c>
      <c r="O2313" s="35"/>
      <c r="P2313" s="35"/>
      <c r="Q2313" s="42" t="str">
        <f>IFERROR(VLOOKUP(O2313&amp;P2313,Table!$X$3:$Y$746,2,FALSE),"")</f>
        <v/>
      </c>
      <c r="R2313" s="29"/>
      <c r="S2313" s="29"/>
      <c r="T2313" s="36"/>
      <c r="U2313" s="36"/>
      <c r="V2313" s="36"/>
      <c r="W2313" s="36"/>
      <c r="X2313" s="36"/>
      <c r="Y2313" s="36"/>
      <c r="Z2313" s="25"/>
      <c r="AA2313" s="25"/>
      <c r="AB2313" s="26"/>
      <c r="AC2313" s="26"/>
      <c r="AD2313" s="26"/>
      <c r="AE2313" s="51">
        <f t="shared" si="218"/>
        <v>0</v>
      </c>
      <c r="AF2313" s="25"/>
      <c r="AG2313" s="51">
        <f t="shared" si="213"/>
        <v>0</v>
      </c>
      <c r="AH2313" s="6">
        <f t="shared" si="214"/>
        <v>0</v>
      </c>
      <c r="AI2313" s="24"/>
      <c r="AJ2313" s="24"/>
      <c r="AK2313" s="36"/>
      <c r="AL2313" s="24"/>
      <c r="AM2313" s="36"/>
      <c r="AN2313" s="36"/>
      <c r="AO2313" s="7" t="str">
        <f>IFERROR(VLOOKUP(AN2313,Table!$K$3:$L$29,2,FALSE),"")</f>
        <v/>
      </c>
      <c r="AP2313" s="56"/>
      <c r="AQ2313" s="57" t="str">
        <f t="shared" si="215"/>
        <v/>
      </c>
      <c r="AR2313" s="57" t="str">
        <f>IFERROR(VLOOKUP(AQ2313,Table!$K$3:$K$774,2,FALSE),"")</f>
        <v/>
      </c>
      <c r="AS2313" s="57" t="str">
        <f>IFERROR(VLOOKUP(AQ2313,Table!$K$3:$K$774,3,FALSE),"")</f>
        <v/>
      </c>
      <c r="AT2313" s="57" t="str">
        <f>IFERROR(VLOOKUP(AQ2313,Table!$K$3:$K$774,4,FALSE),"")</f>
        <v/>
      </c>
      <c r="AU2313" s="57" t="str">
        <f t="shared" si="216"/>
        <v>NO</v>
      </c>
    </row>
    <row r="2314" spans="1:47" x14ac:dyDescent="0.25">
      <c r="A2314" s="2">
        <f t="shared" si="217"/>
        <v>2303</v>
      </c>
      <c r="B2314" s="24"/>
      <c r="C2314" s="36"/>
      <c r="D2314" s="54"/>
      <c r="E2314" s="93"/>
      <c r="F2314" s="94"/>
      <c r="G2314" s="24"/>
      <c r="H2314" s="42" t="str">
        <f>IFERROR(IF(C2314="","",VLOOKUP($F$4,Table!$P$3:$Q$38,2,FALSE)),"")</f>
        <v/>
      </c>
      <c r="I2314" s="35"/>
      <c r="J2314" s="35"/>
      <c r="K2314" s="42" t="str">
        <f>IFERROR(VLOOKUP(I2314&amp;J2314,Table!$X$3:$Y$746,2,FALSE),"")</f>
        <v/>
      </c>
      <c r="L2314" s="35"/>
      <c r="M2314" s="35"/>
      <c r="N2314" s="42" t="str">
        <f>IFERROR(VLOOKUP(L2314&amp;M2314,Table!$X$3:$Y$746,2,FALSE),"")</f>
        <v/>
      </c>
      <c r="O2314" s="35"/>
      <c r="P2314" s="35"/>
      <c r="Q2314" s="42" t="str">
        <f>IFERROR(VLOOKUP(O2314&amp;P2314,Table!$X$3:$Y$746,2,FALSE),"")</f>
        <v/>
      </c>
      <c r="R2314" s="29"/>
      <c r="S2314" s="29"/>
      <c r="T2314" s="36"/>
      <c r="U2314" s="36"/>
      <c r="V2314" s="36"/>
      <c r="W2314" s="36"/>
      <c r="X2314" s="36"/>
      <c r="Y2314" s="36"/>
      <c r="Z2314" s="25"/>
      <c r="AA2314" s="25"/>
      <c r="AB2314" s="26"/>
      <c r="AC2314" s="26"/>
      <c r="AD2314" s="26"/>
      <c r="AE2314" s="51">
        <f t="shared" si="218"/>
        <v>0</v>
      </c>
      <c r="AF2314" s="25"/>
      <c r="AG2314" s="51">
        <f t="shared" si="213"/>
        <v>0</v>
      </c>
      <c r="AH2314" s="6">
        <f t="shared" si="214"/>
        <v>0</v>
      </c>
      <c r="AI2314" s="24"/>
      <c r="AJ2314" s="24"/>
      <c r="AK2314" s="36"/>
      <c r="AL2314" s="24"/>
      <c r="AM2314" s="36"/>
      <c r="AN2314" s="36"/>
      <c r="AO2314" s="7" t="str">
        <f>IFERROR(VLOOKUP(AN2314,Table!$K$3:$L$29,2,FALSE),"")</f>
        <v/>
      </c>
      <c r="AP2314" s="56"/>
      <c r="AQ2314" s="57" t="str">
        <f t="shared" si="215"/>
        <v/>
      </c>
      <c r="AR2314" s="57" t="str">
        <f>IFERROR(VLOOKUP(AQ2314,Table!$K$3:$K$774,2,FALSE),"")</f>
        <v/>
      </c>
      <c r="AS2314" s="57" t="str">
        <f>IFERROR(VLOOKUP(AQ2314,Table!$K$3:$K$774,3,FALSE),"")</f>
        <v/>
      </c>
      <c r="AT2314" s="57" t="str">
        <f>IFERROR(VLOOKUP(AQ2314,Table!$K$3:$K$774,4,FALSE),"")</f>
        <v/>
      </c>
      <c r="AU2314" s="57" t="str">
        <f t="shared" si="216"/>
        <v>NO</v>
      </c>
    </row>
    <row r="2315" spans="1:47" x14ac:dyDescent="0.25">
      <c r="A2315" s="2">
        <f t="shared" si="217"/>
        <v>2304</v>
      </c>
      <c r="B2315" s="24"/>
      <c r="C2315" s="36"/>
      <c r="D2315" s="54"/>
      <c r="E2315" s="93"/>
      <c r="F2315" s="94"/>
      <c r="G2315" s="24"/>
      <c r="H2315" s="42" t="str">
        <f>IFERROR(IF(C2315="","",VLOOKUP($F$4,Table!$P$3:$Q$38,2,FALSE)),"")</f>
        <v/>
      </c>
      <c r="I2315" s="35"/>
      <c r="J2315" s="35"/>
      <c r="K2315" s="42" t="str">
        <f>IFERROR(VLOOKUP(I2315&amp;J2315,Table!$X$3:$Y$746,2,FALSE),"")</f>
        <v/>
      </c>
      <c r="L2315" s="35"/>
      <c r="M2315" s="35"/>
      <c r="N2315" s="42" t="str">
        <f>IFERROR(VLOOKUP(L2315&amp;M2315,Table!$X$3:$Y$746,2,FALSE),"")</f>
        <v/>
      </c>
      <c r="O2315" s="35"/>
      <c r="P2315" s="35"/>
      <c r="Q2315" s="42" t="str">
        <f>IFERROR(VLOOKUP(O2315&amp;P2315,Table!$X$3:$Y$746,2,FALSE),"")</f>
        <v/>
      </c>
      <c r="R2315" s="29"/>
      <c r="S2315" s="29"/>
      <c r="T2315" s="36"/>
      <c r="U2315" s="36"/>
      <c r="V2315" s="36"/>
      <c r="W2315" s="36"/>
      <c r="X2315" s="36"/>
      <c r="Y2315" s="36"/>
      <c r="Z2315" s="25"/>
      <c r="AA2315" s="25"/>
      <c r="AB2315" s="26"/>
      <c r="AC2315" s="26"/>
      <c r="AD2315" s="26"/>
      <c r="AE2315" s="51">
        <f t="shared" si="218"/>
        <v>0</v>
      </c>
      <c r="AF2315" s="25"/>
      <c r="AG2315" s="51">
        <f t="shared" si="213"/>
        <v>0</v>
      </c>
      <c r="AH2315" s="6">
        <f t="shared" si="214"/>
        <v>0</v>
      </c>
      <c r="AI2315" s="24"/>
      <c r="AJ2315" s="24"/>
      <c r="AK2315" s="36"/>
      <c r="AL2315" s="24"/>
      <c r="AM2315" s="36"/>
      <c r="AN2315" s="36"/>
      <c r="AO2315" s="7" t="str">
        <f>IFERROR(VLOOKUP(AN2315,Table!$K$3:$L$29,2,FALSE),"")</f>
        <v/>
      </c>
      <c r="AP2315" s="56"/>
      <c r="AQ2315" s="57" t="str">
        <f t="shared" si="215"/>
        <v/>
      </c>
      <c r="AR2315" s="57" t="str">
        <f>IFERROR(VLOOKUP(AQ2315,Table!$K$3:$K$774,2,FALSE),"")</f>
        <v/>
      </c>
      <c r="AS2315" s="57" t="str">
        <f>IFERROR(VLOOKUP(AQ2315,Table!$K$3:$K$774,3,FALSE),"")</f>
        <v/>
      </c>
      <c r="AT2315" s="57" t="str">
        <f>IFERROR(VLOOKUP(AQ2315,Table!$K$3:$K$774,4,FALSE),"")</f>
        <v/>
      </c>
      <c r="AU2315" s="57" t="str">
        <f t="shared" si="216"/>
        <v>NO</v>
      </c>
    </row>
    <row r="2316" spans="1:47" x14ac:dyDescent="0.25">
      <c r="A2316" s="2">
        <f t="shared" si="217"/>
        <v>2305</v>
      </c>
      <c r="B2316" s="24"/>
      <c r="C2316" s="36"/>
      <c r="D2316" s="54"/>
      <c r="E2316" s="93"/>
      <c r="F2316" s="94"/>
      <c r="G2316" s="24"/>
      <c r="H2316" s="42" t="str">
        <f>IFERROR(IF(C2316="","",VLOOKUP($F$4,Table!$P$3:$Q$38,2,FALSE)),"")</f>
        <v/>
      </c>
      <c r="I2316" s="35"/>
      <c r="J2316" s="35"/>
      <c r="K2316" s="42" t="str">
        <f>IFERROR(VLOOKUP(I2316&amp;J2316,Table!$X$3:$Y$746,2,FALSE),"")</f>
        <v/>
      </c>
      <c r="L2316" s="35"/>
      <c r="M2316" s="35"/>
      <c r="N2316" s="42" t="str">
        <f>IFERROR(VLOOKUP(L2316&amp;M2316,Table!$X$3:$Y$746,2,FALSE),"")</f>
        <v/>
      </c>
      <c r="O2316" s="35"/>
      <c r="P2316" s="35"/>
      <c r="Q2316" s="42" t="str">
        <f>IFERROR(VLOOKUP(O2316&amp;P2316,Table!$X$3:$Y$746,2,FALSE),"")</f>
        <v/>
      </c>
      <c r="R2316" s="29"/>
      <c r="S2316" s="29"/>
      <c r="T2316" s="36"/>
      <c r="U2316" s="36"/>
      <c r="V2316" s="36"/>
      <c r="W2316" s="36"/>
      <c r="X2316" s="36"/>
      <c r="Y2316" s="36"/>
      <c r="Z2316" s="25"/>
      <c r="AA2316" s="25"/>
      <c r="AB2316" s="26"/>
      <c r="AC2316" s="26"/>
      <c r="AD2316" s="26"/>
      <c r="AE2316" s="51">
        <f t="shared" si="218"/>
        <v>0</v>
      </c>
      <c r="AF2316" s="25"/>
      <c r="AG2316" s="51">
        <f t="shared" si="213"/>
        <v>0</v>
      </c>
      <c r="AH2316" s="6">
        <f t="shared" si="214"/>
        <v>0</v>
      </c>
      <c r="AI2316" s="24"/>
      <c r="AJ2316" s="24"/>
      <c r="AK2316" s="36"/>
      <c r="AL2316" s="24"/>
      <c r="AM2316" s="36"/>
      <c r="AN2316" s="36"/>
      <c r="AO2316" s="7" t="str">
        <f>IFERROR(VLOOKUP(AN2316,Table!$K$3:$L$29,2,FALSE),"")</f>
        <v/>
      </c>
      <c r="AP2316" s="56"/>
      <c r="AQ2316" s="57" t="str">
        <f t="shared" si="215"/>
        <v/>
      </c>
      <c r="AR2316" s="57" t="str">
        <f>IFERROR(VLOOKUP(AQ2316,Table!$K$3:$K$774,2,FALSE),"")</f>
        <v/>
      </c>
      <c r="AS2316" s="57" t="str">
        <f>IFERROR(VLOOKUP(AQ2316,Table!$K$3:$K$774,3,FALSE),"")</f>
        <v/>
      </c>
      <c r="AT2316" s="57" t="str">
        <f>IFERROR(VLOOKUP(AQ2316,Table!$K$3:$K$774,4,FALSE),"")</f>
        <v/>
      </c>
      <c r="AU2316" s="57" t="str">
        <f t="shared" si="216"/>
        <v>NO</v>
      </c>
    </row>
    <row r="2317" spans="1:47" x14ac:dyDescent="0.25">
      <c r="A2317" s="2">
        <f t="shared" si="217"/>
        <v>2306</v>
      </c>
      <c r="B2317" s="24"/>
      <c r="C2317" s="36"/>
      <c r="D2317" s="54"/>
      <c r="E2317" s="93"/>
      <c r="F2317" s="94"/>
      <c r="G2317" s="24"/>
      <c r="H2317" s="42" t="str">
        <f>IFERROR(IF(C2317="","",VLOOKUP($F$4,Table!$P$3:$Q$38,2,FALSE)),"")</f>
        <v/>
      </c>
      <c r="I2317" s="35"/>
      <c r="J2317" s="35"/>
      <c r="K2317" s="42" t="str">
        <f>IFERROR(VLOOKUP(I2317&amp;J2317,Table!$X$3:$Y$746,2,FALSE),"")</f>
        <v/>
      </c>
      <c r="L2317" s="35"/>
      <c r="M2317" s="35"/>
      <c r="N2317" s="42" t="str">
        <f>IFERROR(VLOOKUP(L2317&amp;M2317,Table!$X$3:$Y$746,2,FALSE),"")</f>
        <v/>
      </c>
      <c r="O2317" s="35"/>
      <c r="P2317" s="35"/>
      <c r="Q2317" s="42" t="str">
        <f>IFERROR(VLOOKUP(O2317&amp;P2317,Table!$X$3:$Y$746,2,FALSE),"")</f>
        <v/>
      </c>
      <c r="R2317" s="29"/>
      <c r="S2317" s="29"/>
      <c r="T2317" s="36"/>
      <c r="U2317" s="36"/>
      <c r="V2317" s="36"/>
      <c r="W2317" s="36"/>
      <c r="X2317" s="36"/>
      <c r="Y2317" s="36"/>
      <c r="Z2317" s="25"/>
      <c r="AA2317" s="25"/>
      <c r="AB2317" s="26"/>
      <c r="AC2317" s="26"/>
      <c r="AD2317" s="26"/>
      <c r="AE2317" s="51">
        <f t="shared" si="218"/>
        <v>0</v>
      </c>
      <c r="AF2317" s="25"/>
      <c r="AG2317" s="51">
        <f t="shared" ref="AG2317:AG2380" si="219">(AB2317*AC2317*AD2317/1000000)*AA2317</f>
        <v>0</v>
      </c>
      <c r="AH2317" s="6">
        <f t="shared" ref="AH2317:AH2380" si="220">AF2317*AA2317</f>
        <v>0</v>
      </c>
      <c r="AI2317" s="24"/>
      <c r="AJ2317" s="24"/>
      <c r="AK2317" s="36"/>
      <c r="AL2317" s="24"/>
      <c r="AM2317" s="36"/>
      <c r="AN2317" s="36"/>
      <c r="AO2317" s="7" t="str">
        <f>IFERROR(VLOOKUP(AN2317,Table!$K$3:$L$29,2,FALSE),"")</f>
        <v/>
      </c>
      <c r="AP2317" s="56"/>
      <c r="AQ2317" s="57" t="str">
        <f t="shared" ref="AQ2317:AQ2380" si="221">T2317&amp;U2317&amp;V2317&amp;W2317&amp;X2317&amp;Y2317</f>
        <v/>
      </c>
      <c r="AR2317" s="57" t="str">
        <f>IFERROR(VLOOKUP(AQ2317,Table!$K$3:$K$774,2,FALSE),"")</f>
        <v/>
      </c>
      <c r="AS2317" s="57" t="str">
        <f>IFERROR(VLOOKUP(AQ2317,Table!$K$3:$K$774,3,FALSE),"")</f>
        <v/>
      </c>
      <c r="AT2317" s="57" t="str">
        <f>IFERROR(VLOOKUP(AQ2317,Table!$K$3:$K$774,4,FALSE),"")</f>
        <v/>
      </c>
      <c r="AU2317" s="57" t="str">
        <f t="shared" ref="AU2317:AU2380" si="222">IF(U2317="CONTAINER","CONT","NO")</f>
        <v>NO</v>
      </c>
    </row>
    <row r="2318" spans="1:47" x14ac:dyDescent="0.25">
      <c r="A2318" s="2">
        <f t="shared" si="217"/>
        <v>2307</v>
      </c>
      <c r="B2318" s="24"/>
      <c r="C2318" s="36"/>
      <c r="D2318" s="54"/>
      <c r="E2318" s="93"/>
      <c r="F2318" s="94"/>
      <c r="G2318" s="24"/>
      <c r="H2318" s="42" t="str">
        <f>IFERROR(IF(C2318="","",VLOOKUP($F$4,Table!$P$3:$Q$38,2,FALSE)),"")</f>
        <v/>
      </c>
      <c r="I2318" s="35"/>
      <c r="J2318" s="35"/>
      <c r="K2318" s="42" t="str">
        <f>IFERROR(VLOOKUP(I2318&amp;J2318,Table!$X$3:$Y$746,2,FALSE),"")</f>
        <v/>
      </c>
      <c r="L2318" s="35"/>
      <c r="M2318" s="35"/>
      <c r="N2318" s="42" t="str">
        <f>IFERROR(VLOOKUP(L2318&amp;M2318,Table!$X$3:$Y$746,2,FALSE),"")</f>
        <v/>
      </c>
      <c r="O2318" s="35"/>
      <c r="P2318" s="35"/>
      <c r="Q2318" s="42" t="str">
        <f>IFERROR(VLOOKUP(O2318&amp;P2318,Table!$X$3:$Y$746,2,FALSE),"")</f>
        <v/>
      </c>
      <c r="R2318" s="29"/>
      <c r="S2318" s="29"/>
      <c r="T2318" s="36"/>
      <c r="U2318" s="36"/>
      <c r="V2318" s="36"/>
      <c r="W2318" s="36"/>
      <c r="X2318" s="36"/>
      <c r="Y2318" s="36"/>
      <c r="Z2318" s="25"/>
      <c r="AA2318" s="25"/>
      <c r="AB2318" s="26"/>
      <c r="AC2318" s="26"/>
      <c r="AD2318" s="26"/>
      <c r="AE2318" s="51">
        <f t="shared" si="218"/>
        <v>0</v>
      </c>
      <c r="AF2318" s="25"/>
      <c r="AG2318" s="51">
        <f t="shared" si="219"/>
        <v>0</v>
      </c>
      <c r="AH2318" s="6">
        <f t="shared" si="220"/>
        <v>0</v>
      </c>
      <c r="AI2318" s="24"/>
      <c r="AJ2318" s="24"/>
      <c r="AK2318" s="36"/>
      <c r="AL2318" s="24"/>
      <c r="AM2318" s="36"/>
      <c r="AN2318" s="36"/>
      <c r="AO2318" s="7" t="str">
        <f>IFERROR(VLOOKUP(AN2318,Table!$K$3:$L$29,2,FALSE),"")</f>
        <v/>
      </c>
      <c r="AP2318" s="56"/>
      <c r="AQ2318" s="57" t="str">
        <f t="shared" si="221"/>
        <v/>
      </c>
      <c r="AR2318" s="57" t="str">
        <f>IFERROR(VLOOKUP(AQ2318,Table!$K$3:$K$774,2,FALSE),"")</f>
        <v/>
      </c>
      <c r="AS2318" s="57" t="str">
        <f>IFERROR(VLOOKUP(AQ2318,Table!$K$3:$K$774,3,FALSE),"")</f>
        <v/>
      </c>
      <c r="AT2318" s="57" t="str">
        <f>IFERROR(VLOOKUP(AQ2318,Table!$K$3:$K$774,4,FALSE),"")</f>
        <v/>
      </c>
      <c r="AU2318" s="57" t="str">
        <f t="shared" si="222"/>
        <v>NO</v>
      </c>
    </row>
    <row r="2319" spans="1:47" x14ac:dyDescent="0.25">
      <c r="A2319" s="2">
        <f t="shared" si="217"/>
        <v>2308</v>
      </c>
      <c r="B2319" s="24"/>
      <c r="C2319" s="36"/>
      <c r="D2319" s="54"/>
      <c r="E2319" s="93"/>
      <c r="F2319" s="94"/>
      <c r="G2319" s="24"/>
      <c r="H2319" s="42" t="str">
        <f>IFERROR(IF(C2319="","",VLOOKUP($F$4,Table!$P$3:$Q$38,2,FALSE)),"")</f>
        <v/>
      </c>
      <c r="I2319" s="35"/>
      <c r="J2319" s="35"/>
      <c r="K2319" s="42" t="str">
        <f>IFERROR(VLOOKUP(I2319&amp;J2319,Table!$X$3:$Y$746,2,FALSE),"")</f>
        <v/>
      </c>
      <c r="L2319" s="35"/>
      <c r="M2319" s="35"/>
      <c r="N2319" s="42" t="str">
        <f>IFERROR(VLOOKUP(L2319&amp;M2319,Table!$X$3:$Y$746,2,FALSE),"")</f>
        <v/>
      </c>
      <c r="O2319" s="35"/>
      <c r="P2319" s="35"/>
      <c r="Q2319" s="42" t="str">
        <f>IFERROR(VLOOKUP(O2319&amp;P2319,Table!$X$3:$Y$746,2,FALSE),"")</f>
        <v/>
      </c>
      <c r="R2319" s="29"/>
      <c r="S2319" s="29"/>
      <c r="T2319" s="36"/>
      <c r="U2319" s="36"/>
      <c r="V2319" s="36"/>
      <c r="W2319" s="36"/>
      <c r="X2319" s="36"/>
      <c r="Y2319" s="36"/>
      <c r="Z2319" s="25"/>
      <c r="AA2319" s="25"/>
      <c r="AB2319" s="26"/>
      <c r="AC2319" s="26"/>
      <c r="AD2319" s="26"/>
      <c r="AE2319" s="51">
        <f t="shared" si="218"/>
        <v>0</v>
      </c>
      <c r="AF2319" s="25"/>
      <c r="AG2319" s="51">
        <f t="shared" si="219"/>
        <v>0</v>
      </c>
      <c r="AH2319" s="6">
        <f t="shared" si="220"/>
        <v>0</v>
      </c>
      <c r="AI2319" s="24"/>
      <c r="AJ2319" s="24"/>
      <c r="AK2319" s="36"/>
      <c r="AL2319" s="24"/>
      <c r="AM2319" s="36"/>
      <c r="AN2319" s="36"/>
      <c r="AO2319" s="7" t="str">
        <f>IFERROR(VLOOKUP(AN2319,Table!$K$3:$L$29,2,FALSE),"")</f>
        <v/>
      </c>
      <c r="AP2319" s="56"/>
      <c r="AQ2319" s="57" t="str">
        <f t="shared" si="221"/>
        <v/>
      </c>
      <c r="AR2319" s="57" t="str">
        <f>IFERROR(VLOOKUP(AQ2319,Table!$K$3:$K$774,2,FALSE),"")</f>
        <v/>
      </c>
      <c r="AS2319" s="57" t="str">
        <f>IFERROR(VLOOKUP(AQ2319,Table!$K$3:$K$774,3,FALSE),"")</f>
        <v/>
      </c>
      <c r="AT2319" s="57" t="str">
        <f>IFERROR(VLOOKUP(AQ2319,Table!$K$3:$K$774,4,FALSE),"")</f>
        <v/>
      </c>
      <c r="AU2319" s="57" t="str">
        <f t="shared" si="222"/>
        <v>NO</v>
      </c>
    </row>
    <row r="2320" spans="1:47" x14ac:dyDescent="0.25">
      <c r="A2320" s="2">
        <f t="shared" si="217"/>
        <v>2309</v>
      </c>
      <c r="B2320" s="24"/>
      <c r="C2320" s="36"/>
      <c r="D2320" s="54"/>
      <c r="E2320" s="93"/>
      <c r="F2320" s="94"/>
      <c r="G2320" s="24"/>
      <c r="H2320" s="42" t="str">
        <f>IFERROR(IF(C2320="","",VLOOKUP($F$4,Table!$P$3:$Q$38,2,FALSE)),"")</f>
        <v/>
      </c>
      <c r="I2320" s="35"/>
      <c r="J2320" s="35"/>
      <c r="K2320" s="42" t="str">
        <f>IFERROR(VLOOKUP(I2320&amp;J2320,Table!$X$3:$Y$746,2,FALSE),"")</f>
        <v/>
      </c>
      <c r="L2320" s="35"/>
      <c r="M2320" s="35"/>
      <c r="N2320" s="42" t="str">
        <f>IFERROR(VLOOKUP(L2320&amp;M2320,Table!$X$3:$Y$746,2,FALSE),"")</f>
        <v/>
      </c>
      <c r="O2320" s="35"/>
      <c r="P2320" s="35"/>
      <c r="Q2320" s="42" t="str">
        <f>IFERROR(VLOOKUP(O2320&amp;P2320,Table!$X$3:$Y$746,2,FALSE),"")</f>
        <v/>
      </c>
      <c r="R2320" s="29"/>
      <c r="S2320" s="29"/>
      <c r="T2320" s="36"/>
      <c r="U2320" s="36"/>
      <c r="V2320" s="36"/>
      <c r="W2320" s="36"/>
      <c r="X2320" s="36"/>
      <c r="Y2320" s="36"/>
      <c r="Z2320" s="25"/>
      <c r="AA2320" s="25"/>
      <c r="AB2320" s="26"/>
      <c r="AC2320" s="26"/>
      <c r="AD2320" s="26"/>
      <c r="AE2320" s="51">
        <f t="shared" si="218"/>
        <v>0</v>
      </c>
      <c r="AF2320" s="25"/>
      <c r="AG2320" s="51">
        <f t="shared" si="219"/>
        <v>0</v>
      </c>
      <c r="AH2320" s="6">
        <f t="shared" si="220"/>
        <v>0</v>
      </c>
      <c r="AI2320" s="24"/>
      <c r="AJ2320" s="24"/>
      <c r="AK2320" s="36"/>
      <c r="AL2320" s="24"/>
      <c r="AM2320" s="36"/>
      <c r="AN2320" s="36"/>
      <c r="AO2320" s="7" t="str">
        <f>IFERROR(VLOOKUP(AN2320,Table!$K$3:$L$29,2,FALSE),"")</f>
        <v/>
      </c>
      <c r="AP2320" s="56"/>
      <c r="AQ2320" s="57" t="str">
        <f t="shared" si="221"/>
        <v/>
      </c>
      <c r="AR2320" s="57" t="str">
        <f>IFERROR(VLOOKUP(AQ2320,Table!$K$3:$K$774,2,FALSE),"")</f>
        <v/>
      </c>
      <c r="AS2320" s="57" t="str">
        <f>IFERROR(VLOOKUP(AQ2320,Table!$K$3:$K$774,3,FALSE),"")</f>
        <v/>
      </c>
      <c r="AT2320" s="57" t="str">
        <f>IFERROR(VLOOKUP(AQ2320,Table!$K$3:$K$774,4,FALSE),"")</f>
        <v/>
      </c>
      <c r="AU2320" s="57" t="str">
        <f t="shared" si="222"/>
        <v>NO</v>
      </c>
    </row>
    <row r="2321" spans="1:47" x14ac:dyDescent="0.25">
      <c r="A2321" s="2">
        <f t="shared" si="217"/>
        <v>2310</v>
      </c>
      <c r="B2321" s="24"/>
      <c r="C2321" s="36"/>
      <c r="D2321" s="54"/>
      <c r="E2321" s="93"/>
      <c r="F2321" s="94"/>
      <c r="G2321" s="24"/>
      <c r="H2321" s="42" t="str">
        <f>IFERROR(IF(C2321="","",VLOOKUP($F$4,Table!$P$3:$Q$38,2,FALSE)),"")</f>
        <v/>
      </c>
      <c r="I2321" s="35"/>
      <c r="J2321" s="35"/>
      <c r="K2321" s="42" t="str">
        <f>IFERROR(VLOOKUP(I2321&amp;J2321,Table!$X$3:$Y$746,2,FALSE),"")</f>
        <v/>
      </c>
      <c r="L2321" s="35"/>
      <c r="M2321" s="35"/>
      <c r="N2321" s="42" t="str">
        <f>IFERROR(VLOOKUP(L2321&amp;M2321,Table!$X$3:$Y$746,2,FALSE),"")</f>
        <v/>
      </c>
      <c r="O2321" s="35"/>
      <c r="P2321" s="35"/>
      <c r="Q2321" s="42" t="str">
        <f>IFERROR(VLOOKUP(O2321&amp;P2321,Table!$X$3:$Y$746,2,FALSE),"")</f>
        <v/>
      </c>
      <c r="R2321" s="29"/>
      <c r="S2321" s="29"/>
      <c r="T2321" s="36"/>
      <c r="U2321" s="36"/>
      <c r="V2321" s="36"/>
      <c r="W2321" s="36"/>
      <c r="X2321" s="36"/>
      <c r="Y2321" s="36"/>
      <c r="Z2321" s="25"/>
      <c r="AA2321" s="25"/>
      <c r="AB2321" s="26"/>
      <c r="AC2321" s="26"/>
      <c r="AD2321" s="26"/>
      <c r="AE2321" s="51">
        <f t="shared" si="218"/>
        <v>0</v>
      </c>
      <c r="AF2321" s="25"/>
      <c r="AG2321" s="51">
        <f t="shared" si="219"/>
        <v>0</v>
      </c>
      <c r="AH2321" s="6">
        <f t="shared" si="220"/>
        <v>0</v>
      </c>
      <c r="AI2321" s="24"/>
      <c r="AJ2321" s="24"/>
      <c r="AK2321" s="36"/>
      <c r="AL2321" s="24"/>
      <c r="AM2321" s="36"/>
      <c r="AN2321" s="36"/>
      <c r="AO2321" s="7" t="str">
        <f>IFERROR(VLOOKUP(AN2321,Table!$K$3:$L$29,2,FALSE),"")</f>
        <v/>
      </c>
      <c r="AP2321" s="56"/>
      <c r="AQ2321" s="57" t="str">
        <f t="shared" si="221"/>
        <v/>
      </c>
      <c r="AR2321" s="57" t="str">
        <f>IFERROR(VLOOKUP(AQ2321,Table!$K$3:$K$774,2,FALSE),"")</f>
        <v/>
      </c>
      <c r="AS2321" s="57" t="str">
        <f>IFERROR(VLOOKUP(AQ2321,Table!$K$3:$K$774,3,FALSE),"")</f>
        <v/>
      </c>
      <c r="AT2321" s="57" t="str">
        <f>IFERROR(VLOOKUP(AQ2321,Table!$K$3:$K$774,4,FALSE),"")</f>
        <v/>
      </c>
      <c r="AU2321" s="57" t="str">
        <f t="shared" si="222"/>
        <v>NO</v>
      </c>
    </row>
    <row r="2322" spans="1:47" x14ac:dyDescent="0.25">
      <c r="A2322" s="2">
        <f t="shared" si="217"/>
        <v>2311</v>
      </c>
      <c r="B2322" s="24"/>
      <c r="C2322" s="36"/>
      <c r="D2322" s="54"/>
      <c r="E2322" s="93"/>
      <c r="F2322" s="94"/>
      <c r="G2322" s="24"/>
      <c r="H2322" s="42" t="str">
        <f>IFERROR(IF(C2322="","",VLOOKUP($F$4,Table!$P$3:$Q$38,2,FALSE)),"")</f>
        <v/>
      </c>
      <c r="I2322" s="35"/>
      <c r="J2322" s="35"/>
      <c r="K2322" s="42" t="str">
        <f>IFERROR(VLOOKUP(I2322&amp;J2322,Table!$X$3:$Y$746,2,FALSE),"")</f>
        <v/>
      </c>
      <c r="L2322" s="35"/>
      <c r="M2322" s="35"/>
      <c r="N2322" s="42" t="str">
        <f>IFERROR(VLOOKUP(L2322&amp;M2322,Table!$X$3:$Y$746,2,FALSE),"")</f>
        <v/>
      </c>
      <c r="O2322" s="35"/>
      <c r="P2322" s="35"/>
      <c r="Q2322" s="42" t="str">
        <f>IFERROR(VLOOKUP(O2322&amp;P2322,Table!$X$3:$Y$746,2,FALSE),"")</f>
        <v/>
      </c>
      <c r="R2322" s="29"/>
      <c r="S2322" s="29"/>
      <c r="T2322" s="36"/>
      <c r="U2322" s="36"/>
      <c r="V2322" s="36"/>
      <c r="W2322" s="36"/>
      <c r="X2322" s="36"/>
      <c r="Y2322" s="36"/>
      <c r="Z2322" s="25"/>
      <c r="AA2322" s="25"/>
      <c r="AB2322" s="26"/>
      <c r="AC2322" s="26"/>
      <c r="AD2322" s="26"/>
      <c r="AE2322" s="51">
        <f t="shared" si="218"/>
        <v>0</v>
      </c>
      <c r="AF2322" s="25"/>
      <c r="AG2322" s="51">
        <f t="shared" si="219"/>
        <v>0</v>
      </c>
      <c r="AH2322" s="6">
        <f t="shared" si="220"/>
        <v>0</v>
      </c>
      <c r="AI2322" s="24"/>
      <c r="AJ2322" s="24"/>
      <c r="AK2322" s="36"/>
      <c r="AL2322" s="24"/>
      <c r="AM2322" s="36"/>
      <c r="AN2322" s="36"/>
      <c r="AO2322" s="7" t="str">
        <f>IFERROR(VLOOKUP(AN2322,Table!$K$3:$L$29,2,FALSE),"")</f>
        <v/>
      </c>
      <c r="AP2322" s="56"/>
      <c r="AQ2322" s="57" t="str">
        <f t="shared" si="221"/>
        <v/>
      </c>
      <c r="AR2322" s="57" t="str">
        <f>IFERROR(VLOOKUP(AQ2322,Table!$K$3:$K$774,2,FALSE),"")</f>
        <v/>
      </c>
      <c r="AS2322" s="57" t="str">
        <f>IFERROR(VLOOKUP(AQ2322,Table!$K$3:$K$774,3,FALSE),"")</f>
        <v/>
      </c>
      <c r="AT2322" s="57" t="str">
        <f>IFERROR(VLOOKUP(AQ2322,Table!$K$3:$K$774,4,FALSE),"")</f>
        <v/>
      </c>
      <c r="AU2322" s="57" t="str">
        <f t="shared" si="222"/>
        <v>NO</v>
      </c>
    </row>
    <row r="2323" spans="1:47" x14ac:dyDescent="0.25">
      <c r="A2323" s="2">
        <f t="shared" si="217"/>
        <v>2312</v>
      </c>
      <c r="B2323" s="24"/>
      <c r="C2323" s="36"/>
      <c r="D2323" s="54"/>
      <c r="E2323" s="93"/>
      <c r="F2323" s="94"/>
      <c r="G2323" s="24"/>
      <c r="H2323" s="42" t="str">
        <f>IFERROR(IF(C2323="","",VLOOKUP($F$4,Table!$P$3:$Q$38,2,FALSE)),"")</f>
        <v/>
      </c>
      <c r="I2323" s="35"/>
      <c r="J2323" s="35"/>
      <c r="K2323" s="42" t="str">
        <f>IFERROR(VLOOKUP(I2323&amp;J2323,Table!$X$3:$Y$746,2,FALSE),"")</f>
        <v/>
      </c>
      <c r="L2323" s="35"/>
      <c r="M2323" s="35"/>
      <c r="N2323" s="42" t="str">
        <f>IFERROR(VLOOKUP(L2323&amp;M2323,Table!$X$3:$Y$746,2,FALSE),"")</f>
        <v/>
      </c>
      <c r="O2323" s="35"/>
      <c r="P2323" s="35"/>
      <c r="Q2323" s="42" t="str">
        <f>IFERROR(VLOOKUP(O2323&amp;P2323,Table!$X$3:$Y$746,2,FALSE),"")</f>
        <v/>
      </c>
      <c r="R2323" s="29"/>
      <c r="S2323" s="29"/>
      <c r="T2323" s="36"/>
      <c r="U2323" s="36"/>
      <c r="V2323" s="36"/>
      <c r="W2323" s="36"/>
      <c r="X2323" s="36"/>
      <c r="Y2323" s="36"/>
      <c r="Z2323" s="25"/>
      <c r="AA2323" s="25"/>
      <c r="AB2323" s="26"/>
      <c r="AC2323" s="26"/>
      <c r="AD2323" s="26"/>
      <c r="AE2323" s="51">
        <f t="shared" si="218"/>
        <v>0</v>
      </c>
      <c r="AF2323" s="25"/>
      <c r="AG2323" s="51">
        <f t="shared" si="219"/>
        <v>0</v>
      </c>
      <c r="AH2323" s="6">
        <f t="shared" si="220"/>
        <v>0</v>
      </c>
      <c r="AI2323" s="24"/>
      <c r="AJ2323" s="24"/>
      <c r="AK2323" s="36"/>
      <c r="AL2323" s="24"/>
      <c r="AM2323" s="36"/>
      <c r="AN2323" s="36"/>
      <c r="AO2323" s="7" t="str">
        <f>IFERROR(VLOOKUP(AN2323,Table!$K$3:$L$29,2,FALSE),"")</f>
        <v/>
      </c>
      <c r="AP2323" s="56"/>
      <c r="AQ2323" s="57" t="str">
        <f t="shared" si="221"/>
        <v/>
      </c>
      <c r="AR2323" s="57" t="str">
        <f>IFERROR(VLOOKUP(AQ2323,Table!$K$3:$K$774,2,FALSE),"")</f>
        <v/>
      </c>
      <c r="AS2323" s="57" t="str">
        <f>IFERROR(VLOOKUP(AQ2323,Table!$K$3:$K$774,3,FALSE),"")</f>
        <v/>
      </c>
      <c r="AT2323" s="57" t="str">
        <f>IFERROR(VLOOKUP(AQ2323,Table!$K$3:$K$774,4,FALSE),"")</f>
        <v/>
      </c>
      <c r="AU2323" s="57" t="str">
        <f t="shared" si="222"/>
        <v>NO</v>
      </c>
    </row>
    <row r="2324" spans="1:47" x14ac:dyDescent="0.25">
      <c r="A2324" s="2">
        <f t="shared" si="217"/>
        <v>2313</v>
      </c>
      <c r="B2324" s="24"/>
      <c r="C2324" s="36"/>
      <c r="D2324" s="54"/>
      <c r="E2324" s="93"/>
      <c r="F2324" s="94"/>
      <c r="G2324" s="24"/>
      <c r="H2324" s="42" t="str">
        <f>IFERROR(IF(C2324="","",VLOOKUP($F$4,Table!$P$3:$Q$38,2,FALSE)),"")</f>
        <v/>
      </c>
      <c r="I2324" s="35"/>
      <c r="J2324" s="35"/>
      <c r="K2324" s="42" t="str">
        <f>IFERROR(VLOOKUP(I2324&amp;J2324,Table!$X$3:$Y$746,2,FALSE),"")</f>
        <v/>
      </c>
      <c r="L2324" s="35"/>
      <c r="M2324" s="35"/>
      <c r="N2324" s="42" t="str">
        <f>IFERROR(VLOOKUP(L2324&amp;M2324,Table!$X$3:$Y$746,2,FALSE),"")</f>
        <v/>
      </c>
      <c r="O2324" s="35"/>
      <c r="P2324" s="35"/>
      <c r="Q2324" s="42" t="str">
        <f>IFERROR(VLOOKUP(O2324&amp;P2324,Table!$X$3:$Y$746,2,FALSE),"")</f>
        <v/>
      </c>
      <c r="R2324" s="29"/>
      <c r="S2324" s="29"/>
      <c r="T2324" s="36"/>
      <c r="U2324" s="36"/>
      <c r="V2324" s="36"/>
      <c r="W2324" s="36"/>
      <c r="X2324" s="36"/>
      <c r="Y2324" s="36"/>
      <c r="Z2324" s="25"/>
      <c r="AA2324" s="25"/>
      <c r="AB2324" s="26"/>
      <c r="AC2324" s="26"/>
      <c r="AD2324" s="26"/>
      <c r="AE2324" s="51">
        <f t="shared" si="218"/>
        <v>0</v>
      </c>
      <c r="AF2324" s="25"/>
      <c r="AG2324" s="51">
        <f t="shared" si="219"/>
        <v>0</v>
      </c>
      <c r="AH2324" s="6">
        <f t="shared" si="220"/>
        <v>0</v>
      </c>
      <c r="AI2324" s="24"/>
      <c r="AJ2324" s="24"/>
      <c r="AK2324" s="36"/>
      <c r="AL2324" s="24"/>
      <c r="AM2324" s="36"/>
      <c r="AN2324" s="36"/>
      <c r="AO2324" s="7" t="str">
        <f>IFERROR(VLOOKUP(AN2324,Table!$K$3:$L$29,2,FALSE),"")</f>
        <v/>
      </c>
      <c r="AP2324" s="56"/>
      <c r="AQ2324" s="57" t="str">
        <f t="shared" si="221"/>
        <v/>
      </c>
      <c r="AR2324" s="57" t="str">
        <f>IFERROR(VLOOKUP(AQ2324,Table!$K$3:$K$774,2,FALSE),"")</f>
        <v/>
      </c>
      <c r="AS2324" s="57" t="str">
        <f>IFERROR(VLOOKUP(AQ2324,Table!$K$3:$K$774,3,FALSE),"")</f>
        <v/>
      </c>
      <c r="AT2324" s="57" t="str">
        <f>IFERROR(VLOOKUP(AQ2324,Table!$K$3:$K$774,4,FALSE),"")</f>
        <v/>
      </c>
      <c r="AU2324" s="57" t="str">
        <f t="shared" si="222"/>
        <v>NO</v>
      </c>
    </row>
    <row r="2325" spans="1:47" x14ac:dyDescent="0.25">
      <c r="A2325" s="2">
        <f t="shared" si="217"/>
        <v>2314</v>
      </c>
      <c r="B2325" s="24"/>
      <c r="C2325" s="36"/>
      <c r="D2325" s="54"/>
      <c r="E2325" s="93"/>
      <c r="F2325" s="94"/>
      <c r="G2325" s="24"/>
      <c r="H2325" s="42" t="str">
        <f>IFERROR(IF(C2325="","",VLOOKUP($F$4,Table!$P$3:$Q$38,2,FALSE)),"")</f>
        <v/>
      </c>
      <c r="I2325" s="35"/>
      <c r="J2325" s="35"/>
      <c r="K2325" s="42" t="str">
        <f>IFERROR(VLOOKUP(I2325&amp;J2325,Table!$X$3:$Y$746,2,FALSE),"")</f>
        <v/>
      </c>
      <c r="L2325" s="35"/>
      <c r="M2325" s="35"/>
      <c r="N2325" s="42" t="str">
        <f>IFERROR(VLOOKUP(L2325&amp;M2325,Table!$X$3:$Y$746,2,FALSE),"")</f>
        <v/>
      </c>
      <c r="O2325" s="35"/>
      <c r="P2325" s="35"/>
      <c r="Q2325" s="42" t="str">
        <f>IFERROR(VLOOKUP(O2325&amp;P2325,Table!$X$3:$Y$746,2,FALSE),"")</f>
        <v/>
      </c>
      <c r="R2325" s="29"/>
      <c r="S2325" s="29"/>
      <c r="T2325" s="36"/>
      <c r="U2325" s="36"/>
      <c r="V2325" s="36"/>
      <c r="W2325" s="36"/>
      <c r="X2325" s="36"/>
      <c r="Y2325" s="36"/>
      <c r="Z2325" s="25"/>
      <c r="AA2325" s="25"/>
      <c r="AB2325" s="26"/>
      <c r="AC2325" s="26"/>
      <c r="AD2325" s="26"/>
      <c r="AE2325" s="51">
        <f t="shared" si="218"/>
        <v>0</v>
      </c>
      <c r="AF2325" s="25"/>
      <c r="AG2325" s="51">
        <f t="shared" si="219"/>
        <v>0</v>
      </c>
      <c r="AH2325" s="6">
        <f t="shared" si="220"/>
        <v>0</v>
      </c>
      <c r="AI2325" s="24"/>
      <c r="AJ2325" s="24"/>
      <c r="AK2325" s="36"/>
      <c r="AL2325" s="24"/>
      <c r="AM2325" s="36"/>
      <c r="AN2325" s="36"/>
      <c r="AO2325" s="7" t="str">
        <f>IFERROR(VLOOKUP(AN2325,Table!$K$3:$L$29,2,FALSE),"")</f>
        <v/>
      </c>
      <c r="AP2325" s="56"/>
      <c r="AQ2325" s="57" t="str">
        <f t="shared" si="221"/>
        <v/>
      </c>
      <c r="AR2325" s="57" t="str">
        <f>IFERROR(VLOOKUP(AQ2325,Table!$K$3:$K$774,2,FALSE),"")</f>
        <v/>
      </c>
      <c r="AS2325" s="57" t="str">
        <f>IFERROR(VLOOKUP(AQ2325,Table!$K$3:$K$774,3,FALSE),"")</f>
        <v/>
      </c>
      <c r="AT2325" s="57" t="str">
        <f>IFERROR(VLOOKUP(AQ2325,Table!$K$3:$K$774,4,FALSE),"")</f>
        <v/>
      </c>
      <c r="AU2325" s="57" t="str">
        <f t="shared" si="222"/>
        <v>NO</v>
      </c>
    </row>
    <row r="2326" spans="1:47" x14ac:dyDescent="0.25">
      <c r="A2326" s="2">
        <f t="shared" si="217"/>
        <v>2315</v>
      </c>
      <c r="B2326" s="24"/>
      <c r="C2326" s="36"/>
      <c r="D2326" s="54"/>
      <c r="E2326" s="93"/>
      <c r="F2326" s="94"/>
      <c r="G2326" s="24"/>
      <c r="H2326" s="42" t="str">
        <f>IFERROR(IF(C2326="","",VLOOKUP($F$4,Table!$P$3:$Q$38,2,FALSE)),"")</f>
        <v/>
      </c>
      <c r="I2326" s="35"/>
      <c r="J2326" s="35"/>
      <c r="K2326" s="42" t="str">
        <f>IFERROR(VLOOKUP(I2326&amp;J2326,Table!$X$3:$Y$746,2,FALSE),"")</f>
        <v/>
      </c>
      <c r="L2326" s="35"/>
      <c r="M2326" s="35"/>
      <c r="N2326" s="42" t="str">
        <f>IFERROR(VLOOKUP(L2326&amp;M2326,Table!$X$3:$Y$746,2,FALSE),"")</f>
        <v/>
      </c>
      <c r="O2326" s="35"/>
      <c r="P2326" s="35"/>
      <c r="Q2326" s="42" t="str">
        <f>IFERROR(VLOOKUP(O2326&amp;P2326,Table!$X$3:$Y$746,2,FALSE),"")</f>
        <v/>
      </c>
      <c r="R2326" s="29"/>
      <c r="S2326" s="29"/>
      <c r="T2326" s="36"/>
      <c r="U2326" s="36"/>
      <c r="V2326" s="36"/>
      <c r="W2326" s="36"/>
      <c r="X2326" s="36"/>
      <c r="Y2326" s="36"/>
      <c r="Z2326" s="25"/>
      <c r="AA2326" s="25"/>
      <c r="AB2326" s="26"/>
      <c r="AC2326" s="26"/>
      <c r="AD2326" s="26"/>
      <c r="AE2326" s="51">
        <f t="shared" si="218"/>
        <v>0</v>
      </c>
      <c r="AF2326" s="25"/>
      <c r="AG2326" s="51">
        <f t="shared" si="219"/>
        <v>0</v>
      </c>
      <c r="AH2326" s="6">
        <f t="shared" si="220"/>
        <v>0</v>
      </c>
      <c r="AI2326" s="24"/>
      <c r="AJ2326" s="24"/>
      <c r="AK2326" s="36"/>
      <c r="AL2326" s="24"/>
      <c r="AM2326" s="36"/>
      <c r="AN2326" s="36"/>
      <c r="AO2326" s="7" t="str">
        <f>IFERROR(VLOOKUP(AN2326,Table!$K$3:$L$29,2,FALSE),"")</f>
        <v/>
      </c>
      <c r="AP2326" s="56"/>
      <c r="AQ2326" s="57" t="str">
        <f t="shared" si="221"/>
        <v/>
      </c>
      <c r="AR2326" s="57" t="str">
        <f>IFERROR(VLOOKUP(AQ2326,Table!$K$3:$K$774,2,FALSE),"")</f>
        <v/>
      </c>
      <c r="AS2326" s="57" t="str">
        <f>IFERROR(VLOOKUP(AQ2326,Table!$K$3:$K$774,3,FALSE),"")</f>
        <v/>
      </c>
      <c r="AT2326" s="57" t="str">
        <f>IFERROR(VLOOKUP(AQ2326,Table!$K$3:$K$774,4,FALSE),"")</f>
        <v/>
      </c>
      <c r="AU2326" s="57" t="str">
        <f t="shared" si="222"/>
        <v>NO</v>
      </c>
    </row>
    <row r="2327" spans="1:47" x14ac:dyDescent="0.25">
      <c r="A2327" s="2">
        <f t="shared" si="217"/>
        <v>2316</v>
      </c>
      <c r="B2327" s="24"/>
      <c r="C2327" s="36"/>
      <c r="D2327" s="54"/>
      <c r="E2327" s="93"/>
      <c r="F2327" s="94"/>
      <c r="G2327" s="24"/>
      <c r="H2327" s="42" t="str">
        <f>IFERROR(IF(C2327="","",VLOOKUP($F$4,Table!$P$3:$Q$38,2,FALSE)),"")</f>
        <v/>
      </c>
      <c r="I2327" s="35"/>
      <c r="J2327" s="35"/>
      <c r="K2327" s="42" t="str">
        <f>IFERROR(VLOOKUP(I2327&amp;J2327,Table!$X$3:$Y$746,2,FALSE),"")</f>
        <v/>
      </c>
      <c r="L2327" s="35"/>
      <c r="M2327" s="35"/>
      <c r="N2327" s="42" t="str">
        <f>IFERROR(VLOOKUP(L2327&amp;M2327,Table!$X$3:$Y$746,2,FALSE),"")</f>
        <v/>
      </c>
      <c r="O2327" s="35"/>
      <c r="P2327" s="35"/>
      <c r="Q2327" s="42" t="str">
        <f>IFERROR(VLOOKUP(O2327&amp;P2327,Table!$X$3:$Y$746,2,FALSE),"")</f>
        <v/>
      </c>
      <c r="R2327" s="29"/>
      <c r="S2327" s="29"/>
      <c r="T2327" s="36"/>
      <c r="U2327" s="36"/>
      <c r="V2327" s="36"/>
      <c r="W2327" s="36"/>
      <c r="X2327" s="36"/>
      <c r="Y2327" s="36"/>
      <c r="Z2327" s="25"/>
      <c r="AA2327" s="25"/>
      <c r="AB2327" s="26"/>
      <c r="AC2327" s="26"/>
      <c r="AD2327" s="26"/>
      <c r="AE2327" s="51">
        <f t="shared" si="218"/>
        <v>0</v>
      </c>
      <c r="AF2327" s="25"/>
      <c r="AG2327" s="51">
        <f t="shared" si="219"/>
        <v>0</v>
      </c>
      <c r="AH2327" s="6">
        <f t="shared" si="220"/>
        <v>0</v>
      </c>
      <c r="AI2327" s="24"/>
      <c r="AJ2327" s="24"/>
      <c r="AK2327" s="36"/>
      <c r="AL2327" s="24"/>
      <c r="AM2327" s="36"/>
      <c r="AN2327" s="36"/>
      <c r="AO2327" s="7" t="str">
        <f>IFERROR(VLOOKUP(AN2327,Table!$K$3:$L$29,2,FALSE),"")</f>
        <v/>
      </c>
      <c r="AP2327" s="56"/>
      <c r="AQ2327" s="57" t="str">
        <f t="shared" si="221"/>
        <v/>
      </c>
      <c r="AR2327" s="57" t="str">
        <f>IFERROR(VLOOKUP(AQ2327,Table!$K$3:$K$774,2,FALSE),"")</f>
        <v/>
      </c>
      <c r="AS2327" s="57" t="str">
        <f>IFERROR(VLOOKUP(AQ2327,Table!$K$3:$K$774,3,FALSE),"")</f>
        <v/>
      </c>
      <c r="AT2327" s="57" t="str">
        <f>IFERROR(VLOOKUP(AQ2327,Table!$K$3:$K$774,4,FALSE),"")</f>
        <v/>
      </c>
      <c r="AU2327" s="57" t="str">
        <f t="shared" si="222"/>
        <v>NO</v>
      </c>
    </row>
    <row r="2328" spans="1:47" x14ac:dyDescent="0.25">
      <c r="A2328" s="2">
        <f t="shared" si="217"/>
        <v>2317</v>
      </c>
      <c r="B2328" s="24"/>
      <c r="C2328" s="36"/>
      <c r="D2328" s="54"/>
      <c r="E2328" s="93"/>
      <c r="F2328" s="94"/>
      <c r="G2328" s="24"/>
      <c r="H2328" s="42" t="str">
        <f>IFERROR(IF(C2328="","",VLOOKUP($F$4,Table!$P$3:$Q$38,2,FALSE)),"")</f>
        <v/>
      </c>
      <c r="I2328" s="35"/>
      <c r="J2328" s="35"/>
      <c r="K2328" s="42" t="str">
        <f>IFERROR(VLOOKUP(I2328&amp;J2328,Table!$X$3:$Y$746,2,FALSE),"")</f>
        <v/>
      </c>
      <c r="L2328" s="35"/>
      <c r="M2328" s="35"/>
      <c r="N2328" s="42" t="str">
        <f>IFERROR(VLOOKUP(L2328&amp;M2328,Table!$X$3:$Y$746,2,FALSE),"")</f>
        <v/>
      </c>
      <c r="O2328" s="35"/>
      <c r="P2328" s="35"/>
      <c r="Q2328" s="42" t="str">
        <f>IFERROR(VLOOKUP(O2328&amp;P2328,Table!$X$3:$Y$746,2,FALSE),"")</f>
        <v/>
      </c>
      <c r="R2328" s="29"/>
      <c r="S2328" s="29"/>
      <c r="T2328" s="36"/>
      <c r="U2328" s="36"/>
      <c r="V2328" s="36"/>
      <c r="W2328" s="36"/>
      <c r="X2328" s="36"/>
      <c r="Y2328" s="36"/>
      <c r="Z2328" s="25"/>
      <c r="AA2328" s="25"/>
      <c r="AB2328" s="26"/>
      <c r="AC2328" s="26"/>
      <c r="AD2328" s="26"/>
      <c r="AE2328" s="51">
        <f t="shared" si="218"/>
        <v>0</v>
      </c>
      <c r="AF2328" s="25"/>
      <c r="AG2328" s="51">
        <f t="shared" si="219"/>
        <v>0</v>
      </c>
      <c r="AH2328" s="6">
        <f t="shared" si="220"/>
        <v>0</v>
      </c>
      <c r="AI2328" s="24"/>
      <c r="AJ2328" s="24"/>
      <c r="AK2328" s="36"/>
      <c r="AL2328" s="24"/>
      <c r="AM2328" s="36"/>
      <c r="AN2328" s="36"/>
      <c r="AO2328" s="7" t="str">
        <f>IFERROR(VLOOKUP(AN2328,Table!$K$3:$L$29,2,FALSE),"")</f>
        <v/>
      </c>
      <c r="AP2328" s="56"/>
      <c r="AQ2328" s="57" t="str">
        <f t="shared" si="221"/>
        <v/>
      </c>
      <c r="AR2328" s="57" t="str">
        <f>IFERROR(VLOOKUP(AQ2328,Table!$K$3:$K$774,2,FALSE),"")</f>
        <v/>
      </c>
      <c r="AS2328" s="57" t="str">
        <f>IFERROR(VLOOKUP(AQ2328,Table!$K$3:$K$774,3,FALSE),"")</f>
        <v/>
      </c>
      <c r="AT2328" s="57" t="str">
        <f>IFERROR(VLOOKUP(AQ2328,Table!$K$3:$K$774,4,FALSE),"")</f>
        <v/>
      </c>
      <c r="AU2328" s="57" t="str">
        <f t="shared" si="222"/>
        <v>NO</v>
      </c>
    </row>
    <row r="2329" spans="1:47" x14ac:dyDescent="0.25">
      <c r="A2329" s="2">
        <f t="shared" si="217"/>
        <v>2318</v>
      </c>
      <c r="B2329" s="24"/>
      <c r="C2329" s="36"/>
      <c r="D2329" s="54"/>
      <c r="E2329" s="93"/>
      <c r="F2329" s="94"/>
      <c r="G2329" s="24"/>
      <c r="H2329" s="42" t="str">
        <f>IFERROR(IF(C2329="","",VLOOKUP($F$4,Table!$P$3:$Q$38,2,FALSE)),"")</f>
        <v/>
      </c>
      <c r="I2329" s="35"/>
      <c r="J2329" s="35"/>
      <c r="K2329" s="42" t="str">
        <f>IFERROR(VLOOKUP(I2329&amp;J2329,Table!$X$3:$Y$746,2,FALSE),"")</f>
        <v/>
      </c>
      <c r="L2329" s="35"/>
      <c r="M2329" s="35"/>
      <c r="N2329" s="42" t="str">
        <f>IFERROR(VLOOKUP(L2329&amp;M2329,Table!$X$3:$Y$746,2,FALSE),"")</f>
        <v/>
      </c>
      <c r="O2329" s="35"/>
      <c r="P2329" s="35"/>
      <c r="Q2329" s="42" t="str">
        <f>IFERROR(VLOOKUP(O2329&amp;P2329,Table!$X$3:$Y$746,2,FALSE),"")</f>
        <v/>
      </c>
      <c r="R2329" s="29"/>
      <c r="S2329" s="29"/>
      <c r="T2329" s="36"/>
      <c r="U2329" s="36"/>
      <c r="V2329" s="36"/>
      <c r="W2329" s="36"/>
      <c r="X2329" s="36"/>
      <c r="Y2329" s="36"/>
      <c r="Z2329" s="25"/>
      <c r="AA2329" s="25"/>
      <c r="AB2329" s="26"/>
      <c r="AC2329" s="26"/>
      <c r="AD2329" s="26"/>
      <c r="AE2329" s="51">
        <f t="shared" si="218"/>
        <v>0</v>
      </c>
      <c r="AF2329" s="25"/>
      <c r="AG2329" s="51">
        <f t="shared" si="219"/>
        <v>0</v>
      </c>
      <c r="AH2329" s="6">
        <f t="shared" si="220"/>
        <v>0</v>
      </c>
      <c r="AI2329" s="24"/>
      <c r="AJ2329" s="24"/>
      <c r="AK2329" s="36"/>
      <c r="AL2329" s="24"/>
      <c r="AM2329" s="36"/>
      <c r="AN2329" s="36"/>
      <c r="AO2329" s="7" t="str">
        <f>IFERROR(VLOOKUP(AN2329,Table!$K$3:$L$29,2,FALSE),"")</f>
        <v/>
      </c>
      <c r="AP2329" s="56"/>
      <c r="AQ2329" s="57" t="str">
        <f t="shared" si="221"/>
        <v/>
      </c>
      <c r="AR2329" s="57" t="str">
        <f>IFERROR(VLOOKUP(AQ2329,Table!$K$3:$K$774,2,FALSE),"")</f>
        <v/>
      </c>
      <c r="AS2329" s="57" t="str">
        <f>IFERROR(VLOOKUP(AQ2329,Table!$K$3:$K$774,3,FALSE),"")</f>
        <v/>
      </c>
      <c r="AT2329" s="57" t="str">
        <f>IFERROR(VLOOKUP(AQ2329,Table!$K$3:$K$774,4,FALSE),"")</f>
        <v/>
      </c>
      <c r="AU2329" s="57" t="str">
        <f t="shared" si="222"/>
        <v>NO</v>
      </c>
    </row>
    <row r="2330" spans="1:47" x14ac:dyDescent="0.25">
      <c r="A2330" s="2">
        <f t="shared" si="217"/>
        <v>2319</v>
      </c>
      <c r="B2330" s="24"/>
      <c r="C2330" s="36"/>
      <c r="D2330" s="54"/>
      <c r="E2330" s="93"/>
      <c r="F2330" s="94"/>
      <c r="G2330" s="24"/>
      <c r="H2330" s="42" t="str">
        <f>IFERROR(IF(C2330="","",VLOOKUP($F$4,Table!$P$3:$Q$38,2,FALSE)),"")</f>
        <v/>
      </c>
      <c r="I2330" s="35"/>
      <c r="J2330" s="35"/>
      <c r="K2330" s="42" t="str">
        <f>IFERROR(VLOOKUP(I2330&amp;J2330,Table!$X$3:$Y$746,2,FALSE),"")</f>
        <v/>
      </c>
      <c r="L2330" s="35"/>
      <c r="M2330" s="35"/>
      <c r="N2330" s="42" t="str">
        <f>IFERROR(VLOOKUP(L2330&amp;M2330,Table!$X$3:$Y$746,2,FALSE),"")</f>
        <v/>
      </c>
      <c r="O2330" s="35"/>
      <c r="P2330" s="35"/>
      <c r="Q2330" s="42" t="str">
        <f>IFERROR(VLOOKUP(O2330&amp;P2330,Table!$X$3:$Y$746,2,FALSE),"")</f>
        <v/>
      </c>
      <c r="R2330" s="29"/>
      <c r="S2330" s="29"/>
      <c r="T2330" s="36"/>
      <c r="U2330" s="36"/>
      <c r="V2330" s="36"/>
      <c r="W2330" s="36"/>
      <c r="X2330" s="36"/>
      <c r="Y2330" s="36"/>
      <c r="Z2330" s="25"/>
      <c r="AA2330" s="25"/>
      <c r="AB2330" s="26"/>
      <c r="AC2330" s="26"/>
      <c r="AD2330" s="26"/>
      <c r="AE2330" s="51">
        <f t="shared" si="218"/>
        <v>0</v>
      </c>
      <c r="AF2330" s="25"/>
      <c r="AG2330" s="51">
        <f t="shared" si="219"/>
        <v>0</v>
      </c>
      <c r="AH2330" s="6">
        <f t="shared" si="220"/>
        <v>0</v>
      </c>
      <c r="AI2330" s="24"/>
      <c r="AJ2330" s="24"/>
      <c r="AK2330" s="36"/>
      <c r="AL2330" s="24"/>
      <c r="AM2330" s="36"/>
      <c r="AN2330" s="36"/>
      <c r="AO2330" s="7" t="str">
        <f>IFERROR(VLOOKUP(AN2330,Table!$K$3:$L$29,2,FALSE),"")</f>
        <v/>
      </c>
      <c r="AP2330" s="56"/>
      <c r="AQ2330" s="57" t="str">
        <f t="shared" si="221"/>
        <v/>
      </c>
      <c r="AR2330" s="57" t="str">
        <f>IFERROR(VLOOKUP(AQ2330,Table!$K$3:$K$774,2,FALSE),"")</f>
        <v/>
      </c>
      <c r="AS2330" s="57" t="str">
        <f>IFERROR(VLOOKUP(AQ2330,Table!$K$3:$K$774,3,FALSE),"")</f>
        <v/>
      </c>
      <c r="AT2330" s="57" t="str">
        <f>IFERROR(VLOOKUP(AQ2330,Table!$K$3:$K$774,4,FALSE),"")</f>
        <v/>
      </c>
      <c r="AU2330" s="57" t="str">
        <f t="shared" si="222"/>
        <v>NO</v>
      </c>
    </row>
    <row r="2331" spans="1:47" x14ac:dyDescent="0.25">
      <c r="A2331" s="2">
        <f t="shared" si="217"/>
        <v>2320</v>
      </c>
      <c r="B2331" s="24"/>
      <c r="C2331" s="36"/>
      <c r="D2331" s="54"/>
      <c r="E2331" s="93"/>
      <c r="F2331" s="94"/>
      <c r="G2331" s="24"/>
      <c r="H2331" s="42" t="str">
        <f>IFERROR(IF(C2331="","",VLOOKUP($F$4,Table!$P$3:$Q$38,2,FALSE)),"")</f>
        <v/>
      </c>
      <c r="I2331" s="35"/>
      <c r="J2331" s="35"/>
      <c r="K2331" s="42" t="str">
        <f>IFERROR(VLOOKUP(I2331&amp;J2331,Table!$X$3:$Y$746,2,FALSE),"")</f>
        <v/>
      </c>
      <c r="L2331" s="35"/>
      <c r="M2331" s="35"/>
      <c r="N2331" s="42" t="str">
        <f>IFERROR(VLOOKUP(L2331&amp;M2331,Table!$X$3:$Y$746,2,FALSE),"")</f>
        <v/>
      </c>
      <c r="O2331" s="35"/>
      <c r="P2331" s="35"/>
      <c r="Q2331" s="42" t="str">
        <f>IFERROR(VLOOKUP(O2331&amp;P2331,Table!$X$3:$Y$746,2,FALSE),"")</f>
        <v/>
      </c>
      <c r="R2331" s="29"/>
      <c r="S2331" s="29"/>
      <c r="T2331" s="36"/>
      <c r="U2331" s="36"/>
      <c r="V2331" s="36"/>
      <c r="W2331" s="36"/>
      <c r="X2331" s="36"/>
      <c r="Y2331" s="36"/>
      <c r="Z2331" s="25"/>
      <c r="AA2331" s="25"/>
      <c r="AB2331" s="26"/>
      <c r="AC2331" s="26"/>
      <c r="AD2331" s="26"/>
      <c r="AE2331" s="51">
        <f t="shared" si="218"/>
        <v>0</v>
      </c>
      <c r="AF2331" s="25"/>
      <c r="AG2331" s="51">
        <f t="shared" si="219"/>
        <v>0</v>
      </c>
      <c r="AH2331" s="6">
        <f t="shared" si="220"/>
        <v>0</v>
      </c>
      <c r="AI2331" s="24"/>
      <c r="AJ2331" s="24"/>
      <c r="AK2331" s="36"/>
      <c r="AL2331" s="24"/>
      <c r="AM2331" s="36"/>
      <c r="AN2331" s="36"/>
      <c r="AO2331" s="7" t="str">
        <f>IFERROR(VLOOKUP(AN2331,Table!$K$3:$L$29,2,FALSE),"")</f>
        <v/>
      </c>
      <c r="AP2331" s="56"/>
      <c r="AQ2331" s="57" t="str">
        <f t="shared" si="221"/>
        <v/>
      </c>
      <c r="AR2331" s="57" t="str">
        <f>IFERROR(VLOOKUP(AQ2331,Table!$K$3:$K$774,2,FALSE),"")</f>
        <v/>
      </c>
      <c r="AS2331" s="57" t="str">
        <f>IFERROR(VLOOKUP(AQ2331,Table!$K$3:$K$774,3,FALSE),"")</f>
        <v/>
      </c>
      <c r="AT2331" s="57" t="str">
        <f>IFERROR(VLOOKUP(AQ2331,Table!$K$3:$K$774,4,FALSE),"")</f>
        <v/>
      </c>
      <c r="AU2331" s="57" t="str">
        <f t="shared" si="222"/>
        <v>NO</v>
      </c>
    </row>
    <row r="2332" spans="1:47" x14ac:dyDescent="0.25">
      <c r="A2332" s="2">
        <f t="shared" si="217"/>
        <v>2321</v>
      </c>
      <c r="B2332" s="24"/>
      <c r="C2332" s="36"/>
      <c r="D2332" s="54"/>
      <c r="E2332" s="93"/>
      <c r="F2332" s="94"/>
      <c r="G2332" s="24"/>
      <c r="H2332" s="42" t="str">
        <f>IFERROR(IF(C2332="","",VLOOKUP($F$4,Table!$P$3:$Q$38,2,FALSE)),"")</f>
        <v/>
      </c>
      <c r="I2332" s="35"/>
      <c r="J2332" s="35"/>
      <c r="K2332" s="42" t="str">
        <f>IFERROR(VLOOKUP(I2332&amp;J2332,Table!$X$3:$Y$746,2,FALSE),"")</f>
        <v/>
      </c>
      <c r="L2332" s="35"/>
      <c r="M2332" s="35"/>
      <c r="N2332" s="42" t="str">
        <f>IFERROR(VLOOKUP(L2332&amp;M2332,Table!$X$3:$Y$746,2,FALSE),"")</f>
        <v/>
      </c>
      <c r="O2332" s="35"/>
      <c r="P2332" s="35"/>
      <c r="Q2332" s="42" t="str">
        <f>IFERROR(VLOOKUP(O2332&amp;P2332,Table!$X$3:$Y$746,2,FALSE),"")</f>
        <v/>
      </c>
      <c r="R2332" s="29"/>
      <c r="S2332" s="29"/>
      <c r="T2332" s="36"/>
      <c r="U2332" s="36"/>
      <c r="V2332" s="36"/>
      <c r="W2332" s="36"/>
      <c r="X2332" s="36"/>
      <c r="Y2332" s="36"/>
      <c r="Z2332" s="25"/>
      <c r="AA2332" s="25"/>
      <c r="AB2332" s="26"/>
      <c r="AC2332" s="26"/>
      <c r="AD2332" s="26"/>
      <c r="AE2332" s="51">
        <f t="shared" si="218"/>
        <v>0</v>
      </c>
      <c r="AF2332" s="25"/>
      <c r="AG2332" s="51">
        <f t="shared" si="219"/>
        <v>0</v>
      </c>
      <c r="AH2332" s="6">
        <f t="shared" si="220"/>
        <v>0</v>
      </c>
      <c r="AI2332" s="24"/>
      <c r="AJ2332" s="24"/>
      <c r="AK2332" s="36"/>
      <c r="AL2332" s="24"/>
      <c r="AM2332" s="36"/>
      <c r="AN2332" s="36"/>
      <c r="AO2332" s="7" t="str">
        <f>IFERROR(VLOOKUP(AN2332,Table!$K$3:$L$29,2,FALSE),"")</f>
        <v/>
      </c>
      <c r="AP2332" s="56"/>
      <c r="AQ2332" s="57" t="str">
        <f t="shared" si="221"/>
        <v/>
      </c>
      <c r="AR2332" s="57" t="str">
        <f>IFERROR(VLOOKUP(AQ2332,Table!$K$3:$K$774,2,FALSE),"")</f>
        <v/>
      </c>
      <c r="AS2332" s="57" t="str">
        <f>IFERROR(VLOOKUP(AQ2332,Table!$K$3:$K$774,3,FALSE),"")</f>
        <v/>
      </c>
      <c r="AT2332" s="57" t="str">
        <f>IFERROR(VLOOKUP(AQ2332,Table!$K$3:$K$774,4,FALSE),"")</f>
        <v/>
      </c>
      <c r="AU2332" s="57" t="str">
        <f t="shared" si="222"/>
        <v>NO</v>
      </c>
    </row>
    <row r="2333" spans="1:47" x14ac:dyDescent="0.25">
      <c r="A2333" s="2">
        <f t="shared" si="217"/>
        <v>2322</v>
      </c>
      <c r="B2333" s="24"/>
      <c r="C2333" s="36"/>
      <c r="D2333" s="54"/>
      <c r="E2333" s="93"/>
      <c r="F2333" s="94"/>
      <c r="G2333" s="24"/>
      <c r="H2333" s="42" t="str">
        <f>IFERROR(IF(C2333="","",VLOOKUP($F$4,Table!$P$3:$Q$38,2,FALSE)),"")</f>
        <v/>
      </c>
      <c r="I2333" s="35"/>
      <c r="J2333" s="35"/>
      <c r="K2333" s="42" t="str">
        <f>IFERROR(VLOOKUP(I2333&amp;J2333,Table!$X$3:$Y$746,2,FALSE),"")</f>
        <v/>
      </c>
      <c r="L2333" s="35"/>
      <c r="M2333" s="35"/>
      <c r="N2333" s="42" t="str">
        <f>IFERROR(VLOOKUP(L2333&amp;M2333,Table!$X$3:$Y$746,2,FALSE),"")</f>
        <v/>
      </c>
      <c r="O2333" s="35"/>
      <c r="P2333" s="35"/>
      <c r="Q2333" s="42" t="str">
        <f>IFERROR(VLOOKUP(O2333&amp;P2333,Table!$X$3:$Y$746,2,FALSE),"")</f>
        <v/>
      </c>
      <c r="R2333" s="29"/>
      <c r="S2333" s="29"/>
      <c r="T2333" s="36"/>
      <c r="U2333" s="36"/>
      <c r="V2333" s="36"/>
      <c r="W2333" s="36"/>
      <c r="X2333" s="36"/>
      <c r="Y2333" s="36"/>
      <c r="Z2333" s="25"/>
      <c r="AA2333" s="25"/>
      <c r="AB2333" s="26"/>
      <c r="AC2333" s="26"/>
      <c r="AD2333" s="26"/>
      <c r="AE2333" s="51">
        <f t="shared" si="218"/>
        <v>0</v>
      </c>
      <c r="AF2333" s="25"/>
      <c r="AG2333" s="51">
        <f t="shared" si="219"/>
        <v>0</v>
      </c>
      <c r="AH2333" s="6">
        <f t="shared" si="220"/>
        <v>0</v>
      </c>
      <c r="AI2333" s="24"/>
      <c r="AJ2333" s="24"/>
      <c r="AK2333" s="36"/>
      <c r="AL2333" s="24"/>
      <c r="AM2333" s="36"/>
      <c r="AN2333" s="36"/>
      <c r="AO2333" s="7" t="str">
        <f>IFERROR(VLOOKUP(AN2333,Table!$K$3:$L$29,2,FALSE),"")</f>
        <v/>
      </c>
      <c r="AP2333" s="56"/>
      <c r="AQ2333" s="57" t="str">
        <f t="shared" si="221"/>
        <v/>
      </c>
      <c r="AR2333" s="57" t="str">
        <f>IFERROR(VLOOKUP(AQ2333,Table!$K$3:$K$774,2,FALSE),"")</f>
        <v/>
      </c>
      <c r="AS2333" s="57" t="str">
        <f>IFERROR(VLOOKUP(AQ2333,Table!$K$3:$K$774,3,FALSE),"")</f>
        <v/>
      </c>
      <c r="AT2333" s="57" t="str">
        <f>IFERROR(VLOOKUP(AQ2333,Table!$K$3:$K$774,4,FALSE),"")</f>
        <v/>
      </c>
      <c r="AU2333" s="57" t="str">
        <f t="shared" si="222"/>
        <v>NO</v>
      </c>
    </row>
    <row r="2334" spans="1:47" x14ac:dyDescent="0.25">
      <c r="A2334" s="2">
        <f t="shared" si="217"/>
        <v>2323</v>
      </c>
      <c r="B2334" s="24"/>
      <c r="C2334" s="36"/>
      <c r="D2334" s="54"/>
      <c r="E2334" s="93"/>
      <c r="F2334" s="94"/>
      <c r="G2334" s="24"/>
      <c r="H2334" s="42" t="str">
        <f>IFERROR(IF(C2334="","",VLOOKUP($F$4,Table!$P$3:$Q$38,2,FALSE)),"")</f>
        <v/>
      </c>
      <c r="I2334" s="35"/>
      <c r="J2334" s="35"/>
      <c r="K2334" s="42" t="str">
        <f>IFERROR(VLOOKUP(I2334&amp;J2334,Table!$X$3:$Y$746,2,FALSE),"")</f>
        <v/>
      </c>
      <c r="L2334" s="35"/>
      <c r="M2334" s="35"/>
      <c r="N2334" s="42" t="str">
        <f>IFERROR(VLOOKUP(L2334&amp;M2334,Table!$X$3:$Y$746,2,FALSE),"")</f>
        <v/>
      </c>
      <c r="O2334" s="35"/>
      <c r="P2334" s="35"/>
      <c r="Q2334" s="42" t="str">
        <f>IFERROR(VLOOKUP(O2334&amp;P2334,Table!$X$3:$Y$746,2,FALSE),"")</f>
        <v/>
      </c>
      <c r="R2334" s="29"/>
      <c r="S2334" s="29"/>
      <c r="T2334" s="36"/>
      <c r="U2334" s="36"/>
      <c r="V2334" s="36"/>
      <c r="W2334" s="36"/>
      <c r="X2334" s="36"/>
      <c r="Y2334" s="36"/>
      <c r="Z2334" s="25"/>
      <c r="AA2334" s="25"/>
      <c r="AB2334" s="26"/>
      <c r="AC2334" s="26"/>
      <c r="AD2334" s="26"/>
      <c r="AE2334" s="51">
        <f t="shared" si="218"/>
        <v>0</v>
      </c>
      <c r="AF2334" s="25"/>
      <c r="AG2334" s="51">
        <f t="shared" si="219"/>
        <v>0</v>
      </c>
      <c r="AH2334" s="6">
        <f t="shared" si="220"/>
        <v>0</v>
      </c>
      <c r="AI2334" s="24"/>
      <c r="AJ2334" s="24"/>
      <c r="AK2334" s="36"/>
      <c r="AL2334" s="24"/>
      <c r="AM2334" s="36"/>
      <c r="AN2334" s="36"/>
      <c r="AO2334" s="7" t="str">
        <f>IFERROR(VLOOKUP(AN2334,Table!$K$3:$L$29,2,FALSE),"")</f>
        <v/>
      </c>
      <c r="AP2334" s="56"/>
      <c r="AQ2334" s="57" t="str">
        <f t="shared" si="221"/>
        <v/>
      </c>
      <c r="AR2334" s="57" t="str">
        <f>IFERROR(VLOOKUP(AQ2334,Table!$K$3:$K$774,2,FALSE),"")</f>
        <v/>
      </c>
      <c r="AS2334" s="57" t="str">
        <f>IFERROR(VLOOKUP(AQ2334,Table!$K$3:$K$774,3,FALSE),"")</f>
        <v/>
      </c>
      <c r="AT2334" s="57" t="str">
        <f>IFERROR(VLOOKUP(AQ2334,Table!$K$3:$K$774,4,FALSE),"")</f>
        <v/>
      </c>
      <c r="AU2334" s="57" t="str">
        <f t="shared" si="222"/>
        <v>NO</v>
      </c>
    </row>
    <row r="2335" spans="1:47" x14ac:dyDescent="0.25">
      <c r="A2335" s="2">
        <f t="shared" si="217"/>
        <v>2324</v>
      </c>
      <c r="B2335" s="24"/>
      <c r="C2335" s="36"/>
      <c r="D2335" s="54"/>
      <c r="E2335" s="93"/>
      <c r="F2335" s="94"/>
      <c r="G2335" s="24"/>
      <c r="H2335" s="42" t="str">
        <f>IFERROR(IF(C2335="","",VLOOKUP($F$4,Table!$P$3:$Q$38,2,FALSE)),"")</f>
        <v/>
      </c>
      <c r="I2335" s="35"/>
      <c r="J2335" s="35"/>
      <c r="K2335" s="42" t="str">
        <f>IFERROR(VLOOKUP(I2335&amp;J2335,Table!$X$3:$Y$746,2,FALSE),"")</f>
        <v/>
      </c>
      <c r="L2335" s="35"/>
      <c r="M2335" s="35"/>
      <c r="N2335" s="42" t="str">
        <f>IFERROR(VLOOKUP(L2335&amp;M2335,Table!$X$3:$Y$746,2,FALSE),"")</f>
        <v/>
      </c>
      <c r="O2335" s="35"/>
      <c r="P2335" s="35"/>
      <c r="Q2335" s="42" t="str">
        <f>IFERROR(VLOOKUP(O2335&amp;P2335,Table!$X$3:$Y$746,2,FALSE),"")</f>
        <v/>
      </c>
      <c r="R2335" s="29"/>
      <c r="S2335" s="29"/>
      <c r="T2335" s="36"/>
      <c r="U2335" s="36"/>
      <c r="V2335" s="36"/>
      <c r="W2335" s="36"/>
      <c r="X2335" s="36"/>
      <c r="Y2335" s="36"/>
      <c r="Z2335" s="25"/>
      <c r="AA2335" s="25"/>
      <c r="AB2335" s="26"/>
      <c r="AC2335" s="26"/>
      <c r="AD2335" s="26"/>
      <c r="AE2335" s="51">
        <f t="shared" si="218"/>
        <v>0</v>
      </c>
      <c r="AF2335" s="25"/>
      <c r="AG2335" s="51">
        <f t="shared" si="219"/>
        <v>0</v>
      </c>
      <c r="AH2335" s="6">
        <f t="shared" si="220"/>
        <v>0</v>
      </c>
      <c r="AI2335" s="24"/>
      <c r="AJ2335" s="24"/>
      <c r="AK2335" s="36"/>
      <c r="AL2335" s="24"/>
      <c r="AM2335" s="36"/>
      <c r="AN2335" s="36"/>
      <c r="AO2335" s="7" t="str">
        <f>IFERROR(VLOOKUP(AN2335,Table!$K$3:$L$29,2,FALSE),"")</f>
        <v/>
      </c>
      <c r="AP2335" s="56"/>
      <c r="AQ2335" s="57" t="str">
        <f t="shared" si="221"/>
        <v/>
      </c>
      <c r="AR2335" s="57" t="str">
        <f>IFERROR(VLOOKUP(AQ2335,Table!$K$3:$K$774,2,FALSE),"")</f>
        <v/>
      </c>
      <c r="AS2335" s="57" t="str">
        <f>IFERROR(VLOOKUP(AQ2335,Table!$K$3:$K$774,3,FALSE),"")</f>
        <v/>
      </c>
      <c r="AT2335" s="57" t="str">
        <f>IFERROR(VLOOKUP(AQ2335,Table!$K$3:$K$774,4,FALSE),"")</f>
        <v/>
      </c>
      <c r="AU2335" s="57" t="str">
        <f t="shared" si="222"/>
        <v>NO</v>
      </c>
    </row>
    <row r="2336" spans="1:47" x14ac:dyDescent="0.25">
      <c r="A2336" s="2">
        <f t="shared" si="217"/>
        <v>2325</v>
      </c>
      <c r="B2336" s="24"/>
      <c r="C2336" s="36"/>
      <c r="D2336" s="54"/>
      <c r="E2336" s="93"/>
      <c r="F2336" s="94"/>
      <c r="G2336" s="24"/>
      <c r="H2336" s="42" t="str">
        <f>IFERROR(IF(C2336="","",VLOOKUP($F$4,Table!$P$3:$Q$38,2,FALSE)),"")</f>
        <v/>
      </c>
      <c r="I2336" s="35"/>
      <c r="J2336" s="35"/>
      <c r="K2336" s="42" t="str">
        <f>IFERROR(VLOOKUP(I2336&amp;J2336,Table!$X$3:$Y$746,2,FALSE),"")</f>
        <v/>
      </c>
      <c r="L2336" s="35"/>
      <c r="M2336" s="35"/>
      <c r="N2336" s="42" t="str">
        <f>IFERROR(VLOOKUP(L2336&amp;M2336,Table!$X$3:$Y$746,2,FALSE),"")</f>
        <v/>
      </c>
      <c r="O2336" s="35"/>
      <c r="P2336" s="35"/>
      <c r="Q2336" s="42" t="str">
        <f>IFERROR(VLOOKUP(O2336&amp;P2336,Table!$X$3:$Y$746,2,FALSE),"")</f>
        <v/>
      </c>
      <c r="R2336" s="29"/>
      <c r="S2336" s="29"/>
      <c r="T2336" s="36"/>
      <c r="U2336" s="36"/>
      <c r="V2336" s="36"/>
      <c r="W2336" s="36"/>
      <c r="X2336" s="36"/>
      <c r="Y2336" s="36"/>
      <c r="Z2336" s="25"/>
      <c r="AA2336" s="25"/>
      <c r="AB2336" s="26"/>
      <c r="AC2336" s="26"/>
      <c r="AD2336" s="26"/>
      <c r="AE2336" s="51">
        <f t="shared" si="218"/>
        <v>0</v>
      </c>
      <c r="AF2336" s="25"/>
      <c r="AG2336" s="51">
        <f t="shared" si="219"/>
        <v>0</v>
      </c>
      <c r="AH2336" s="6">
        <f t="shared" si="220"/>
        <v>0</v>
      </c>
      <c r="AI2336" s="24"/>
      <c r="AJ2336" s="24"/>
      <c r="AK2336" s="36"/>
      <c r="AL2336" s="24"/>
      <c r="AM2336" s="36"/>
      <c r="AN2336" s="36"/>
      <c r="AO2336" s="7" t="str">
        <f>IFERROR(VLOOKUP(AN2336,Table!$K$3:$L$29,2,FALSE),"")</f>
        <v/>
      </c>
      <c r="AP2336" s="56"/>
      <c r="AQ2336" s="57" t="str">
        <f t="shared" si="221"/>
        <v/>
      </c>
      <c r="AR2336" s="57" t="str">
        <f>IFERROR(VLOOKUP(AQ2336,Table!$K$3:$K$774,2,FALSE),"")</f>
        <v/>
      </c>
      <c r="AS2336" s="57" t="str">
        <f>IFERROR(VLOOKUP(AQ2336,Table!$K$3:$K$774,3,FALSE),"")</f>
        <v/>
      </c>
      <c r="AT2336" s="57" t="str">
        <f>IFERROR(VLOOKUP(AQ2336,Table!$K$3:$K$774,4,FALSE),"")</f>
        <v/>
      </c>
      <c r="AU2336" s="57" t="str">
        <f t="shared" si="222"/>
        <v>NO</v>
      </c>
    </row>
    <row r="2337" spans="1:47" x14ac:dyDescent="0.25">
      <c r="A2337" s="2">
        <f t="shared" si="217"/>
        <v>2326</v>
      </c>
      <c r="B2337" s="24"/>
      <c r="C2337" s="36"/>
      <c r="D2337" s="54"/>
      <c r="E2337" s="93"/>
      <c r="F2337" s="94"/>
      <c r="G2337" s="24"/>
      <c r="H2337" s="42" t="str">
        <f>IFERROR(IF(C2337="","",VLOOKUP($F$4,Table!$P$3:$Q$38,2,FALSE)),"")</f>
        <v/>
      </c>
      <c r="I2337" s="35"/>
      <c r="J2337" s="35"/>
      <c r="K2337" s="42" t="str">
        <f>IFERROR(VLOOKUP(I2337&amp;J2337,Table!$X$3:$Y$746,2,FALSE),"")</f>
        <v/>
      </c>
      <c r="L2337" s="35"/>
      <c r="M2337" s="35"/>
      <c r="N2337" s="42" t="str">
        <f>IFERROR(VLOOKUP(L2337&amp;M2337,Table!$X$3:$Y$746,2,FALSE),"")</f>
        <v/>
      </c>
      <c r="O2337" s="35"/>
      <c r="P2337" s="35"/>
      <c r="Q2337" s="42" t="str">
        <f>IFERROR(VLOOKUP(O2337&amp;P2337,Table!$X$3:$Y$746,2,FALSE),"")</f>
        <v/>
      </c>
      <c r="R2337" s="29"/>
      <c r="S2337" s="29"/>
      <c r="T2337" s="36"/>
      <c r="U2337" s="36"/>
      <c r="V2337" s="36"/>
      <c r="W2337" s="36"/>
      <c r="X2337" s="36"/>
      <c r="Y2337" s="36"/>
      <c r="Z2337" s="25"/>
      <c r="AA2337" s="25"/>
      <c r="AB2337" s="26"/>
      <c r="AC2337" s="26"/>
      <c r="AD2337" s="26"/>
      <c r="AE2337" s="51">
        <f t="shared" si="218"/>
        <v>0</v>
      </c>
      <c r="AF2337" s="25"/>
      <c r="AG2337" s="51">
        <f t="shared" si="219"/>
        <v>0</v>
      </c>
      <c r="AH2337" s="6">
        <f t="shared" si="220"/>
        <v>0</v>
      </c>
      <c r="AI2337" s="24"/>
      <c r="AJ2337" s="24"/>
      <c r="AK2337" s="36"/>
      <c r="AL2337" s="24"/>
      <c r="AM2337" s="36"/>
      <c r="AN2337" s="36"/>
      <c r="AO2337" s="7" t="str">
        <f>IFERROR(VLOOKUP(AN2337,Table!$K$3:$L$29,2,FALSE),"")</f>
        <v/>
      </c>
      <c r="AP2337" s="56"/>
      <c r="AQ2337" s="57" t="str">
        <f t="shared" si="221"/>
        <v/>
      </c>
      <c r="AR2337" s="57" t="str">
        <f>IFERROR(VLOOKUP(AQ2337,Table!$K$3:$K$774,2,FALSE),"")</f>
        <v/>
      </c>
      <c r="AS2337" s="57" t="str">
        <f>IFERROR(VLOOKUP(AQ2337,Table!$K$3:$K$774,3,FALSE),"")</f>
        <v/>
      </c>
      <c r="AT2337" s="57" t="str">
        <f>IFERROR(VLOOKUP(AQ2337,Table!$K$3:$K$774,4,FALSE),"")</f>
        <v/>
      </c>
      <c r="AU2337" s="57" t="str">
        <f t="shared" si="222"/>
        <v>NO</v>
      </c>
    </row>
    <row r="2338" spans="1:47" x14ac:dyDescent="0.25">
      <c r="A2338" s="2">
        <f t="shared" si="217"/>
        <v>2327</v>
      </c>
      <c r="B2338" s="24"/>
      <c r="C2338" s="36"/>
      <c r="D2338" s="54"/>
      <c r="E2338" s="93"/>
      <c r="F2338" s="94"/>
      <c r="G2338" s="24"/>
      <c r="H2338" s="42" t="str">
        <f>IFERROR(IF(C2338="","",VLOOKUP($F$4,Table!$P$3:$Q$38,2,FALSE)),"")</f>
        <v/>
      </c>
      <c r="I2338" s="35"/>
      <c r="J2338" s="35"/>
      <c r="K2338" s="42" t="str">
        <f>IFERROR(VLOOKUP(I2338&amp;J2338,Table!$X$3:$Y$746,2,FALSE),"")</f>
        <v/>
      </c>
      <c r="L2338" s="35"/>
      <c r="M2338" s="35"/>
      <c r="N2338" s="42" t="str">
        <f>IFERROR(VLOOKUP(L2338&amp;M2338,Table!$X$3:$Y$746,2,FALSE),"")</f>
        <v/>
      </c>
      <c r="O2338" s="35"/>
      <c r="P2338" s="35"/>
      <c r="Q2338" s="42" t="str">
        <f>IFERROR(VLOOKUP(O2338&amp;P2338,Table!$X$3:$Y$746,2,FALSE),"")</f>
        <v/>
      </c>
      <c r="R2338" s="29"/>
      <c r="S2338" s="29"/>
      <c r="T2338" s="36"/>
      <c r="U2338" s="36"/>
      <c r="V2338" s="36"/>
      <c r="W2338" s="36"/>
      <c r="X2338" s="36"/>
      <c r="Y2338" s="36"/>
      <c r="Z2338" s="25"/>
      <c r="AA2338" s="25"/>
      <c r="AB2338" s="26"/>
      <c r="AC2338" s="26"/>
      <c r="AD2338" s="26"/>
      <c r="AE2338" s="51">
        <f t="shared" si="218"/>
        <v>0</v>
      </c>
      <c r="AF2338" s="25"/>
      <c r="AG2338" s="51">
        <f t="shared" si="219"/>
        <v>0</v>
      </c>
      <c r="AH2338" s="6">
        <f t="shared" si="220"/>
        <v>0</v>
      </c>
      <c r="AI2338" s="24"/>
      <c r="AJ2338" s="24"/>
      <c r="AK2338" s="36"/>
      <c r="AL2338" s="24"/>
      <c r="AM2338" s="36"/>
      <c r="AN2338" s="36"/>
      <c r="AO2338" s="7" t="str">
        <f>IFERROR(VLOOKUP(AN2338,Table!$K$3:$L$29,2,FALSE),"")</f>
        <v/>
      </c>
      <c r="AP2338" s="56"/>
      <c r="AQ2338" s="57" t="str">
        <f t="shared" si="221"/>
        <v/>
      </c>
      <c r="AR2338" s="57" t="str">
        <f>IFERROR(VLOOKUP(AQ2338,Table!$K$3:$K$774,2,FALSE),"")</f>
        <v/>
      </c>
      <c r="AS2338" s="57" t="str">
        <f>IFERROR(VLOOKUP(AQ2338,Table!$K$3:$K$774,3,FALSE),"")</f>
        <v/>
      </c>
      <c r="AT2338" s="57" t="str">
        <f>IFERROR(VLOOKUP(AQ2338,Table!$K$3:$K$774,4,FALSE),"")</f>
        <v/>
      </c>
      <c r="AU2338" s="57" t="str">
        <f t="shared" si="222"/>
        <v>NO</v>
      </c>
    </row>
    <row r="2339" spans="1:47" x14ac:dyDescent="0.25">
      <c r="A2339" s="2">
        <f t="shared" si="217"/>
        <v>2328</v>
      </c>
      <c r="B2339" s="24"/>
      <c r="C2339" s="36"/>
      <c r="D2339" s="54"/>
      <c r="E2339" s="93"/>
      <c r="F2339" s="94"/>
      <c r="G2339" s="24"/>
      <c r="H2339" s="42" t="str">
        <f>IFERROR(IF(C2339="","",VLOOKUP($F$4,Table!$P$3:$Q$38,2,FALSE)),"")</f>
        <v/>
      </c>
      <c r="I2339" s="35"/>
      <c r="J2339" s="35"/>
      <c r="K2339" s="42" t="str">
        <f>IFERROR(VLOOKUP(I2339&amp;J2339,Table!$X$3:$Y$746,2,FALSE),"")</f>
        <v/>
      </c>
      <c r="L2339" s="35"/>
      <c r="M2339" s="35"/>
      <c r="N2339" s="42" t="str">
        <f>IFERROR(VLOOKUP(L2339&amp;M2339,Table!$X$3:$Y$746,2,FALSE),"")</f>
        <v/>
      </c>
      <c r="O2339" s="35"/>
      <c r="P2339" s="35"/>
      <c r="Q2339" s="42" t="str">
        <f>IFERROR(VLOOKUP(O2339&amp;P2339,Table!$X$3:$Y$746,2,FALSE),"")</f>
        <v/>
      </c>
      <c r="R2339" s="29"/>
      <c r="S2339" s="29"/>
      <c r="T2339" s="36"/>
      <c r="U2339" s="36"/>
      <c r="V2339" s="36"/>
      <c r="W2339" s="36"/>
      <c r="X2339" s="36"/>
      <c r="Y2339" s="36"/>
      <c r="Z2339" s="25"/>
      <c r="AA2339" s="25"/>
      <c r="AB2339" s="26"/>
      <c r="AC2339" s="26"/>
      <c r="AD2339" s="26"/>
      <c r="AE2339" s="51">
        <f t="shared" si="218"/>
        <v>0</v>
      </c>
      <c r="AF2339" s="25"/>
      <c r="AG2339" s="51">
        <f t="shared" si="219"/>
        <v>0</v>
      </c>
      <c r="AH2339" s="6">
        <f t="shared" si="220"/>
        <v>0</v>
      </c>
      <c r="AI2339" s="24"/>
      <c r="AJ2339" s="24"/>
      <c r="AK2339" s="36"/>
      <c r="AL2339" s="24"/>
      <c r="AM2339" s="36"/>
      <c r="AN2339" s="36"/>
      <c r="AO2339" s="7" t="str">
        <f>IFERROR(VLOOKUP(AN2339,Table!$K$3:$L$29,2,FALSE),"")</f>
        <v/>
      </c>
      <c r="AP2339" s="56"/>
      <c r="AQ2339" s="57" t="str">
        <f t="shared" si="221"/>
        <v/>
      </c>
      <c r="AR2339" s="57" t="str">
        <f>IFERROR(VLOOKUP(AQ2339,Table!$K$3:$K$774,2,FALSE),"")</f>
        <v/>
      </c>
      <c r="AS2339" s="57" t="str">
        <f>IFERROR(VLOOKUP(AQ2339,Table!$K$3:$K$774,3,FALSE),"")</f>
        <v/>
      </c>
      <c r="AT2339" s="57" t="str">
        <f>IFERROR(VLOOKUP(AQ2339,Table!$K$3:$K$774,4,FALSE),"")</f>
        <v/>
      </c>
      <c r="AU2339" s="57" t="str">
        <f t="shared" si="222"/>
        <v>NO</v>
      </c>
    </row>
    <row r="2340" spans="1:47" x14ac:dyDescent="0.25">
      <c r="A2340" s="2">
        <f t="shared" si="217"/>
        <v>2329</v>
      </c>
      <c r="B2340" s="24"/>
      <c r="C2340" s="36"/>
      <c r="D2340" s="54"/>
      <c r="E2340" s="93"/>
      <c r="F2340" s="94"/>
      <c r="G2340" s="24"/>
      <c r="H2340" s="42" t="str">
        <f>IFERROR(IF(C2340="","",VLOOKUP($F$4,Table!$P$3:$Q$38,2,FALSE)),"")</f>
        <v/>
      </c>
      <c r="I2340" s="35"/>
      <c r="J2340" s="35"/>
      <c r="K2340" s="42" t="str">
        <f>IFERROR(VLOOKUP(I2340&amp;J2340,Table!$X$3:$Y$746,2,FALSE),"")</f>
        <v/>
      </c>
      <c r="L2340" s="35"/>
      <c r="M2340" s="35"/>
      <c r="N2340" s="42" t="str">
        <f>IFERROR(VLOOKUP(L2340&amp;M2340,Table!$X$3:$Y$746,2,FALSE),"")</f>
        <v/>
      </c>
      <c r="O2340" s="35"/>
      <c r="P2340" s="35"/>
      <c r="Q2340" s="42" t="str">
        <f>IFERROR(VLOOKUP(O2340&amp;P2340,Table!$X$3:$Y$746,2,FALSE),"")</f>
        <v/>
      </c>
      <c r="R2340" s="29"/>
      <c r="S2340" s="29"/>
      <c r="T2340" s="36"/>
      <c r="U2340" s="36"/>
      <c r="V2340" s="36"/>
      <c r="W2340" s="36"/>
      <c r="X2340" s="36"/>
      <c r="Y2340" s="36"/>
      <c r="Z2340" s="25"/>
      <c r="AA2340" s="25"/>
      <c r="AB2340" s="26"/>
      <c r="AC2340" s="26"/>
      <c r="AD2340" s="26"/>
      <c r="AE2340" s="51">
        <f t="shared" si="218"/>
        <v>0</v>
      </c>
      <c r="AF2340" s="25"/>
      <c r="AG2340" s="51">
        <f t="shared" si="219"/>
        <v>0</v>
      </c>
      <c r="AH2340" s="6">
        <f t="shared" si="220"/>
        <v>0</v>
      </c>
      <c r="AI2340" s="24"/>
      <c r="AJ2340" s="24"/>
      <c r="AK2340" s="36"/>
      <c r="AL2340" s="24"/>
      <c r="AM2340" s="36"/>
      <c r="AN2340" s="36"/>
      <c r="AO2340" s="7" t="str">
        <f>IFERROR(VLOOKUP(AN2340,Table!$K$3:$L$29,2,FALSE),"")</f>
        <v/>
      </c>
      <c r="AP2340" s="56"/>
      <c r="AQ2340" s="57" t="str">
        <f t="shared" si="221"/>
        <v/>
      </c>
      <c r="AR2340" s="57" t="str">
        <f>IFERROR(VLOOKUP(AQ2340,Table!$K$3:$K$774,2,FALSE),"")</f>
        <v/>
      </c>
      <c r="AS2340" s="57" t="str">
        <f>IFERROR(VLOOKUP(AQ2340,Table!$K$3:$K$774,3,FALSE),"")</f>
        <v/>
      </c>
      <c r="AT2340" s="57" t="str">
        <f>IFERROR(VLOOKUP(AQ2340,Table!$K$3:$K$774,4,FALSE),"")</f>
        <v/>
      </c>
      <c r="AU2340" s="57" t="str">
        <f t="shared" si="222"/>
        <v>NO</v>
      </c>
    </row>
    <row r="2341" spans="1:47" x14ac:dyDescent="0.25">
      <c r="A2341" s="2">
        <f t="shared" si="217"/>
        <v>2330</v>
      </c>
      <c r="B2341" s="24"/>
      <c r="C2341" s="36"/>
      <c r="D2341" s="54"/>
      <c r="E2341" s="93"/>
      <c r="F2341" s="94"/>
      <c r="G2341" s="24"/>
      <c r="H2341" s="42" t="str">
        <f>IFERROR(IF(C2341="","",VLOOKUP($F$4,Table!$P$3:$Q$38,2,FALSE)),"")</f>
        <v/>
      </c>
      <c r="I2341" s="35"/>
      <c r="J2341" s="35"/>
      <c r="K2341" s="42" t="str">
        <f>IFERROR(VLOOKUP(I2341&amp;J2341,Table!$X$3:$Y$746,2,FALSE),"")</f>
        <v/>
      </c>
      <c r="L2341" s="35"/>
      <c r="M2341" s="35"/>
      <c r="N2341" s="42" t="str">
        <f>IFERROR(VLOOKUP(L2341&amp;M2341,Table!$X$3:$Y$746,2,FALSE),"")</f>
        <v/>
      </c>
      <c r="O2341" s="35"/>
      <c r="P2341" s="35"/>
      <c r="Q2341" s="42" t="str">
        <f>IFERROR(VLOOKUP(O2341&amp;P2341,Table!$X$3:$Y$746,2,FALSE),"")</f>
        <v/>
      </c>
      <c r="R2341" s="29"/>
      <c r="S2341" s="29"/>
      <c r="T2341" s="36"/>
      <c r="U2341" s="36"/>
      <c r="V2341" s="36"/>
      <c r="W2341" s="36"/>
      <c r="X2341" s="36"/>
      <c r="Y2341" s="36"/>
      <c r="Z2341" s="25"/>
      <c r="AA2341" s="25"/>
      <c r="AB2341" s="26"/>
      <c r="AC2341" s="26"/>
      <c r="AD2341" s="26"/>
      <c r="AE2341" s="51">
        <f t="shared" si="218"/>
        <v>0</v>
      </c>
      <c r="AF2341" s="25"/>
      <c r="AG2341" s="51">
        <f t="shared" si="219"/>
        <v>0</v>
      </c>
      <c r="AH2341" s="6">
        <f t="shared" si="220"/>
        <v>0</v>
      </c>
      <c r="AI2341" s="24"/>
      <c r="AJ2341" s="24"/>
      <c r="AK2341" s="36"/>
      <c r="AL2341" s="24"/>
      <c r="AM2341" s="36"/>
      <c r="AN2341" s="36"/>
      <c r="AO2341" s="7" t="str">
        <f>IFERROR(VLOOKUP(AN2341,Table!$K$3:$L$29,2,FALSE),"")</f>
        <v/>
      </c>
      <c r="AP2341" s="56"/>
      <c r="AQ2341" s="57" t="str">
        <f t="shared" si="221"/>
        <v/>
      </c>
      <c r="AR2341" s="57" t="str">
        <f>IFERROR(VLOOKUP(AQ2341,Table!$K$3:$K$774,2,FALSE),"")</f>
        <v/>
      </c>
      <c r="AS2341" s="57" t="str">
        <f>IFERROR(VLOOKUP(AQ2341,Table!$K$3:$K$774,3,FALSE),"")</f>
        <v/>
      </c>
      <c r="AT2341" s="57" t="str">
        <f>IFERROR(VLOOKUP(AQ2341,Table!$K$3:$K$774,4,FALSE),"")</f>
        <v/>
      </c>
      <c r="AU2341" s="57" t="str">
        <f t="shared" si="222"/>
        <v>NO</v>
      </c>
    </row>
    <row r="2342" spans="1:47" x14ac:dyDescent="0.25">
      <c r="A2342" s="2">
        <f t="shared" si="217"/>
        <v>2331</v>
      </c>
      <c r="B2342" s="24"/>
      <c r="C2342" s="36"/>
      <c r="D2342" s="54"/>
      <c r="E2342" s="93"/>
      <c r="F2342" s="94"/>
      <c r="G2342" s="24"/>
      <c r="H2342" s="42" t="str">
        <f>IFERROR(IF(C2342="","",VLOOKUP($F$4,Table!$P$3:$Q$38,2,FALSE)),"")</f>
        <v/>
      </c>
      <c r="I2342" s="35"/>
      <c r="J2342" s="35"/>
      <c r="K2342" s="42" t="str">
        <f>IFERROR(VLOOKUP(I2342&amp;J2342,Table!$X$3:$Y$746,2,FALSE),"")</f>
        <v/>
      </c>
      <c r="L2342" s="35"/>
      <c r="M2342" s="35"/>
      <c r="N2342" s="42" t="str">
        <f>IFERROR(VLOOKUP(L2342&amp;M2342,Table!$X$3:$Y$746,2,FALSE),"")</f>
        <v/>
      </c>
      <c r="O2342" s="35"/>
      <c r="P2342" s="35"/>
      <c r="Q2342" s="42" t="str">
        <f>IFERROR(VLOOKUP(O2342&amp;P2342,Table!$X$3:$Y$746,2,FALSE),"")</f>
        <v/>
      </c>
      <c r="R2342" s="29"/>
      <c r="S2342" s="29"/>
      <c r="T2342" s="36"/>
      <c r="U2342" s="36"/>
      <c r="V2342" s="36"/>
      <c r="W2342" s="36"/>
      <c r="X2342" s="36"/>
      <c r="Y2342" s="36"/>
      <c r="Z2342" s="25"/>
      <c r="AA2342" s="25"/>
      <c r="AB2342" s="26"/>
      <c r="AC2342" s="26"/>
      <c r="AD2342" s="26"/>
      <c r="AE2342" s="51">
        <f t="shared" si="218"/>
        <v>0</v>
      </c>
      <c r="AF2342" s="25"/>
      <c r="AG2342" s="51">
        <f t="shared" si="219"/>
        <v>0</v>
      </c>
      <c r="AH2342" s="6">
        <f t="shared" si="220"/>
        <v>0</v>
      </c>
      <c r="AI2342" s="24"/>
      <c r="AJ2342" s="24"/>
      <c r="AK2342" s="36"/>
      <c r="AL2342" s="24"/>
      <c r="AM2342" s="36"/>
      <c r="AN2342" s="36"/>
      <c r="AO2342" s="7" t="str">
        <f>IFERROR(VLOOKUP(AN2342,Table!$K$3:$L$29,2,FALSE),"")</f>
        <v/>
      </c>
      <c r="AP2342" s="56"/>
      <c r="AQ2342" s="57" t="str">
        <f t="shared" si="221"/>
        <v/>
      </c>
      <c r="AR2342" s="57" t="str">
        <f>IFERROR(VLOOKUP(AQ2342,Table!$K$3:$K$774,2,FALSE),"")</f>
        <v/>
      </c>
      <c r="AS2342" s="57" t="str">
        <f>IFERROR(VLOOKUP(AQ2342,Table!$K$3:$K$774,3,FALSE),"")</f>
        <v/>
      </c>
      <c r="AT2342" s="57" t="str">
        <f>IFERROR(VLOOKUP(AQ2342,Table!$K$3:$K$774,4,FALSE),"")</f>
        <v/>
      </c>
      <c r="AU2342" s="57" t="str">
        <f t="shared" si="222"/>
        <v>NO</v>
      </c>
    </row>
    <row r="2343" spans="1:47" x14ac:dyDescent="0.25">
      <c r="A2343" s="2">
        <f t="shared" si="217"/>
        <v>2332</v>
      </c>
      <c r="B2343" s="24"/>
      <c r="C2343" s="36"/>
      <c r="D2343" s="54"/>
      <c r="E2343" s="93"/>
      <c r="F2343" s="94"/>
      <c r="G2343" s="24"/>
      <c r="H2343" s="42" t="str">
        <f>IFERROR(IF(C2343="","",VLOOKUP($F$4,Table!$P$3:$Q$38,2,FALSE)),"")</f>
        <v/>
      </c>
      <c r="I2343" s="35"/>
      <c r="J2343" s="35"/>
      <c r="K2343" s="42" t="str">
        <f>IFERROR(VLOOKUP(I2343&amp;J2343,Table!$X$3:$Y$746,2,FALSE),"")</f>
        <v/>
      </c>
      <c r="L2343" s="35"/>
      <c r="M2343" s="35"/>
      <c r="N2343" s="42" t="str">
        <f>IFERROR(VLOOKUP(L2343&amp;M2343,Table!$X$3:$Y$746,2,FALSE),"")</f>
        <v/>
      </c>
      <c r="O2343" s="35"/>
      <c r="P2343" s="35"/>
      <c r="Q2343" s="42" t="str">
        <f>IFERROR(VLOOKUP(O2343&amp;P2343,Table!$X$3:$Y$746,2,FALSE),"")</f>
        <v/>
      </c>
      <c r="R2343" s="29"/>
      <c r="S2343" s="29"/>
      <c r="T2343" s="36"/>
      <c r="U2343" s="36"/>
      <c r="V2343" s="36"/>
      <c r="W2343" s="36"/>
      <c r="X2343" s="36"/>
      <c r="Y2343" s="36"/>
      <c r="Z2343" s="25"/>
      <c r="AA2343" s="25"/>
      <c r="AB2343" s="26"/>
      <c r="AC2343" s="26"/>
      <c r="AD2343" s="26"/>
      <c r="AE2343" s="51">
        <f t="shared" si="218"/>
        <v>0</v>
      </c>
      <c r="AF2343" s="25"/>
      <c r="AG2343" s="51">
        <f t="shared" si="219"/>
        <v>0</v>
      </c>
      <c r="AH2343" s="6">
        <f t="shared" si="220"/>
        <v>0</v>
      </c>
      <c r="AI2343" s="24"/>
      <c r="AJ2343" s="24"/>
      <c r="AK2343" s="36"/>
      <c r="AL2343" s="24"/>
      <c r="AM2343" s="36"/>
      <c r="AN2343" s="36"/>
      <c r="AO2343" s="7" t="str">
        <f>IFERROR(VLOOKUP(AN2343,Table!$K$3:$L$29,2,FALSE),"")</f>
        <v/>
      </c>
      <c r="AP2343" s="56"/>
      <c r="AQ2343" s="57" t="str">
        <f t="shared" si="221"/>
        <v/>
      </c>
      <c r="AR2343" s="57" t="str">
        <f>IFERROR(VLOOKUP(AQ2343,Table!$K$3:$K$774,2,FALSE),"")</f>
        <v/>
      </c>
      <c r="AS2343" s="57" t="str">
        <f>IFERROR(VLOOKUP(AQ2343,Table!$K$3:$K$774,3,FALSE),"")</f>
        <v/>
      </c>
      <c r="AT2343" s="57" t="str">
        <f>IFERROR(VLOOKUP(AQ2343,Table!$K$3:$K$774,4,FALSE),"")</f>
        <v/>
      </c>
      <c r="AU2343" s="57" t="str">
        <f t="shared" si="222"/>
        <v>NO</v>
      </c>
    </row>
    <row r="2344" spans="1:47" x14ac:dyDescent="0.25">
      <c r="A2344" s="2">
        <f t="shared" si="217"/>
        <v>2333</v>
      </c>
      <c r="B2344" s="24"/>
      <c r="C2344" s="36"/>
      <c r="D2344" s="54"/>
      <c r="E2344" s="93"/>
      <c r="F2344" s="94"/>
      <c r="G2344" s="24"/>
      <c r="H2344" s="42" t="str">
        <f>IFERROR(IF(C2344="","",VLOOKUP($F$4,Table!$P$3:$Q$38,2,FALSE)),"")</f>
        <v/>
      </c>
      <c r="I2344" s="35"/>
      <c r="J2344" s="35"/>
      <c r="K2344" s="42" t="str">
        <f>IFERROR(VLOOKUP(I2344&amp;J2344,Table!$X$3:$Y$746,2,FALSE),"")</f>
        <v/>
      </c>
      <c r="L2344" s="35"/>
      <c r="M2344" s="35"/>
      <c r="N2344" s="42" t="str">
        <f>IFERROR(VLOOKUP(L2344&amp;M2344,Table!$X$3:$Y$746,2,FALSE),"")</f>
        <v/>
      </c>
      <c r="O2344" s="35"/>
      <c r="P2344" s="35"/>
      <c r="Q2344" s="42" t="str">
        <f>IFERROR(VLOOKUP(O2344&amp;P2344,Table!$X$3:$Y$746,2,FALSE),"")</f>
        <v/>
      </c>
      <c r="R2344" s="29"/>
      <c r="S2344" s="29"/>
      <c r="T2344" s="36"/>
      <c r="U2344" s="36"/>
      <c r="V2344" s="36"/>
      <c r="W2344" s="36"/>
      <c r="X2344" s="36"/>
      <c r="Y2344" s="36"/>
      <c r="Z2344" s="25"/>
      <c r="AA2344" s="25"/>
      <c r="AB2344" s="26"/>
      <c r="AC2344" s="26"/>
      <c r="AD2344" s="26"/>
      <c r="AE2344" s="51">
        <f t="shared" si="218"/>
        <v>0</v>
      </c>
      <c r="AF2344" s="25"/>
      <c r="AG2344" s="51">
        <f t="shared" si="219"/>
        <v>0</v>
      </c>
      <c r="AH2344" s="6">
        <f t="shared" si="220"/>
        <v>0</v>
      </c>
      <c r="AI2344" s="24"/>
      <c r="AJ2344" s="24"/>
      <c r="AK2344" s="36"/>
      <c r="AL2344" s="24"/>
      <c r="AM2344" s="36"/>
      <c r="AN2344" s="36"/>
      <c r="AO2344" s="7" t="str">
        <f>IFERROR(VLOOKUP(AN2344,Table!$K$3:$L$29,2,FALSE),"")</f>
        <v/>
      </c>
      <c r="AP2344" s="56"/>
      <c r="AQ2344" s="57" t="str">
        <f t="shared" si="221"/>
        <v/>
      </c>
      <c r="AR2344" s="57" t="str">
        <f>IFERROR(VLOOKUP(AQ2344,Table!$K$3:$K$774,2,FALSE),"")</f>
        <v/>
      </c>
      <c r="AS2344" s="57" t="str">
        <f>IFERROR(VLOOKUP(AQ2344,Table!$K$3:$K$774,3,FALSE),"")</f>
        <v/>
      </c>
      <c r="AT2344" s="57" t="str">
        <f>IFERROR(VLOOKUP(AQ2344,Table!$K$3:$K$774,4,FALSE),"")</f>
        <v/>
      </c>
      <c r="AU2344" s="57" t="str">
        <f t="shared" si="222"/>
        <v>NO</v>
      </c>
    </row>
    <row r="2345" spans="1:47" x14ac:dyDescent="0.25">
      <c r="A2345" s="2">
        <f t="shared" si="217"/>
        <v>2334</v>
      </c>
      <c r="B2345" s="24"/>
      <c r="C2345" s="36"/>
      <c r="D2345" s="54"/>
      <c r="E2345" s="93"/>
      <c r="F2345" s="94"/>
      <c r="G2345" s="24"/>
      <c r="H2345" s="42" t="str">
        <f>IFERROR(IF(C2345="","",VLOOKUP($F$4,Table!$P$3:$Q$38,2,FALSE)),"")</f>
        <v/>
      </c>
      <c r="I2345" s="35"/>
      <c r="J2345" s="35"/>
      <c r="K2345" s="42" t="str">
        <f>IFERROR(VLOOKUP(I2345&amp;J2345,Table!$X$3:$Y$746,2,FALSE),"")</f>
        <v/>
      </c>
      <c r="L2345" s="35"/>
      <c r="M2345" s="35"/>
      <c r="N2345" s="42" t="str">
        <f>IFERROR(VLOOKUP(L2345&amp;M2345,Table!$X$3:$Y$746,2,FALSE),"")</f>
        <v/>
      </c>
      <c r="O2345" s="35"/>
      <c r="P2345" s="35"/>
      <c r="Q2345" s="42" t="str">
        <f>IFERROR(VLOOKUP(O2345&amp;P2345,Table!$X$3:$Y$746,2,FALSE),"")</f>
        <v/>
      </c>
      <c r="R2345" s="29"/>
      <c r="S2345" s="29"/>
      <c r="T2345" s="36"/>
      <c r="U2345" s="36"/>
      <c r="V2345" s="36"/>
      <c r="W2345" s="36"/>
      <c r="X2345" s="36"/>
      <c r="Y2345" s="36"/>
      <c r="Z2345" s="25"/>
      <c r="AA2345" s="25"/>
      <c r="AB2345" s="26"/>
      <c r="AC2345" s="26"/>
      <c r="AD2345" s="26"/>
      <c r="AE2345" s="51">
        <f t="shared" si="218"/>
        <v>0</v>
      </c>
      <c r="AF2345" s="25"/>
      <c r="AG2345" s="51">
        <f t="shared" si="219"/>
        <v>0</v>
      </c>
      <c r="AH2345" s="6">
        <f t="shared" si="220"/>
        <v>0</v>
      </c>
      <c r="AI2345" s="24"/>
      <c r="AJ2345" s="24"/>
      <c r="AK2345" s="36"/>
      <c r="AL2345" s="24"/>
      <c r="AM2345" s="36"/>
      <c r="AN2345" s="36"/>
      <c r="AO2345" s="7" t="str">
        <f>IFERROR(VLOOKUP(AN2345,Table!$K$3:$L$29,2,FALSE),"")</f>
        <v/>
      </c>
      <c r="AP2345" s="56"/>
      <c r="AQ2345" s="57" t="str">
        <f t="shared" si="221"/>
        <v/>
      </c>
      <c r="AR2345" s="57" t="str">
        <f>IFERROR(VLOOKUP(AQ2345,Table!$K$3:$K$774,2,FALSE),"")</f>
        <v/>
      </c>
      <c r="AS2345" s="57" t="str">
        <f>IFERROR(VLOOKUP(AQ2345,Table!$K$3:$K$774,3,FALSE),"")</f>
        <v/>
      </c>
      <c r="AT2345" s="57" t="str">
        <f>IFERROR(VLOOKUP(AQ2345,Table!$K$3:$K$774,4,FALSE),"")</f>
        <v/>
      </c>
      <c r="AU2345" s="57" t="str">
        <f t="shared" si="222"/>
        <v>NO</v>
      </c>
    </row>
    <row r="2346" spans="1:47" x14ac:dyDescent="0.25">
      <c r="A2346" s="2">
        <f t="shared" si="217"/>
        <v>2335</v>
      </c>
      <c r="B2346" s="24"/>
      <c r="C2346" s="36"/>
      <c r="D2346" s="54"/>
      <c r="E2346" s="93"/>
      <c r="F2346" s="94"/>
      <c r="G2346" s="24"/>
      <c r="H2346" s="42" t="str">
        <f>IFERROR(IF(C2346="","",VLOOKUP($F$4,Table!$P$3:$Q$38,2,FALSE)),"")</f>
        <v/>
      </c>
      <c r="I2346" s="35"/>
      <c r="J2346" s="35"/>
      <c r="K2346" s="42" t="str">
        <f>IFERROR(VLOOKUP(I2346&amp;J2346,Table!$X$3:$Y$746,2,FALSE),"")</f>
        <v/>
      </c>
      <c r="L2346" s="35"/>
      <c r="M2346" s="35"/>
      <c r="N2346" s="42" t="str">
        <f>IFERROR(VLOOKUP(L2346&amp;M2346,Table!$X$3:$Y$746,2,FALSE),"")</f>
        <v/>
      </c>
      <c r="O2346" s="35"/>
      <c r="P2346" s="35"/>
      <c r="Q2346" s="42" t="str">
        <f>IFERROR(VLOOKUP(O2346&amp;P2346,Table!$X$3:$Y$746,2,FALSE),"")</f>
        <v/>
      </c>
      <c r="R2346" s="29"/>
      <c r="S2346" s="29"/>
      <c r="T2346" s="36"/>
      <c r="U2346" s="36"/>
      <c r="V2346" s="36"/>
      <c r="W2346" s="36"/>
      <c r="X2346" s="36"/>
      <c r="Y2346" s="36"/>
      <c r="Z2346" s="25"/>
      <c r="AA2346" s="25"/>
      <c r="AB2346" s="26"/>
      <c r="AC2346" s="26"/>
      <c r="AD2346" s="26"/>
      <c r="AE2346" s="51">
        <f t="shared" si="218"/>
        <v>0</v>
      </c>
      <c r="AF2346" s="25"/>
      <c r="AG2346" s="51">
        <f t="shared" si="219"/>
        <v>0</v>
      </c>
      <c r="AH2346" s="6">
        <f t="shared" si="220"/>
        <v>0</v>
      </c>
      <c r="AI2346" s="24"/>
      <c r="AJ2346" s="24"/>
      <c r="AK2346" s="36"/>
      <c r="AL2346" s="24"/>
      <c r="AM2346" s="36"/>
      <c r="AN2346" s="36"/>
      <c r="AO2346" s="7" t="str">
        <f>IFERROR(VLOOKUP(AN2346,Table!$K$3:$L$29,2,FALSE),"")</f>
        <v/>
      </c>
      <c r="AP2346" s="56"/>
      <c r="AQ2346" s="57" t="str">
        <f t="shared" si="221"/>
        <v/>
      </c>
      <c r="AR2346" s="57" t="str">
        <f>IFERROR(VLOOKUP(AQ2346,Table!$K$3:$K$774,2,FALSE),"")</f>
        <v/>
      </c>
      <c r="AS2346" s="57" t="str">
        <f>IFERROR(VLOOKUP(AQ2346,Table!$K$3:$K$774,3,FALSE),"")</f>
        <v/>
      </c>
      <c r="AT2346" s="57" t="str">
        <f>IFERROR(VLOOKUP(AQ2346,Table!$K$3:$K$774,4,FALSE),"")</f>
        <v/>
      </c>
      <c r="AU2346" s="57" t="str">
        <f t="shared" si="222"/>
        <v>NO</v>
      </c>
    </row>
    <row r="2347" spans="1:47" x14ac:dyDescent="0.25">
      <c r="A2347" s="2">
        <f t="shared" si="217"/>
        <v>2336</v>
      </c>
      <c r="B2347" s="24"/>
      <c r="C2347" s="36"/>
      <c r="D2347" s="54"/>
      <c r="E2347" s="93"/>
      <c r="F2347" s="94"/>
      <c r="G2347" s="24"/>
      <c r="H2347" s="42" t="str">
        <f>IFERROR(IF(C2347="","",VLOOKUP($F$4,Table!$P$3:$Q$38,2,FALSE)),"")</f>
        <v/>
      </c>
      <c r="I2347" s="35"/>
      <c r="J2347" s="35"/>
      <c r="K2347" s="42" t="str">
        <f>IFERROR(VLOOKUP(I2347&amp;J2347,Table!$X$3:$Y$746,2,FALSE),"")</f>
        <v/>
      </c>
      <c r="L2347" s="35"/>
      <c r="M2347" s="35"/>
      <c r="N2347" s="42" t="str">
        <f>IFERROR(VLOOKUP(L2347&amp;M2347,Table!$X$3:$Y$746,2,FALSE),"")</f>
        <v/>
      </c>
      <c r="O2347" s="35"/>
      <c r="P2347" s="35"/>
      <c r="Q2347" s="42" t="str">
        <f>IFERROR(VLOOKUP(O2347&amp;P2347,Table!$X$3:$Y$746,2,FALSE),"")</f>
        <v/>
      </c>
      <c r="R2347" s="29"/>
      <c r="S2347" s="29"/>
      <c r="T2347" s="36"/>
      <c r="U2347" s="36"/>
      <c r="V2347" s="36"/>
      <c r="W2347" s="36"/>
      <c r="X2347" s="36"/>
      <c r="Y2347" s="36"/>
      <c r="Z2347" s="25"/>
      <c r="AA2347" s="25"/>
      <c r="AB2347" s="26"/>
      <c r="AC2347" s="26"/>
      <c r="AD2347" s="26"/>
      <c r="AE2347" s="51">
        <f t="shared" si="218"/>
        <v>0</v>
      </c>
      <c r="AF2347" s="25"/>
      <c r="AG2347" s="51">
        <f t="shared" si="219"/>
        <v>0</v>
      </c>
      <c r="AH2347" s="6">
        <f t="shared" si="220"/>
        <v>0</v>
      </c>
      <c r="AI2347" s="24"/>
      <c r="AJ2347" s="24"/>
      <c r="AK2347" s="36"/>
      <c r="AL2347" s="24"/>
      <c r="AM2347" s="36"/>
      <c r="AN2347" s="36"/>
      <c r="AO2347" s="7" t="str">
        <f>IFERROR(VLOOKUP(AN2347,Table!$K$3:$L$29,2,FALSE),"")</f>
        <v/>
      </c>
      <c r="AP2347" s="56"/>
      <c r="AQ2347" s="57" t="str">
        <f t="shared" si="221"/>
        <v/>
      </c>
      <c r="AR2347" s="57" t="str">
        <f>IFERROR(VLOOKUP(AQ2347,Table!$K$3:$K$774,2,FALSE),"")</f>
        <v/>
      </c>
      <c r="AS2347" s="57" t="str">
        <f>IFERROR(VLOOKUP(AQ2347,Table!$K$3:$K$774,3,FALSE),"")</f>
        <v/>
      </c>
      <c r="AT2347" s="57" t="str">
        <f>IFERROR(VLOOKUP(AQ2347,Table!$K$3:$K$774,4,FALSE),"")</f>
        <v/>
      </c>
      <c r="AU2347" s="57" t="str">
        <f t="shared" si="222"/>
        <v>NO</v>
      </c>
    </row>
    <row r="2348" spans="1:47" x14ac:dyDescent="0.25">
      <c r="A2348" s="2">
        <f t="shared" si="217"/>
        <v>2337</v>
      </c>
      <c r="B2348" s="24"/>
      <c r="C2348" s="36"/>
      <c r="D2348" s="54"/>
      <c r="E2348" s="93"/>
      <c r="F2348" s="94"/>
      <c r="G2348" s="24"/>
      <c r="H2348" s="42" t="str">
        <f>IFERROR(IF(C2348="","",VLOOKUP($F$4,Table!$P$3:$Q$38,2,FALSE)),"")</f>
        <v/>
      </c>
      <c r="I2348" s="35"/>
      <c r="J2348" s="35"/>
      <c r="K2348" s="42" t="str">
        <f>IFERROR(VLOOKUP(I2348&amp;J2348,Table!$X$3:$Y$746,2,FALSE),"")</f>
        <v/>
      </c>
      <c r="L2348" s="35"/>
      <c r="M2348" s="35"/>
      <c r="N2348" s="42" t="str">
        <f>IFERROR(VLOOKUP(L2348&amp;M2348,Table!$X$3:$Y$746,2,FALSE),"")</f>
        <v/>
      </c>
      <c r="O2348" s="35"/>
      <c r="P2348" s="35"/>
      <c r="Q2348" s="42" t="str">
        <f>IFERROR(VLOOKUP(O2348&amp;P2348,Table!$X$3:$Y$746,2,FALSE),"")</f>
        <v/>
      </c>
      <c r="R2348" s="29"/>
      <c r="S2348" s="29"/>
      <c r="T2348" s="36"/>
      <c r="U2348" s="36"/>
      <c r="V2348" s="36"/>
      <c r="W2348" s="36"/>
      <c r="X2348" s="36"/>
      <c r="Y2348" s="36"/>
      <c r="Z2348" s="25"/>
      <c r="AA2348" s="25"/>
      <c r="AB2348" s="26"/>
      <c r="AC2348" s="26"/>
      <c r="AD2348" s="26"/>
      <c r="AE2348" s="51">
        <f t="shared" si="218"/>
        <v>0</v>
      </c>
      <c r="AF2348" s="25"/>
      <c r="AG2348" s="51">
        <f t="shared" si="219"/>
        <v>0</v>
      </c>
      <c r="AH2348" s="6">
        <f t="shared" si="220"/>
        <v>0</v>
      </c>
      <c r="AI2348" s="24"/>
      <c r="AJ2348" s="24"/>
      <c r="AK2348" s="36"/>
      <c r="AL2348" s="24"/>
      <c r="AM2348" s="36"/>
      <c r="AN2348" s="36"/>
      <c r="AO2348" s="7" t="str">
        <f>IFERROR(VLOOKUP(AN2348,Table!$K$3:$L$29,2,FALSE),"")</f>
        <v/>
      </c>
      <c r="AP2348" s="56"/>
      <c r="AQ2348" s="57" t="str">
        <f t="shared" si="221"/>
        <v/>
      </c>
      <c r="AR2348" s="57" t="str">
        <f>IFERROR(VLOOKUP(AQ2348,Table!$K$3:$K$774,2,FALSE),"")</f>
        <v/>
      </c>
      <c r="AS2348" s="57" t="str">
        <f>IFERROR(VLOOKUP(AQ2348,Table!$K$3:$K$774,3,FALSE),"")</f>
        <v/>
      </c>
      <c r="AT2348" s="57" t="str">
        <f>IFERROR(VLOOKUP(AQ2348,Table!$K$3:$K$774,4,FALSE),"")</f>
        <v/>
      </c>
      <c r="AU2348" s="57" t="str">
        <f t="shared" si="222"/>
        <v>NO</v>
      </c>
    </row>
    <row r="2349" spans="1:47" x14ac:dyDescent="0.25">
      <c r="A2349" s="2">
        <f t="shared" si="217"/>
        <v>2338</v>
      </c>
      <c r="B2349" s="24"/>
      <c r="C2349" s="36"/>
      <c r="D2349" s="54"/>
      <c r="E2349" s="93"/>
      <c r="F2349" s="94"/>
      <c r="G2349" s="24"/>
      <c r="H2349" s="42" t="str">
        <f>IFERROR(IF(C2349="","",VLOOKUP($F$4,Table!$P$3:$Q$38,2,FALSE)),"")</f>
        <v/>
      </c>
      <c r="I2349" s="35"/>
      <c r="J2349" s="35"/>
      <c r="K2349" s="42" t="str">
        <f>IFERROR(VLOOKUP(I2349&amp;J2349,Table!$X$3:$Y$746,2,FALSE),"")</f>
        <v/>
      </c>
      <c r="L2349" s="35"/>
      <c r="M2349" s="35"/>
      <c r="N2349" s="42" t="str">
        <f>IFERROR(VLOOKUP(L2349&amp;M2349,Table!$X$3:$Y$746,2,FALSE),"")</f>
        <v/>
      </c>
      <c r="O2349" s="35"/>
      <c r="P2349" s="35"/>
      <c r="Q2349" s="42" t="str">
        <f>IFERROR(VLOOKUP(O2349&amp;P2349,Table!$X$3:$Y$746,2,FALSE),"")</f>
        <v/>
      </c>
      <c r="R2349" s="29"/>
      <c r="S2349" s="29"/>
      <c r="T2349" s="36"/>
      <c r="U2349" s="36"/>
      <c r="V2349" s="36"/>
      <c r="W2349" s="36"/>
      <c r="X2349" s="36"/>
      <c r="Y2349" s="36"/>
      <c r="Z2349" s="25"/>
      <c r="AA2349" s="25"/>
      <c r="AB2349" s="26"/>
      <c r="AC2349" s="26"/>
      <c r="AD2349" s="26"/>
      <c r="AE2349" s="51">
        <f t="shared" si="218"/>
        <v>0</v>
      </c>
      <c r="AF2349" s="25"/>
      <c r="AG2349" s="51">
        <f t="shared" si="219"/>
        <v>0</v>
      </c>
      <c r="AH2349" s="6">
        <f t="shared" si="220"/>
        <v>0</v>
      </c>
      <c r="AI2349" s="24"/>
      <c r="AJ2349" s="24"/>
      <c r="AK2349" s="36"/>
      <c r="AL2349" s="24"/>
      <c r="AM2349" s="36"/>
      <c r="AN2349" s="36"/>
      <c r="AO2349" s="7" t="str">
        <f>IFERROR(VLOOKUP(AN2349,Table!$K$3:$L$29,2,FALSE),"")</f>
        <v/>
      </c>
      <c r="AP2349" s="56"/>
      <c r="AQ2349" s="57" t="str">
        <f t="shared" si="221"/>
        <v/>
      </c>
      <c r="AR2349" s="57" t="str">
        <f>IFERROR(VLOOKUP(AQ2349,Table!$K$3:$K$774,2,FALSE),"")</f>
        <v/>
      </c>
      <c r="AS2349" s="57" t="str">
        <f>IFERROR(VLOOKUP(AQ2349,Table!$K$3:$K$774,3,FALSE),"")</f>
        <v/>
      </c>
      <c r="AT2349" s="57" t="str">
        <f>IFERROR(VLOOKUP(AQ2349,Table!$K$3:$K$774,4,FALSE),"")</f>
        <v/>
      </c>
      <c r="AU2349" s="57" t="str">
        <f t="shared" si="222"/>
        <v>NO</v>
      </c>
    </row>
    <row r="2350" spans="1:47" x14ac:dyDescent="0.25">
      <c r="A2350" s="2">
        <f t="shared" si="217"/>
        <v>2339</v>
      </c>
      <c r="B2350" s="24"/>
      <c r="C2350" s="36"/>
      <c r="D2350" s="54"/>
      <c r="E2350" s="93"/>
      <c r="F2350" s="94"/>
      <c r="G2350" s="24"/>
      <c r="H2350" s="42" t="str">
        <f>IFERROR(IF(C2350="","",VLOOKUP($F$4,Table!$P$3:$Q$38,2,FALSE)),"")</f>
        <v/>
      </c>
      <c r="I2350" s="35"/>
      <c r="J2350" s="35"/>
      <c r="K2350" s="42" t="str">
        <f>IFERROR(VLOOKUP(I2350&amp;J2350,Table!$X$3:$Y$746,2,FALSE),"")</f>
        <v/>
      </c>
      <c r="L2350" s="35"/>
      <c r="M2350" s="35"/>
      <c r="N2350" s="42" t="str">
        <f>IFERROR(VLOOKUP(L2350&amp;M2350,Table!$X$3:$Y$746,2,FALSE),"")</f>
        <v/>
      </c>
      <c r="O2350" s="35"/>
      <c r="P2350" s="35"/>
      <c r="Q2350" s="42" t="str">
        <f>IFERROR(VLOOKUP(O2350&amp;P2350,Table!$X$3:$Y$746,2,FALSE),"")</f>
        <v/>
      </c>
      <c r="R2350" s="29"/>
      <c r="S2350" s="29"/>
      <c r="T2350" s="36"/>
      <c r="U2350" s="36"/>
      <c r="V2350" s="36"/>
      <c r="W2350" s="36"/>
      <c r="X2350" s="36"/>
      <c r="Y2350" s="36"/>
      <c r="Z2350" s="25"/>
      <c r="AA2350" s="25"/>
      <c r="AB2350" s="26"/>
      <c r="AC2350" s="26"/>
      <c r="AD2350" s="26"/>
      <c r="AE2350" s="51">
        <f t="shared" si="218"/>
        <v>0</v>
      </c>
      <c r="AF2350" s="25"/>
      <c r="AG2350" s="51">
        <f t="shared" si="219"/>
        <v>0</v>
      </c>
      <c r="AH2350" s="6">
        <f t="shared" si="220"/>
        <v>0</v>
      </c>
      <c r="AI2350" s="24"/>
      <c r="AJ2350" s="24"/>
      <c r="AK2350" s="36"/>
      <c r="AL2350" s="24"/>
      <c r="AM2350" s="36"/>
      <c r="AN2350" s="36"/>
      <c r="AO2350" s="7" t="str">
        <f>IFERROR(VLOOKUP(AN2350,Table!$K$3:$L$29,2,FALSE),"")</f>
        <v/>
      </c>
      <c r="AP2350" s="56"/>
      <c r="AQ2350" s="57" t="str">
        <f t="shared" si="221"/>
        <v/>
      </c>
      <c r="AR2350" s="57" t="str">
        <f>IFERROR(VLOOKUP(AQ2350,Table!$K$3:$K$774,2,FALSE),"")</f>
        <v/>
      </c>
      <c r="AS2350" s="57" t="str">
        <f>IFERROR(VLOOKUP(AQ2350,Table!$K$3:$K$774,3,FALSE),"")</f>
        <v/>
      </c>
      <c r="AT2350" s="57" t="str">
        <f>IFERROR(VLOOKUP(AQ2350,Table!$K$3:$K$774,4,FALSE),"")</f>
        <v/>
      </c>
      <c r="AU2350" s="57" t="str">
        <f t="shared" si="222"/>
        <v>NO</v>
      </c>
    </row>
    <row r="2351" spans="1:47" x14ac:dyDescent="0.25">
      <c r="A2351" s="2">
        <f t="shared" si="217"/>
        <v>2340</v>
      </c>
      <c r="B2351" s="24"/>
      <c r="C2351" s="36"/>
      <c r="D2351" s="54"/>
      <c r="E2351" s="93"/>
      <c r="F2351" s="94"/>
      <c r="G2351" s="24"/>
      <c r="H2351" s="42" t="str">
        <f>IFERROR(IF(C2351="","",VLOOKUP($F$4,Table!$P$3:$Q$38,2,FALSE)),"")</f>
        <v/>
      </c>
      <c r="I2351" s="35"/>
      <c r="J2351" s="35"/>
      <c r="K2351" s="42" t="str">
        <f>IFERROR(VLOOKUP(I2351&amp;J2351,Table!$X$3:$Y$746,2,FALSE),"")</f>
        <v/>
      </c>
      <c r="L2351" s="35"/>
      <c r="M2351" s="35"/>
      <c r="N2351" s="42" t="str">
        <f>IFERROR(VLOOKUP(L2351&amp;M2351,Table!$X$3:$Y$746,2,FALSE),"")</f>
        <v/>
      </c>
      <c r="O2351" s="35"/>
      <c r="P2351" s="35"/>
      <c r="Q2351" s="42" t="str">
        <f>IFERROR(VLOOKUP(O2351&amp;P2351,Table!$X$3:$Y$746,2,FALSE),"")</f>
        <v/>
      </c>
      <c r="R2351" s="29"/>
      <c r="S2351" s="29"/>
      <c r="T2351" s="36"/>
      <c r="U2351" s="36"/>
      <c r="V2351" s="36"/>
      <c r="W2351" s="36"/>
      <c r="X2351" s="36"/>
      <c r="Y2351" s="36"/>
      <c r="Z2351" s="25"/>
      <c r="AA2351" s="25"/>
      <c r="AB2351" s="26"/>
      <c r="AC2351" s="26"/>
      <c r="AD2351" s="26"/>
      <c r="AE2351" s="51">
        <f t="shared" si="218"/>
        <v>0</v>
      </c>
      <c r="AF2351" s="25"/>
      <c r="AG2351" s="51">
        <f t="shared" si="219"/>
        <v>0</v>
      </c>
      <c r="AH2351" s="6">
        <f t="shared" si="220"/>
        <v>0</v>
      </c>
      <c r="AI2351" s="24"/>
      <c r="AJ2351" s="24"/>
      <c r="AK2351" s="36"/>
      <c r="AL2351" s="24"/>
      <c r="AM2351" s="36"/>
      <c r="AN2351" s="36"/>
      <c r="AO2351" s="7" t="str">
        <f>IFERROR(VLOOKUP(AN2351,Table!$K$3:$L$29,2,FALSE),"")</f>
        <v/>
      </c>
      <c r="AP2351" s="56"/>
      <c r="AQ2351" s="57" t="str">
        <f t="shared" si="221"/>
        <v/>
      </c>
      <c r="AR2351" s="57" t="str">
        <f>IFERROR(VLOOKUP(AQ2351,Table!$K$3:$K$774,2,FALSE),"")</f>
        <v/>
      </c>
      <c r="AS2351" s="57" t="str">
        <f>IFERROR(VLOOKUP(AQ2351,Table!$K$3:$K$774,3,FALSE),"")</f>
        <v/>
      </c>
      <c r="AT2351" s="57" t="str">
        <f>IFERROR(VLOOKUP(AQ2351,Table!$K$3:$K$774,4,FALSE),"")</f>
        <v/>
      </c>
      <c r="AU2351" s="57" t="str">
        <f t="shared" si="222"/>
        <v>NO</v>
      </c>
    </row>
    <row r="2352" spans="1:47" x14ac:dyDescent="0.25">
      <c r="A2352" s="2">
        <f t="shared" si="217"/>
        <v>2341</v>
      </c>
      <c r="B2352" s="24"/>
      <c r="C2352" s="36"/>
      <c r="D2352" s="54"/>
      <c r="E2352" s="93"/>
      <c r="F2352" s="94"/>
      <c r="G2352" s="24"/>
      <c r="H2352" s="42" t="str">
        <f>IFERROR(IF(C2352="","",VLOOKUP($F$4,Table!$P$3:$Q$38,2,FALSE)),"")</f>
        <v/>
      </c>
      <c r="I2352" s="35"/>
      <c r="J2352" s="35"/>
      <c r="K2352" s="42" t="str">
        <f>IFERROR(VLOOKUP(I2352&amp;J2352,Table!$X$3:$Y$746,2,FALSE),"")</f>
        <v/>
      </c>
      <c r="L2352" s="35"/>
      <c r="M2352" s="35"/>
      <c r="N2352" s="42" t="str">
        <f>IFERROR(VLOOKUP(L2352&amp;M2352,Table!$X$3:$Y$746,2,FALSE),"")</f>
        <v/>
      </c>
      <c r="O2352" s="35"/>
      <c r="P2352" s="35"/>
      <c r="Q2352" s="42" t="str">
        <f>IFERROR(VLOOKUP(O2352&amp;P2352,Table!$X$3:$Y$746,2,FALSE),"")</f>
        <v/>
      </c>
      <c r="R2352" s="29"/>
      <c r="S2352" s="29"/>
      <c r="T2352" s="36"/>
      <c r="U2352" s="36"/>
      <c r="V2352" s="36"/>
      <c r="W2352" s="36"/>
      <c r="X2352" s="36"/>
      <c r="Y2352" s="36"/>
      <c r="Z2352" s="25"/>
      <c r="AA2352" s="25"/>
      <c r="AB2352" s="26"/>
      <c r="AC2352" s="26"/>
      <c r="AD2352" s="26"/>
      <c r="AE2352" s="51">
        <f t="shared" si="218"/>
        <v>0</v>
      </c>
      <c r="AF2352" s="25"/>
      <c r="AG2352" s="51">
        <f t="shared" si="219"/>
        <v>0</v>
      </c>
      <c r="AH2352" s="6">
        <f t="shared" si="220"/>
        <v>0</v>
      </c>
      <c r="AI2352" s="24"/>
      <c r="AJ2352" s="24"/>
      <c r="AK2352" s="36"/>
      <c r="AL2352" s="24"/>
      <c r="AM2352" s="36"/>
      <c r="AN2352" s="36"/>
      <c r="AO2352" s="7" t="str">
        <f>IFERROR(VLOOKUP(AN2352,Table!$K$3:$L$29,2,FALSE),"")</f>
        <v/>
      </c>
      <c r="AP2352" s="56"/>
      <c r="AQ2352" s="57" t="str">
        <f t="shared" si="221"/>
        <v/>
      </c>
      <c r="AR2352" s="57" t="str">
        <f>IFERROR(VLOOKUP(AQ2352,Table!$K$3:$K$774,2,FALSE),"")</f>
        <v/>
      </c>
      <c r="AS2352" s="57" t="str">
        <f>IFERROR(VLOOKUP(AQ2352,Table!$K$3:$K$774,3,FALSE),"")</f>
        <v/>
      </c>
      <c r="AT2352" s="57" t="str">
        <f>IFERROR(VLOOKUP(AQ2352,Table!$K$3:$K$774,4,FALSE),"")</f>
        <v/>
      </c>
      <c r="AU2352" s="57" t="str">
        <f t="shared" si="222"/>
        <v>NO</v>
      </c>
    </row>
    <row r="2353" spans="1:47" x14ac:dyDescent="0.25">
      <c r="A2353" s="2">
        <f t="shared" si="217"/>
        <v>2342</v>
      </c>
      <c r="B2353" s="24"/>
      <c r="C2353" s="36"/>
      <c r="D2353" s="54"/>
      <c r="E2353" s="93"/>
      <c r="F2353" s="94"/>
      <c r="G2353" s="24"/>
      <c r="H2353" s="42" t="str">
        <f>IFERROR(IF(C2353="","",VLOOKUP($F$4,Table!$P$3:$Q$38,2,FALSE)),"")</f>
        <v/>
      </c>
      <c r="I2353" s="35"/>
      <c r="J2353" s="35"/>
      <c r="K2353" s="42" t="str">
        <f>IFERROR(VLOOKUP(I2353&amp;J2353,Table!$X$3:$Y$746,2,FALSE),"")</f>
        <v/>
      </c>
      <c r="L2353" s="35"/>
      <c r="M2353" s="35"/>
      <c r="N2353" s="42" t="str">
        <f>IFERROR(VLOOKUP(L2353&amp;M2353,Table!$X$3:$Y$746,2,FALSE),"")</f>
        <v/>
      </c>
      <c r="O2353" s="35"/>
      <c r="P2353" s="35"/>
      <c r="Q2353" s="42" t="str">
        <f>IFERROR(VLOOKUP(O2353&amp;P2353,Table!$X$3:$Y$746,2,FALSE),"")</f>
        <v/>
      </c>
      <c r="R2353" s="29"/>
      <c r="S2353" s="29"/>
      <c r="T2353" s="36"/>
      <c r="U2353" s="36"/>
      <c r="V2353" s="36"/>
      <c r="W2353" s="36"/>
      <c r="X2353" s="36"/>
      <c r="Y2353" s="36"/>
      <c r="Z2353" s="25"/>
      <c r="AA2353" s="25"/>
      <c r="AB2353" s="26"/>
      <c r="AC2353" s="26"/>
      <c r="AD2353" s="26"/>
      <c r="AE2353" s="51">
        <f t="shared" si="218"/>
        <v>0</v>
      </c>
      <c r="AF2353" s="25"/>
      <c r="AG2353" s="51">
        <f t="shared" si="219"/>
        <v>0</v>
      </c>
      <c r="AH2353" s="6">
        <f t="shared" si="220"/>
        <v>0</v>
      </c>
      <c r="AI2353" s="24"/>
      <c r="AJ2353" s="24"/>
      <c r="AK2353" s="36"/>
      <c r="AL2353" s="24"/>
      <c r="AM2353" s="36"/>
      <c r="AN2353" s="36"/>
      <c r="AO2353" s="7" t="str">
        <f>IFERROR(VLOOKUP(AN2353,Table!$K$3:$L$29,2,FALSE),"")</f>
        <v/>
      </c>
      <c r="AP2353" s="56"/>
      <c r="AQ2353" s="57" t="str">
        <f t="shared" si="221"/>
        <v/>
      </c>
      <c r="AR2353" s="57" t="str">
        <f>IFERROR(VLOOKUP(AQ2353,Table!$K$3:$K$774,2,FALSE),"")</f>
        <v/>
      </c>
      <c r="AS2353" s="57" t="str">
        <f>IFERROR(VLOOKUP(AQ2353,Table!$K$3:$K$774,3,FALSE),"")</f>
        <v/>
      </c>
      <c r="AT2353" s="57" t="str">
        <f>IFERROR(VLOOKUP(AQ2353,Table!$K$3:$K$774,4,FALSE),"")</f>
        <v/>
      </c>
      <c r="AU2353" s="57" t="str">
        <f t="shared" si="222"/>
        <v>NO</v>
      </c>
    </row>
    <row r="2354" spans="1:47" x14ac:dyDescent="0.25">
      <c r="A2354" s="2">
        <f t="shared" si="217"/>
        <v>2343</v>
      </c>
      <c r="B2354" s="24"/>
      <c r="C2354" s="36"/>
      <c r="D2354" s="54"/>
      <c r="E2354" s="93"/>
      <c r="F2354" s="94"/>
      <c r="G2354" s="24"/>
      <c r="H2354" s="42" t="str">
        <f>IFERROR(IF(C2354="","",VLOOKUP($F$4,Table!$P$3:$Q$38,2,FALSE)),"")</f>
        <v/>
      </c>
      <c r="I2354" s="35"/>
      <c r="J2354" s="35"/>
      <c r="K2354" s="42" t="str">
        <f>IFERROR(VLOOKUP(I2354&amp;J2354,Table!$X$3:$Y$746,2,FALSE),"")</f>
        <v/>
      </c>
      <c r="L2354" s="35"/>
      <c r="M2354" s="35"/>
      <c r="N2354" s="42" t="str">
        <f>IFERROR(VLOOKUP(L2354&amp;M2354,Table!$X$3:$Y$746,2,FALSE),"")</f>
        <v/>
      </c>
      <c r="O2354" s="35"/>
      <c r="P2354" s="35"/>
      <c r="Q2354" s="42" t="str">
        <f>IFERROR(VLOOKUP(O2354&amp;P2354,Table!$X$3:$Y$746,2,FALSE),"")</f>
        <v/>
      </c>
      <c r="R2354" s="29"/>
      <c r="S2354" s="29"/>
      <c r="T2354" s="36"/>
      <c r="U2354" s="36"/>
      <c r="V2354" s="36"/>
      <c r="W2354" s="36"/>
      <c r="X2354" s="36"/>
      <c r="Y2354" s="36"/>
      <c r="Z2354" s="25"/>
      <c r="AA2354" s="25"/>
      <c r="AB2354" s="26"/>
      <c r="AC2354" s="26"/>
      <c r="AD2354" s="26"/>
      <c r="AE2354" s="51">
        <f t="shared" si="218"/>
        <v>0</v>
      </c>
      <c r="AF2354" s="25"/>
      <c r="AG2354" s="51">
        <f t="shared" si="219"/>
        <v>0</v>
      </c>
      <c r="AH2354" s="6">
        <f t="shared" si="220"/>
        <v>0</v>
      </c>
      <c r="AI2354" s="24"/>
      <c r="AJ2354" s="24"/>
      <c r="AK2354" s="36"/>
      <c r="AL2354" s="24"/>
      <c r="AM2354" s="36"/>
      <c r="AN2354" s="36"/>
      <c r="AO2354" s="7" t="str">
        <f>IFERROR(VLOOKUP(AN2354,Table!$K$3:$L$29,2,FALSE),"")</f>
        <v/>
      </c>
      <c r="AP2354" s="56"/>
      <c r="AQ2354" s="57" t="str">
        <f t="shared" si="221"/>
        <v/>
      </c>
      <c r="AR2354" s="57" t="str">
        <f>IFERROR(VLOOKUP(AQ2354,Table!$K$3:$K$774,2,FALSE),"")</f>
        <v/>
      </c>
      <c r="AS2354" s="57" t="str">
        <f>IFERROR(VLOOKUP(AQ2354,Table!$K$3:$K$774,3,FALSE),"")</f>
        <v/>
      </c>
      <c r="AT2354" s="57" t="str">
        <f>IFERROR(VLOOKUP(AQ2354,Table!$K$3:$K$774,4,FALSE),"")</f>
        <v/>
      </c>
      <c r="AU2354" s="57" t="str">
        <f t="shared" si="222"/>
        <v>NO</v>
      </c>
    </row>
    <row r="2355" spans="1:47" x14ac:dyDescent="0.25">
      <c r="A2355" s="2">
        <f t="shared" si="217"/>
        <v>2344</v>
      </c>
      <c r="B2355" s="24"/>
      <c r="C2355" s="36"/>
      <c r="D2355" s="54"/>
      <c r="E2355" s="93"/>
      <c r="F2355" s="94"/>
      <c r="G2355" s="24"/>
      <c r="H2355" s="42" t="str">
        <f>IFERROR(IF(C2355="","",VLOOKUP($F$4,Table!$P$3:$Q$38,2,FALSE)),"")</f>
        <v/>
      </c>
      <c r="I2355" s="35"/>
      <c r="J2355" s="35"/>
      <c r="K2355" s="42" t="str">
        <f>IFERROR(VLOOKUP(I2355&amp;J2355,Table!$X$3:$Y$746,2,FALSE),"")</f>
        <v/>
      </c>
      <c r="L2355" s="35"/>
      <c r="M2355" s="35"/>
      <c r="N2355" s="42" t="str">
        <f>IFERROR(VLOOKUP(L2355&amp;M2355,Table!$X$3:$Y$746,2,FALSE),"")</f>
        <v/>
      </c>
      <c r="O2355" s="35"/>
      <c r="P2355" s="35"/>
      <c r="Q2355" s="42" t="str">
        <f>IFERROR(VLOOKUP(O2355&amp;P2355,Table!$X$3:$Y$746,2,FALSE),"")</f>
        <v/>
      </c>
      <c r="R2355" s="29"/>
      <c r="S2355" s="29"/>
      <c r="T2355" s="36"/>
      <c r="U2355" s="36"/>
      <c r="V2355" s="36"/>
      <c r="W2355" s="36"/>
      <c r="X2355" s="36"/>
      <c r="Y2355" s="36"/>
      <c r="Z2355" s="25"/>
      <c r="AA2355" s="25"/>
      <c r="AB2355" s="26"/>
      <c r="AC2355" s="26"/>
      <c r="AD2355" s="26"/>
      <c r="AE2355" s="51">
        <f t="shared" si="218"/>
        <v>0</v>
      </c>
      <c r="AF2355" s="25"/>
      <c r="AG2355" s="51">
        <f t="shared" si="219"/>
        <v>0</v>
      </c>
      <c r="AH2355" s="6">
        <f t="shared" si="220"/>
        <v>0</v>
      </c>
      <c r="AI2355" s="24"/>
      <c r="AJ2355" s="24"/>
      <c r="AK2355" s="36"/>
      <c r="AL2355" s="24"/>
      <c r="AM2355" s="36"/>
      <c r="AN2355" s="36"/>
      <c r="AO2355" s="7" t="str">
        <f>IFERROR(VLOOKUP(AN2355,Table!$K$3:$L$29,2,FALSE),"")</f>
        <v/>
      </c>
      <c r="AP2355" s="56"/>
      <c r="AQ2355" s="57" t="str">
        <f t="shared" si="221"/>
        <v/>
      </c>
      <c r="AR2355" s="57" t="str">
        <f>IFERROR(VLOOKUP(AQ2355,Table!$K$3:$K$774,2,FALSE),"")</f>
        <v/>
      </c>
      <c r="AS2355" s="57" t="str">
        <f>IFERROR(VLOOKUP(AQ2355,Table!$K$3:$K$774,3,FALSE),"")</f>
        <v/>
      </c>
      <c r="AT2355" s="57" t="str">
        <f>IFERROR(VLOOKUP(AQ2355,Table!$K$3:$K$774,4,FALSE),"")</f>
        <v/>
      </c>
      <c r="AU2355" s="57" t="str">
        <f t="shared" si="222"/>
        <v>NO</v>
      </c>
    </row>
    <row r="2356" spans="1:47" x14ac:dyDescent="0.25">
      <c r="A2356" s="2">
        <f t="shared" ref="A2356:A2419" si="223">A2355+1</f>
        <v>2345</v>
      </c>
      <c r="B2356" s="24"/>
      <c r="C2356" s="36"/>
      <c r="D2356" s="54"/>
      <c r="E2356" s="93"/>
      <c r="F2356" s="94"/>
      <c r="G2356" s="24"/>
      <c r="H2356" s="42" t="str">
        <f>IFERROR(IF(C2356="","",VLOOKUP($F$4,Table!$P$3:$Q$38,2,FALSE)),"")</f>
        <v/>
      </c>
      <c r="I2356" s="35"/>
      <c r="J2356" s="35"/>
      <c r="K2356" s="42" t="str">
        <f>IFERROR(VLOOKUP(I2356&amp;J2356,Table!$X$3:$Y$746,2,FALSE),"")</f>
        <v/>
      </c>
      <c r="L2356" s="35"/>
      <c r="M2356" s="35"/>
      <c r="N2356" s="42" t="str">
        <f>IFERROR(VLOOKUP(L2356&amp;M2356,Table!$X$3:$Y$746,2,FALSE),"")</f>
        <v/>
      </c>
      <c r="O2356" s="35"/>
      <c r="P2356" s="35"/>
      <c r="Q2356" s="42" t="str">
        <f>IFERROR(VLOOKUP(O2356&amp;P2356,Table!$X$3:$Y$746,2,FALSE),"")</f>
        <v/>
      </c>
      <c r="R2356" s="29"/>
      <c r="S2356" s="29"/>
      <c r="T2356" s="36"/>
      <c r="U2356" s="36"/>
      <c r="V2356" s="36"/>
      <c r="W2356" s="36"/>
      <c r="X2356" s="36"/>
      <c r="Y2356" s="36"/>
      <c r="Z2356" s="25"/>
      <c r="AA2356" s="25"/>
      <c r="AB2356" s="26"/>
      <c r="AC2356" s="26"/>
      <c r="AD2356" s="26"/>
      <c r="AE2356" s="51">
        <f t="shared" ref="AE2356:AE2419" si="224">AB2356*AC2356*AD2356/1000000</f>
        <v>0</v>
      </c>
      <c r="AF2356" s="25"/>
      <c r="AG2356" s="51">
        <f t="shared" si="219"/>
        <v>0</v>
      </c>
      <c r="AH2356" s="6">
        <f t="shared" si="220"/>
        <v>0</v>
      </c>
      <c r="AI2356" s="24"/>
      <c r="AJ2356" s="24"/>
      <c r="AK2356" s="36"/>
      <c r="AL2356" s="24"/>
      <c r="AM2356" s="36"/>
      <c r="AN2356" s="36"/>
      <c r="AO2356" s="7" t="str">
        <f>IFERROR(VLOOKUP(AN2356,Table!$K$3:$L$29,2,FALSE),"")</f>
        <v/>
      </c>
      <c r="AP2356" s="56"/>
      <c r="AQ2356" s="57" t="str">
        <f t="shared" si="221"/>
        <v/>
      </c>
      <c r="AR2356" s="57" t="str">
        <f>IFERROR(VLOOKUP(AQ2356,Table!$K$3:$K$774,2,FALSE),"")</f>
        <v/>
      </c>
      <c r="AS2356" s="57" t="str">
        <f>IFERROR(VLOOKUP(AQ2356,Table!$K$3:$K$774,3,FALSE),"")</f>
        <v/>
      </c>
      <c r="AT2356" s="57" t="str">
        <f>IFERROR(VLOOKUP(AQ2356,Table!$K$3:$K$774,4,FALSE),"")</f>
        <v/>
      </c>
      <c r="AU2356" s="57" t="str">
        <f t="shared" si="222"/>
        <v>NO</v>
      </c>
    </row>
    <row r="2357" spans="1:47" x14ac:dyDescent="0.25">
      <c r="A2357" s="2">
        <f t="shared" si="223"/>
        <v>2346</v>
      </c>
      <c r="B2357" s="24"/>
      <c r="C2357" s="36"/>
      <c r="D2357" s="54"/>
      <c r="E2357" s="93"/>
      <c r="F2357" s="94"/>
      <c r="G2357" s="24"/>
      <c r="H2357" s="42" t="str">
        <f>IFERROR(IF(C2357="","",VLOOKUP($F$4,Table!$P$3:$Q$38,2,FALSE)),"")</f>
        <v/>
      </c>
      <c r="I2357" s="35"/>
      <c r="J2357" s="35"/>
      <c r="K2357" s="42" t="str">
        <f>IFERROR(VLOOKUP(I2357&amp;J2357,Table!$X$3:$Y$746,2,FALSE),"")</f>
        <v/>
      </c>
      <c r="L2357" s="35"/>
      <c r="M2357" s="35"/>
      <c r="N2357" s="42" t="str">
        <f>IFERROR(VLOOKUP(L2357&amp;M2357,Table!$X$3:$Y$746,2,FALSE),"")</f>
        <v/>
      </c>
      <c r="O2357" s="35"/>
      <c r="P2357" s="35"/>
      <c r="Q2357" s="42" t="str">
        <f>IFERROR(VLOOKUP(O2357&amp;P2357,Table!$X$3:$Y$746,2,FALSE),"")</f>
        <v/>
      </c>
      <c r="R2357" s="29"/>
      <c r="S2357" s="29"/>
      <c r="T2357" s="36"/>
      <c r="U2357" s="36"/>
      <c r="V2357" s="36"/>
      <c r="W2357" s="36"/>
      <c r="X2357" s="36"/>
      <c r="Y2357" s="36"/>
      <c r="Z2357" s="25"/>
      <c r="AA2357" s="25"/>
      <c r="AB2357" s="26"/>
      <c r="AC2357" s="26"/>
      <c r="AD2357" s="26"/>
      <c r="AE2357" s="51">
        <f t="shared" si="224"/>
        <v>0</v>
      </c>
      <c r="AF2357" s="25"/>
      <c r="AG2357" s="51">
        <f t="shared" si="219"/>
        <v>0</v>
      </c>
      <c r="AH2357" s="6">
        <f t="shared" si="220"/>
        <v>0</v>
      </c>
      <c r="AI2357" s="24"/>
      <c r="AJ2357" s="24"/>
      <c r="AK2357" s="36"/>
      <c r="AL2357" s="24"/>
      <c r="AM2357" s="36"/>
      <c r="AN2357" s="36"/>
      <c r="AO2357" s="7" t="str">
        <f>IFERROR(VLOOKUP(AN2357,Table!$K$3:$L$29,2,FALSE),"")</f>
        <v/>
      </c>
      <c r="AP2357" s="56"/>
      <c r="AQ2357" s="57" t="str">
        <f t="shared" si="221"/>
        <v/>
      </c>
      <c r="AR2357" s="57" t="str">
        <f>IFERROR(VLOOKUP(AQ2357,Table!$K$3:$K$774,2,FALSE),"")</f>
        <v/>
      </c>
      <c r="AS2357" s="57" t="str">
        <f>IFERROR(VLOOKUP(AQ2357,Table!$K$3:$K$774,3,FALSE),"")</f>
        <v/>
      </c>
      <c r="AT2357" s="57" t="str">
        <f>IFERROR(VLOOKUP(AQ2357,Table!$K$3:$K$774,4,FALSE),"")</f>
        <v/>
      </c>
      <c r="AU2357" s="57" t="str">
        <f t="shared" si="222"/>
        <v>NO</v>
      </c>
    </row>
    <row r="2358" spans="1:47" x14ac:dyDescent="0.25">
      <c r="A2358" s="2">
        <f t="shared" si="223"/>
        <v>2347</v>
      </c>
      <c r="B2358" s="24"/>
      <c r="C2358" s="36"/>
      <c r="D2358" s="54"/>
      <c r="E2358" s="93"/>
      <c r="F2358" s="94"/>
      <c r="G2358" s="24"/>
      <c r="H2358" s="42" t="str">
        <f>IFERROR(IF(C2358="","",VLOOKUP($F$4,Table!$P$3:$Q$38,2,FALSE)),"")</f>
        <v/>
      </c>
      <c r="I2358" s="35"/>
      <c r="J2358" s="35"/>
      <c r="K2358" s="42" t="str">
        <f>IFERROR(VLOOKUP(I2358&amp;J2358,Table!$X$3:$Y$746,2,FALSE),"")</f>
        <v/>
      </c>
      <c r="L2358" s="35"/>
      <c r="M2358" s="35"/>
      <c r="N2358" s="42" t="str">
        <f>IFERROR(VLOOKUP(L2358&amp;M2358,Table!$X$3:$Y$746,2,FALSE),"")</f>
        <v/>
      </c>
      <c r="O2358" s="35"/>
      <c r="P2358" s="35"/>
      <c r="Q2358" s="42" t="str">
        <f>IFERROR(VLOOKUP(O2358&amp;P2358,Table!$X$3:$Y$746,2,FALSE),"")</f>
        <v/>
      </c>
      <c r="R2358" s="29"/>
      <c r="S2358" s="29"/>
      <c r="T2358" s="36"/>
      <c r="U2358" s="36"/>
      <c r="V2358" s="36"/>
      <c r="W2358" s="36"/>
      <c r="X2358" s="36"/>
      <c r="Y2358" s="36"/>
      <c r="Z2358" s="25"/>
      <c r="AA2358" s="25"/>
      <c r="AB2358" s="26"/>
      <c r="AC2358" s="26"/>
      <c r="AD2358" s="26"/>
      <c r="AE2358" s="51">
        <f t="shared" si="224"/>
        <v>0</v>
      </c>
      <c r="AF2358" s="25"/>
      <c r="AG2358" s="51">
        <f t="shared" si="219"/>
        <v>0</v>
      </c>
      <c r="AH2358" s="6">
        <f t="shared" si="220"/>
        <v>0</v>
      </c>
      <c r="AI2358" s="24"/>
      <c r="AJ2358" s="24"/>
      <c r="AK2358" s="36"/>
      <c r="AL2358" s="24"/>
      <c r="AM2358" s="36"/>
      <c r="AN2358" s="36"/>
      <c r="AO2358" s="7" t="str">
        <f>IFERROR(VLOOKUP(AN2358,Table!$K$3:$L$29,2,FALSE),"")</f>
        <v/>
      </c>
      <c r="AP2358" s="56"/>
      <c r="AQ2358" s="57" t="str">
        <f t="shared" si="221"/>
        <v/>
      </c>
      <c r="AR2358" s="57" t="str">
        <f>IFERROR(VLOOKUP(AQ2358,Table!$K$3:$K$774,2,FALSE),"")</f>
        <v/>
      </c>
      <c r="AS2358" s="57" t="str">
        <f>IFERROR(VLOOKUP(AQ2358,Table!$K$3:$K$774,3,FALSE),"")</f>
        <v/>
      </c>
      <c r="AT2358" s="57" t="str">
        <f>IFERROR(VLOOKUP(AQ2358,Table!$K$3:$K$774,4,FALSE),"")</f>
        <v/>
      </c>
      <c r="AU2358" s="57" t="str">
        <f t="shared" si="222"/>
        <v>NO</v>
      </c>
    </row>
    <row r="2359" spans="1:47" x14ac:dyDescent="0.25">
      <c r="A2359" s="2">
        <f t="shared" si="223"/>
        <v>2348</v>
      </c>
      <c r="B2359" s="24"/>
      <c r="C2359" s="36"/>
      <c r="D2359" s="54"/>
      <c r="E2359" s="93"/>
      <c r="F2359" s="94"/>
      <c r="G2359" s="24"/>
      <c r="H2359" s="42" t="str">
        <f>IFERROR(IF(C2359="","",VLOOKUP($F$4,Table!$P$3:$Q$38,2,FALSE)),"")</f>
        <v/>
      </c>
      <c r="I2359" s="35"/>
      <c r="J2359" s="35"/>
      <c r="K2359" s="42" t="str">
        <f>IFERROR(VLOOKUP(I2359&amp;J2359,Table!$X$3:$Y$746,2,FALSE),"")</f>
        <v/>
      </c>
      <c r="L2359" s="35"/>
      <c r="M2359" s="35"/>
      <c r="N2359" s="42" t="str">
        <f>IFERROR(VLOOKUP(L2359&amp;M2359,Table!$X$3:$Y$746,2,FALSE),"")</f>
        <v/>
      </c>
      <c r="O2359" s="35"/>
      <c r="P2359" s="35"/>
      <c r="Q2359" s="42" t="str">
        <f>IFERROR(VLOOKUP(O2359&amp;P2359,Table!$X$3:$Y$746,2,FALSE),"")</f>
        <v/>
      </c>
      <c r="R2359" s="29"/>
      <c r="S2359" s="29"/>
      <c r="T2359" s="36"/>
      <c r="U2359" s="36"/>
      <c r="V2359" s="36"/>
      <c r="W2359" s="36"/>
      <c r="X2359" s="36"/>
      <c r="Y2359" s="36"/>
      <c r="Z2359" s="25"/>
      <c r="AA2359" s="25"/>
      <c r="AB2359" s="26"/>
      <c r="AC2359" s="26"/>
      <c r="AD2359" s="26"/>
      <c r="AE2359" s="51">
        <f t="shared" si="224"/>
        <v>0</v>
      </c>
      <c r="AF2359" s="25"/>
      <c r="AG2359" s="51">
        <f t="shared" si="219"/>
        <v>0</v>
      </c>
      <c r="AH2359" s="6">
        <f t="shared" si="220"/>
        <v>0</v>
      </c>
      <c r="AI2359" s="24"/>
      <c r="AJ2359" s="24"/>
      <c r="AK2359" s="36"/>
      <c r="AL2359" s="24"/>
      <c r="AM2359" s="36"/>
      <c r="AN2359" s="36"/>
      <c r="AO2359" s="7" t="str">
        <f>IFERROR(VLOOKUP(AN2359,Table!$K$3:$L$29,2,FALSE),"")</f>
        <v/>
      </c>
      <c r="AP2359" s="56"/>
      <c r="AQ2359" s="57" t="str">
        <f t="shared" si="221"/>
        <v/>
      </c>
      <c r="AR2359" s="57" t="str">
        <f>IFERROR(VLOOKUP(AQ2359,Table!$K$3:$K$774,2,FALSE),"")</f>
        <v/>
      </c>
      <c r="AS2359" s="57" t="str">
        <f>IFERROR(VLOOKUP(AQ2359,Table!$K$3:$K$774,3,FALSE),"")</f>
        <v/>
      </c>
      <c r="AT2359" s="57" t="str">
        <f>IFERROR(VLOOKUP(AQ2359,Table!$K$3:$K$774,4,FALSE),"")</f>
        <v/>
      </c>
      <c r="AU2359" s="57" t="str">
        <f t="shared" si="222"/>
        <v>NO</v>
      </c>
    </row>
    <row r="2360" spans="1:47" x14ac:dyDescent="0.25">
      <c r="A2360" s="2">
        <f t="shared" si="223"/>
        <v>2349</v>
      </c>
      <c r="B2360" s="24"/>
      <c r="C2360" s="36"/>
      <c r="D2360" s="54"/>
      <c r="E2360" s="93"/>
      <c r="F2360" s="94"/>
      <c r="G2360" s="24"/>
      <c r="H2360" s="42" t="str">
        <f>IFERROR(IF(C2360="","",VLOOKUP($F$4,Table!$P$3:$Q$38,2,FALSE)),"")</f>
        <v/>
      </c>
      <c r="I2360" s="35"/>
      <c r="J2360" s="35"/>
      <c r="K2360" s="42" t="str">
        <f>IFERROR(VLOOKUP(I2360&amp;J2360,Table!$X$3:$Y$746,2,FALSE),"")</f>
        <v/>
      </c>
      <c r="L2360" s="35"/>
      <c r="M2360" s="35"/>
      <c r="N2360" s="42" t="str">
        <f>IFERROR(VLOOKUP(L2360&amp;M2360,Table!$X$3:$Y$746,2,FALSE),"")</f>
        <v/>
      </c>
      <c r="O2360" s="35"/>
      <c r="P2360" s="35"/>
      <c r="Q2360" s="42" t="str">
        <f>IFERROR(VLOOKUP(O2360&amp;P2360,Table!$X$3:$Y$746,2,FALSE),"")</f>
        <v/>
      </c>
      <c r="R2360" s="29"/>
      <c r="S2360" s="29"/>
      <c r="T2360" s="36"/>
      <c r="U2360" s="36"/>
      <c r="V2360" s="36"/>
      <c r="W2360" s="36"/>
      <c r="X2360" s="36"/>
      <c r="Y2360" s="36"/>
      <c r="Z2360" s="25"/>
      <c r="AA2360" s="25"/>
      <c r="AB2360" s="26"/>
      <c r="AC2360" s="26"/>
      <c r="AD2360" s="26"/>
      <c r="AE2360" s="51">
        <f t="shared" si="224"/>
        <v>0</v>
      </c>
      <c r="AF2360" s="25"/>
      <c r="AG2360" s="51">
        <f t="shared" si="219"/>
        <v>0</v>
      </c>
      <c r="AH2360" s="6">
        <f t="shared" si="220"/>
        <v>0</v>
      </c>
      <c r="AI2360" s="24"/>
      <c r="AJ2360" s="24"/>
      <c r="AK2360" s="36"/>
      <c r="AL2360" s="24"/>
      <c r="AM2360" s="36"/>
      <c r="AN2360" s="36"/>
      <c r="AO2360" s="7" t="str">
        <f>IFERROR(VLOOKUP(AN2360,Table!$K$3:$L$29,2,FALSE),"")</f>
        <v/>
      </c>
      <c r="AP2360" s="56"/>
      <c r="AQ2360" s="57" t="str">
        <f t="shared" si="221"/>
        <v/>
      </c>
      <c r="AR2360" s="57" t="str">
        <f>IFERROR(VLOOKUP(AQ2360,Table!$K$3:$K$774,2,FALSE),"")</f>
        <v/>
      </c>
      <c r="AS2360" s="57" t="str">
        <f>IFERROR(VLOOKUP(AQ2360,Table!$K$3:$K$774,3,FALSE),"")</f>
        <v/>
      </c>
      <c r="AT2360" s="57" t="str">
        <f>IFERROR(VLOOKUP(AQ2360,Table!$K$3:$K$774,4,FALSE),"")</f>
        <v/>
      </c>
      <c r="AU2360" s="57" t="str">
        <f t="shared" si="222"/>
        <v>NO</v>
      </c>
    </row>
    <row r="2361" spans="1:47" x14ac:dyDescent="0.25">
      <c r="A2361" s="2">
        <f t="shared" si="223"/>
        <v>2350</v>
      </c>
      <c r="B2361" s="24"/>
      <c r="C2361" s="36"/>
      <c r="D2361" s="54"/>
      <c r="E2361" s="93"/>
      <c r="F2361" s="94"/>
      <c r="G2361" s="24"/>
      <c r="H2361" s="42" t="str">
        <f>IFERROR(IF(C2361="","",VLOOKUP($F$4,Table!$P$3:$Q$38,2,FALSE)),"")</f>
        <v/>
      </c>
      <c r="I2361" s="35"/>
      <c r="J2361" s="35"/>
      <c r="K2361" s="42" t="str">
        <f>IFERROR(VLOOKUP(I2361&amp;J2361,Table!$X$3:$Y$746,2,FALSE),"")</f>
        <v/>
      </c>
      <c r="L2361" s="35"/>
      <c r="M2361" s="35"/>
      <c r="N2361" s="42" t="str">
        <f>IFERROR(VLOOKUP(L2361&amp;M2361,Table!$X$3:$Y$746,2,FALSE),"")</f>
        <v/>
      </c>
      <c r="O2361" s="35"/>
      <c r="P2361" s="35"/>
      <c r="Q2361" s="42" t="str">
        <f>IFERROR(VLOOKUP(O2361&amp;P2361,Table!$X$3:$Y$746,2,FALSE),"")</f>
        <v/>
      </c>
      <c r="R2361" s="29"/>
      <c r="S2361" s="29"/>
      <c r="T2361" s="36"/>
      <c r="U2361" s="36"/>
      <c r="V2361" s="36"/>
      <c r="W2361" s="36"/>
      <c r="X2361" s="36"/>
      <c r="Y2361" s="36"/>
      <c r="Z2361" s="25"/>
      <c r="AA2361" s="25"/>
      <c r="AB2361" s="26"/>
      <c r="AC2361" s="26"/>
      <c r="AD2361" s="26"/>
      <c r="AE2361" s="51">
        <f t="shared" si="224"/>
        <v>0</v>
      </c>
      <c r="AF2361" s="25"/>
      <c r="AG2361" s="51">
        <f t="shared" si="219"/>
        <v>0</v>
      </c>
      <c r="AH2361" s="6">
        <f t="shared" si="220"/>
        <v>0</v>
      </c>
      <c r="AI2361" s="24"/>
      <c r="AJ2361" s="24"/>
      <c r="AK2361" s="36"/>
      <c r="AL2361" s="24"/>
      <c r="AM2361" s="36"/>
      <c r="AN2361" s="36"/>
      <c r="AO2361" s="7" t="str">
        <f>IFERROR(VLOOKUP(AN2361,Table!$K$3:$L$29,2,FALSE),"")</f>
        <v/>
      </c>
      <c r="AP2361" s="56"/>
      <c r="AQ2361" s="57" t="str">
        <f t="shared" si="221"/>
        <v/>
      </c>
      <c r="AR2361" s="57" t="str">
        <f>IFERROR(VLOOKUP(AQ2361,Table!$K$3:$K$774,2,FALSE),"")</f>
        <v/>
      </c>
      <c r="AS2361" s="57" t="str">
        <f>IFERROR(VLOOKUP(AQ2361,Table!$K$3:$K$774,3,FALSE),"")</f>
        <v/>
      </c>
      <c r="AT2361" s="57" t="str">
        <f>IFERROR(VLOOKUP(AQ2361,Table!$K$3:$K$774,4,FALSE),"")</f>
        <v/>
      </c>
      <c r="AU2361" s="57" t="str">
        <f t="shared" si="222"/>
        <v>NO</v>
      </c>
    </row>
    <row r="2362" spans="1:47" x14ac:dyDescent="0.25">
      <c r="A2362" s="2">
        <f t="shared" si="223"/>
        <v>2351</v>
      </c>
      <c r="B2362" s="24"/>
      <c r="C2362" s="36"/>
      <c r="D2362" s="54"/>
      <c r="E2362" s="93"/>
      <c r="F2362" s="94"/>
      <c r="G2362" s="24"/>
      <c r="H2362" s="42" t="str">
        <f>IFERROR(IF(C2362="","",VLOOKUP($F$4,Table!$P$3:$Q$38,2,FALSE)),"")</f>
        <v/>
      </c>
      <c r="I2362" s="35"/>
      <c r="J2362" s="35"/>
      <c r="K2362" s="42" t="str">
        <f>IFERROR(VLOOKUP(I2362&amp;J2362,Table!$X$3:$Y$746,2,FALSE),"")</f>
        <v/>
      </c>
      <c r="L2362" s="35"/>
      <c r="M2362" s="35"/>
      <c r="N2362" s="42" t="str">
        <f>IFERROR(VLOOKUP(L2362&amp;M2362,Table!$X$3:$Y$746,2,FALSE),"")</f>
        <v/>
      </c>
      <c r="O2362" s="35"/>
      <c r="P2362" s="35"/>
      <c r="Q2362" s="42" t="str">
        <f>IFERROR(VLOOKUP(O2362&amp;P2362,Table!$X$3:$Y$746,2,FALSE),"")</f>
        <v/>
      </c>
      <c r="R2362" s="29"/>
      <c r="S2362" s="29"/>
      <c r="T2362" s="36"/>
      <c r="U2362" s="36"/>
      <c r="V2362" s="36"/>
      <c r="W2362" s="36"/>
      <c r="X2362" s="36"/>
      <c r="Y2362" s="36"/>
      <c r="Z2362" s="25"/>
      <c r="AA2362" s="25"/>
      <c r="AB2362" s="26"/>
      <c r="AC2362" s="26"/>
      <c r="AD2362" s="26"/>
      <c r="AE2362" s="51">
        <f t="shared" si="224"/>
        <v>0</v>
      </c>
      <c r="AF2362" s="25"/>
      <c r="AG2362" s="51">
        <f t="shared" si="219"/>
        <v>0</v>
      </c>
      <c r="AH2362" s="6">
        <f t="shared" si="220"/>
        <v>0</v>
      </c>
      <c r="AI2362" s="24"/>
      <c r="AJ2362" s="24"/>
      <c r="AK2362" s="36"/>
      <c r="AL2362" s="24"/>
      <c r="AM2362" s="36"/>
      <c r="AN2362" s="36"/>
      <c r="AO2362" s="7" t="str">
        <f>IFERROR(VLOOKUP(AN2362,Table!$K$3:$L$29,2,FALSE),"")</f>
        <v/>
      </c>
      <c r="AP2362" s="56"/>
      <c r="AQ2362" s="57" t="str">
        <f t="shared" si="221"/>
        <v/>
      </c>
      <c r="AR2362" s="57" t="str">
        <f>IFERROR(VLOOKUP(AQ2362,Table!$K$3:$K$774,2,FALSE),"")</f>
        <v/>
      </c>
      <c r="AS2362" s="57" t="str">
        <f>IFERROR(VLOOKUP(AQ2362,Table!$K$3:$K$774,3,FALSE),"")</f>
        <v/>
      </c>
      <c r="AT2362" s="57" t="str">
        <f>IFERROR(VLOOKUP(AQ2362,Table!$K$3:$K$774,4,FALSE),"")</f>
        <v/>
      </c>
      <c r="AU2362" s="57" t="str">
        <f t="shared" si="222"/>
        <v>NO</v>
      </c>
    </row>
    <row r="2363" spans="1:47" x14ac:dyDescent="0.25">
      <c r="A2363" s="2">
        <f t="shared" si="223"/>
        <v>2352</v>
      </c>
      <c r="B2363" s="24"/>
      <c r="C2363" s="36"/>
      <c r="D2363" s="54"/>
      <c r="E2363" s="93"/>
      <c r="F2363" s="94"/>
      <c r="G2363" s="24"/>
      <c r="H2363" s="42" t="str">
        <f>IFERROR(IF(C2363="","",VLOOKUP($F$4,Table!$P$3:$Q$38,2,FALSE)),"")</f>
        <v/>
      </c>
      <c r="I2363" s="35"/>
      <c r="J2363" s="35"/>
      <c r="K2363" s="42" t="str">
        <f>IFERROR(VLOOKUP(I2363&amp;J2363,Table!$X$3:$Y$746,2,FALSE),"")</f>
        <v/>
      </c>
      <c r="L2363" s="35"/>
      <c r="M2363" s="35"/>
      <c r="N2363" s="42" t="str">
        <f>IFERROR(VLOOKUP(L2363&amp;M2363,Table!$X$3:$Y$746,2,FALSE),"")</f>
        <v/>
      </c>
      <c r="O2363" s="35"/>
      <c r="P2363" s="35"/>
      <c r="Q2363" s="42" t="str">
        <f>IFERROR(VLOOKUP(O2363&amp;P2363,Table!$X$3:$Y$746,2,FALSE),"")</f>
        <v/>
      </c>
      <c r="R2363" s="29"/>
      <c r="S2363" s="29"/>
      <c r="T2363" s="36"/>
      <c r="U2363" s="36"/>
      <c r="V2363" s="36"/>
      <c r="W2363" s="36"/>
      <c r="X2363" s="36"/>
      <c r="Y2363" s="36"/>
      <c r="Z2363" s="25"/>
      <c r="AA2363" s="25"/>
      <c r="AB2363" s="26"/>
      <c r="AC2363" s="26"/>
      <c r="AD2363" s="26"/>
      <c r="AE2363" s="51">
        <f t="shared" si="224"/>
        <v>0</v>
      </c>
      <c r="AF2363" s="25"/>
      <c r="AG2363" s="51">
        <f t="shared" si="219"/>
        <v>0</v>
      </c>
      <c r="AH2363" s="6">
        <f t="shared" si="220"/>
        <v>0</v>
      </c>
      <c r="AI2363" s="24"/>
      <c r="AJ2363" s="24"/>
      <c r="AK2363" s="36"/>
      <c r="AL2363" s="24"/>
      <c r="AM2363" s="36"/>
      <c r="AN2363" s="36"/>
      <c r="AO2363" s="7" t="str">
        <f>IFERROR(VLOOKUP(AN2363,Table!$K$3:$L$29,2,FALSE),"")</f>
        <v/>
      </c>
      <c r="AP2363" s="56"/>
      <c r="AQ2363" s="57" t="str">
        <f t="shared" si="221"/>
        <v/>
      </c>
      <c r="AR2363" s="57" t="str">
        <f>IFERROR(VLOOKUP(AQ2363,Table!$K$3:$K$774,2,FALSE),"")</f>
        <v/>
      </c>
      <c r="AS2363" s="57" t="str">
        <f>IFERROR(VLOOKUP(AQ2363,Table!$K$3:$K$774,3,FALSE),"")</f>
        <v/>
      </c>
      <c r="AT2363" s="57" t="str">
        <f>IFERROR(VLOOKUP(AQ2363,Table!$K$3:$K$774,4,FALSE),"")</f>
        <v/>
      </c>
      <c r="AU2363" s="57" t="str">
        <f t="shared" si="222"/>
        <v>NO</v>
      </c>
    </row>
    <row r="2364" spans="1:47" x14ac:dyDescent="0.25">
      <c r="A2364" s="2">
        <f t="shared" si="223"/>
        <v>2353</v>
      </c>
      <c r="B2364" s="24"/>
      <c r="C2364" s="36"/>
      <c r="D2364" s="54"/>
      <c r="E2364" s="93"/>
      <c r="F2364" s="94"/>
      <c r="G2364" s="24"/>
      <c r="H2364" s="42" t="str">
        <f>IFERROR(IF(C2364="","",VLOOKUP($F$4,Table!$P$3:$Q$38,2,FALSE)),"")</f>
        <v/>
      </c>
      <c r="I2364" s="35"/>
      <c r="J2364" s="35"/>
      <c r="K2364" s="42" t="str">
        <f>IFERROR(VLOOKUP(I2364&amp;J2364,Table!$X$3:$Y$746,2,FALSE),"")</f>
        <v/>
      </c>
      <c r="L2364" s="35"/>
      <c r="M2364" s="35"/>
      <c r="N2364" s="42" t="str">
        <f>IFERROR(VLOOKUP(L2364&amp;M2364,Table!$X$3:$Y$746,2,FALSE),"")</f>
        <v/>
      </c>
      <c r="O2364" s="35"/>
      <c r="P2364" s="35"/>
      <c r="Q2364" s="42" t="str">
        <f>IFERROR(VLOOKUP(O2364&amp;P2364,Table!$X$3:$Y$746,2,FALSE),"")</f>
        <v/>
      </c>
      <c r="R2364" s="29"/>
      <c r="S2364" s="29"/>
      <c r="T2364" s="36"/>
      <c r="U2364" s="36"/>
      <c r="V2364" s="36"/>
      <c r="W2364" s="36"/>
      <c r="X2364" s="36"/>
      <c r="Y2364" s="36"/>
      <c r="Z2364" s="25"/>
      <c r="AA2364" s="25"/>
      <c r="AB2364" s="26"/>
      <c r="AC2364" s="26"/>
      <c r="AD2364" s="26"/>
      <c r="AE2364" s="51">
        <f t="shared" si="224"/>
        <v>0</v>
      </c>
      <c r="AF2364" s="25"/>
      <c r="AG2364" s="51">
        <f t="shared" si="219"/>
        <v>0</v>
      </c>
      <c r="AH2364" s="6">
        <f t="shared" si="220"/>
        <v>0</v>
      </c>
      <c r="AI2364" s="24"/>
      <c r="AJ2364" s="24"/>
      <c r="AK2364" s="36"/>
      <c r="AL2364" s="24"/>
      <c r="AM2364" s="36"/>
      <c r="AN2364" s="36"/>
      <c r="AO2364" s="7" t="str">
        <f>IFERROR(VLOOKUP(AN2364,Table!$K$3:$L$29,2,FALSE),"")</f>
        <v/>
      </c>
      <c r="AP2364" s="56"/>
      <c r="AQ2364" s="57" t="str">
        <f t="shared" si="221"/>
        <v/>
      </c>
      <c r="AR2364" s="57" t="str">
        <f>IFERROR(VLOOKUP(AQ2364,Table!$K$3:$K$774,2,FALSE),"")</f>
        <v/>
      </c>
      <c r="AS2364" s="57" t="str">
        <f>IFERROR(VLOOKUP(AQ2364,Table!$K$3:$K$774,3,FALSE),"")</f>
        <v/>
      </c>
      <c r="AT2364" s="57" t="str">
        <f>IFERROR(VLOOKUP(AQ2364,Table!$K$3:$K$774,4,FALSE),"")</f>
        <v/>
      </c>
      <c r="AU2364" s="57" t="str">
        <f t="shared" si="222"/>
        <v>NO</v>
      </c>
    </row>
    <row r="2365" spans="1:47" x14ac:dyDescent="0.25">
      <c r="A2365" s="2">
        <f t="shared" si="223"/>
        <v>2354</v>
      </c>
      <c r="B2365" s="24"/>
      <c r="C2365" s="36"/>
      <c r="D2365" s="54"/>
      <c r="E2365" s="93"/>
      <c r="F2365" s="94"/>
      <c r="G2365" s="24"/>
      <c r="H2365" s="42" t="str">
        <f>IFERROR(IF(C2365="","",VLOOKUP($F$4,Table!$P$3:$Q$38,2,FALSE)),"")</f>
        <v/>
      </c>
      <c r="I2365" s="35"/>
      <c r="J2365" s="35"/>
      <c r="K2365" s="42" t="str">
        <f>IFERROR(VLOOKUP(I2365&amp;J2365,Table!$X$3:$Y$746,2,FALSE),"")</f>
        <v/>
      </c>
      <c r="L2365" s="35"/>
      <c r="M2365" s="35"/>
      <c r="N2365" s="42" t="str">
        <f>IFERROR(VLOOKUP(L2365&amp;M2365,Table!$X$3:$Y$746,2,FALSE),"")</f>
        <v/>
      </c>
      <c r="O2365" s="35"/>
      <c r="P2365" s="35"/>
      <c r="Q2365" s="42" t="str">
        <f>IFERROR(VLOOKUP(O2365&amp;P2365,Table!$X$3:$Y$746,2,FALSE),"")</f>
        <v/>
      </c>
      <c r="R2365" s="29"/>
      <c r="S2365" s="29"/>
      <c r="T2365" s="36"/>
      <c r="U2365" s="36"/>
      <c r="V2365" s="36"/>
      <c r="W2365" s="36"/>
      <c r="X2365" s="36"/>
      <c r="Y2365" s="36"/>
      <c r="Z2365" s="25"/>
      <c r="AA2365" s="25"/>
      <c r="AB2365" s="26"/>
      <c r="AC2365" s="26"/>
      <c r="AD2365" s="26"/>
      <c r="AE2365" s="51">
        <f t="shared" si="224"/>
        <v>0</v>
      </c>
      <c r="AF2365" s="25"/>
      <c r="AG2365" s="51">
        <f t="shared" si="219"/>
        <v>0</v>
      </c>
      <c r="AH2365" s="6">
        <f t="shared" si="220"/>
        <v>0</v>
      </c>
      <c r="AI2365" s="24"/>
      <c r="AJ2365" s="24"/>
      <c r="AK2365" s="36"/>
      <c r="AL2365" s="24"/>
      <c r="AM2365" s="36"/>
      <c r="AN2365" s="36"/>
      <c r="AO2365" s="7" t="str">
        <f>IFERROR(VLOOKUP(AN2365,Table!$K$3:$L$29,2,FALSE),"")</f>
        <v/>
      </c>
      <c r="AP2365" s="56"/>
      <c r="AQ2365" s="57" t="str">
        <f t="shared" si="221"/>
        <v/>
      </c>
      <c r="AR2365" s="57" t="str">
        <f>IFERROR(VLOOKUP(AQ2365,Table!$K$3:$K$774,2,FALSE),"")</f>
        <v/>
      </c>
      <c r="AS2365" s="57" t="str">
        <f>IFERROR(VLOOKUP(AQ2365,Table!$K$3:$K$774,3,FALSE),"")</f>
        <v/>
      </c>
      <c r="AT2365" s="57" t="str">
        <f>IFERROR(VLOOKUP(AQ2365,Table!$K$3:$K$774,4,FALSE),"")</f>
        <v/>
      </c>
      <c r="AU2365" s="57" t="str">
        <f t="shared" si="222"/>
        <v>NO</v>
      </c>
    </row>
    <row r="2366" spans="1:47" x14ac:dyDescent="0.25">
      <c r="A2366" s="2">
        <f t="shared" si="223"/>
        <v>2355</v>
      </c>
      <c r="B2366" s="24"/>
      <c r="C2366" s="36"/>
      <c r="D2366" s="54"/>
      <c r="E2366" s="93"/>
      <c r="F2366" s="94"/>
      <c r="G2366" s="24"/>
      <c r="H2366" s="42" t="str">
        <f>IFERROR(IF(C2366="","",VLOOKUP($F$4,Table!$P$3:$Q$38,2,FALSE)),"")</f>
        <v/>
      </c>
      <c r="I2366" s="35"/>
      <c r="J2366" s="35"/>
      <c r="K2366" s="42" t="str">
        <f>IFERROR(VLOOKUP(I2366&amp;J2366,Table!$X$3:$Y$746,2,FALSE),"")</f>
        <v/>
      </c>
      <c r="L2366" s="35"/>
      <c r="M2366" s="35"/>
      <c r="N2366" s="42" t="str">
        <f>IFERROR(VLOOKUP(L2366&amp;M2366,Table!$X$3:$Y$746,2,FALSE),"")</f>
        <v/>
      </c>
      <c r="O2366" s="35"/>
      <c r="P2366" s="35"/>
      <c r="Q2366" s="42" t="str">
        <f>IFERROR(VLOOKUP(O2366&amp;P2366,Table!$X$3:$Y$746,2,FALSE),"")</f>
        <v/>
      </c>
      <c r="R2366" s="29"/>
      <c r="S2366" s="29"/>
      <c r="T2366" s="36"/>
      <c r="U2366" s="36"/>
      <c r="V2366" s="36"/>
      <c r="W2366" s="36"/>
      <c r="X2366" s="36"/>
      <c r="Y2366" s="36"/>
      <c r="Z2366" s="25"/>
      <c r="AA2366" s="25"/>
      <c r="AB2366" s="26"/>
      <c r="AC2366" s="26"/>
      <c r="AD2366" s="26"/>
      <c r="AE2366" s="51">
        <f t="shared" si="224"/>
        <v>0</v>
      </c>
      <c r="AF2366" s="25"/>
      <c r="AG2366" s="51">
        <f t="shared" si="219"/>
        <v>0</v>
      </c>
      <c r="AH2366" s="6">
        <f t="shared" si="220"/>
        <v>0</v>
      </c>
      <c r="AI2366" s="24"/>
      <c r="AJ2366" s="24"/>
      <c r="AK2366" s="36"/>
      <c r="AL2366" s="24"/>
      <c r="AM2366" s="36"/>
      <c r="AN2366" s="36"/>
      <c r="AO2366" s="7" t="str">
        <f>IFERROR(VLOOKUP(AN2366,Table!$K$3:$L$29,2,FALSE),"")</f>
        <v/>
      </c>
      <c r="AP2366" s="56"/>
      <c r="AQ2366" s="57" t="str">
        <f t="shared" si="221"/>
        <v/>
      </c>
      <c r="AR2366" s="57" t="str">
        <f>IFERROR(VLOOKUP(AQ2366,Table!$K$3:$K$774,2,FALSE),"")</f>
        <v/>
      </c>
      <c r="AS2366" s="57" t="str">
        <f>IFERROR(VLOOKUP(AQ2366,Table!$K$3:$K$774,3,FALSE),"")</f>
        <v/>
      </c>
      <c r="AT2366" s="57" t="str">
        <f>IFERROR(VLOOKUP(AQ2366,Table!$K$3:$K$774,4,FALSE),"")</f>
        <v/>
      </c>
      <c r="AU2366" s="57" t="str">
        <f t="shared" si="222"/>
        <v>NO</v>
      </c>
    </row>
    <row r="2367" spans="1:47" x14ac:dyDescent="0.25">
      <c r="A2367" s="2">
        <f t="shared" si="223"/>
        <v>2356</v>
      </c>
      <c r="B2367" s="24"/>
      <c r="C2367" s="36"/>
      <c r="D2367" s="54"/>
      <c r="E2367" s="93"/>
      <c r="F2367" s="94"/>
      <c r="G2367" s="24"/>
      <c r="H2367" s="42" t="str">
        <f>IFERROR(IF(C2367="","",VLOOKUP($F$4,Table!$P$3:$Q$38,2,FALSE)),"")</f>
        <v/>
      </c>
      <c r="I2367" s="35"/>
      <c r="J2367" s="35"/>
      <c r="K2367" s="42" t="str">
        <f>IFERROR(VLOOKUP(I2367&amp;J2367,Table!$X$3:$Y$746,2,FALSE),"")</f>
        <v/>
      </c>
      <c r="L2367" s="35"/>
      <c r="M2367" s="35"/>
      <c r="N2367" s="42" t="str">
        <f>IFERROR(VLOOKUP(L2367&amp;M2367,Table!$X$3:$Y$746,2,FALSE),"")</f>
        <v/>
      </c>
      <c r="O2367" s="35"/>
      <c r="P2367" s="35"/>
      <c r="Q2367" s="42" t="str">
        <f>IFERROR(VLOOKUP(O2367&amp;P2367,Table!$X$3:$Y$746,2,FALSE),"")</f>
        <v/>
      </c>
      <c r="R2367" s="29"/>
      <c r="S2367" s="29"/>
      <c r="T2367" s="36"/>
      <c r="U2367" s="36"/>
      <c r="V2367" s="36"/>
      <c r="W2367" s="36"/>
      <c r="X2367" s="36"/>
      <c r="Y2367" s="36"/>
      <c r="Z2367" s="25"/>
      <c r="AA2367" s="25"/>
      <c r="AB2367" s="26"/>
      <c r="AC2367" s="26"/>
      <c r="AD2367" s="26"/>
      <c r="AE2367" s="51">
        <f t="shared" si="224"/>
        <v>0</v>
      </c>
      <c r="AF2367" s="25"/>
      <c r="AG2367" s="51">
        <f t="shared" si="219"/>
        <v>0</v>
      </c>
      <c r="AH2367" s="6">
        <f t="shared" si="220"/>
        <v>0</v>
      </c>
      <c r="AI2367" s="24"/>
      <c r="AJ2367" s="24"/>
      <c r="AK2367" s="36"/>
      <c r="AL2367" s="24"/>
      <c r="AM2367" s="36"/>
      <c r="AN2367" s="36"/>
      <c r="AO2367" s="7" t="str">
        <f>IFERROR(VLOOKUP(AN2367,Table!$K$3:$L$29,2,FALSE),"")</f>
        <v/>
      </c>
      <c r="AP2367" s="56"/>
      <c r="AQ2367" s="57" t="str">
        <f t="shared" si="221"/>
        <v/>
      </c>
      <c r="AR2367" s="57" t="str">
        <f>IFERROR(VLOOKUP(AQ2367,Table!$K$3:$K$774,2,FALSE),"")</f>
        <v/>
      </c>
      <c r="AS2367" s="57" t="str">
        <f>IFERROR(VLOOKUP(AQ2367,Table!$K$3:$K$774,3,FALSE),"")</f>
        <v/>
      </c>
      <c r="AT2367" s="57" t="str">
        <f>IFERROR(VLOOKUP(AQ2367,Table!$K$3:$K$774,4,FALSE),"")</f>
        <v/>
      </c>
      <c r="AU2367" s="57" t="str">
        <f t="shared" si="222"/>
        <v>NO</v>
      </c>
    </row>
    <row r="2368" spans="1:47" x14ac:dyDescent="0.25">
      <c r="A2368" s="2">
        <f t="shared" si="223"/>
        <v>2357</v>
      </c>
      <c r="B2368" s="24"/>
      <c r="C2368" s="36"/>
      <c r="D2368" s="54"/>
      <c r="E2368" s="93"/>
      <c r="F2368" s="94"/>
      <c r="G2368" s="24"/>
      <c r="H2368" s="42" t="str">
        <f>IFERROR(IF(C2368="","",VLOOKUP($F$4,Table!$P$3:$Q$38,2,FALSE)),"")</f>
        <v/>
      </c>
      <c r="I2368" s="35"/>
      <c r="J2368" s="35"/>
      <c r="K2368" s="42" t="str">
        <f>IFERROR(VLOOKUP(I2368&amp;J2368,Table!$X$3:$Y$746,2,FALSE),"")</f>
        <v/>
      </c>
      <c r="L2368" s="35"/>
      <c r="M2368" s="35"/>
      <c r="N2368" s="42" t="str">
        <f>IFERROR(VLOOKUP(L2368&amp;M2368,Table!$X$3:$Y$746,2,FALSE),"")</f>
        <v/>
      </c>
      <c r="O2368" s="35"/>
      <c r="P2368" s="35"/>
      <c r="Q2368" s="42" t="str">
        <f>IFERROR(VLOOKUP(O2368&amp;P2368,Table!$X$3:$Y$746,2,FALSE),"")</f>
        <v/>
      </c>
      <c r="R2368" s="29"/>
      <c r="S2368" s="29"/>
      <c r="T2368" s="36"/>
      <c r="U2368" s="36"/>
      <c r="V2368" s="36"/>
      <c r="W2368" s="36"/>
      <c r="X2368" s="36"/>
      <c r="Y2368" s="36"/>
      <c r="Z2368" s="25"/>
      <c r="AA2368" s="25"/>
      <c r="AB2368" s="26"/>
      <c r="AC2368" s="26"/>
      <c r="AD2368" s="26"/>
      <c r="AE2368" s="51">
        <f t="shared" si="224"/>
        <v>0</v>
      </c>
      <c r="AF2368" s="25"/>
      <c r="AG2368" s="51">
        <f t="shared" si="219"/>
        <v>0</v>
      </c>
      <c r="AH2368" s="6">
        <f t="shared" si="220"/>
        <v>0</v>
      </c>
      <c r="AI2368" s="24"/>
      <c r="AJ2368" s="24"/>
      <c r="AK2368" s="36"/>
      <c r="AL2368" s="24"/>
      <c r="AM2368" s="36"/>
      <c r="AN2368" s="36"/>
      <c r="AO2368" s="7" t="str">
        <f>IFERROR(VLOOKUP(AN2368,Table!$K$3:$L$29,2,FALSE),"")</f>
        <v/>
      </c>
      <c r="AP2368" s="56"/>
      <c r="AQ2368" s="57" t="str">
        <f t="shared" si="221"/>
        <v/>
      </c>
      <c r="AR2368" s="57" t="str">
        <f>IFERROR(VLOOKUP(AQ2368,Table!$K$3:$K$774,2,FALSE),"")</f>
        <v/>
      </c>
      <c r="AS2368" s="57" t="str">
        <f>IFERROR(VLOOKUP(AQ2368,Table!$K$3:$K$774,3,FALSE),"")</f>
        <v/>
      </c>
      <c r="AT2368" s="57" t="str">
        <f>IFERROR(VLOOKUP(AQ2368,Table!$K$3:$K$774,4,FALSE),"")</f>
        <v/>
      </c>
      <c r="AU2368" s="57" t="str">
        <f t="shared" si="222"/>
        <v>NO</v>
      </c>
    </row>
    <row r="2369" spans="1:47" x14ac:dyDescent="0.25">
      <c r="A2369" s="2">
        <f t="shared" si="223"/>
        <v>2358</v>
      </c>
      <c r="B2369" s="24"/>
      <c r="C2369" s="36"/>
      <c r="D2369" s="54"/>
      <c r="E2369" s="93"/>
      <c r="F2369" s="94"/>
      <c r="G2369" s="24"/>
      <c r="H2369" s="42" t="str">
        <f>IFERROR(IF(C2369="","",VLOOKUP($F$4,Table!$P$3:$Q$38,2,FALSE)),"")</f>
        <v/>
      </c>
      <c r="I2369" s="35"/>
      <c r="J2369" s="35"/>
      <c r="K2369" s="42" t="str">
        <f>IFERROR(VLOOKUP(I2369&amp;J2369,Table!$X$3:$Y$746,2,FALSE),"")</f>
        <v/>
      </c>
      <c r="L2369" s="35"/>
      <c r="M2369" s="35"/>
      <c r="N2369" s="42" t="str">
        <f>IFERROR(VLOOKUP(L2369&amp;M2369,Table!$X$3:$Y$746,2,FALSE),"")</f>
        <v/>
      </c>
      <c r="O2369" s="35"/>
      <c r="P2369" s="35"/>
      <c r="Q2369" s="42" t="str">
        <f>IFERROR(VLOOKUP(O2369&amp;P2369,Table!$X$3:$Y$746,2,FALSE),"")</f>
        <v/>
      </c>
      <c r="R2369" s="29"/>
      <c r="S2369" s="29"/>
      <c r="T2369" s="36"/>
      <c r="U2369" s="36"/>
      <c r="V2369" s="36"/>
      <c r="W2369" s="36"/>
      <c r="X2369" s="36"/>
      <c r="Y2369" s="36"/>
      <c r="Z2369" s="25"/>
      <c r="AA2369" s="25"/>
      <c r="AB2369" s="26"/>
      <c r="AC2369" s="26"/>
      <c r="AD2369" s="26"/>
      <c r="AE2369" s="51">
        <f t="shared" si="224"/>
        <v>0</v>
      </c>
      <c r="AF2369" s="25"/>
      <c r="AG2369" s="51">
        <f t="shared" si="219"/>
        <v>0</v>
      </c>
      <c r="AH2369" s="6">
        <f t="shared" si="220"/>
        <v>0</v>
      </c>
      <c r="AI2369" s="24"/>
      <c r="AJ2369" s="24"/>
      <c r="AK2369" s="36"/>
      <c r="AL2369" s="24"/>
      <c r="AM2369" s="36"/>
      <c r="AN2369" s="36"/>
      <c r="AO2369" s="7" t="str">
        <f>IFERROR(VLOOKUP(AN2369,Table!$K$3:$L$29,2,FALSE),"")</f>
        <v/>
      </c>
      <c r="AP2369" s="56"/>
      <c r="AQ2369" s="57" t="str">
        <f t="shared" si="221"/>
        <v/>
      </c>
      <c r="AR2369" s="57" t="str">
        <f>IFERROR(VLOOKUP(AQ2369,Table!$K$3:$K$774,2,FALSE),"")</f>
        <v/>
      </c>
      <c r="AS2369" s="57" t="str">
        <f>IFERROR(VLOOKUP(AQ2369,Table!$K$3:$K$774,3,FALSE),"")</f>
        <v/>
      </c>
      <c r="AT2369" s="57" t="str">
        <f>IFERROR(VLOOKUP(AQ2369,Table!$K$3:$K$774,4,FALSE),"")</f>
        <v/>
      </c>
      <c r="AU2369" s="57" t="str">
        <f t="shared" si="222"/>
        <v>NO</v>
      </c>
    </row>
    <row r="2370" spans="1:47" x14ac:dyDescent="0.25">
      <c r="A2370" s="2">
        <f t="shared" si="223"/>
        <v>2359</v>
      </c>
      <c r="B2370" s="24"/>
      <c r="C2370" s="36"/>
      <c r="D2370" s="54"/>
      <c r="E2370" s="93"/>
      <c r="F2370" s="94"/>
      <c r="G2370" s="24"/>
      <c r="H2370" s="42" t="str">
        <f>IFERROR(IF(C2370="","",VLOOKUP($F$4,Table!$P$3:$Q$38,2,FALSE)),"")</f>
        <v/>
      </c>
      <c r="I2370" s="35"/>
      <c r="J2370" s="35"/>
      <c r="K2370" s="42" t="str">
        <f>IFERROR(VLOOKUP(I2370&amp;J2370,Table!$X$3:$Y$746,2,FALSE),"")</f>
        <v/>
      </c>
      <c r="L2370" s="35"/>
      <c r="M2370" s="35"/>
      <c r="N2370" s="42" t="str">
        <f>IFERROR(VLOOKUP(L2370&amp;M2370,Table!$X$3:$Y$746,2,FALSE),"")</f>
        <v/>
      </c>
      <c r="O2370" s="35"/>
      <c r="P2370" s="35"/>
      <c r="Q2370" s="42" t="str">
        <f>IFERROR(VLOOKUP(O2370&amp;P2370,Table!$X$3:$Y$746,2,FALSE),"")</f>
        <v/>
      </c>
      <c r="R2370" s="29"/>
      <c r="S2370" s="29"/>
      <c r="T2370" s="36"/>
      <c r="U2370" s="36"/>
      <c r="V2370" s="36"/>
      <c r="W2370" s="36"/>
      <c r="X2370" s="36"/>
      <c r="Y2370" s="36"/>
      <c r="Z2370" s="25"/>
      <c r="AA2370" s="25"/>
      <c r="AB2370" s="26"/>
      <c r="AC2370" s="26"/>
      <c r="AD2370" s="26"/>
      <c r="AE2370" s="51">
        <f t="shared" si="224"/>
        <v>0</v>
      </c>
      <c r="AF2370" s="25"/>
      <c r="AG2370" s="51">
        <f t="shared" si="219"/>
        <v>0</v>
      </c>
      <c r="AH2370" s="6">
        <f t="shared" si="220"/>
        <v>0</v>
      </c>
      <c r="AI2370" s="24"/>
      <c r="AJ2370" s="24"/>
      <c r="AK2370" s="36"/>
      <c r="AL2370" s="24"/>
      <c r="AM2370" s="36"/>
      <c r="AN2370" s="36"/>
      <c r="AO2370" s="7" t="str">
        <f>IFERROR(VLOOKUP(AN2370,Table!$K$3:$L$29,2,FALSE),"")</f>
        <v/>
      </c>
      <c r="AP2370" s="56"/>
      <c r="AQ2370" s="57" t="str">
        <f t="shared" si="221"/>
        <v/>
      </c>
      <c r="AR2370" s="57" t="str">
        <f>IFERROR(VLOOKUP(AQ2370,Table!$K$3:$K$774,2,FALSE),"")</f>
        <v/>
      </c>
      <c r="AS2370" s="57" t="str">
        <f>IFERROR(VLOOKUP(AQ2370,Table!$K$3:$K$774,3,FALSE),"")</f>
        <v/>
      </c>
      <c r="AT2370" s="57" t="str">
        <f>IFERROR(VLOOKUP(AQ2370,Table!$K$3:$K$774,4,FALSE),"")</f>
        <v/>
      </c>
      <c r="AU2370" s="57" t="str">
        <f t="shared" si="222"/>
        <v>NO</v>
      </c>
    </row>
    <row r="2371" spans="1:47" x14ac:dyDescent="0.25">
      <c r="A2371" s="2">
        <f t="shared" si="223"/>
        <v>2360</v>
      </c>
      <c r="B2371" s="24"/>
      <c r="C2371" s="36"/>
      <c r="D2371" s="54"/>
      <c r="E2371" s="93"/>
      <c r="F2371" s="94"/>
      <c r="G2371" s="24"/>
      <c r="H2371" s="42" t="str">
        <f>IFERROR(IF(C2371="","",VLOOKUP($F$4,Table!$P$3:$Q$38,2,FALSE)),"")</f>
        <v/>
      </c>
      <c r="I2371" s="35"/>
      <c r="J2371" s="35"/>
      <c r="K2371" s="42" t="str">
        <f>IFERROR(VLOOKUP(I2371&amp;J2371,Table!$X$3:$Y$746,2,FALSE),"")</f>
        <v/>
      </c>
      <c r="L2371" s="35"/>
      <c r="M2371" s="35"/>
      <c r="N2371" s="42" t="str">
        <f>IFERROR(VLOOKUP(L2371&amp;M2371,Table!$X$3:$Y$746,2,FALSE),"")</f>
        <v/>
      </c>
      <c r="O2371" s="35"/>
      <c r="P2371" s="35"/>
      <c r="Q2371" s="42" t="str">
        <f>IFERROR(VLOOKUP(O2371&amp;P2371,Table!$X$3:$Y$746,2,FALSE),"")</f>
        <v/>
      </c>
      <c r="R2371" s="29"/>
      <c r="S2371" s="29"/>
      <c r="T2371" s="36"/>
      <c r="U2371" s="36"/>
      <c r="V2371" s="36"/>
      <c r="W2371" s="36"/>
      <c r="X2371" s="36"/>
      <c r="Y2371" s="36"/>
      <c r="Z2371" s="25"/>
      <c r="AA2371" s="25"/>
      <c r="AB2371" s="26"/>
      <c r="AC2371" s="26"/>
      <c r="AD2371" s="26"/>
      <c r="AE2371" s="51">
        <f t="shared" si="224"/>
        <v>0</v>
      </c>
      <c r="AF2371" s="25"/>
      <c r="AG2371" s="51">
        <f t="shared" si="219"/>
        <v>0</v>
      </c>
      <c r="AH2371" s="6">
        <f t="shared" si="220"/>
        <v>0</v>
      </c>
      <c r="AI2371" s="24"/>
      <c r="AJ2371" s="24"/>
      <c r="AK2371" s="36"/>
      <c r="AL2371" s="24"/>
      <c r="AM2371" s="36"/>
      <c r="AN2371" s="36"/>
      <c r="AO2371" s="7" t="str">
        <f>IFERROR(VLOOKUP(AN2371,Table!$K$3:$L$29,2,FALSE),"")</f>
        <v/>
      </c>
      <c r="AP2371" s="56"/>
      <c r="AQ2371" s="57" t="str">
        <f t="shared" si="221"/>
        <v/>
      </c>
      <c r="AR2371" s="57" t="str">
        <f>IFERROR(VLOOKUP(AQ2371,Table!$K$3:$K$774,2,FALSE),"")</f>
        <v/>
      </c>
      <c r="AS2371" s="57" t="str">
        <f>IFERROR(VLOOKUP(AQ2371,Table!$K$3:$K$774,3,FALSE),"")</f>
        <v/>
      </c>
      <c r="AT2371" s="57" t="str">
        <f>IFERROR(VLOOKUP(AQ2371,Table!$K$3:$K$774,4,FALSE),"")</f>
        <v/>
      </c>
      <c r="AU2371" s="57" t="str">
        <f t="shared" si="222"/>
        <v>NO</v>
      </c>
    </row>
    <row r="2372" spans="1:47" x14ac:dyDescent="0.25">
      <c r="A2372" s="2">
        <f t="shared" si="223"/>
        <v>2361</v>
      </c>
      <c r="B2372" s="24"/>
      <c r="C2372" s="36"/>
      <c r="D2372" s="54"/>
      <c r="E2372" s="93"/>
      <c r="F2372" s="94"/>
      <c r="G2372" s="24"/>
      <c r="H2372" s="42" t="str">
        <f>IFERROR(IF(C2372="","",VLOOKUP($F$4,Table!$P$3:$Q$38,2,FALSE)),"")</f>
        <v/>
      </c>
      <c r="I2372" s="35"/>
      <c r="J2372" s="35"/>
      <c r="K2372" s="42" t="str">
        <f>IFERROR(VLOOKUP(I2372&amp;J2372,Table!$X$3:$Y$746,2,FALSE),"")</f>
        <v/>
      </c>
      <c r="L2372" s="35"/>
      <c r="M2372" s="35"/>
      <c r="N2372" s="42" t="str">
        <f>IFERROR(VLOOKUP(L2372&amp;M2372,Table!$X$3:$Y$746,2,FALSE),"")</f>
        <v/>
      </c>
      <c r="O2372" s="35"/>
      <c r="P2372" s="35"/>
      <c r="Q2372" s="42" t="str">
        <f>IFERROR(VLOOKUP(O2372&amp;P2372,Table!$X$3:$Y$746,2,FALSE),"")</f>
        <v/>
      </c>
      <c r="R2372" s="29"/>
      <c r="S2372" s="29"/>
      <c r="T2372" s="36"/>
      <c r="U2372" s="36"/>
      <c r="V2372" s="36"/>
      <c r="W2372" s="36"/>
      <c r="X2372" s="36"/>
      <c r="Y2372" s="36"/>
      <c r="Z2372" s="25"/>
      <c r="AA2372" s="25"/>
      <c r="AB2372" s="26"/>
      <c r="AC2372" s="26"/>
      <c r="AD2372" s="26"/>
      <c r="AE2372" s="51">
        <f t="shared" si="224"/>
        <v>0</v>
      </c>
      <c r="AF2372" s="25"/>
      <c r="AG2372" s="51">
        <f t="shared" si="219"/>
        <v>0</v>
      </c>
      <c r="AH2372" s="6">
        <f t="shared" si="220"/>
        <v>0</v>
      </c>
      <c r="AI2372" s="24"/>
      <c r="AJ2372" s="24"/>
      <c r="AK2372" s="36"/>
      <c r="AL2372" s="24"/>
      <c r="AM2372" s="36"/>
      <c r="AN2372" s="36"/>
      <c r="AO2372" s="7" t="str">
        <f>IFERROR(VLOOKUP(AN2372,Table!$K$3:$L$29,2,FALSE),"")</f>
        <v/>
      </c>
      <c r="AP2372" s="56"/>
      <c r="AQ2372" s="57" t="str">
        <f t="shared" si="221"/>
        <v/>
      </c>
      <c r="AR2372" s="57" t="str">
        <f>IFERROR(VLOOKUP(AQ2372,Table!$K$3:$K$774,2,FALSE),"")</f>
        <v/>
      </c>
      <c r="AS2372" s="57" t="str">
        <f>IFERROR(VLOOKUP(AQ2372,Table!$K$3:$K$774,3,FALSE),"")</f>
        <v/>
      </c>
      <c r="AT2372" s="57" t="str">
        <f>IFERROR(VLOOKUP(AQ2372,Table!$K$3:$K$774,4,FALSE),"")</f>
        <v/>
      </c>
      <c r="AU2372" s="57" t="str">
        <f t="shared" si="222"/>
        <v>NO</v>
      </c>
    </row>
    <row r="2373" spans="1:47" x14ac:dyDescent="0.25">
      <c r="A2373" s="2">
        <f t="shared" si="223"/>
        <v>2362</v>
      </c>
      <c r="B2373" s="24"/>
      <c r="C2373" s="36"/>
      <c r="D2373" s="54"/>
      <c r="E2373" s="93"/>
      <c r="F2373" s="94"/>
      <c r="G2373" s="24"/>
      <c r="H2373" s="42" t="str">
        <f>IFERROR(IF(C2373="","",VLOOKUP($F$4,Table!$P$3:$Q$38,2,FALSE)),"")</f>
        <v/>
      </c>
      <c r="I2373" s="35"/>
      <c r="J2373" s="35"/>
      <c r="K2373" s="42" t="str">
        <f>IFERROR(VLOOKUP(I2373&amp;J2373,Table!$X$3:$Y$746,2,FALSE),"")</f>
        <v/>
      </c>
      <c r="L2373" s="35"/>
      <c r="M2373" s="35"/>
      <c r="N2373" s="42" t="str">
        <f>IFERROR(VLOOKUP(L2373&amp;M2373,Table!$X$3:$Y$746,2,FALSE),"")</f>
        <v/>
      </c>
      <c r="O2373" s="35"/>
      <c r="P2373" s="35"/>
      <c r="Q2373" s="42" t="str">
        <f>IFERROR(VLOOKUP(O2373&amp;P2373,Table!$X$3:$Y$746,2,FALSE),"")</f>
        <v/>
      </c>
      <c r="R2373" s="29"/>
      <c r="S2373" s="29"/>
      <c r="T2373" s="36"/>
      <c r="U2373" s="36"/>
      <c r="V2373" s="36"/>
      <c r="W2373" s="36"/>
      <c r="X2373" s="36"/>
      <c r="Y2373" s="36"/>
      <c r="Z2373" s="25"/>
      <c r="AA2373" s="25"/>
      <c r="AB2373" s="26"/>
      <c r="AC2373" s="26"/>
      <c r="AD2373" s="26"/>
      <c r="AE2373" s="51">
        <f t="shared" si="224"/>
        <v>0</v>
      </c>
      <c r="AF2373" s="25"/>
      <c r="AG2373" s="51">
        <f t="shared" si="219"/>
        <v>0</v>
      </c>
      <c r="AH2373" s="6">
        <f t="shared" si="220"/>
        <v>0</v>
      </c>
      <c r="AI2373" s="24"/>
      <c r="AJ2373" s="24"/>
      <c r="AK2373" s="36"/>
      <c r="AL2373" s="24"/>
      <c r="AM2373" s="36"/>
      <c r="AN2373" s="36"/>
      <c r="AO2373" s="7" t="str">
        <f>IFERROR(VLOOKUP(AN2373,Table!$K$3:$L$29,2,FALSE),"")</f>
        <v/>
      </c>
      <c r="AP2373" s="56"/>
      <c r="AQ2373" s="57" t="str">
        <f t="shared" si="221"/>
        <v/>
      </c>
      <c r="AR2373" s="57" t="str">
        <f>IFERROR(VLOOKUP(AQ2373,Table!$K$3:$K$774,2,FALSE),"")</f>
        <v/>
      </c>
      <c r="AS2373" s="57" t="str">
        <f>IFERROR(VLOOKUP(AQ2373,Table!$K$3:$K$774,3,FALSE),"")</f>
        <v/>
      </c>
      <c r="AT2373" s="57" t="str">
        <f>IFERROR(VLOOKUP(AQ2373,Table!$K$3:$K$774,4,FALSE),"")</f>
        <v/>
      </c>
      <c r="AU2373" s="57" t="str">
        <f t="shared" si="222"/>
        <v>NO</v>
      </c>
    </row>
    <row r="2374" spans="1:47" x14ac:dyDescent="0.25">
      <c r="A2374" s="2">
        <f t="shared" si="223"/>
        <v>2363</v>
      </c>
      <c r="B2374" s="24"/>
      <c r="C2374" s="36"/>
      <c r="D2374" s="54"/>
      <c r="E2374" s="93"/>
      <c r="F2374" s="94"/>
      <c r="G2374" s="24"/>
      <c r="H2374" s="42" t="str">
        <f>IFERROR(IF(C2374="","",VLOOKUP($F$4,Table!$P$3:$Q$38,2,FALSE)),"")</f>
        <v/>
      </c>
      <c r="I2374" s="35"/>
      <c r="J2374" s="35"/>
      <c r="K2374" s="42" t="str">
        <f>IFERROR(VLOOKUP(I2374&amp;J2374,Table!$X$3:$Y$746,2,FALSE),"")</f>
        <v/>
      </c>
      <c r="L2374" s="35"/>
      <c r="M2374" s="35"/>
      <c r="N2374" s="42" t="str">
        <f>IFERROR(VLOOKUP(L2374&amp;M2374,Table!$X$3:$Y$746,2,FALSE),"")</f>
        <v/>
      </c>
      <c r="O2374" s="35"/>
      <c r="P2374" s="35"/>
      <c r="Q2374" s="42" t="str">
        <f>IFERROR(VLOOKUP(O2374&amp;P2374,Table!$X$3:$Y$746,2,FALSE),"")</f>
        <v/>
      </c>
      <c r="R2374" s="29"/>
      <c r="S2374" s="29"/>
      <c r="T2374" s="36"/>
      <c r="U2374" s="36"/>
      <c r="V2374" s="36"/>
      <c r="W2374" s="36"/>
      <c r="X2374" s="36"/>
      <c r="Y2374" s="36"/>
      <c r="Z2374" s="25"/>
      <c r="AA2374" s="25"/>
      <c r="AB2374" s="26"/>
      <c r="AC2374" s="26"/>
      <c r="AD2374" s="26"/>
      <c r="AE2374" s="51">
        <f t="shared" si="224"/>
        <v>0</v>
      </c>
      <c r="AF2374" s="25"/>
      <c r="AG2374" s="51">
        <f t="shared" si="219"/>
        <v>0</v>
      </c>
      <c r="AH2374" s="6">
        <f t="shared" si="220"/>
        <v>0</v>
      </c>
      <c r="AI2374" s="24"/>
      <c r="AJ2374" s="24"/>
      <c r="AK2374" s="36"/>
      <c r="AL2374" s="24"/>
      <c r="AM2374" s="36"/>
      <c r="AN2374" s="36"/>
      <c r="AO2374" s="7" t="str">
        <f>IFERROR(VLOOKUP(AN2374,Table!$K$3:$L$29,2,FALSE),"")</f>
        <v/>
      </c>
      <c r="AP2374" s="56"/>
      <c r="AQ2374" s="57" t="str">
        <f t="shared" si="221"/>
        <v/>
      </c>
      <c r="AR2374" s="57" t="str">
        <f>IFERROR(VLOOKUP(AQ2374,Table!$K$3:$K$774,2,FALSE),"")</f>
        <v/>
      </c>
      <c r="AS2374" s="57" t="str">
        <f>IFERROR(VLOOKUP(AQ2374,Table!$K$3:$K$774,3,FALSE),"")</f>
        <v/>
      </c>
      <c r="AT2374" s="57" t="str">
        <f>IFERROR(VLOOKUP(AQ2374,Table!$K$3:$K$774,4,FALSE),"")</f>
        <v/>
      </c>
      <c r="AU2374" s="57" t="str">
        <f t="shared" si="222"/>
        <v>NO</v>
      </c>
    </row>
    <row r="2375" spans="1:47" x14ac:dyDescent="0.25">
      <c r="A2375" s="2">
        <f t="shared" si="223"/>
        <v>2364</v>
      </c>
      <c r="B2375" s="24"/>
      <c r="C2375" s="36"/>
      <c r="D2375" s="54"/>
      <c r="E2375" s="93"/>
      <c r="F2375" s="94"/>
      <c r="G2375" s="24"/>
      <c r="H2375" s="42" t="str">
        <f>IFERROR(IF(C2375="","",VLOOKUP($F$4,Table!$P$3:$Q$38,2,FALSE)),"")</f>
        <v/>
      </c>
      <c r="I2375" s="35"/>
      <c r="J2375" s="35"/>
      <c r="K2375" s="42" t="str">
        <f>IFERROR(VLOOKUP(I2375&amp;J2375,Table!$X$3:$Y$746,2,FALSE),"")</f>
        <v/>
      </c>
      <c r="L2375" s="35"/>
      <c r="M2375" s="35"/>
      <c r="N2375" s="42" t="str">
        <f>IFERROR(VLOOKUP(L2375&amp;M2375,Table!$X$3:$Y$746,2,FALSE),"")</f>
        <v/>
      </c>
      <c r="O2375" s="35"/>
      <c r="P2375" s="35"/>
      <c r="Q2375" s="42" t="str">
        <f>IFERROR(VLOOKUP(O2375&amp;P2375,Table!$X$3:$Y$746,2,FALSE),"")</f>
        <v/>
      </c>
      <c r="R2375" s="29"/>
      <c r="S2375" s="29"/>
      <c r="T2375" s="36"/>
      <c r="U2375" s="36"/>
      <c r="V2375" s="36"/>
      <c r="W2375" s="36"/>
      <c r="X2375" s="36"/>
      <c r="Y2375" s="36"/>
      <c r="Z2375" s="25"/>
      <c r="AA2375" s="25"/>
      <c r="AB2375" s="26"/>
      <c r="AC2375" s="26"/>
      <c r="AD2375" s="26"/>
      <c r="AE2375" s="51">
        <f t="shared" si="224"/>
        <v>0</v>
      </c>
      <c r="AF2375" s="25"/>
      <c r="AG2375" s="51">
        <f t="shared" si="219"/>
        <v>0</v>
      </c>
      <c r="AH2375" s="6">
        <f t="shared" si="220"/>
        <v>0</v>
      </c>
      <c r="AI2375" s="24"/>
      <c r="AJ2375" s="24"/>
      <c r="AK2375" s="36"/>
      <c r="AL2375" s="24"/>
      <c r="AM2375" s="36"/>
      <c r="AN2375" s="36"/>
      <c r="AO2375" s="7" t="str">
        <f>IFERROR(VLOOKUP(AN2375,Table!$K$3:$L$29,2,FALSE),"")</f>
        <v/>
      </c>
      <c r="AP2375" s="56"/>
      <c r="AQ2375" s="57" t="str">
        <f t="shared" si="221"/>
        <v/>
      </c>
      <c r="AR2375" s="57" t="str">
        <f>IFERROR(VLOOKUP(AQ2375,Table!$K$3:$K$774,2,FALSE),"")</f>
        <v/>
      </c>
      <c r="AS2375" s="57" t="str">
        <f>IFERROR(VLOOKUP(AQ2375,Table!$K$3:$K$774,3,FALSE),"")</f>
        <v/>
      </c>
      <c r="AT2375" s="57" t="str">
        <f>IFERROR(VLOOKUP(AQ2375,Table!$K$3:$K$774,4,FALSE),"")</f>
        <v/>
      </c>
      <c r="AU2375" s="57" t="str">
        <f t="shared" si="222"/>
        <v>NO</v>
      </c>
    </row>
    <row r="2376" spans="1:47" x14ac:dyDescent="0.25">
      <c r="A2376" s="2">
        <f t="shared" si="223"/>
        <v>2365</v>
      </c>
      <c r="B2376" s="24"/>
      <c r="C2376" s="36"/>
      <c r="D2376" s="54"/>
      <c r="E2376" s="93"/>
      <c r="F2376" s="94"/>
      <c r="G2376" s="24"/>
      <c r="H2376" s="42" t="str">
        <f>IFERROR(IF(C2376="","",VLOOKUP($F$4,Table!$P$3:$Q$38,2,FALSE)),"")</f>
        <v/>
      </c>
      <c r="I2376" s="35"/>
      <c r="J2376" s="35"/>
      <c r="K2376" s="42" t="str">
        <f>IFERROR(VLOOKUP(I2376&amp;J2376,Table!$X$3:$Y$746,2,FALSE),"")</f>
        <v/>
      </c>
      <c r="L2376" s="35"/>
      <c r="M2376" s="35"/>
      <c r="N2376" s="42" t="str">
        <f>IFERROR(VLOOKUP(L2376&amp;M2376,Table!$X$3:$Y$746,2,FALSE),"")</f>
        <v/>
      </c>
      <c r="O2376" s="35"/>
      <c r="P2376" s="35"/>
      <c r="Q2376" s="42" t="str">
        <f>IFERROR(VLOOKUP(O2376&amp;P2376,Table!$X$3:$Y$746,2,FALSE),"")</f>
        <v/>
      </c>
      <c r="R2376" s="29"/>
      <c r="S2376" s="29"/>
      <c r="T2376" s="36"/>
      <c r="U2376" s="36"/>
      <c r="V2376" s="36"/>
      <c r="W2376" s="36"/>
      <c r="X2376" s="36"/>
      <c r="Y2376" s="36"/>
      <c r="Z2376" s="25"/>
      <c r="AA2376" s="25"/>
      <c r="AB2376" s="26"/>
      <c r="AC2376" s="26"/>
      <c r="AD2376" s="26"/>
      <c r="AE2376" s="51">
        <f t="shared" si="224"/>
        <v>0</v>
      </c>
      <c r="AF2376" s="25"/>
      <c r="AG2376" s="51">
        <f t="shared" si="219"/>
        <v>0</v>
      </c>
      <c r="AH2376" s="6">
        <f t="shared" si="220"/>
        <v>0</v>
      </c>
      <c r="AI2376" s="24"/>
      <c r="AJ2376" s="24"/>
      <c r="AK2376" s="36"/>
      <c r="AL2376" s="24"/>
      <c r="AM2376" s="36"/>
      <c r="AN2376" s="36"/>
      <c r="AO2376" s="7" t="str">
        <f>IFERROR(VLOOKUP(AN2376,Table!$K$3:$L$29,2,FALSE),"")</f>
        <v/>
      </c>
      <c r="AP2376" s="56"/>
      <c r="AQ2376" s="57" t="str">
        <f t="shared" si="221"/>
        <v/>
      </c>
      <c r="AR2376" s="57" t="str">
        <f>IFERROR(VLOOKUP(AQ2376,Table!$K$3:$K$774,2,FALSE),"")</f>
        <v/>
      </c>
      <c r="AS2376" s="57" t="str">
        <f>IFERROR(VLOOKUP(AQ2376,Table!$K$3:$K$774,3,FALSE),"")</f>
        <v/>
      </c>
      <c r="AT2376" s="57" t="str">
        <f>IFERROR(VLOOKUP(AQ2376,Table!$K$3:$K$774,4,FALSE),"")</f>
        <v/>
      </c>
      <c r="AU2376" s="57" t="str">
        <f t="shared" si="222"/>
        <v>NO</v>
      </c>
    </row>
    <row r="2377" spans="1:47" x14ac:dyDescent="0.25">
      <c r="A2377" s="2">
        <f t="shared" si="223"/>
        <v>2366</v>
      </c>
      <c r="B2377" s="24"/>
      <c r="C2377" s="36"/>
      <c r="D2377" s="54"/>
      <c r="E2377" s="93"/>
      <c r="F2377" s="94"/>
      <c r="G2377" s="24"/>
      <c r="H2377" s="42" t="str">
        <f>IFERROR(IF(C2377="","",VLOOKUP($F$4,Table!$P$3:$Q$38,2,FALSE)),"")</f>
        <v/>
      </c>
      <c r="I2377" s="35"/>
      <c r="J2377" s="35"/>
      <c r="K2377" s="42" t="str">
        <f>IFERROR(VLOOKUP(I2377&amp;J2377,Table!$X$3:$Y$746,2,FALSE),"")</f>
        <v/>
      </c>
      <c r="L2377" s="35"/>
      <c r="M2377" s="35"/>
      <c r="N2377" s="42" t="str">
        <f>IFERROR(VLOOKUP(L2377&amp;M2377,Table!$X$3:$Y$746,2,FALSE),"")</f>
        <v/>
      </c>
      <c r="O2377" s="35"/>
      <c r="P2377" s="35"/>
      <c r="Q2377" s="42" t="str">
        <f>IFERROR(VLOOKUP(O2377&amp;P2377,Table!$X$3:$Y$746,2,FALSE),"")</f>
        <v/>
      </c>
      <c r="R2377" s="29"/>
      <c r="S2377" s="29"/>
      <c r="T2377" s="36"/>
      <c r="U2377" s="36"/>
      <c r="V2377" s="36"/>
      <c r="W2377" s="36"/>
      <c r="X2377" s="36"/>
      <c r="Y2377" s="36"/>
      <c r="Z2377" s="25"/>
      <c r="AA2377" s="25"/>
      <c r="AB2377" s="26"/>
      <c r="AC2377" s="26"/>
      <c r="AD2377" s="26"/>
      <c r="AE2377" s="51">
        <f t="shared" si="224"/>
        <v>0</v>
      </c>
      <c r="AF2377" s="25"/>
      <c r="AG2377" s="51">
        <f t="shared" si="219"/>
        <v>0</v>
      </c>
      <c r="AH2377" s="6">
        <f t="shared" si="220"/>
        <v>0</v>
      </c>
      <c r="AI2377" s="24"/>
      <c r="AJ2377" s="24"/>
      <c r="AK2377" s="36"/>
      <c r="AL2377" s="24"/>
      <c r="AM2377" s="36"/>
      <c r="AN2377" s="36"/>
      <c r="AO2377" s="7" t="str">
        <f>IFERROR(VLOOKUP(AN2377,Table!$K$3:$L$29,2,FALSE),"")</f>
        <v/>
      </c>
      <c r="AP2377" s="56"/>
      <c r="AQ2377" s="57" t="str">
        <f t="shared" si="221"/>
        <v/>
      </c>
      <c r="AR2377" s="57" t="str">
        <f>IFERROR(VLOOKUP(AQ2377,Table!$K$3:$K$774,2,FALSE),"")</f>
        <v/>
      </c>
      <c r="AS2377" s="57" t="str">
        <f>IFERROR(VLOOKUP(AQ2377,Table!$K$3:$K$774,3,FALSE),"")</f>
        <v/>
      </c>
      <c r="AT2377" s="57" t="str">
        <f>IFERROR(VLOOKUP(AQ2377,Table!$K$3:$K$774,4,FALSE),"")</f>
        <v/>
      </c>
      <c r="AU2377" s="57" t="str">
        <f t="shared" si="222"/>
        <v>NO</v>
      </c>
    </row>
    <row r="2378" spans="1:47" x14ac:dyDescent="0.25">
      <c r="A2378" s="2">
        <f t="shared" si="223"/>
        <v>2367</v>
      </c>
      <c r="B2378" s="24"/>
      <c r="C2378" s="36"/>
      <c r="D2378" s="54"/>
      <c r="E2378" s="93"/>
      <c r="F2378" s="94"/>
      <c r="G2378" s="24"/>
      <c r="H2378" s="42" t="str">
        <f>IFERROR(IF(C2378="","",VLOOKUP($F$4,Table!$P$3:$Q$38,2,FALSE)),"")</f>
        <v/>
      </c>
      <c r="I2378" s="35"/>
      <c r="J2378" s="35"/>
      <c r="K2378" s="42" t="str">
        <f>IFERROR(VLOOKUP(I2378&amp;J2378,Table!$X$3:$Y$746,2,FALSE),"")</f>
        <v/>
      </c>
      <c r="L2378" s="35"/>
      <c r="M2378" s="35"/>
      <c r="N2378" s="42" t="str">
        <f>IFERROR(VLOOKUP(L2378&amp;M2378,Table!$X$3:$Y$746,2,FALSE),"")</f>
        <v/>
      </c>
      <c r="O2378" s="35"/>
      <c r="P2378" s="35"/>
      <c r="Q2378" s="42" t="str">
        <f>IFERROR(VLOOKUP(O2378&amp;P2378,Table!$X$3:$Y$746,2,FALSE),"")</f>
        <v/>
      </c>
      <c r="R2378" s="29"/>
      <c r="S2378" s="29"/>
      <c r="T2378" s="36"/>
      <c r="U2378" s="36"/>
      <c r="V2378" s="36"/>
      <c r="W2378" s="36"/>
      <c r="X2378" s="36"/>
      <c r="Y2378" s="36"/>
      <c r="Z2378" s="25"/>
      <c r="AA2378" s="25"/>
      <c r="AB2378" s="26"/>
      <c r="AC2378" s="26"/>
      <c r="AD2378" s="26"/>
      <c r="AE2378" s="51">
        <f t="shared" si="224"/>
        <v>0</v>
      </c>
      <c r="AF2378" s="25"/>
      <c r="AG2378" s="51">
        <f t="shared" si="219"/>
        <v>0</v>
      </c>
      <c r="AH2378" s="6">
        <f t="shared" si="220"/>
        <v>0</v>
      </c>
      <c r="AI2378" s="24"/>
      <c r="AJ2378" s="24"/>
      <c r="AK2378" s="36"/>
      <c r="AL2378" s="24"/>
      <c r="AM2378" s="36"/>
      <c r="AN2378" s="36"/>
      <c r="AO2378" s="7" t="str">
        <f>IFERROR(VLOOKUP(AN2378,Table!$K$3:$L$29,2,FALSE),"")</f>
        <v/>
      </c>
      <c r="AP2378" s="56"/>
      <c r="AQ2378" s="57" t="str">
        <f t="shared" si="221"/>
        <v/>
      </c>
      <c r="AR2378" s="57" t="str">
        <f>IFERROR(VLOOKUP(AQ2378,Table!$K$3:$K$774,2,FALSE),"")</f>
        <v/>
      </c>
      <c r="AS2378" s="57" t="str">
        <f>IFERROR(VLOOKUP(AQ2378,Table!$K$3:$K$774,3,FALSE),"")</f>
        <v/>
      </c>
      <c r="AT2378" s="57" t="str">
        <f>IFERROR(VLOOKUP(AQ2378,Table!$K$3:$K$774,4,FALSE),"")</f>
        <v/>
      </c>
      <c r="AU2378" s="57" t="str">
        <f t="shared" si="222"/>
        <v>NO</v>
      </c>
    </row>
    <row r="2379" spans="1:47" x14ac:dyDescent="0.25">
      <c r="A2379" s="2">
        <f t="shared" si="223"/>
        <v>2368</v>
      </c>
      <c r="B2379" s="24"/>
      <c r="C2379" s="36"/>
      <c r="D2379" s="54"/>
      <c r="E2379" s="93"/>
      <c r="F2379" s="94"/>
      <c r="G2379" s="24"/>
      <c r="H2379" s="42" t="str">
        <f>IFERROR(IF(C2379="","",VLOOKUP($F$4,Table!$P$3:$Q$38,2,FALSE)),"")</f>
        <v/>
      </c>
      <c r="I2379" s="35"/>
      <c r="J2379" s="35"/>
      <c r="K2379" s="42" t="str">
        <f>IFERROR(VLOOKUP(I2379&amp;J2379,Table!$X$3:$Y$746,2,FALSE),"")</f>
        <v/>
      </c>
      <c r="L2379" s="35"/>
      <c r="M2379" s="35"/>
      <c r="N2379" s="42" t="str">
        <f>IFERROR(VLOOKUP(L2379&amp;M2379,Table!$X$3:$Y$746,2,FALSE),"")</f>
        <v/>
      </c>
      <c r="O2379" s="35"/>
      <c r="P2379" s="35"/>
      <c r="Q2379" s="42" t="str">
        <f>IFERROR(VLOOKUP(O2379&amp;P2379,Table!$X$3:$Y$746,2,FALSE),"")</f>
        <v/>
      </c>
      <c r="R2379" s="29"/>
      <c r="S2379" s="29"/>
      <c r="T2379" s="36"/>
      <c r="U2379" s="36"/>
      <c r="V2379" s="36"/>
      <c r="W2379" s="36"/>
      <c r="X2379" s="36"/>
      <c r="Y2379" s="36"/>
      <c r="Z2379" s="25"/>
      <c r="AA2379" s="25"/>
      <c r="AB2379" s="26"/>
      <c r="AC2379" s="26"/>
      <c r="AD2379" s="26"/>
      <c r="AE2379" s="51">
        <f t="shared" si="224"/>
        <v>0</v>
      </c>
      <c r="AF2379" s="25"/>
      <c r="AG2379" s="51">
        <f t="shared" si="219"/>
        <v>0</v>
      </c>
      <c r="AH2379" s="6">
        <f t="shared" si="220"/>
        <v>0</v>
      </c>
      <c r="AI2379" s="24"/>
      <c r="AJ2379" s="24"/>
      <c r="AK2379" s="36"/>
      <c r="AL2379" s="24"/>
      <c r="AM2379" s="36"/>
      <c r="AN2379" s="36"/>
      <c r="AO2379" s="7" t="str">
        <f>IFERROR(VLOOKUP(AN2379,Table!$K$3:$L$29,2,FALSE),"")</f>
        <v/>
      </c>
      <c r="AP2379" s="56"/>
      <c r="AQ2379" s="57" t="str">
        <f t="shared" si="221"/>
        <v/>
      </c>
      <c r="AR2379" s="57" t="str">
        <f>IFERROR(VLOOKUP(AQ2379,Table!$K$3:$K$774,2,FALSE),"")</f>
        <v/>
      </c>
      <c r="AS2379" s="57" t="str">
        <f>IFERROR(VLOOKUP(AQ2379,Table!$K$3:$K$774,3,FALSE),"")</f>
        <v/>
      </c>
      <c r="AT2379" s="57" t="str">
        <f>IFERROR(VLOOKUP(AQ2379,Table!$K$3:$K$774,4,FALSE),"")</f>
        <v/>
      </c>
      <c r="AU2379" s="57" t="str">
        <f t="shared" si="222"/>
        <v>NO</v>
      </c>
    </row>
    <row r="2380" spans="1:47" x14ac:dyDescent="0.25">
      <c r="A2380" s="2">
        <f t="shared" si="223"/>
        <v>2369</v>
      </c>
      <c r="B2380" s="24"/>
      <c r="C2380" s="36"/>
      <c r="D2380" s="54"/>
      <c r="E2380" s="93"/>
      <c r="F2380" s="94"/>
      <c r="G2380" s="24"/>
      <c r="H2380" s="42" t="str">
        <f>IFERROR(IF(C2380="","",VLOOKUP($F$4,Table!$P$3:$Q$38,2,FALSE)),"")</f>
        <v/>
      </c>
      <c r="I2380" s="35"/>
      <c r="J2380" s="35"/>
      <c r="K2380" s="42" t="str">
        <f>IFERROR(VLOOKUP(I2380&amp;J2380,Table!$X$3:$Y$746,2,FALSE),"")</f>
        <v/>
      </c>
      <c r="L2380" s="35"/>
      <c r="M2380" s="35"/>
      <c r="N2380" s="42" t="str">
        <f>IFERROR(VLOOKUP(L2380&amp;M2380,Table!$X$3:$Y$746,2,FALSE),"")</f>
        <v/>
      </c>
      <c r="O2380" s="35"/>
      <c r="P2380" s="35"/>
      <c r="Q2380" s="42" t="str">
        <f>IFERROR(VLOOKUP(O2380&amp;P2380,Table!$X$3:$Y$746,2,FALSE),"")</f>
        <v/>
      </c>
      <c r="R2380" s="29"/>
      <c r="S2380" s="29"/>
      <c r="T2380" s="36"/>
      <c r="U2380" s="36"/>
      <c r="V2380" s="36"/>
      <c r="W2380" s="36"/>
      <c r="X2380" s="36"/>
      <c r="Y2380" s="36"/>
      <c r="Z2380" s="25"/>
      <c r="AA2380" s="25"/>
      <c r="AB2380" s="26"/>
      <c r="AC2380" s="26"/>
      <c r="AD2380" s="26"/>
      <c r="AE2380" s="51">
        <f t="shared" si="224"/>
        <v>0</v>
      </c>
      <c r="AF2380" s="25"/>
      <c r="AG2380" s="51">
        <f t="shared" si="219"/>
        <v>0</v>
      </c>
      <c r="AH2380" s="6">
        <f t="shared" si="220"/>
        <v>0</v>
      </c>
      <c r="AI2380" s="24"/>
      <c r="AJ2380" s="24"/>
      <c r="AK2380" s="36"/>
      <c r="AL2380" s="24"/>
      <c r="AM2380" s="36"/>
      <c r="AN2380" s="36"/>
      <c r="AO2380" s="7" t="str">
        <f>IFERROR(VLOOKUP(AN2380,Table!$K$3:$L$29,2,FALSE),"")</f>
        <v/>
      </c>
      <c r="AP2380" s="56"/>
      <c r="AQ2380" s="57" t="str">
        <f t="shared" si="221"/>
        <v/>
      </c>
      <c r="AR2380" s="57" t="str">
        <f>IFERROR(VLOOKUP(AQ2380,Table!$K$3:$K$774,2,FALSE),"")</f>
        <v/>
      </c>
      <c r="AS2380" s="57" t="str">
        <f>IFERROR(VLOOKUP(AQ2380,Table!$K$3:$K$774,3,FALSE),"")</f>
        <v/>
      </c>
      <c r="AT2380" s="57" t="str">
        <f>IFERROR(VLOOKUP(AQ2380,Table!$K$3:$K$774,4,FALSE),"")</f>
        <v/>
      </c>
      <c r="AU2380" s="57" t="str">
        <f t="shared" si="222"/>
        <v>NO</v>
      </c>
    </row>
    <row r="2381" spans="1:47" x14ac:dyDescent="0.25">
      <c r="A2381" s="2">
        <f t="shared" si="223"/>
        <v>2370</v>
      </c>
      <c r="B2381" s="24"/>
      <c r="C2381" s="36"/>
      <c r="D2381" s="54"/>
      <c r="E2381" s="93"/>
      <c r="F2381" s="94"/>
      <c r="G2381" s="24"/>
      <c r="H2381" s="42" t="str">
        <f>IFERROR(IF(C2381="","",VLOOKUP($F$4,Table!$P$3:$Q$38,2,FALSE)),"")</f>
        <v/>
      </c>
      <c r="I2381" s="35"/>
      <c r="J2381" s="35"/>
      <c r="K2381" s="42" t="str">
        <f>IFERROR(VLOOKUP(I2381&amp;J2381,Table!$X$3:$Y$746,2,FALSE),"")</f>
        <v/>
      </c>
      <c r="L2381" s="35"/>
      <c r="M2381" s="35"/>
      <c r="N2381" s="42" t="str">
        <f>IFERROR(VLOOKUP(L2381&amp;M2381,Table!$X$3:$Y$746,2,FALSE),"")</f>
        <v/>
      </c>
      <c r="O2381" s="35"/>
      <c r="P2381" s="35"/>
      <c r="Q2381" s="42" t="str">
        <f>IFERROR(VLOOKUP(O2381&amp;P2381,Table!$X$3:$Y$746,2,FALSE),"")</f>
        <v/>
      </c>
      <c r="R2381" s="29"/>
      <c r="S2381" s="29"/>
      <c r="T2381" s="36"/>
      <c r="U2381" s="36"/>
      <c r="V2381" s="36"/>
      <c r="W2381" s="36"/>
      <c r="X2381" s="36"/>
      <c r="Y2381" s="36"/>
      <c r="Z2381" s="25"/>
      <c r="AA2381" s="25"/>
      <c r="AB2381" s="26"/>
      <c r="AC2381" s="26"/>
      <c r="AD2381" s="26"/>
      <c r="AE2381" s="51">
        <f t="shared" si="224"/>
        <v>0</v>
      </c>
      <c r="AF2381" s="25"/>
      <c r="AG2381" s="51">
        <f t="shared" ref="AG2381:AG2444" si="225">(AB2381*AC2381*AD2381/1000000)*AA2381</f>
        <v>0</v>
      </c>
      <c r="AH2381" s="6">
        <f t="shared" ref="AH2381:AH2444" si="226">AF2381*AA2381</f>
        <v>0</v>
      </c>
      <c r="AI2381" s="24"/>
      <c r="AJ2381" s="24"/>
      <c r="AK2381" s="36"/>
      <c r="AL2381" s="24"/>
      <c r="AM2381" s="36"/>
      <c r="AN2381" s="36"/>
      <c r="AO2381" s="7" t="str">
        <f>IFERROR(VLOOKUP(AN2381,Table!$K$3:$L$29,2,FALSE),"")</f>
        <v/>
      </c>
      <c r="AP2381" s="56"/>
      <c r="AQ2381" s="57" t="str">
        <f t="shared" ref="AQ2381:AQ2444" si="227">T2381&amp;U2381&amp;V2381&amp;W2381&amp;X2381&amp;Y2381</f>
        <v/>
      </c>
      <c r="AR2381" s="57" t="str">
        <f>IFERROR(VLOOKUP(AQ2381,Table!$K$3:$K$774,2,FALSE),"")</f>
        <v/>
      </c>
      <c r="AS2381" s="57" t="str">
        <f>IFERROR(VLOOKUP(AQ2381,Table!$K$3:$K$774,3,FALSE),"")</f>
        <v/>
      </c>
      <c r="AT2381" s="57" t="str">
        <f>IFERROR(VLOOKUP(AQ2381,Table!$K$3:$K$774,4,FALSE),"")</f>
        <v/>
      </c>
      <c r="AU2381" s="57" t="str">
        <f t="shared" ref="AU2381:AU2444" si="228">IF(U2381="CONTAINER","CONT","NO")</f>
        <v>NO</v>
      </c>
    </row>
    <row r="2382" spans="1:47" x14ac:dyDescent="0.25">
      <c r="A2382" s="2">
        <f t="shared" si="223"/>
        <v>2371</v>
      </c>
      <c r="B2382" s="24"/>
      <c r="C2382" s="36"/>
      <c r="D2382" s="54"/>
      <c r="E2382" s="93"/>
      <c r="F2382" s="94"/>
      <c r="G2382" s="24"/>
      <c r="H2382" s="42" t="str">
        <f>IFERROR(IF(C2382="","",VLOOKUP($F$4,Table!$P$3:$Q$38,2,FALSE)),"")</f>
        <v/>
      </c>
      <c r="I2382" s="35"/>
      <c r="J2382" s="35"/>
      <c r="K2382" s="42" t="str">
        <f>IFERROR(VLOOKUP(I2382&amp;J2382,Table!$X$3:$Y$746,2,FALSE),"")</f>
        <v/>
      </c>
      <c r="L2382" s="35"/>
      <c r="M2382" s="35"/>
      <c r="N2382" s="42" t="str">
        <f>IFERROR(VLOOKUP(L2382&amp;M2382,Table!$X$3:$Y$746,2,FALSE),"")</f>
        <v/>
      </c>
      <c r="O2382" s="35"/>
      <c r="P2382" s="35"/>
      <c r="Q2382" s="42" t="str">
        <f>IFERROR(VLOOKUP(O2382&amp;P2382,Table!$X$3:$Y$746,2,FALSE),"")</f>
        <v/>
      </c>
      <c r="R2382" s="29"/>
      <c r="S2382" s="29"/>
      <c r="T2382" s="36"/>
      <c r="U2382" s="36"/>
      <c r="V2382" s="36"/>
      <c r="W2382" s="36"/>
      <c r="X2382" s="36"/>
      <c r="Y2382" s="36"/>
      <c r="Z2382" s="25"/>
      <c r="AA2382" s="25"/>
      <c r="AB2382" s="26"/>
      <c r="AC2382" s="26"/>
      <c r="AD2382" s="26"/>
      <c r="AE2382" s="51">
        <f t="shared" si="224"/>
        <v>0</v>
      </c>
      <c r="AF2382" s="25"/>
      <c r="AG2382" s="51">
        <f t="shared" si="225"/>
        <v>0</v>
      </c>
      <c r="AH2382" s="6">
        <f t="shared" si="226"/>
        <v>0</v>
      </c>
      <c r="AI2382" s="24"/>
      <c r="AJ2382" s="24"/>
      <c r="AK2382" s="36"/>
      <c r="AL2382" s="24"/>
      <c r="AM2382" s="36"/>
      <c r="AN2382" s="36"/>
      <c r="AO2382" s="7" t="str">
        <f>IFERROR(VLOOKUP(AN2382,Table!$K$3:$L$29,2,FALSE),"")</f>
        <v/>
      </c>
      <c r="AP2382" s="56"/>
      <c r="AQ2382" s="57" t="str">
        <f t="shared" si="227"/>
        <v/>
      </c>
      <c r="AR2382" s="57" t="str">
        <f>IFERROR(VLOOKUP(AQ2382,Table!$K$3:$K$774,2,FALSE),"")</f>
        <v/>
      </c>
      <c r="AS2382" s="57" t="str">
        <f>IFERROR(VLOOKUP(AQ2382,Table!$K$3:$K$774,3,FALSE),"")</f>
        <v/>
      </c>
      <c r="AT2382" s="57" t="str">
        <f>IFERROR(VLOOKUP(AQ2382,Table!$K$3:$K$774,4,FALSE),"")</f>
        <v/>
      </c>
      <c r="AU2382" s="57" t="str">
        <f t="shared" si="228"/>
        <v>NO</v>
      </c>
    </row>
    <row r="2383" spans="1:47" x14ac:dyDescent="0.25">
      <c r="A2383" s="2">
        <f t="shared" si="223"/>
        <v>2372</v>
      </c>
      <c r="B2383" s="24"/>
      <c r="C2383" s="36"/>
      <c r="D2383" s="54"/>
      <c r="E2383" s="93"/>
      <c r="F2383" s="94"/>
      <c r="G2383" s="24"/>
      <c r="H2383" s="42" t="str">
        <f>IFERROR(IF(C2383="","",VLOOKUP($F$4,Table!$P$3:$Q$38,2,FALSE)),"")</f>
        <v/>
      </c>
      <c r="I2383" s="35"/>
      <c r="J2383" s="35"/>
      <c r="K2383" s="42" t="str">
        <f>IFERROR(VLOOKUP(I2383&amp;J2383,Table!$X$3:$Y$746,2,FALSE),"")</f>
        <v/>
      </c>
      <c r="L2383" s="35"/>
      <c r="M2383" s="35"/>
      <c r="N2383" s="42" t="str">
        <f>IFERROR(VLOOKUP(L2383&amp;M2383,Table!$X$3:$Y$746,2,FALSE),"")</f>
        <v/>
      </c>
      <c r="O2383" s="35"/>
      <c r="P2383" s="35"/>
      <c r="Q2383" s="42" t="str">
        <f>IFERROR(VLOOKUP(O2383&amp;P2383,Table!$X$3:$Y$746,2,FALSE),"")</f>
        <v/>
      </c>
      <c r="R2383" s="29"/>
      <c r="S2383" s="29"/>
      <c r="T2383" s="36"/>
      <c r="U2383" s="36"/>
      <c r="V2383" s="36"/>
      <c r="W2383" s="36"/>
      <c r="X2383" s="36"/>
      <c r="Y2383" s="36"/>
      <c r="Z2383" s="25"/>
      <c r="AA2383" s="25"/>
      <c r="AB2383" s="26"/>
      <c r="AC2383" s="26"/>
      <c r="AD2383" s="26"/>
      <c r="AE2383" s="51">
        <f t="shared" si="224"/>
        <v>0</v>
      </c>
      <c r="AF2383" s="25"/>
      <c r="AG2383" s="51">
        <f t="shared" si="225"/>
        <v>0</v>
      </c>
      <c r="AH2383" s="6">
        <f t="shared" si="226"/>
        <v>0</v>
      </c>
      <c r="AI2383" s="24"/>
      <c r="AJ2383" s="24"/>
      <c r="AK2383" s="36"/>
      <c r="AL2383" s="24"/>
      <c r="AM2383" s="36"/>
      <c r="AN2383" s="36"/>
      <c r="AO2383" s="7" t="str">
        <f>IFERROR(VLOOKUP(AN2383,Table!$K$3:$L$29,2,FALSE),"")</f>
        <v/>
      </c>
      <c r="AP2383" s="56"/>
      <c r="AQ2383" s="57" t="str">
        <f t="shared" si="227"/>
        <v/>
      </c>
      <c r="AR2383" s="57" t="str">
        <f>IFERROR(VLOOKUP(AQ2383,Table!$K$3:$K$774,2,FALSE),"")</f>
        <v/>
      </c>
      <c r="AS2383" s="57" t="str">
        <f>IFERROR(VLOOKUP(AQ2383,Table!$K$3:$K$774,3,FALSE),"")</f>
        <v/>
      </c>
      <c r="AT2383" s="57" t="str">
        <f>IFERROR(VLOOKUP(AQ2383,Table!$K$3:$K$774,4,FALSE),"")</f>
        <v/>
      </c>
      <c r="AU2383" s="57" t="str">
        <f t="shared" si="228"/>
        <v>NO</v>
      </c>
    </row>
    <row r="2384" spans="1:47" x14ac:dyDescent="0.25">
      <c r="A2384" s="2">
        <f t="shared" si="223"/>
        <v>2373</v>
      </c>
      <c r="B2384" s="24"/>
      <c r="C2384" s="36"/>
      <c r="D2384" s="54"/>
      <c r="E2384" s="93"/>
      <c r="F2384" s="94"/>
      <c r="G2384" s="24"/>
      <c r="H2384" s="42" t="str">
        <f>IFERROR(IF(C2384="","",VLOOKUP($F$4,Table!$P$3:$Q$38,2,FALSE)),"")</f>
        <v/>
      </c>
      <c r="I2384" s="35"/>
      <c r="J2384" s="35"/>
      <c r="K2384" s="42" t="str">
        <f>IFERROR(VLOOKUP(I2384&amp;J2384,Table!$X$3:$Y$746,2,FALSE),"")</f>
        <v/>
      </c>
      <c r="L2384" s="35"/>
      <c r="M2384" s="35"/>
      <c r="N2384" s="42" t="str">
        <f>IFERROR(VLOOKUP(L2384&amp;M2384,Table!$X$3:$Y$746,2,FALSE),"")</f>
        <v/>
      </c>
      <c r="O2384" s="35"/>
      <c r="P2384" s="35"/>
      <c r="Q2384" s="42" t="str">
        <f>IFERROR(VLOOKUP(O2384&amp;P2384,Table!$X$3:$Y$746,2,FALSE),"")</f>
        <v/>
      </c>
      <c r="R2384" s="29"/>
      <c r="S2384" s="29"/>
      <c r="T2384" s="36"/>
      <c r="U2384" s="36"/>
      <c r="V2384" s="36"/>
      <c r="W2384" s="36"/>
      <c r="X2384" s="36"/>
      <c r="Y2384" s="36"/>
      <c r="Z2384" s="25"/>
      <c r="AA2384" s="25"/>
      <c r="AB2384" s="26"/>
      <c r="AC2384" s="26"/>
      <c r="AD2384" s="26"/>
      <c r="AE2384" s="51">
        <f t="shared" si="224"/>
        <v>0</v>
      </c>
      <c r="AF2384" s="25"/>
      <c r="AG2384" s="51">
        <f t="shared" si="225"/>
        <v>0</v>
      </c>
      <c r="AH2384" s="6">
        <f t="shared" si="226"/>
        <v>0</v>
      </c>
      <c r="AI2384" s="24"/>
      <c r="AJ2384" s="24"/>
      <c r="AK2384" s="36"/>
      <c r="AL2384" s="24"/>
      <c r="AM2384" s="36"/>
      <c r="AN2384" s="36"/>
      <c r="AO2384" s="7" t="str">
        <f>IFERROR(VLOOKUP(AN2384,Table!$K$3:$L$29,2,FALSE),"")</f>
        <v/>
      </c>
      <c r="AP2384" s="56"/>
      <c r="AQ2384" s="57" t="str">
        <f t="shared" si="227"/>
        <v/>
      </c>
      <c r="AR2384" s="57" t="str">
        <f>IFERROR(VLOOKUP(AQ2384,Table!$K$3:$K$774,2,FALSE),"")</f>
        <v/>
      </c>
      <c r="AS2384" s="57" t="str">
        <f>IFERROR(VLOOKUP(AQ2384,Table!$K$3:$K$774,3,FALSE),"")</f>
        <v/>
      </c>
      <c r="AT2384" s="57" t="str">
        <f>IFERROR(VLOOKUP(AQ2384,Table!$K$3:$K$774,4,FALSE),"")</f>
        <v/>
      </c>
      <c r="AU2384" s="57" t="str">
        <f t="shared" si="228"/>
        <v>NO</v>
      </c>
    </row>
    <row r="2385" spans="1:47" x14ac:dyDescent="0.25">
      <c r="A2385" s="2">
        <f t="shared" si="223"/>
        <v>2374</v>
      </c>
      <c r="B2385" s="24"/>
      <c r="C2385" s="36"/>
      <c r="D2385" s="54"/>
      <c r="E2385" s="93"/>
      <c r="F2385" s="94"/>
      <c r="G2385" s="24"/>
      <c r="H2385" s="42" t="str">
        <f>IFERROR(IF(C2385="","",VLOOKUP($F$4,Table!$P$3:$Q$38,2,FALSE)),"")</f>
        <v/>
      </c>
      <c r="I2385" s="35"/>
      <c r="J2385" s="35"/>
      <c r="K2385" s="42" t="str">
        <f>IFERROR(VLOOKUP(I2385&amp;J2385,Table!$X$3:$Y$746,2,FALSE),"")</f>
        <v/>
      </c>
      <c r="L2385" s="35"/>
      <c r="M2385" s="35"/>
      <c r="N2385" s="42" t="str">
        <f>IFERROR(VLOOKUP(L2385&amp;M2385,Table!$X$3:$Y$746,2,FALSE),"")</f>
        <v/>
      </c>
      <c r="O2385" s="35"/>
      <c r="P2385" s="35"/>
      <c r="Q2385" s="42" t="str">
        <f>IFERROR(VLOOKUP(O2385&amp;P2385,Table!$X$3:$Y$746,2,FALSE),"")</f>
        <v/>
      </c>
      <c r="R2385" s="29"/>
      <c r="S2385" s="29"/>
      <c r="T2385" s="36"/>
      <c r="U2385" s="36"/>
      <c r="V2385" s="36"/>
      <c r="W2385" s="36"/>
      <c r="X2385" s="36"/>
      <c r="Y2385" s="36"/>
      <c r="Z2385" s="25"/>
      <c r="AA2385" s="25"/>
      <c r="AB2385" s="26"/>
      <c r="AC2385" s="26"/>
      <c r="AD2385" s="26"/>
      <c r="AE2385" s="51">
        <f t="shared" si="224"/>
        <v>0</v>
      </c>
      <c r="AF2385" s="25"/>
      <c r="AG2385" s="51">
        <f t="shared" si="225"/>
        <v>0</v>
      </c>
      <c r="AH2385" s="6">
        <f t="shared" si="226"/>
        <v>0</v>
      </c>
      <c r="AI2385" s="24"/>
      <c r="AJ2385" s="24"/>
      <c r="AK2385" s="36"/>
      <c r="AL2385" s="24"/>
      <c r="AM2385" s="36"/>
      <c r="AN2385" s="36"/>
      <c r="AO2385" s="7" t="str">
        <f>IFERROR(VLOOKUP(AN2385,Table!$K$3:$L$29,2,FALSE),"")</f>
        <v/>
      </c>
      <c r="AP2385" s="56"/>
      <c r="AQ2385" s="57" t="str">
        <f t="shared" si="227"/>
        <v/>
      </c>
      <c r="AR2385" s="57" t="str">
        <f>IFERROR(VLOOKUP(AQ2385,Table!$K$3:$K$774,2,FALSE),"")</f>
        <v/>
      </c>
      <c r="AS2385" s="57" t="str">
        <f>IFERROR(VLOOKUP(AQ2385,Table!$K$3:$K$774,3,FALSE),"")</f>
        <v/>
      </c>
      <c r="AT2385" s="57" t="str">
        <f>IFERROR(VLOOKUP(AQ2385,Table!$K$3:$K$774,4,FALSE),"")</f>
        <v/>
      </c>
      <c r="AU2385" s="57" t="str">
        <f t="shared" si="228"/>
        <v>NO</v>
      </c>
    </row>
    <row r="2386" spans="1:47" x14ac:dyDescent="0.25">
      <c r="A2386" s="2">
        <f t="shared" si="223"/>
        <v>2375</v>
      </c>
      <c r="B2386" s="24"/>
      <c r="C2386" s="36"/>
      <c r="D2386" s="54"/>
      <c r="E2386" s="93"/>
      <c r="F2386" s="94"/>
      <c r="G2386" s="24"/>
      <c r="H2386" s="42" t="str">
        <f>IFERROR(IF(C2386="","",VLOOKUP($F$4,Table!$P$3:$Q$38,2,FALSE)),"")</f>
        <v/>
      </c>
      <c r="I2386" s="35"/>
      <c r="J2386" s="35"/>
      <c r="K2386" s="42" t="str">
        <f>IFERROR(VLOOKUP(I2386&amp;J2386,Table!$X$3:$Y$746,2,FALSE),"")</f>
        <v/>
      </c>
      <c r="L2386" s="35"/>
      <c r="M2386" s="35"/>
      <c r="N2386" s="42" t="str">
        <f>IFERROR(VLOOKUP(L2386&amp;M2386,Table!$X$3:$Y$746,2,FALSE),"")</f>
        <v/>
      </c>
      <c r="O2386" s="35"/>
      <c r="P2386" s="35"/>
      <c r="Q2386" s="42" t="str">
        <f>IFERROR(VLOOKUP(O2386&amp;P2386,Table!$X$3:$Y$746,2,FALSE),"")</f>
        <v/>
      </c>
      <c r="R2386" s="29"/>
      <c r="S2386" s="29"/>
      <c r="T2386" s="36"/>
      <c r="U2386" s="36"/>
      <c r="V2386" s="36"/>
      <c r="W2386" s="36"/>
      <c r="X2386" s="36"/>
      <c r="Y2386" s="36"/>
      <c r="Z2386" s="25"/>
      <c r="AA2386" s="25"/>
      <c r="AB2386" s="26"/>
      <c r="AC2386" s="26"/>
      <c r="AD2386" s="26"/>
      <c r="AE2386" s="51">
        <f t="shared" si="224"/>
        <v>0</v>
      </c>
      <c r="AF2386" s="25"/>
      <c r="AG2386" s="51">
        <f t="shared" si="225"/>
        <v>0</v>
      </c>
      <c r="AH2386" s="6">
        <f t="shared" si="226"/>
        <v>0</v>
      </c>
      <c r="AI2386" s="24"/>
      <c r="AJ2386" s="24"/>
      <c r="AK2386" s="36"/>
      <c r="AL2386" s="24"/>
      <c r="AM2386" s="36"/>
      <c r="AN2386" s="36"/>
      <c r="AO2386" s="7" t="str">
        <f>IFERROR(VLOOKUP(AN2386,Table!$K$3:$L$29,2,FALSE),"")</f>
        <v/>
      </c>
      <c r="AP2386" s="56"/>
      <c r="AQ2386" s="57" t="str">
        <f t="shared" si="227"/>
        <v/>
      </c>
      <c r="AR2386" s="57" t="str">
        <f>IFERROR(VLOOKUP(AQ2386,Table!$K$3:$K$774,2,FALSE),"")</f>
        <v/>
      </c>
      <c r="AS2386" s="57" t="str">
        <f>IFERROR(VLOOKUP(AQ2386,Table!$K$3:$K$774,3,FALSE),"")</f>
        <v/>
      </c>
      <c r="AT2386" s="57" t="str">
        <f>IFERROR(VLOOKUP(AQ2386,Table!$K$3:$K$774,4,FALSE),"")</f>
        <v/>
      </c>
      <c r="AU2386" s="57" t="str">
        <f t="shared" si="228"/>
        <v>NO</v>
      </c>
    </row>
    <row r="2387" spans="1:47" x14ac:dyDescent="0.25">
      <c r="A2387" s="2">
        <f t="shared" si="223"/>
        <v>2376</v>
      </c>
      <c r="B2387" s="24"/>
      <c r="C2387" s="36"/>
      <c r="D2387" s="54"/>
      <c r="E2387" s="93"/>
      <c r="F2387" s="94"/>
      <c r="G2387" s="24"/>
      <c r="H2387" s="42" t="str">
        <f>IFERROR(IF(C2387="","",VLOOKUP($F$4,Table!$P$3:$Q$38,2,FALSE)),"")</f>
        <v/>
      </c>
      <c r="I2387" s="35"/>
      <c r="J2387" s="35"/>
      <c r="K2387" s="42" t="str">
        <f>IFERROR(VLOOKUP(I2387&amp;J2387,Table!$X$3:$Y$746,2,FALSE),"")</f>
        <v/>
      </c>
      <c r="L2387" s="35"/>
      <c r="M2387" s="35"/>
      <c r="N2387" s="42" t="str">
        <f>IFERROR(VLOOKUP(L2387&amp;M2387,Table!$X$3:$Y$746,2,FALSE),"")</f>
        <v/>
      </c>
      <c r="O2387" s="35"/>
      <c r="P2387" s="35"/>
      <c r="Q2387" s="42" t="str">
        <f>IFERROR(VLOOKUP(O2387&amp;P2387,Table!$X$3:$Y$746,2,FALSE),"")</f>
        <v/>
      </c>
      <c r="R2387" s="29"/>
      <c r="S2387" s="29"/>
      <c r="T2387" s="36"/>
      <c r="U2387" s="36"/>
      <c r="V2387" s="36"/>
      <c r="W2387" s="36"/>
      <c r="X2387" s="36"/>
      <c r="Y2387" s="36"/>
      <c r="Z2387" s="25"/>
      <c r="AA2387" s="25"/>
      <c r="AB2387" s="26"/>
      <c r="AC2387" s="26"/>
      <c r="AD2387" s="26"/>
      <c r="AE2387" s="51">
        <f t="shared" si="224"/>
        <v>0</v>
      </c>
      <c r="AF2387" s="25"/>
      <c r="AG2387" s="51">
        <f t="shared" si="225"/>
        <v>0</v>
      </c>
      <c r="AH2387" s="6">
        <f t="shared" si="226"/>
        <v>0</v>
      </c>
      <c r="AI2387" s="24"/>
      <c r="AJ2387" s="24"/>
      <c r="AK2387" s="36"/>
      <c r="AL2387" s="24"/>
      <c r="AM2387" s="36"/>
      <c r="AN2387" s="36"/>
      <c r="AO2387" s="7" t="str">
        <f>IFERROR(VLOOKUP(AN2387,Table!$K$3:$L$29,2,FALSE),"")</f>
        <v/>
      </c>
      <c r="AP2387" s="56"/>
      <c r="AQ2387" s="57" t="str">
        <f t="shared" si="227"/>
        <v/>
      </c>
      <c r="AR2387" s="57" t="str">
        <f>IFERROR(VLOOKUP(AQ2387,Table!$K$3:$K$774,2,FALSE),"")</f>
        <v/>
      </c>
      <c r="AS2387" s="57" t="str">
        <f>IFERROR(VLOOKUP(AQ2387,Table!$K$3:$K$774,3,FALSE),"")</f>
        <v/>
      </c>
      <c r="AT2387" s="57" t="str">
        <f>IFERROR(VLOOKUP(AQ2387,Table!$K$3:$K$774,4,FALSE),"")</f>
        <v/>
      </c>
      <c r="AU2387" s="57" t="str">
        <f t="shared" si="228"/>
        <v>NO</v>
      </c>
    </row>
    <row r="2388" spans="1:47" x14ac:dyDescent="0.25">
      <c r="A2388" s="2">
        <f t="shared" si="223"/>
        <v>2377</v>
      </c>
      <c r="B2388" s="24"/>
      <c r="C2388" s="36"/>
      <c r="D2388" s="54"/>
      <c r="E2388" s="93"/>
      <c r="F2388" s="94"/>
      <c r="G2388" s="24"/>
      <c r="H2388" s="42" t="str">
        <f>IFERROR(IF(C2388="","",VLOOKUP($F$4,Table!$P$3:$Q$38,2,FALSE)),"")</f>
        <v/>
      </c>
      <c r="I2388" s="35"/>
      <c r="J2388" s="35"/>
      <c r="K2388" s="42" t="str">
        <f>IFERROR(VLOOKUP(I2388&amp;J2388,Table!$X$3:$Y$746,2,FALSE),"")</f>
        <v/>
      </c>
      <c r="L2388" s="35"/>
      <c r="M2388" s="35"/>
      <c r="N2388" s="42" t="str">
        <f>IFERROR(VLOOKUP(L2388&amp;M2388,Table!$X$3:$Y$746,2,FALSE),"")</f>
        <v/>
      </c>
      <c r="O2388" s="35"/>
      <c r="P2388" s="35"/>
      <c r="Q2388" s="42" t="str">
        <f>IFERROR(VLOOKUP(O2388&amp;P2388,Table!$X$3:$Y$746,2,FALSE),"")</f>
        <v/>
      </c>
      <c r="R2388" s="29"/>
      <c r="S2388" s="29"/>
      <c r="T2388" s="36"/>
      <c r="U2388" s="36"/>
      <c r="V2388" s="36"/>
      <c r="W2388" s="36"/>
      <c r="X2388" s="36"/>
      <c r="Y2388" s="36"/>
      <c r="Z2388" s="25"/>
      <c r="AA2388" s="25"/>
      <c r="AB2388" s="26"/>
      <c r="AC2388" s="26"/>
      <c r="AD2388" s="26"/>
      <c r="AE2388" s="51">
        <f t="shared" si="224"/>
        <v>0</v>
      </c>
      <c r="AF2388" s="25"/>
      <c r="AG2388" s="51">
        <f t="shared" si="225"/>
        <v>0</v>
      </c>
      <c r="AH2388" s="6">
        <f t="shared" si="226"/>
        <v>0</v>
      </c>
      <c r="AI2388" s="24"/>
      <c r="AJ2388" s="24"/>
      <c r="AK2388" s="36"/>
      <c r="AL2388" s="24"/>
      <c r="AM2388" s="36"/>
      <c r="AN2388" s="36"/>
      <c r="AO2388" s="7" t="str">
        <f>IFERROR(VLOOKUP(AN2388,Table!$K$3:$L$29,2,FALSE),"")</f>
        <v/>
      </c>
      <c r="AP2388" s="56"/>
      <c r="AQ2388" s="57" t="str">
        <f t="shared" si="227"/>
        <v/>
      </c>
      <c r="AR2388" s="57" t="str">
        <f>IFERROR(VLOOKUP(AQ2388,Table!$K$3:$K$774,2,FALSE),"")</f>
        <v/>
      </c>
      <c r="AS2388" s="57" t="str">
        <f>IFERROR(VLOOKUP(AQ2388,Table!$K$3:$K$774,3,FALSE),"")</f>
        <v/>
      </c>
      <c r="AT2388" s="57" t="str">
        <f>IFERROR(VLOOKUP(AQ2388,Table!$K$3:$K$774,4,FALSE),"")</f>
        <v/>
      </c>
      <c r="AU2388" s="57" t="str">
        <f t="shared" si="228"/>
        <v>NO</v>
      </c>
    </row>
    <row r="2389" spans="1:47" x14ac:dyDescent="0.25">
      <c r="A2389" s="2">
        <f t="shared" si="223"/>
        <v>2378</v>
      </c>
      <c r="B2389" s="24"/>
      <c r="C2389" s="36"/>
      <c r="D2389" s="54"/>
      <c r="E2389" s="93"/>
      <c r="F2389" s="94"/>
      <c r="G2389" s="24"/>
      <c r="H2389" s="42" t="str">
        <f>IFERROR(IF(C2389="","",VLOOKUP($F$4,Table!$P$3:$Q$38,2,FALSE)),"")</f>
        <v/>
      </c>
      <c r="I2389" s="35"/>
      <c r="J2389" s="35"/>
      <c r="K2389" s="42" t="str">
        <f>IFERROR(VLOOKUP(I2389&amp;J2389,Table!$X$3:$Y$746,2,FALSE),"")</f>
        <v/>
      </c>
      <c r="L2389" s="35"/>
      <c r="M2389" s="35"/>
      <c r="N2389" s="42" t="str">
        <f>IFERROR(VLOOKUP(L2389&amp;M2389,Table!$X$3:$Y$746,2,FALSE),"")</f>
        <v/>
      </c>
      <c r="O2389" s="35"/>
      <c r="P2389" s="35"/>
      <c r="Q2389" s="42" t="str">
        <f>IFERROR(VLOOKUP(O2389&amp;P2389,Table!$X$3:$Y$746,2,FALSE),"")</f>
        <v/>
      </c>
      <c r="R2389" s="29"/>
      <c r="S2389" s="29"/>
      <c r="T2389" s="36"/>
      <c r="U2389" s="36"/>
      <c r="V2389" s="36"/>
      <c r="W2389" s="36"/>
      <c r="X2389" s="36"/>
      <c r="Y2389" s="36"/>
      <c r="Z2389" s="25"/>
      <c r="AA2389" s="25"/>
      <c r="AB2389" s="26"/>
      <c r="AC2389" s="26"/>
      <c r="AD2389" s="26"/>
      <c r="AE2389" s="51">
        <f t="shared" si="224"/>
        <v>0</v>
      </c>
      <c r="AF2389" s="25"/>
      <c r="AG2389" s="51">
        <f t="shared" si="225"/>
        <v>0</v>
      </c>
      <c r="AH2389" s="6">
        <f t="shared" si="226"/>
        <v>0</v>
      </c>
      <c r="AI2389" s="24"/>
      <c r="AJ2389" s="24"/>
      <c r="AK2389" s="36"/>
      <c r="AL2389" s="24"/>
      <c r="AM2389" s="36"/>
      <c r="AN2389" s="36"/>
      <c r="AO2389" s="7" t="str">
        <f>IFERROR(VLOOKUP(AN2389,Table!$K$3:$L$29,2,FALSE),"")</f>
        <v/>
      </c>
      <c r="AP2389" s="56"/>
      <c r="AQ2389" s="57" t="str">
        <f t="shared" si="227"/>
        <v/>
      </c>
      <c r="AR2389" s="57" t="str">
        <f>IFERROR(VLOOKUP(AQ2389,Table!$K$3:$K$774,2,FALSE),"")</f>
        <v/>
      </c>
      <c r="AS2389" s="57" t="str">
        <f>IFERROR(VLOOKUP(AQ2389,Table!$K$3:$K$774,3,FALSE),"")</f>
        <v/>
      </c>
      <c r="AT2389" s="57" t="str">
        <f>IFERROR(VLOOKUP(AQ2389,Table!$K$3:$K$774,4,FALSE),"")</f>
        <v/>
      </c>
      <c r="AU2389" s="57" t="str">
        <f t="shared" si="228"/>
        <v>NO</v>
      </c>
    </row>
    <row r="2390" spans="1:47" x14ac:dyDescent="0.25">
      <c r="A2390" s="2">
        <f t="shared" si="223"/>
        <v>2379</v>
      </c>
      <c r="B2390" s="24"/>
      <c r="C2390" s="36"/>
      <c r="D2390" s="54"/>
      <c r="E2390" s="93"/>
      <c r="F2390" s="94"/>
      <c r="G2390" s="24"/>
      <c r="H2390" s="42" t="str">
        <f>IFERROR(IF(C2390="","",VLOOKUP($F$4,Table!$P$3:$Q$38,2,FALSE)),"")</f>
        <v/>
      </c>
      <c r="I2390" s="35"/>
      <c r="J2390" s="35"/>
      <c r="K2390" s="42" t="str">
        <f>IFERROR(VLOOKUP(I2390&amp;J2390,Table!$X$3:$Y$746,2,FALSE),"")</f>
        <v/>
      </c>
      <c r="L2390" s="35"/>
      <c r="M2390" s="35"/>
      <c r="N2390" s="42" t="str">
        <f>IFERROR(VLOOKUP(L2390&amp;M2390,Table!$X$3:$Y$746,2,FALSE),"")</f>
        <v/>
      </c>
      <c r="O2390" s="35"/>
      <c r="P2390" s="35"/>
      <c r="Q2390" s="42" t="str">
        <f>IFERROR(VLOOKUP(O2390&amp;P2390,Table!$X$3:$Y$746,2,FALSE),"")</f>
        <v/>
      </c>
      <c r="R2390" s="29"/>
      <c r="S2390" s="29"/>
      <c r="T2390" s="36"/>
      <c r="U2390" s="36"/>
      <c r="V2390" s="36"/>
      <c r="W2390" s="36"/>
      <c r="X2390" s="36"/>
      <c r="Y2390" s="36"/>
      <c r="Z2390" s="25"/>
      <c r="AA2390" s="25"/>
      <c r="AB2390" s="26"/>
      <c r="AC2390" s="26"/>
      <c r="AD2390" s="26"/>
      <c r="AE2390" s="51">
        <f t="shared" si="224"/>
        <v>0</v>
      </c>
      <c r="AF2390" s="25"/>
      <c r="AG2390" s="51">
        <f t="shared" si="225"/>
        <v>0</v>
      </c>
      <c r="AH2390" s="6">
        <f t="shared" si="226"/>
        <v>0</v>
      </c>
      <c r="AI2390" s="24"/>
      <c r="AJ2390" s="24"/>
      <c r="AK2390" s="36"/>
      <c r="AL2390" s="24"/>
      <c r="AM2390" s="36"/>
      <c r="AN2390" s="36"/>
      <c r="AO2390" s="7" t="str">
        <f>IFERROR(VLOOKUP(AN2390,Table!$K$3:$L$29,2,FALSE),"")</f>
        <v/>
      </c>
      <c r="AP2390" s="56"/>
      <c r="AQ2390" s="57" t="str">
        <f t="shared" si="227"/>
        <v/>
      </c>
      <c r="AR2390" s="57" t="str">
        <f>IFERROR(VLOOKUP(AQ2390,Table!$K$3:$K$774,2,FALSE),"")</f>
        <v/>
      </c>
      <c r="AS2390" s="57" t="str">
        <f>IFERROR(VLOOKUP(AQ2390,Table!$K$3:$K$774,3,FALSE),"")</f>
        <v/>
      </c>
      <c r="AT2390" s="57" t="str">
        <f>IFERROR(VLOOKUP(AQ2390,Table!$K$3:$K$774,4,FALSE),"")</f>
        <v/>
      </c>
      <c r="AU2390" s="57" t="str">
        <f t="shared" si="228"/>
        <v>NO</v>
      </c>
    </row>
    <row r="2391" spans="1:47" x14ac:dyDescent="0.25">
      <c r="A2391" s="2">
        <f t="shared" si="223"/>
        <v>2380</v>
      </c>
      <c r="B2391" s="24"/>
      <c r="C2391" s="36"/>
      <c r="D2391" s="54"/>
      <c r="E2391" s="93"/>
      <c r="F2391" s="94"/>
      <c r="G2391" s="24"/>
      <c r="H2391" s="42" t="str">
        <f>IFERROR(IF(C2391="","",VLOOKUP($F$4,Table!$P$3:$Q$38,2,FALSE)),"")</f>
        <v/>
      </c>
      <c r="I2391" s="35"/>
      <c r="J2391" s="35"/>
      <c r="K2391" s="42" t="str">
        <f>IFERROR(VLOOKUP(I2391&amp;J2391,Table!$X$3:$Y$746,2,FALSE),"")</f>
        <v/>
      </c>
      <c r="L2391" s="35"/>
      <c r="M2391" s="35"/>
      <c r="N2391" s="42" t="str">
        <f>IFERROR(VLOOKUP(L2391&amp;M2391,Table!$X$3:$Y$746,2,FALSE),"")</f>
        <v/>
      </c>
      <c r="O2391" s="35"/>
      <c r="P2391" s="35"/>
      <c r="Q2391" s="42" t="str">
        <f>IFERROR(VLOOKUP(O2391&amp;P2391,Table!$X$3:$Y$746,2,FALSE),"")</f>
        <v/>
      </c>
      <c r="R2391" s="29"/>
      <c r="S2391" s="29"/>
      <c r="T2391" s="36"/>
      <c r="U2391" s="36"/>
      <c r="V2391" s="36"/>
      <c r="W2391" s="36"/>
      <c r="X2391" s="36"/>
      <c r="Y2391" s="36"/>
      <c r="Z2391" s="25"/>
      <c r="AA2391" s="25"/>
      <c r="AB2391" s="26"/>
      <c r="AC2391" s="26"/>
      <c r="AD2391" s="26"/>
      <c r="AE2391" s="51">
        <f t="shared" si="224"/>
        <v>0</v>
      </c>
      <c r="AF2391" s="25"/>
      <c r="AG2391" s="51">
        <f t="shared" si="225"/>
        <v>0</v>
      </c>
      <c r="AH2391" s="6">
        <f t="shared" si="226"/>
        <v>0</v>
      </c>
      <c r="AI2391" s="24"/>
      <c r="AJ2391" s="24"/>
      <c r="AK2391" s="36"/>
      <c r="AL2391" s="24"/>
      <c r="AM2391" s="36"/>
      <c r="AN2391" s="36"/>
      <c r="AO2391" s="7" t="str">
        <f>IFERROR(VLOOKUP(AN2391,Table!$K$3:$L$29,2,FALSE),"")</f>
        <v/>
      </c>
      <c r="AP2391" s="56"/>
      <c r="AQ2391" s="57" t="str">
        <f t="shared" si="227"/>
        <v/>
      </c>
      <c r="AR2391" s="57" t="str">
        <f>IFERROR(VLOOKUP(AQ2391,Table!$K$3:$K$774,2,FALSE),"")</f>
        <v/>
      </c>
      <c r="AS2391" s="57" t="str">
        <f>IFERROR(VLOOKUP(AQ2391,Table!$K$3:$K$774,3,FALSE),"")</f>
        <v/>
      </c>
      <c r="AT2391" s="57" t="str">
        <f>IFERROR(VLOOKUP(AQ2391,Table!$K$3:$K$774,4,FALSE),"")</f>
        <v/>
      </c>
      <c r="AU2391" s="57" t="str">
        <f t="shared" si="228"/>
        <v>NO</v>
      </c>
    </row>
    <row r="2392" spans="1:47" x14ac:dyDescent="0.25">
      <c r="A2392" s="2">
        <f t="shared" si="223"/>
        <v>2381</v>
      </c>
      <c r="B2392" s="24"/>
      <c r="C2392" s="36"/>
      <c r="D2392" s="54"/>
      <c r="E2392" s="93"/>
      <c r="F2392" s="94"/>
      <c r="G2392" s="24"/>
      <c r="H2392" s="42" t="str">
        <f>IFERROR(IF(C2392="","",VLOOKUP($F$4,Table!$P$3:$Q$38,2,FALSE)),"")</f>
        <v/>
      </c>
      <c r="I2392" s="35"/>
      <c r="J2392" s="35"/>
      <c r="K2392" s="42" t="str">
        <f>IFERROR(VLOOKUP(I2392&amp;J2392,Table!$X$3:$Y$746,2,FALSE),"")</f>
        <v/>
      </c>
      <c r="L2392" s="35"/>
      <c r="M2392" s="35"/>
      <c r="N2392" s="42" t="str">
        <f>IFERROR(VLOOKUP(L2392&amp;M2392,Table!$X$3:$Y$746,2,FALSE),"")</f>
        <v/>
      </c>
      <c r="O2392" s="35"/>
      <c r="P2392" s="35"/>
      <c r="Q2392" s="42" t="str">
        <f>IFERROR(VLOOKUP(O2392&amp;P2392,Table!$X$3:$Y$746,2,FALSE),"")</f>
        <v/>
      </c>
      <c r="R2392" s="29"/>
      <c r="S2392" s="29"/>
      <c r="T2392" s="36"/>
      <c r="U2392" s="36"/>
      <c r="V2392" s="36"/>
      <c r="W2392" s="36"/>
      <c r="X2392" s="36"/>
      <c r="Y2392" s="36"/>
      <c r="Z2392" s="25"/>
      <c r="AA2392" s="25"/>
      <c r="AB2392" s="26"/>
      <c r="AC2392" s="26"/>
      <c r="AD2392" s="26"/>
      <c r="AE2392" s="51">
        <f t="shared" si="224"/>
        <v>0</v>
      </c>
      <c r="AF2392" s="25"/>
      <c r="AG2392" s="51">
        <f t="shared" si="225"/>
        <v>0</v>
      </c>
      <c r="AH2392" s="6">
        <f t="shared" si="226"/>
        <v>0</v>
      </c>
      <c r="AI2392" s="24"/>
      <c r="AJ2392" s="24"/>
      <c r="AK2392" s="36"/>
      <c r="AL2392" s="24"/>
      <c r="AM2392" s="36"/>
      <c r="AN2392" s="36"/>
      <c r="AO2392" s="7" t="str">
        <f>IFERROR(VLOOKUP(AN2392,Table!$K$3:$L$29,2,FALSE),"")</f>
        <v/>
      </c>
      <c r="AP2392" s="56"/>
      <c r="AQ2392" s="57" t="str">
        <f t="shared" si="227"/>
        <v/>
      </c>
      <c r="AR2392" s="57" t="str">
        <f>IFERROR(VLOOKUP(AQ2392,Table!$K$3:$K$774,2,FALSE),"")</f>
        <v/>
      </c>
      <c r="AS2392" s="57" t="str">
        <f>IFERROR(VLOOKUP(AQ2392,Table!$K$3:$K$774,3,FALSE),"")</f>
        <v/>
      </c>
      <c r="AT2392" s="57" t="str">
        <f>IFERROR(VLOOKUP(AQ2392,Table!$K$3:$K$774,4,FALSE),"")</f>
        <v/>
      </c>
      <c r="AU2392" s="57" t="str">
        <f t="shared" si="228"/>
        <v>NO</v>
      </c>
    </row>
    <row r="2393" spans="1:47" x14ac:dyDescent="0.25">
      <c r="A2393" s="2">
        <f t="shared" si="223"/>
        <v>2382</v>
      </c>
      <c r="B2393" s="24"/>
      <c r="C2393" s="36"/>
      <c r="D2393" s="54"/>
      <c r="E2393" s="93"/>
      <c r="F2393" s="94"/>
      <c r="G2393" s="24"/>
      <c r="H2393" s="42" t="str">
        <f>IFERROR(IF(C2393="","",VLOOKUP($F$4,Table!$P$3:$Q$38,2,FALSE)),"")</f>
        <v/>
      </c>
      <c r="I2393" s="35"/>
      <c r="J2393" s="35"/>
      <c r="K2393" s="42" t="str">
        <f>IFERROR(VLOOKUP(I2393&amp;J2393,Table!$X$3:$Y$746,2,FALSE),"")</f>
        <v/>
      </c>
      <c r="L2393" s="35"/>
      <c r="M2393" s="35"/>
      <c r="N2393" s="42" t="str">
        <f>IFERROR(VLOOKUP(L2393&amp;M2393,Table!$X$3:$Y$746,2,FALSE),"")</f>
        <v/>
      </c>
      <c r="O2393" s="35"/>
      <c r="P2393" s="35"/>
      <c r="Q2393" s="42" t="str">
        <f>IFERROR(VLOOKUP(O2393&amp;P2393,Table!$X$3:$Y$746,2,FALSE),"")</f>
        <v/>
      </c>
      <c r="R2393" s="29"/>
      <c r="S2393" s="29"/>
      <c r="T2393" s="36"/>
      <c r="U2393" s="36"/>
      <c r="V2393" s="36"/>
      <c r="W2393" s="36"/>
      <c r="X2393" s="36"/>
      <c r="Y2393" s="36"/>
      <c r="Z2393" s="25"/>
      <c r="AA2393" s="25"/>
      <c r="AB2393" s="26"/>
      <c r="AC2393" s="26"/>
      <c r="AD2393" s="26"/>
      <c r="AE2393" s="51">
        <f t="shared" si="224"/>
        <v>0</v>
      </c>
      <c r="AF2393" s="25"/>
      <c r="AG2393" s="51">
        <f t="shared" si="225"/>
        <v>0</v>
      </c>
      <c r="AH2393" s="6">
        <f t="shared" si="226"/>
        <v>0</v>
      </c>
      <c r="AI2393" s="24"/>
      <c r="AJ2393" s="24"/>
      <c r="AK2393" s="36"/>
      <c r="AL2393" s="24"/>
      <c r="AM2393" s="36"/>
      <c r="AN2393" s="36"/>
      <c r="AO2393" s="7" t="str">
        <f>IFERROR(VLOOKUP(AN2393,Table!$K$3:$L$29,2,FALSE),"")</f>
        <v/>
      </c>
      <c r="AP2393" s="56"/>
      <c r="AQ2393" s="57" t="str">
        <f t="shared" si="227"/>
        <v/>
      </c>
      <c r="AR2393" s="57" t="str">
        <f>IFERROR(VLOOKUP(AQ2393,Table!$K$3:$K$774,2,FALSE),"")</f>
        <v/>
      </c>
      <c r="AS2393" s="57" t="str">
        <f>IFERROR(VLOOKUP(AQ2393,Table!$K$3:$K$774,3,FALSE),"")</f>
        <v/>
      </c>
      <c r="AT2393" s="57" t="str">
        <f>IFERROR(VLOOKUP(AQ2393,Table!$K$3:$K$774,4,FALSE),"")</f>
        <v/>
      </c>
      <c r="AU2393" s="57" t="str">
        <f t="shared" si="228"/>
        <v>NO</v>
      </c>
    </row>
    <row r="2394" spans="1:47" x14ac:dyDescent="0.25">
      <c r="A2394" s="2">
        <f t="shared" si="223"/>
        <v>2383</v>
      </c>
      <c r="B2394" s="24"/>
      <c r="C2394" s="36"/>
      <c r="D2394" s="54"/>
      <c r="E2394" s="93"/>
      <c r="F2394" s="94"/>
      <c r="G2394" s="24"/>
      <c r="H2394" s="42" t="str">
        <f>IFERROR(IF(C2394="","",VLOOKUP($F$4,Table!$P$3:$Q$38,2,FALSE)),"")</f>
        <v/>
      </c>
      <c r="I2394" s="35"/>
      <c r="J2394" s="35"/>
      <c r="K2394" s="42" t="str">
        <f>IFERROR(VLOOKUP(I2394&amp;J2394,Table!$X$3:$Y$746,2,FALSE),"")</f>
        <v/>
      </c>
      <c r="L2394" s="35"/>
      <c r="M2394" s="35"/>
      <c r="N2394" s="42" t="str">
        <f>IFERROR(VLOOKUP(L2394&amp;M2394,Table!$X$3:$Y$746,2,FALSE),"")</f>
        <v/>
      </c>
      <c r="O2394" s="35"/>
      <c r="P2394" s="35"/>
      <c r="Q2394" s="42" t="str">
        <f>IFERROR(VLOOKUP(O2394&amp;P2394,Table!$X$3:$Y$746,2,FALSE),"")</f>
        <v/>
      </c>
      <c r="R2394" s="29"/>
      <c r="S2394" s="29"/>
      <c r="T2394" s="36"/>
      <c r="U2394" s="36"/>
      <c r="V2394" s="36"/>
      <c r="W2394" s="36"/>
      <c r="X2394" s="36"/>
      <c r="Y2394" s="36"/>
      <c r="Z2394" s="25"/>
      <c r="AA2394" s="25"/>
      <c r="AB2394" s="26"/>
      <c r="AC2394" s="26"/>
      <c r="AD2394" s="26"/>
      <c r="AE2394" s="51">
        <f t="shared" si="224"/>
        <v>0</v>
      </c>
      <c r="AF2394" s="25"/>
      <c r="AG2394" s="51">
        <f t="shared" si="225"/>
        <v>0</v>
      </c>
      <c r="AH2394" s="6">
        <f t="shared" si="226"/>
        <v>0</v>
      </c>
      <c r="AI2394" s="24"/>
      <c r="AJ2394" s="24"/>
      <c r="AK2394" s="36"/>
      <c r="AL2394" s="24"/>
      <c r="AM2394" s="36"/>
      <c r="AN2394" s="36"/>
      <c r="AO2394" s="7" t="str">
        <f>IFERROR(VLOOKUP(AN2394,Table!$K$3:$L$29,2,FALSE),"")</f>
        <v/>
      </c>
      <c r="AP2394" s="56"/>
      <c r="AQ2394" s="57" t="str">
        <f t="shared" si="227"/>
        <v/>
      </c>
      <c r="AR2394" s="57" t="str">
        <f>IFERROR(VLOOKUP(AQ2394,Table!$K$3:$K$774,2,FALSE),"")</f>
        <v/>
      </c>
      <c r="AS2394" s="57" t="str">
        <f>IFERROR(VLOOKUP(AQ2394,Table!$K$3:$K$774,3,FALSE),"")</f>
        <v/>
      </c>
      <c r="AT2394" s="57" t="str">
        <f>IFERROR(VLOOKUP(AQ2394,Table!$K$3:$K$774,4,FALSE),"")</f>
        <v/>
      </c>
      <c r="AU2394" s="57" t="str">
        <f t="shared" si="228"/>
        <v>NO</v>
      </c>
    </row>
    <row r="2395" spans="1:47" x14ac:dyDescent="0.25">
      <c r="A2395" s="2">
        <f t="shared" si="223"/>
        <v>2384</v>
      </c>
      <c r="B2395" s="24"/>
      <c r="C2395" s="36"/>
      <c r="D2395" s="54"/>
      <c r="E2395" s="93"/>
      <c r="F2395" s="94"/>
      <c r="G2395" s="24"/>
      <c r="H2395" s="42" t="str">
        <f>IFERROR(IF(C2395="","",VLOOKUP($F$4,Table!$P$3:$Q$38,2,FALSE)),"")</f>
        <v/>
      </c>
      <c r="I2395" s="35"/>
      <c r="J2395" s="35"/>
      <c r="K2395" s="42" t="str">
        <f>IFERROR(VLOOKUP(I2395&amp;J2395,Table!$X$3:$Y$746,2,FALSE),"")</f>
        <v/>
      </c>
      <c r="L2395" s="35"/>
      <c r="M2395" s="35"/>
      <c r="N2395" s="42" t="str">
        <f>IFERROR(VLOOKUP(L2395&amp;M2395,Table!$X$3:$Y$746,2,FALSE),"")</f>
        <v/>
      </c>
      <c r="O2395" s="35"/>
      <c r="P2395" s="35"/>
      <c r="Q2395" s="42" t="str">
        <f>IFERROR(VLOOKUP(O2395&amp;P2395,Table!$X$3:$Y$746,2,FALSE),"")</f>
        <v/>
      </c>
      <c r="R2395" s="29"/>
      <c r="S2395" s="29"/>
      <c r="T2395" s="36"/>
      <c r="U2395" s="36"/>
      <c r="V2395" s="36"/>
      <c r="W2395" s="36"/>
      <c r="X2395" s="36"/>
      <c r="Y2395" s="36"/>
      <c r="Z2395" s="25"/>
      <c r="AA2395" s="25"/>
      <c r="AB2395" s="26"/>
      <c r="AC2395" s="26"/>
      <c r="AD2395" s="26"/>
      <c r="AE2395" s="51">
        <f t="shared" si="224"/>
        <v>0</v>
      </c>
      <c r="AF2395" s="25"/>
      <c r="AG2395" s="51">
        <f t="shared" si="225"/>
        <v>0</v>
      </c>
      <c r="AH2395" s="6">
        <f t="shared" si="226"/>
        <v>0</v>
      </c>
      <c r="AI2395" s="24"/>
      <c r="AJ2395" s="24"/>
      <c r="AK2395" s="36"/>
      <c r="AL2395" s="24"/>
      <c r="AM2395" s="36"/>
      <c r="AN2395" s="36"/>
      <c r="AO2395" s="7" t="str">
        <f>IFERROR(VLOOKUP(AN2395,Table!$K$3:$L$29,2,FALSE),"")</f>
        <v/>
      </c>
      <c r="AP2395" s="56"/>
      <c r="AQ2395" s="57" t="str">
        <f t="shared" si="227"/>
        <v/>
      </c>
      <c r="AR2395" s="57" t="str">
        <f>IFERROR(VLOOKUP(AQ2395,Table!$K$3:$K$774,2,FALSE),"")</f>
        <v/>
      </c>
      <c r="AS2395" s="57" t="str">
        <f>IFERROR(VLOOKUP(AQ2395,Table!$K$3:$K$774,3,FALSE),"")</f>
        <v/>
      </c>
      <c r="AT2395" s="57" t="str">
        <f>IFERROR(VLOOKUP(AQ2395,Table!$K$3:$K$774,4,FALSE),"")</f>
        <v/>
      </c>
      <c r="AU2395" s="57" t="str">
        <f t="shared" si="228"/>
        <v>NO</v>
      </c>
    </row>
    <row r="2396" spans="1:47" x14ac:dyDescent="0.25">
      <c r="A2396" s="2">
        <f t="shared" si="223"/>
        <v>2385</v>
      </c>
      <c r="B2396" s="24"/>
      <c r="C2396" s="36"/>
      <c r="D2396" s="54"/>
      <c r="E2396" s="93"/>
      <c r="F2396" s="94"/>
      <c r="G2396" s="24"/>
      <c r="H2396" s="42" t="str">
        <f>IFERROR(IF(C2396="","",VLOOKUP($F$4,Table!$P$3:$Q$38,2,FALSE)),"")</f>
        <v/>
      </c>
      <c r="I2396" s="35"/>
      <c r="J2396" s="35"/>
      <c r="K2396" s="42" t="str">
        <f>IFERROR(VLOOKUP(I2396&amp;J2396,Table!$X$3:$Y$746,2,FALSE),"")</f>
        <v/>
      </c>
      <c r="L2396" s="35"/>
      <c r="M2396" s="35"/>
      <c r="N2396" s="42" t="str">
        <f>IFERROR(VLOOKUP(L2396&amp;M2396,Table!$X$3:$Y$746,2,FALSE),"")</f>
        <v/>
      </c>
      <c r="O2396" s="35"/>
      <c r="P2396" s="35"/>
      <c r="Q2396" s="42" t="str">
        <f>IFERROR(VLOOKUP(O2396&amp;P2396,Table!$X$3:$Y$746,2,FALSE),"")</f>
        <v/>
      </c>
      <c r="R2396" s="29"/>
      <c r="S2396" s="29"/>
      <c r="T2396" s="36"/>
      <c r="U2396" s="36"/>
      <c r="V2396" s="36"/>
      <c r="W2396" s="36"/>
      <c r="X2396" s="36"/>
      <c r="Y2396" s="36"/>
      <c r="Z2396" s="25"/>
      <c r="AA2396" s="25"/>
      <c r="AB2396" s="26"/>
      <c r="AC2396" s="26"/>
      <c r="AD2396" s="26"/>
      <c r="AE2396" s="51">
        <f t="shared" si="224"/>
        <v>0</v>
      </c>
      <c r="AF2396" s="25"/>
      <c r="AG2396" s="51">
        <f t="shared" si="225"/>
        <v>0</v>
      </c>
      <c r="AH2396" s="6">
        <f t="shared" si="226"/>
        <v>0</v>
      </c>
      <c r="AI2396" s="24"/>
      <c r="AJ2396" s="24"/>
      <c r="AK2396" s="36"/>
      <c r="AL2396" s="24"/>
      <c r="AM2396" s="36"/>
      <c r="AN2396" s="36"/>
      <c r="AO2396" s="7" t="str">
        <f>IFERROR(VLOOKUP(AN2396,Table!$K$3:$L$29,2,FALSE),"")</f>
        <v/>
      </c>
      <c r="AP2396" s="56"/>
      <c r="AQ2396" s="57" t="str">
        <f t="shared" si="227"/>
        <v/>
      </c>
      <c r="AR2396" s="57" t="str">
        <f>IFERROR(VLOOKUP(AQ2396,Table!$K$3:$K$774,2,FALSE),"")</f>
        <v/>
      </c>
      <c r="AS2396" s="57" t="str">
        <f>IFERROR(VLOOKUP(AQ2396,Table!$K$3:$K$774,3,FALSE),"")</f>
        <v/>
      </c>
      <c r="AT2396" s="57" t="str">
        <f>IFERROR(VLOOKUP(AQ2396,Table!$K$3:$K$774,4,FALSE),"")</f>
        <v/>
      </c>
      <c r="AU2396" s="57" t="str">
        <f t="shared" si="228"/>
        <v>NO</v>
      </c>
    </row>
    <row r="2397" spans="1:47" x14ac:dyDescent="0.25">
      <c r="A2397" s="2">
        <f t="shared" si="223"/>
        <v>2386</v>
      </c>
      <c r="B2397" s="24"/>
      <c r="C2397" s="36"/>
      <c r="D2397" s="54"/>
      <c r="E2397" s="93"/>
      <c r="F2397" s="94"/>
      <c r="G2397" s="24"/>
      <c r="H2397" s="42" t="str">
        <f>IFERROR(IF(C2397="","",VLOOKUP($F$4,Table!$P$3:$Q$38,2,FALSE)),"")</f>
        <v/>
      </c>
      <c r="I2397" s="35"/>
      <c r="J2397" s="35"/>
      <c r="K2397" s="42" t="str">
        <f>IFERROR(VLOOKUP(I2397&amp;J2397,Table!$X$3:$Y$746,2,FALSE),"")</f>
        <v/>
      </c>
      <c r="L2397" s="35"/>
      <c r="M2397" s="35"/>
      <c r="N2397" s="42" t="str">
        <f>IFERROR(VLOOKUP(L2397&amp;M2397,Table!$X$3:$Y$746,2,FALSE),"")</f>
        <v/>
      </c>
      <c r="O2397" s="35"/>
      <c r="P2397" s="35"/>
      <c r="Q2397" s="42" t="str">
        <f>IFERROR(VLOOKUP(O2397&amp;P2397,Table!$X$3:$Y$746,2,FALSE),"")</f>
        <v/>
      </c>
      <c r="R2397" s="29"/>
      <c r="S2397" s="29"/>
      <c r="T2397" s="36"/>
      <c r="U2397" s="36"/>
      <c r="V2397" s="36"/>
      <c r="W2397" s="36"/>
      <c r="X2397" s="36"/>
      <c r="Y2397" s="36"/>
      <c r="Z2397" s="25"/>
      <c r="AA2397" s="25"/>
      <c r="AB2397" s="26"/>
      <c r="AC2397" s="26"/>
      <c r="AD2397" s="26"/>
      <c r="AE2397" s="51">
        <f t="shared" si="224"/>
        <v>0</v>
      </c>
      <c r="AF2397" s="25"/>
      <c r="AG2397" s="51">
        <f t="shared" si="225"/>
        <v>0</v>
      </c>
      <c r="AH2397" s="6">
        <f t="shared" si="226"/>
        <v>0</v>
      </c>
      <c r="AI2397" s="24"/>
      <c r="AJ2397" s="24"/>
      <c r="AK2397" s="36"/>
      <c r="AL2397" s="24"/>
      <c r="AM2397" s="36"/>
      <c r="AN2397" s="36"/>
      <c r="AO2397" s="7" t="str">
        <f>IFERROR(VLOOKUP(AN2397,Table!$K$3:$L$29,2,FALSE),"")</f>
        <v/>
      </c>
      <c r="AP2397" s="56"/>
      <c r="AQ2397" s="57" t="str">
        <f t="shared" si="227"/>
        <v/>
      </c>
      <c r="AR2397" s="57" t="str">
        <f>IFERROR(VLOOKUP(AQ2397,Table!$K$3:$K$774,2,FALSE),"")</f>
        <v/>
      </c>
      <c r="AS2397" s="57" t="str">
        <f>IFERROR(VLOOKUP(AQ2397,Table!$K$3:$K$774,3,FALSE),"")</f>
        <v/>
      </c>
      <c r="AT2397" s="57" t="str">
        <f>IFERROR(VLOOKUP(AQ2397,Table!$K$3:$K$774,4,FALSE),"")</f>
        <v/>
      </c>
      <c r="AU2397" s="57" t="str">
        <f t="shared" si="228"/>
        <v>NO</v>
      </c>
    </row>
    <row r="2398" spans="1:47" x14ac:dyDescent="0.25">
      <c r="A2398" s="2">
        <f t="shared" si="223"/>
        <v>2387</v>
      </c>
      <c r="B2398" s="24"/>
      <c r="C2398" s="36"/>
      <c r="D2398" s="54"/>
      <c r="E2398" s="93"/>
      <c r="F2398" s="94"/>
      <c r="G2398" s="24"/>
      <c r="H2398" s="42" t="str">
        <f>IFERROR(IF(C2398="","",VLOOKUP($F$4,Table!$P$3:$Q$38,2,FALSE)),"")</f>
        <v/>
      </c>
      <c r="I2398" s="35"/>
      <c r="J2398" s="35"/>
      <c r="K2398" s="42" t="str">
        <f>IFERROR(VLOOKUP(I2398&amp;J2398,Table!$X$3:$Y$746,2,FALSE),"")</f>
        <v/>
      </c>
      <c r="L2398" s="35"/>
      <c r="M2398" s="35"/>
      <c r="N2398" s="42" t="str">
        <f>IFERROR(VLOOKUP(L2398&amp;M2398,Table!$X$3:$Y$746,2,FALSE),"")</f>
        <v/>
      </c>
      <c r="O2398" s="35"/>
      <c r="P2398" s="35"/>
      <c r="Q2398" s="42" t="str">
        <f>IFERROR(VLOOKUP(O2398&amp;P2398,Table!$X$3:$Y$746,2,FALSE),"")</f>
        <v/>
      </c>
      <c r="R2398" s="29"/>
      <c r="S2398" s="29"/>
      <c r="T2398" s="36"/>
      <c r="U2398" s="36"/>
      <c r="V2398" s="36"/>
      <c r="W2398" s="36"/>
      <c r="X2398" s="36"/>
      <c r="Y2398" s="36"/>
      <c r="Z2398" s="25"/>
      <c r="AA2398" s="25"/>
      <c r="AB2398" s="26"/>
      <c r="AC2398" s="26"/>
      <c r="AD2398" s="26"/>
      <c r="AE2398" s="51">
        <f t="shared" si="224"/>
        <v>0</v>
      </c>
      <c r="AF2398" s="25"/>
      <c r="AG2398" s="51">
        <f t="shared" si="225"/>
        <v>0</v>
      </c>
      <c r="AH2398" s="6">
        <f t="shared" si="226"/>
        <v>0</v>
      </c>
      <c r="AI2398" s="24"/>
      <c r="AJ2398" s="24"/>
      <c r="AK2398" s="36"/>
      <c r="AL2398" s="24"/>
      <c r="AM2398" s="36"/>
      <c r="AN2398" s="36"/>
      <c r="AO2398" s="7" t="str">
        <f>IFERROR(VLOOKUP(AN2398,Table!$K$3:$L$29,2,FALSE),"")</f>
        <v/>
      </c>
      <c r="AP2398" s="56"/>
      <c r="AQ2398" s="57" t="str">
        <f t="shared" si="227"/>
        <v/>
      </c>
      <c r="AR2398" s="57" t="str">
        <f>IFERROR(VLOOKUP(AQ2398,Table!$K$3:$K$774,2,FALSE),"")</f>
        <v/>
      </c>
      <c r="AS2398" s="57" t="str">
        <f>IFERROR(VLOOKUP(AQ2398,Table!$K$3:$K$774,3,FALSE),"")</f>
        <v/>
      </c>
      <c r="AT2398" s="57" t="str">
        <f>IFERROR(VLOOKUP(AQ2398,Table!$K$3:$K$774,4,FALSE),"")</f>
        <v/>
      </c>
      <c r="AU2398" s="57" t="str">
        <f t="shared" si="228"/>
        <v>NO</v>
      </c>
    </row>
    <row r="2399" spans="1:47" x14ac:dyDescent="0.25">
      <c r="A2399" s="2">
        <f t="shared" si="223"/>
        <v>2388</v>
      </c>
      <c r="B2399" s="24"/>
      <c r="C2399" s="36"/>
      <c r="D2399" s="54"/>
      <c r="E2399" s="93"/>
      <c r="F2399" s="94"/>
      <c r="G2399" s="24"/>
      <c r="H2399" s="42" t="str">
        <f>IFERROR(IF(C2399="","",VLOOKUP($F$4,Table!$P$3:$Q$38,2,FALSE)),"")</f>
        <v/>
      </c>
      <c r="I2399" s="35"/>
      <c r="J2399" s="35"/>
      <c r="K2399" s="42" t="str">
        <f>IFERROR(VLOOKUP(I2399&amp;J2399,Table!$X$3:$Y$746,2,FALSE),"")</f>
        <v/>
      </c>
      <c r="L2399" s="35"/>
      <c r="M2399" s="35"/>
      <c r="N2399" s="42" t="str">
        <f>IFERROR(VLOOKUP(L2399&amp;M2399,Table!$X$3:$Y$746,2,FALSE),"")</f>
        <v/>
      </c>
      <c r="O2399" s="35"/>
      <c r="P2399" s="35"/>
      <c r="Q2399" s="42" t="str">
        <f>IFERROR(VLOOKUP(O2399&amp;P2399,Table!$X$3:$Y$746,2,FALSE),"")</f>
        <v/>
      </c>
      <c r="R2399" s="29"/>
      <c r="S2399" s="29"/>
      <c r="T2399" s="36"/>
      <c r="U2399" s="36"/>
      <c r="V2399" s="36"/>
      <c r="W2399" s="36"/>
      <c r="X2399" s="36"/>
      <c r="Y2399" s="36"/>
      <c r="Z2399" s="25"/>
      <c r="AA2399" s="25"/>
      <c r="AB2399" s="26"/>
      <c r="AC2399" s="26"/>
      <c r="AD2399" s="26"/>
      <c r="AE2399" s="51">
        <f t="shared" si="224"/>
        <v>0</v>
      </c>
      <c r="AF2399" s="25"/>
      <c r="AG2399" s="51">
        <f t="shared" si="225"/>
        <v>0</v>
      </c>
      <c r="AH2399" s="6">
        <f t="shared" si="226"/>
        <v>0</v>
      </c>
      <c r="AI2399" s="24"/>
      <c r="AJ2399" s="24"/>
      <c r="AK2399" s="36"/>
      <c r="AL2399" s="24"/>
      <c r="AM2399" s="36"/>
      <c r="AN2399" s="36"/>
      <c r="AO2399" s="7" t="str">
        <f>IFERROR(VLOOKUP(AN2399,Table!$K$3:$L$29,2,FALSE),"")</f>
        <v/>
      </c>
      <c r="AP2399" s="56"/>
      <c r="AQ2399" s="57" t="str">
        <f t="shared" si="227"/>
        <v/>
      </c>
      <c r="AR2399" s="57" t="str">
        <f>IFERROR(VLOOKUP(AQ2399,Table!$K$3:$K$774,2,FALSE),"")</f>
        <v/>
      </c>
      <c r="AS2399" s="57" t="str">
        <f>IFERROR(VLOOKUP(AQ2399,Table!$K$3:$K$774,3,FALSE),"")</f>
        <v/>
      </c>
      <c r="AT2399" s="57" t="str">
        <f>IFERROR(VLOOKUP(AQ2399,Table!$K$3:$K$774,4,FALSE),"")</f>
        <v/>
      </c>
      <c r="AU2399" s="57" t="str">
        <f t="shared" si="228"/>
        <v>NO</v>
      </c>
    </row>
    <row r="2400" spans="1:47" x14ac:dyDescent="0.25">
      <c r="A2400" s="2">
        <f t="shared" si="223"/>
        <v>2389</v>
      </c>
      <c r="B2400" s="24"/>
      <c r="C2400" s="36"/>
      <c r="D2400" s="54"/>
      <c r="E2400" s="93"/>
      <c r="F2400" s="94"/>
      <c r="G2400" s="24"/>
      <c r="H2400" s="42" t="str">
        <f>IFERROR(IF(C2400="","",VLOOKUP($F$4,Table!$P$3:$Q$38,2,FALSE)),"")</f>
        <v/>
      </c>
      <c r="I2400" s="35"/>
      <c r="J2400" s="35"/>
      <c r="K2400" s="42" t="str">
        <f>IFERROR(VLOOKUP(I2400&amp;J2400,Table!$X$3:$Y$746,2,FALSE),"")</f>
        <v/>
      </c>
      <c r="L2400" s="35"/>
      <c r="M2400" s="35"/>
      <c r="N2400" s="42" t="str">
        <f>IFERROR(VLOOKUP(L2400&amp;M2400,Table!$X$3:$Y$746,2,FALSE),"")</f>
        <v/>
      </c>
      <c r="O2400" s="35"/>
      <c r="P2400" s="35"/>
      <c r="Q2400" s="42" t="str">
        <f>IFERROR(VLOOKUP(O2400&amp;P2400,Table!$X$3:$Y$746,2,FALSE),"")</f>
        <v/>
      </c>
      <c r="R2400" s="29"/>
      <c r="S2400" s="29"/>
      <c r="T2400" s="36"/>
      <c r="U2400" s="36"/>
      <c r="V2400" s="36"/>
      <c r="W2400" s="36"/>
      <c r="X2400" s="36"/>
      <c r="Y2400" s="36"/>
      <c r="Z2400" s="25"/>
      <c r="AA2400" s="25"/>
      <c r="AB2400" s="26"/>
      <c r="AC2400" s="26"/>
      <c r="AD2400" s="26"/>
      <c r="AE2400" s="51">
        <f t="shared" si="224"/>
        <v>0</v>
      </c>
      <c r="AF2400" s="25"/>
      <c r="AG2400" s="51">
        <f t="shared" si="225"/>
        <v>0</v>
      </c>
      <c r="AH2400" s="6">
        <f t="shared" si="226"/>
        <v>0</v>
      </c>
      <c r="AI2400" s="24"/>
      <c r="AJ2400" s="24"/>
      <c r="AK2400" s="36"/>
      <c r="AL2400" s="24"/>
      <c r="AM2400" s="36"/>
      <c r="AN2400" s="36"/>
      <c r="AO2400" s="7" t="str">
        <f>IFERROR(VLOOKUP(AN2400,Table!$K$3:$L$29,2,FALSE),"")</f>
        <v/>
      </c>
      <c r="AP2400" s="56"/>
      <c r="AQ2400" s="57" t="str">
        <f t="shared" si="227"/>
        <v/>
      </c>
      <c r="AR2400" s="57" t="str">
        <f>IFERROR(VLOOKUP(AQ2400,Table!$K$3:$K$774,2,FALSE),"")</f>
        <v/>
      </c>
      <c r="AS2400" s="57" t="str">
        <f>IFERROR(VLOOKUP(AQ2400,Table!$K$3:$K$774,3,FALSE),"")</f>
        <v/>
      </c>
      <c r="AT2400" s="57" t="str">
        <f>IFERROR(VLOOKUP(AQ2400,Table!$K$3:$K$774,4,FALSE),"")</f>
        <v/>
      </c>
      <c r="AU2400" s="57" t="str">
        <f t="shared" si="228"/>
        <v>NO</v>
      </c>
    </row>
    <row r="2401" spans="1:47" x14ac:dyDescent="0.25">
      <c r="A2401" s="2">
        <f t="shared" si="223"/>
        <v>2390</v>
      </c>
      <c r="B2401" s="24"/>
      <c r="C2401" s="36"/>
      <c r="D2401" s="54"/>
      <c r="E2401" s="93"/>
      <c r="F2401" s="94"/>
      <c r="G2401" s="24"/>
      <c r="H2401" s="42" t="str">
        <f>IFERROR(IF(C2401="","",VLOOKUP($F$4,Table!$P$3:$Q$38,2,FALSE)),"")</f>
        <v/>
      </c>
      <c r="I2401" s="35"/>
      <c r="J2401" s="35"/>
      <c r="K2401" s="42" t="str">
        <f>IFERROR(VLOOKUP(I2401&amp;J2401,Table!$X$3:$Y$746,2,FALSE),"")</f>
        <v/>
      </c>
      <c r="L2401" s="35"/>
      <c r="M2401" s="35"/>
      <c r="N2401" s="42" t="str">
        <f>IFERROR(VLOOKUP(L2401&amp;M2401,Table!$X$3:$Y$746,2,FALSE),"")</f>
        <v/>
      </c>
      <c r="O2401" s="35"/>
      <c r="P2401" s="35"/>
      <c r="Q2401" s="42" t="str">
        <f>IFERROR(VLOOKUP(O2401&amp;P2401,Table!$X$3:$Y$746,2,FALSE),"")</f>
        <v/>
      </c>
      <c r="R2401" s="29"/>
      <c r="S2401" s="29"/>
      <c r="T2401" s="36"/>
      <c r="U2401" s="36"/>
      <c r="V2401" s="36"/>
      <c r="W2401" s="36"/>
      <c r="X2401" s="36"/>
      <c r="Y2401" s="36"/>
      <c r="Z2401" s="25"/>
      <c r="AA2401" s="25"/>
      <c r="AB2401" s="26"/>
      <c r="AC2401" s="26"/>
      <c r="AD2401" s="26"/>
      <c r="AE2401" s="51">
        <f t="shared" si="224"/>
        <v>0</v>
      </c>
      <c r="AF2401" s="25"/>
      <c r="AG2401" s="51">
        <f t="shared" si="225"/>
        <v>0</v>
      </c>
      <c r="AH2401" s="6">
        <f t="shared" si="226"/>
        <v>0</v>
      </c>
      <c r="AI2401" s="24"/>
      <c r="AJ2401" s="24"/>
      <c r="AK2401" s="36"/>
      <c r="AL2401" s="24"/>
      <c r="AM2401" s="36"/>
      <c r="AN2401" s="36"/>
      <c r="AO2401" s="7" t="str">
        <f>IFERROR(VLOOKUP(AN2401,Table!$K$3:$L$29,2,FALSE),"")</f>
        <v/>
      </c>
      <c r="AP2401" s="56"/>
      <c r="AQ2401" s="57" t="str">
        <f t="shared" si="227"/>
        <v/>
      </c>
      <c r="AR2401" s="57" t="str">
        <f>IFERROR(VLOOKUP(AQ2401,Table!$K$3:$K$774,2,FALSE),"")</f>
        <v/>
      </c>
      <c r="AS2401" s="57" t="str">
        <f>IFERROR(VLOOKUP(AQ2401,Table!$K$3:$K$774,3,FALSE),"")</f>
        <v/>
      </c>
      <c r="AT2401" s="57" t="str">
        <f>IFERROR(VLOOKUP(AQ2401,Table!$K$3:$K$774,4,FALSE),"")</f>
        <v/>
      </c>
      <c r="AU2401" s="57" t="str">
        <f t="shared" si="228"/>
        <v>NO</v>
      </c>
    </row>
    <row r="2402" spans="1:47" x14ac:dyDescent="0.25">
      <c r="A2402" s="2">
        <f t="shared" si="223"/>
        <v>2391</v>
      </c>
      <c r="B2402" s="24"/>
      <c r="C2402" s="36"/>
      <c r="D2402" s="54"/>
      <c r="E2402" s="93"/>
      <c r="F2402" s="94"/>
      <c r="G2402" s="24"/>
      <c r="H2402" s="42" t="str">
        <f>IFERROR(IF(C2402="","",VLOOKUP($F$4,Table!$P$3:$Q$38,2,FALSE)),"")</f>
        <v/>
      </c>
      <c r="I2402" s="35"/>
      <c r="J2402" s="35"/>
      <c r="K2402" s="42" t="str">
        <f>IFERROR(VLOOKUP(I2402&amp;J2402,Table!$X$3:$Y$746,2,FALSE),"")</f>
        <v/>
      </c>
      <c r="L2402" s="35"/>
      <c r="M2402" s="35"/>
      <c r="N2402" s="42" t="str">
        <f>IFERROR(VLOOKUP(L2402&amp;M2402,Table!$X$3:$Y$746,2,FALSE),"")</f>
        <v/>
      </c>
      <c r="O2402" s="35"/>
      <c r="P2402" s="35"/>
      <c r="Q2402" s="42" t="str">
        <f>IFERROR(VLOOKUP(O2402&amp;P2402,Table!$X$3:$Y$746,2,FALSE),"")</f>
        <v/>
      </c>
      <c r="R2402" s="29"/>
      <c r="S2402" s="29"/>
      <c r="T2402" s="36"/>
      <c r="U2402" s="36"/>
      <c r="V2402" s="36"/>
      <c r="W2402" s="36"/>
      <c r="X2402" s="36"/>
      <c r="Y2402" s="36"/>
      <c r="Z2402" s="25"/>
      <c r="AA2402" s="25"/>
      <c r="AB2402" s="26"/>
      <c r="AC2402" s="26"/>
      <c r="AD2402" s="26"/>
      <c r="AE2402" s="51">
        <f t="shared" si="224"/>
        <v>0</v>
      </c>
      <c r="AF2402" s="25"/>
      <c r="AG2402" s="51">
        <f t="shared" si="225"/>
        <v>0</v>
      </c>
      <c r="AH2402" s="6">
        <f t="shared" si="226"/>
        <v>0</v>
      </c>
      <c r="AI2402" s="24"/>
      <c r="AJ2402" s="24"/>
      <c r="AK2402" s="36"/>
      <c r="AL2402" s="24"/>
      <c r="AM2402" s="36"/>
      <c r="AN2402" s="36"/>
      <c r="AO2402" s="7" t="str">
        <f>IFERROR(VLOOKUP(AN2402,Table!$K$3:$L$29,2,FALSE),"")</f>
        <v/>
      </c>
      <c r="AP2402" s="56"/>
      <c r="AQ2402" s="57" t="str">
        <f t="shared" si="227"/>
        <v/>
      </c>
      <c r="AR2402" s="57" t="str">
        <f>IFERROR(VLOOKUP(AQ2402,Table!$K$3:$K$774,2,FALSE),"")</f>
        <v/>
      </c>
      <c r="AS2402" s="57" t="str">
        <f>IFERROR(VLOOKUP(AQ2402,Table!$K$3:$K$774,3,FALSE),"")</f>
        <v/>
      </c>
      <c r="AT2402" s="57" t="str">
        <f>IFERROR(VLOOKUP(AQ2402,Table!$K$3:$K$774,4,FALSE),"")</f>
        <v/>
      </c>
      <c r="AU2402" s="57" t="str">
        <f t="shared" si="228"/>
        <v>NO</v>
      </c>
    </row>
    <row r="2403" spans="1:47" x14ac:dyDescent="0.25">
      <c r="A2403" s="2">
        <f t="shared" si="223"/>
        <v>2392</v>
      </c>
      <c r="B2403" s="24"/>
      <c r="C2403" s="36"/>
      <c r="D2403" s="54"/>
      <c r="E2403" s="93"/>
      <c r="F2403" s="94"/>
      <c r="G2403" s="24"/>
      <c r="H2403" s="42" t="str">
        <f>IFERROR(IF(C2403="","",VLOOKUP($F$4,Table!$P$3:$Q$38,2,FALSE)),"")</f>
        <v/>
      </c>
      <c r="I2403" s="35"/>
      <c r="J2403" s="35"/>
      <c r="K2403" s="42" t="str">
        <f>IFERROR(VLOOKUP(I2403&amp;J2403,Table!$X$3:$Y$746,2,FALSE),"")</f>
        <v/>
      </c>
      <c r="L2403" s="35"/>
      <c r="M2403" s="35"/>
      <c r="N2403" s="42" t="str">
        <f>IFERROR(VLOOKUP(L2403&amp;M2403,Table!$X$3:$Y$746,2,FALSE),"")</f>
        <v/>
      </c>
      <c r="O2403" s="35"/>
      <c r="P2403" s="35"/>
      <c r="Q2403" s="42" t="str">
        <f>IFERROR(VLOOKUP(O2403&amp;P2403,Table!$X$3:$Y$746,2,FALSE),"")</f>
        <v/>
      </c>
      <c r="R2403" s="29"/>
      <c r="S2403" s="29"/>
      <c r="T2403" s="36"/>
      <c r="U2403" s="36"/>
      <c r="V2403" s="36"/>
      <c r="W2403" s="36"/>
      <c r="X2403" s="36"/>
      <c r="Y2403" s="36"/>
      <c r="Z2403" s="25"/>
      <c r="AA2403" s="25"/>
      <c r="AB2403" s="26"/>
      <c r="AC2403" s="26"/>
      <c r="AD2403" s="26"/>
      <c r="AE2403" s="51">
        <f t="shared" si="224"/>
        <v>0</v>
      </c>
      <c r="AF2403" s="25"/>
      <c r="AG2403" s="51">
        <f t="shared" si="225"/>
        <v>0</v>
      </c>
      <c r="AH2403" s="6">
        <f t="shared" si="226"/>
        <v>0</v>
      </c>
      <c r="AI2403" s="24"/>
      <c r="AJ2403" s="24"/>
      <c r="AK2403" s="36"/>
      <c r="AL2403" s="24"/>
      <c r="AM2403" s="36"/>
      <c r="AN2403" s="36"/>
      <c r="AO2403" s="7" t="str">
        <f>IFERROR(VLOOKUP(AN2403,Table!$K$3:$L$29,2,FALSE),"")</f>
        <v/>
      </c>
      <c r="AP2403" s="56"/>
      <c r="AQ2403" s="57" t="str">
        <f t="shared" si="227"/>
        <v/>
      </c>
      <c r="AR2403" s="57" t="str">
        <f>IFERROR(VLOOKUP(AQ2403,Table!$K$3:$K$774,2,FALSE),"")</f>
        <v/>
      </c>
      <c r="AS2403" s="57" t="str">
        <f>IFERROR(VLOOKUP(AQ2403,Table!$K$3:$K$774,3,FALSE),"")</f>
        <v/>
      </c>
      <c r="AT2403" s="57" t="str">
        <f>IFERROR(VLOOKUP(AQ2403,Table!$K$3:$K$774,4,FALSE),"")</f>
        <v/>
      </c>
      <c r="AU2403" s="57" t="str">
        <f t="shared" si="228"/>
        <v>NO</v>
      </c>
    </row>
    <row r="2404" spans="1:47" x14ac:dyDescent="0.25">
      <c r="A2404" s="2">
        <f t="shared" si="223"/>
        <v>2393</v>
      </c>
      <c r="B2404" s="24"/>
      <c r="C2404" s="36"/>
      <c r="D2404" s="54"/>
      <c r="E2404" s="93"/>
      <c r="F2404" s="94"/>
      <c r="G2404" s="24"/>
      <c r="H2404" s="42" t="str">
        <f>IFERROR(IF(C2404="","",VLOOKUP($F$4,Table!$P$3:$Q$38,2,FALSE)),"")</f>
        <v/>
      </c>
      <c r="I2404" s="35"/>
      <c r="J2404" s="35"/>
      <c r="K2404" s="42" t="str">
        <f>IFERROR(VLOOKUP(I2404&amp;J2404,Table!$X$3:$Y$746,2,FALSE),"")</f>
        <v/>
      </c>
      <c r="L2404" s="35"/>
      <c r="M2404" s="35"/>
      <c r="N2404" s="42" t="str">
        <f>IFERROR(VLOOKUP(L2404&amp;M2404,Table!$X$3:$Y$746,2,FALSE),"")</f>
        <v/>
      </c>
      <c r="O2404" s="35"/>
      <c r="P2404" s="35"/>
      <c r="Q2404" s="42" t="str">
        <f>IFERROR(VLOOKUP(O2404&amp;P2404,Table!$X$3:$Y$746,2,FALSE),"")</f>
        <v/>
      </c>
      <c r="R2404" s="29"/>
      <c r="S2404" s="29"/>
      <c r="T2404" s="36"/>
      <c r="U2404" s="36"/>
      <c r="V2404" s="36"/>
      <c r="W2404" s="36"/>
      <c r="X2404" s="36"/>
      <c r="Y2404" s="36"/>
      <c r="Z2404" s="25"/>
      <c r="AA2404" s="25"/>
      <c r="AB2404" s="26"/>
      <c r="AC2404" s="26"/>
      <c r="AD2404" s="26"/>
      <c r="AE2404" s="51">
        <f t="shared" si="224"/>
        <v>0</v>
      </c>
      <c r="AF2404" s="25"/>
      <c r="AG2404" s="51">
        <f t="shared" si="225"/>
        <v>0</v>
      </c>
      <c r="AH2404" s="6">
        <f t="shared" si="226"/>
        <v>0</v>
      </c>
      <c r="AI2404" s="24"/>
      <c r="AJ2404" s="24"/>
      <c r="AK2404" s="36"/>
      <c r="AL2404" s="24"/>
      <c r="AM2404" s="36"/>
      <c r="AN2404" s="36"/>
      <c r="AO2404" s="7" t="str">
        <f>IFERROR(VLOOKUP(AN2404,Table!$K$3:$L$29,2,FALSE),"")</f>
        <v/>
      </c>
      <c r="AP2404" s="56"/>
      <c r="AQ2404" s="57" t="str">
        <f t="shared" si="227"/>
        <v/>
      </c>
      <c r="AR2404" s="57" t="str">
        <f>IFERROR(VLOOKUP(AQ2404,Table!$K$3:$K$774,2,FALSE),"")</f>
        <v/>
      </c>
      <c r="AS2404" s="57" t="str">
        <f>IFERROR(VLOOKUP(AQ2404,Table!$K$3:$K$774,3,FALSE),"")</f>
        <v/>
      </c>
      <c r="AT2404" s="57" t="str">
        <f>IFERROR(VLOOKUP(AQ2404,Table!$K$3:$K$774,4,FALSE),"")</f>
        <v/>
      </c>
      <c r="AU2404" s="57" t="str">
        <f t="shared" si="228"/>
        <v>NO</v>
      </c>
    </row>
    <row r="2405" spans="1:47" x14ac:dyDescent="0.25">
      <c r="A2405" s="2">
        <f t="shared" si="223"/>
        <v>2394</v>
      </c>
      <c r="B2405" s="24"/>
      <c r="C2405" s="36"/>
      <c r="D2405" s="54"/>
      <c r="E2405" s="93"/>
      <c r="F2405" s="94"/>
      <c r="G2405" s="24"/>
      <c r="H2405" s="42" t="str">
        <f>IFERROR(IF(C2405="","",VLOOKUP($F$4,Table!$P$3:$Q$38,2,FALSE)),"")</f>
        <v/>
      </c>
      <c r="I2405" s="35"/>
      <c r="J2405" s="35"/>
      <c r="K2405" s="42" t="str">
        <f>IFERROR(VLOOKUP(I2405&amp;J2405,Table!$X$3:$Y$746,2,FALSE),"")</f>
        <v/>
      </c>
      <c r="L2405" s="35"/>
      <c r="M2405" s="35"/>
      <c r="N2405" s="42" t="str">
        <f>IFERROR(VLOOKUP(L2405&amp;M2405,Table!$X$3:$Y$746,2,FALSE),"")</f>
        <v/>
      </c>
      <c r="O2405" s="35"/>
      <c r="P2405" s="35"/>
      <c r="Q2405" s="42" t="str">
        <f>IFERROR(VLOOKUP(O2405&amp;P2405,Table!$X$3:$Y$746,2,FALSE),"")</f>
        <v/>
      </c>
      <c r="R2405" s="29"/>
      <c r="S2405" s="29"/>
      <c r="T2405" s="36"/>
      <c r="U2405" s="36"/>
      <c r="V2405" s="36"/>
      <c r="W2405" s="36"/>
      <c r="X2405" s="36"/>
      <c r="Y2405" s="36"/>
      <c r="Z2405" s="25"/>
      <c r="AA2405" s="25"/>
      <c r="AB2405" s="26"/>
      <c r="AC2405" s="26"/>
      <c r="AD2405" s="26"/>
      <c r="AE2405" s="51">
        <f t="shared" si="224"/>
        <v>0</v>
      </c>
      <c r="AF2405" s="25"/>
      <c r="AG2405" s="51">
        <f t="shared" si="225"/>
        <v>0</v>
      </c>
      <c r="AH2405" s="6">
        <f t="shared" si="226"/>
        <v>0</v>
      </c>
      <c r="AI2405" s="24"/>
      <c r="AJ2405" s="24"/>
      <c r="AK2405" s="36"/>
      <c r="AL2405" s="24"/>
      <c r="AM2405" s="36"/>
      <c r="AN2405" s="36"/>
      <c r="AO2405" s="7" t="str">
        <f>IFERROR(VLOOKUP(AN2405,Table!$K$3:$L$29,2,FALSE),"")</f>
        <v/>
      </c>
      <c r="AP2405" s="56"/>
      <c r="AQ2405" s="57" t="str">
        <f t="shared" si="227"/>
        <v/>
      </c>
      <c r="AR2405" s="57" t="str">
        <f>IFERROR(VLOOKUP(AQ2405,Table!$K$3:$K$774,2,FALSE),"")</f>
        <v/>
      </c>
      <c r="AS2405" s="57" t="str">
        <f>IFERROR(VLOOKUP(AQ2405,Table!$K$3:$K$774,3,FALSE),"")</f>
        <v/>
      </c>
      <c r="AT2405" s="57" t="str">
        <f>IFERROR(VLOOKUP(AQ2405,Table!$K$3:$K$774,4,FALSE),"")</f>
        <v/>
      </c>
      <c r="AU2405" s="57" t="str">
        <f t="shared" si="228"/>
        <v>NO</v>
      </c>
    </row>
    <row r="2406" spans="1:47" x14ac:dyDescent="0.25">
      <c r="A2406" s="2">
        <f t="shared" si="223"/>
        <v>2395</v>
      </c>
      <c r="B2406" s="24"/>
      <c r="C2406" s="36"/>
      <c r="D2406" s="54"/>
      <c r="E2406" s="93"/>
      <c r="F2406" s="94"/>
      <c r="G2406" s="24"/>
      <c r="H2406" s="42" t="str">
        <f>IFERROR(IF(C2406="","",VLOOKUP($F$4,Table!$P$3:$Q$38,2,FALSE)),"")</f>
        <v/>
      </c>
      <c r="I2406" s="35"/>
      <c r="J2406" s="35"/>
      <c r="K2406" s="42" t="str">
        <f>IFERROR(VLOOKUP(I2406&amp;J2406,Table!$X$3:$Y$746,2,FALSE),"")</f>
        <v/>
      </c>
      <c r="L2406" s="35"/>
      <c r="M2406" s="35"/>
      <c r="N2406" s="42" t="str">
        <f>IFERROR(VLOOKUP(L2406&amp;M2406,Table!$X$3:$Y$746,2,FALSE),"")</f>
        <v/>
      </c>
      <c r="O2406" s="35"/>
      <c r="P2406" s="35"/>
      <c r="Q2406" s="42" t="str">
        <f>IFERROR(VLOOKUP(O2406&amp;P2406,Table!$X$3:$Y$746,2,FALSE),"")</f>
        <v/>
      </c>
      <c r="R2406" s="29"/>
      <c r="S2406" s="29"/>
      <c r="T2406" s="36"/>
      <c r="U2406" s="36"/>
      <c r="V2406" s="36"/>
      <c r="W2406" s="36"/>
      <c r="X2406" s="36"/>
      <c r="Y2406" s="36"/>
      <c r="Z2406" s="25"/>
      <c r="AA2406" s="25"/>
      <c r="AB2406" s="26"/>
      <c r="AC2406" s="26"/>
      <c r="AD2406" s="26"/>
      <c r="AE2406" s="51">
        <f t="shared" si="224"/>
        <v>0</v>
      </c>
      <c r="AF2406" s="25"/>
      <c r="AG2406" s="51">
        <f t="shared" si="225"/>
        <v>0</v>
      </c>
      <c r="AH2406" s="6">
        <f t="shared" si="226"/>
        <v>0</v>
      </c>
      <c r="AI2406" s="24"/>
      <c r="AJ2406" s="24"/>
      <c r="AK2406" s="36"/>
      <c r="AL2406" s="24"/>
      <c r="AM2406" s="36"/>
      <c r="AN2406" s="36"/>
      <c r="AO2406" s="7" t="str">
        <f>IFERROR(VLOOKUP(AN2406,Table!$K$3:$L$29,2,FALSE),"")</f>
        <v/>
      </c>
      <c r="AP2406" s="56"/>
      <c r="AQ2406" s="57" t="str">
        <f t="shared" si="227"/>
        <v/>
      </c>
      <c r="AR2406" s="57" t="str">
        <f>IFERROR(VLOOKUP(AQ2406,Table!$K$3:$K$774,2,FALSE),"")</f>
        <v/>
      </c>
      <c r="AS2406" s="57" t="str">
        <f>IFERROR(VLOOKUP(AQ2406,Table!$K$3:$K$774,3,FALSE),"")</f>
        <v/>
      </c>
      <c r="AT2406" s="57" t="str">
        <f>IFERROR(VLOOKUP(AQ2406,Table!$K$3:$K$774,4,FALSE),"")</f>
        <v/>
      </c>
      <c r="AU2406" s="57" t="str">
        <f t="shared" si="228"/>
        <v>NO</v>
      </c>
    </row>
    <row r="2407" spans="1:47" x14ac:dyDescent="0.25">
      <c r="A2407" s="2">
        <f t="shared" si="223"/>
        <v>2396</v>
      </c>
      <c r="B2407" s="24"/>
      <c r="C2407" s="36"/>
      <c r="D2407" s="54"/>
      <c r="E2407" s="93"/>
      <c r="F2407" s="94"/>
      <c r="G2407" s="24"/>
      <c r="H2407" s="42" t="str">
        <f>IFERROR(IF(C2407="","",VLOOKUP($F$4,Table!$P$3:$Q$38,2,FALSE)),"")</f>
        <v/>
      </c>
      <c r="I2407" s="35"/>
      <c r="J2407" s="35"/>
      <c r="K2407" s="42" t="str">
        <f>IFERROR(VLOOKUP(I2407&amp;J2407,Table!$X$3:$Y$746,2,FALSE),"")</f>
        <v/>
      </c>
      <c r="L2407" s="35"/>
      <c r="M2407" s="35"/>
      <c r="N2407" s="42" t="str">
        <f>IFERROR(VLOOKUP(L2407&amp;M2407,Table!$X$3:$Y$746,2,FALSE),"")</f>
        <v/>
      </c>
      <c r="O2407" s="35"/>
      <c r="P2407" s="35"/>
      <c r="Q2407" s="42" t="str">
        <f>IFERROR(VLOOKUP(O2407&amp;P2407,Table!$X$3:$Y$746,2,FALSE),"")</f>
        <v/>
      </c>
      <c r="R2407" s="29"/>
      <c r="S2407" s="29"/>
      <c r="T2407" s="36"/>
      <c r="U2407" s="36"/>
      <c r="V2407" s="36"/>
      <c r="W2407" s="36"/>
      <c r="X2407" s="36"/>
      <c r="Y2407" s="36"/>
      <c r="Z2407" s="25"/>
      <c r="AA2407" s="25"/>
      <c r="AB2407" s="26"/>
      <c r="AC2407" s="26"/>
      <c r="AD2407" s="26"/>
      <c r="AE2407" s="51">
        <f t="shared" si="224"/>
        <v>0</v>
      </c>
      <c r="AF2407" s="25"/>
      <c r="AG2407" s="51">
        <f t="shared" si="225"/>
        <v>0</v>
      </c>
      <c r="AH2407" s="6">
        <f t="shared" si="226"/>
        <v>0</v>
      </c>
      <c r="AI2407" s="24"/>
      <c r="AJ2407" s="24"/>
      <c r="AK2407" s="36"/>
      <c r="AL2407" s="24"/>
      <c r="AM2407" s="36"/>
      <c r="AN2407" s="36"/>
      <c r="AO2407" s="7" t="str">
        <f>IFERROR(VLOOKUP(AN2407,Table!$K$3:$L$29,2,FALSE),"")</f>
        <v/>
      </c>
      <c r="AP2407" s="56"/>
      <c r="AQ2407" s="57" t="str">
        <f t="shared" si="227"/>
        <v/>
      </c>
      <c r="AR2407" s="57" t="str">
        <f>IFERROR(VLOOKUP(AQ2407,Table!$K$3:$K$774,2,FALSE),"")</f>
        <v/>
      </c>
      <c r="AS2407" s="57" t="str">
        <f>IFERROR(VLOOKUP(AQ2407,Table!$K$3:$K$774,3,FALSE),"")</f>
        <v/>
      </c>
      <c r="AT2407" s="57" t="str">
        <f>IFERROR(VLOOKUP(AQ2407,Table!$K$3:$K$774,4,FALSE),"")</f>
        <v/>
      </c>
      <c r="AU2407" s="57" t="str">
        <f t="shared" si="228"/>
        <v>NO</v>
      </c>
    </row>
    <row r="2408" spans="1:47" x14ac:dyDescent="0.25">
      <c r="A2408" s="2">
        <f t="shared" si="223"/>
        <v>2397</v>
      </c>
      <c r="B2408" s="24"/>
      <c r="C2408" s="36"/>
      <c r="D2408" s="54"/>
      <c r="E2408" s="93"/>
      <c r="F2408" s="94"/>
      <c r="G2408" s="24"/>
      <c r="H2408" s="42" t="str">
        <f>IFERROR(IF(C2408="","",VLOOKUP($F$4,Table!$P$3:$Q$38,2,FALSE)),"")</f>
        <v/>
      </c>
      <c r="I2408" s="35"/>
      <c r="J2408" s="35"/>
      <c r="K2408" s="42" t="str">
        <f>IFERROR(VLOOKUP(I2408&amp;J2408,Table!$X$3:$Y$746,2,FALSE),"")</f>
        <v/>
      </c>
      <c r="L2408" s="35"/>
      <c r="M2408" s="35"/>
      <c r="N2408" s="42" t="str">
        <f>IFERROR(VLOOKUP(L2408&amp;M2408,Table!$X$3:$Y$746,2,FALSE),"")</f>
        <v/>
      </c>
      <c r="O2408" s="35"/>
      <c r="P2408" s="35"/>
      <c r="Q2408" s="42" t="str">
        <f>IFERROR(VLOOKUP(O2408&amp;P2408,Table!$X$3:$Y$746,2,FALSE),"")</f>
        <v/>
      </c>
      <c r="R2408" s="29"/>
      <c r="S2408" s="29"/>
      <c r="T2408" s="36"/>
      <c r="U2408" s="36"/>
      <c r="V2408" s="36"/>
      <c r="W2408" s="36"/>
      <c r="X2408" s="36"/>
      <c r="Y2408" s="36"/>
      <c r="Z2408" s="25"/>
      <c r="AA2408" s="25"/>
      <c r="AB2408" s="26"/>
      <c r="AC2408" s="26"/>
      <c r="AD2408" s="26"/>
      <c r="AE2408" s="51">
        <f t="shared" si="224"/>
        <v>0</v>
      </c>
      <c r="AF2408" s="25"/>
      <c r="AG2408" s="51">
        <f t="shared" si="225"/>
        <v>0</v>
      </c>
      <c r="AH2408" s="6">
        <f t="shared" si="226"/>
        <v>0</v>
      </c>
      <c r="AI2408" s="24"/>
      <c r="AJ2408" s="24"/>
      <c r="AK2408" s="36"/>
      <c r="AL2408" s="24"/>
      <c r="AM2408" s="36"/>
      <c r="AN2408" s="36"/>
      <c r="AO2408" s="7" t="str">
        <f>IFERROR(VLOOKUP(AN2408,Table!$K$3:$L$29,2,FALSE),"")</f>
        <v/>
      </c>
      <c r="AP2408" s="56"/>
      <c r="AQ2408" s="57" t="str">
        <f t="shared" si="227"/>
        <v/>
      </c>
      <c r="AR2408" s="57" t="str">
        <f>IFERROR(VLOOKUP(AQ2408,Table!$K$3:$K$774,2,FALSE),"")</f>
        <v/>
      </c>
      <c r="AS2408" s="57" t="str">
        <f>IFERROR(VLOOKUP(AQ2408,Table!$K$3:$K$774,3,FALSE),"")</f>
        <v/>
      </c>
      <c r="AT2408" s="57" t="str">
        <f>IFERROR(VLOOKUP(AQ2408,Table!$K$3:$K$774,4,FALSE),"")</f>
        <v/>
      </c>
      <c r="AU2408" s="57" t="str">
        <f t="shared" si="228"/>
        <v>NO</v>
      </c>
    </row>
    <row r="2409" spans="1:47" x14ac:dyDescent="0.25">
      <c r="A2409" s="2">
        <f t="shared" si="223"/>
        <v>2398</v>
      </c>
      <c r="B2409" s="24"/>
      <c r="C2409" s="36"/>
      <c r="D2409" s="54"/>
      <c r="E2409" s="93"/>
      <c r="F2409" s="94"/>
      <c r="G2409" s="24"/>
      <c r="H2409" s="42" t="str">
        <f>IFERROR(IF(C2409="","",VLOOKUP($F$4,Table!$P$3:$Q$38,2,FALSE)),"")</f>
        <v/>
      </c>
      <c r="I2409" s="35"/>
      <c r="J2409" s="35"/>
      <c r="K2409" s="42" t="str">
        <f>IFERROR(VLOOKUP(I2409&amp;J2409,Table!$X$3:$Y$746,2,FALSE),"")</f>
        <v/>
      </c>
      <c r="L2409" s="35"/>
      <c r="M2409" s="35"/>
      <c r="N2409" s="42" t="str">
        <f>IFERROR(VLOOKUP(L2409&amp;M2409,Table!$X$3:$Y$746,2,FALSE),"")</f>
        <v/>
      </c>
      <c r="O2409" s="35"/>
      <c r="P2409" s="35"/>
      <c r="Q2409" s="42" t="str">
        <f>IFERROR(VLOOKUP(O2409&amp;P2409,Table!$X$3:$Y$746,2,FALSE),"")</f>
        <v/>
      </c>
      <c r="R2409" s="29"/>
      <c r="S2409" s="29"/>
      <c r="T2409" s="36"/>
      <c r="U2409" s="36"/>
      <c r="V2409" s="36"/>
      <c r="W2409" s="36"/>
      <c r="X2409" s="36"/>
      <c r="Y2409" s="36"/>
      <c r="Z2409" s="25"/>
      <c r="AA2409" s="25"/>
      <c r="AB2409" s="26"/>
      <c r="AC2409" s="26"/>
      <c r="AD2409" s="26"/>
      <c r="AE2409" s="51">
        <f t="shared" si="224"/>
        <v>0</v>
      </c>
      <c r="AF2409" s="25"/>
      <c r="AG2409" s="51">
        <f t="shared" si="225"/>
        <v>0</v>
      </c>
      <c r="AH2409" s="6">
        <f t="shared" si="226"/>
        <v>0</v>
      </c>
      <c r="AI2409" s="24"/>
      <c r="AJ2409" s="24"/>
      <c r="AK2409" s="36"/>
      <c r="AL2409" s="24"/>
      <c r="AM2409" s="36"/>
      <c r="AN2409" s="36"/>
      <c r="AO2409" s="7" t="str">
        <f>IFERROR(VLOOKUP(AN2409,Table!$K$3:$L$29,2,FALSE),"")</f>
        <v/>
      </c>
      <c r="AP2409" s="56"/>
      <c r="AQ2409" s="57" t="str">
        <f t="shared" si="227"/>
        <v/>
      </c>
      <c r="AR2409" s="57" t="str">
        <f>IFERROR(VLOOKUP(AQ2409,Table!$K$3:$K$774,2,FALSE),"")</f>
        <v/>
      </c>
      <c r="AS2409" s="57" t="str">
        <f>IFERROR(VLOOKUP(AQ2409,Table!$K$3:$K$774,3,FALSE),"")</f>
        <v/>
      </c>
      <c r="AT2409" s="57" t="str">
        <f>IFERROR(VLOOKUP(AQ2409,Table!$K$3:$K$774,4,FALSE),"")</f>
        <v/>
      </c>
      <c r="AU2409" s="57" t="str">
        <f t="shared" si="228"/>
        <v>NO</v>
      </c>
    </row>
    <row r="2410" spans="1:47" x14ac:dyDescent="0.25">
      <c r="A2410" s="2">
        <f t="shared" si="223"/>
        <v>2399</v>
      </c>
      <c r="B2410" s="24"/>
      <c r="C2410" s="36"/>
      <c r="D2410" s="54"/>
      <c r="E2410" s="93"/>
      <c r="F2410" s="94"/>
      <c r="G2410" s="24"/>
      <c r="H2410" s="42" t="str">
        <f>IFERROR(IF(C2410="","",VLOOKUP($F$4,Table!$P$3:$Q$38,2,FALSE)),"")</f>
        <v/>
      </c>
      <c r="I2410" s="35"/>
      <c r="J2410" s="35"/>
      <c r="K2410" s="42" t="str">
        <f>IFERROR(VLOOKUP(I2410&amp;J2410,Table!$X$3:$Y$746,2,FALSE),"")</f>
        <v/>
      </c>
      <c r="L2410" s="35"/>
      <c r="M2410" s="35"/>
      <c r="N2410" s="42" t="str">
        <f>IFERROR(VLOOKUP(L2410&amp;M2410,Table!$X$3:$Y$746,2,FALSE),"")</f>
        <v/>
      </c>
      <c r="O2410" s="35"/>
      <c r="P2410" s="35"/>
      <c r="Q2410" s="42" t="str">
        <f>IFERROR(VLOOKUP(O2410&amp;P2410,Table!$X$3:$Y$746,2,FALSE),"")</f>
        <v/>
      </c>
      <c r="R2410" s="29"/>
      <c r="S2410" s="29"/>
      <c r="T2410" s="36"/>
      <c r="U2410" s="36"/>
      <c r="V2410" s="36"/>
      <c r="W2410" s="36"/>
      <c r="X2410" s="36"/>
      <c r="Y2410" s="36"/>
      <c r="Z2410" s="25"/>
      <c r="AA2410" s="25"/>
      <c r="AB2410" s="26"/>
      <c r="AC2410" s="26"/>
      <c r="AD2410" s="26"/>
      <c r="AE2410" s="51">
        <f t="shared" si="224"/>
        <v>0</v>
      </c>
      <c r="AF2410" s="25"/>
      <c r="AG2410" s="51">
        <f t="shared" si="225"/>
        <v>0</v>
      </c>
      <c r="AH2410" s="6">
        <f t="shared" si="226"/>
        <v>0</v>
      </c>
      <c r="AI2410" s="24"/>
      <c r="AJ2410" s="24"/>
      <c r="AK2410" s="36"/>
      <c r="AL2410" s="24"/>
      <c r="AM2410" s="36"/>
      <c r="AN2410" s="36"/>
      <c r="AO2410" s="7" t="str">
        <f>IFERROR(VLOOKUP(AN2410,Table!$K$3:$L$29,2,FALSE),"")</f>
        <v/>
      </c>
      <c r="AP2410" s="56"/>
      <c r="AQ2410" s="57" t="str">
        <f t="shared" si="227"/>
        <v/>
      </c>
      <c r="AR2410" s="57" t="str">
        <f>IFERROR(VLOOKUP(AQ2410,Table!$K$3:$K$774,2,FALSE),"")</f>
        <v/>
      </c>
      <c r="AS2410" s="57" t="str">
        <f>IFERROR(VLOOKUP(AQ2410,Table!$K$3:$K$774,3,FALSE),"")</f>
        <v/>
      </c>
      <c r="AT2410" s="57" t="str">
        <f>IFERROR(VLOOKUP(AQ2410,Table!$K$3:$K$774,4,FALSE),"")</f>
        <v/>
      </c>
      <c r="AU2410" s="57" t="str">
        <f t="shared" si="228"/>
        <v>NO</v>
      </c>
    </row>
    <row r="2411" spans="1:47" x14ac:dyDescent="0.25">
      <c r="A2411" s="2">
        <f t="shared" si="223"/>
        <v>2400</v>
      </c>
      <c r="B2411" s="24"/>
      <c r="C2411" s="36"/>
      <c r="D2411" s="54"/>
      <c r="E2411" s="93"/>
      <c r="F2411" s="94"/>
      <c r="G2411" s="24"/>
      <c r="H2411" s="42" t="str">
        <f>IFERROR(IF(C2411="","",VLOOKUP($F$4,Table!$P$3:$Q$38,2,FALSE)),"")</f>
        <v/>
      </c>
      <c r="I2411" s="35"/>
      <c r="J2411" s="35"/>
      <c r="K2411" s="42" t="str">
        <f>IFERROR(VLOOKUP(I2411&amp;J2411,Table!$X$3:$Y$746,2,FALSE),"")</f>
        <v/>
      </c>
      <c r="L2411" s="35"/>
      <c r="M2411" s="35"/>
      <c r="N2411" s="42" t="str">
        <f>IFERROR(VLOOKUP(L2411&amp;M2411,Table!$X$3:$Y$746,2,FALSE),"")</f>
        <v/>
      </c>
      <c r="O2411" s="35"/>
      <c r="P2411" s="35"/>
      <c r="Q2411" s="42" t="str">
        <f>IFERROR(VLOOKUP(O2411&amp;P2411,Table!$X$3:$Y$746,2,FALSE),"")</f>
        <v/>
      </c>
      <c r="R2411" s="29"/>
      <c r="S2411" s="29"/>
      <c r="T2411" s="36"/>
      <c r="U2411" s="36"/>
      <c r="V2411" s="36"/>
      <c r="W2411" s="36"/>
      <c r="X2411" s="36"/>
      <c r="Y2411" s="36"/>
      <c r="Z2411" s="25"/>
      <c r="AA2411" s="25"/>
      <c r="AB2411" s="26"/>
      <c r="AC2411" s="26"/>
      <c r="AD2411" s="26"/>
      <c r="AE2411" s="51">
        <f t="shared" si="224"/>
        <v>0</v>
      </c>
      <c r="AF2411" s="25"/>
      <c r="AG2411" s="51">
        <f t="shared" si="225"/>
        <v>0</v>
      </c>
      <c r="AH2411" s="6">
        <f t="shared" si="226"/>
        <v>0</v>
      </c>
      <c r="AI2411" s="24"/>
      <c r="AJ2411" s="24"/>
      <c r="AK2411" s="36"/>
      <c r="AL2411" s="24"/>
      <c r="AM2411" s="36"/>
      <c r="AN2411" s="36"/>
      <c r="AO2411" s="7" t="str">
        <f>IFERROR(VLOOKUP(AN2411,Table!$K$3:$L$29,2,FALSE),"")</f>
        <v/>
      </c>
      <c r="AP2411" s="56"/>
      <c r="AQ2411" s="57" t="str">
        <f t="shared" si="227"/>
        <v/>
      </c>
      <c r="AR2411" s="57" t="str">
        <f>IFERROR(VLOOKUP(AQ2411,Table!$K$3:$K$774,2,FALSE),"")</f>
        <v/>
      </c>
      <c r="AS2411" s="57" t="str">
        <f>IFERROR(VLOOKUP(AQ2411,Table!$K$3:$K$774,3,FALSE),"")</f>
        <v/>
      </c>
      <c r="AT2411" s="57" t="str">
        <f>IFERROR(VLOOKUP(AQ2411,Table!$K$3:$K$774,4,FALSE),"")</f>
        <v/>
      </c>
      <c r="AU2411" s="57" t="str">
        <f t="shared" si="228"/>
        <v>NO</v>
      </c>
    </row>
    <row r="2412" spans="1:47" x14ac:dyDescent="0.25">
      <c r="A2412" s="2">
        <f t="shared" si="223"/>
        <v>2401</v>
      </c>
      <c r="B2412" s="24"/>
      <c r="C2412" s="36"/>
      <c r="D2412" s="54"/>
      <c r="E2412" s="93"/>
      <c r="F2412" s="94"/>
      <c r="G2412" s="24"/>
      <c r="H2412" s="42" t="str">
        <f>IFERROR(IF(C2412="","",VLOOKUP($F$4,Table!$P$3:$Q$38,2,FALSE)),"")</f>
        <v/>
      </c>
      <c r="I2412" s="35"/>
      <c r="J2412" s="35"/>
      <c r="K2412" s="42" t="str">
        <f>IFERROR(VLOOKUP(I2412&amp;J2412,Table!$X$3:$Y$746,2,FALSE),"")</f>
        <v/>
      </c>
      <c r="L2412" s="35"/>
      <c r="M2412" s="35"/>
      <c r="N2412" s="42" t="str">
        <f>IFERROR(VLOOKUP(L2412&amp;M2412,Table!$X$3:$Y$746,2,FALSE),"")</f>
        <v/>
      </c>
      <c r="O2412" s="35"/>
      <c r="P2412" s="35"/>
      <c r="Q2412" s="42" t="str">
        <f>IFERROR(VLOOKUP(O2412&amp;P2412,Table!$X$3:$Y$746,2,FALSE),"")</f>
        <v/>
      </c>
      <c r="R2412" s="29"/>
      <c r="S2412" s="29"/>
      <c r="T2412" s="36"/>
      <c r="U2412" s="36"/>
      <c r="V2412" s="36"/>
      <c r="W2412" s="36"/>
      <c r="X2412" s="36"/>
      <c r="Y2412" s="36"/>
      <c r="Z2412" s="25"/>
      <c r="AA2412" s="25"/>
      <c r="AB2412" s="26"/>
      <c r="AC2412" s="26"/>
      <c r="AD2412" s="26"/>
      <c r="AE2412" s="51">
        <f t="shared" si="224"/>
        <v>0</v>
      </c>
      <c r="AF2412" s="25"/>
      <c r="AG2412" s="51">
        <f t="shared" si="225"/>
        <v>0</v>
      </c>
      <c r="AH2412" s="6">
        <f t="shared" si="226"/>
        <v>0</v>
      </c>
      <c r="AI2412" s="24"/>
      <c r="AJ2412" s="24"/>
      <c r="AK2412" s="36"/>
      <c r="AL2412" s="24"/>
      <c r="AM2412" s="36"/>
      <c r="AN2412" s="36"/>
      <c r="AO2412" s="7" t="str">
        <f>IFERROR(VLOOKUP(AN2412,Table!$K$3:$L$29,2,FALSE),"")</f>
        <v/>
      </c>
      <c r="AP2412" s="56"/>
      <c r="AQ2412" s="57" t="str">
        <f t="shared" si="227"/>
        <v/>
      </c>
      <c r="AR2412" s="57" t="str">
        <f>IFERROR(VLOOKUP(AQ2412,Table!$K$3:$K$774,2,FALSE),"")</f>
        <v/>
      </c>
      <c r="AS2412" s="57" t="str">
        <f>IFERROR(VLOOKUP(AQ2412,Table!$K$3:$K$774,3,FALSE),"")</f>
        <v/>
      </c>
      <c r="AT2412" s="57" t="str">
        <f>IFERROR(VLOOKUP(AQ2412,Table!$K$3:$K$774,4,FALSE),"")</f>
        <v/>
      </c>
      <c r="AU2412" s="57" t="str">
        <f t="shared" si="228"/>
        <v>NO</v>
      </c>
    </row>
    <row r="2413" spans="1:47" x14ac:dyDescent="0.25">
      <c r="A2413" s="2">
        <f t="shared" si="223"/>
        <v>2402</v>
      </c>
      <c r="B2413" s="24"/>
      <c r="C2413" s="36"/>
      <c r="D2413" s="54"/>
      <c r="E2413" s="93"/>
      <c r="F2413" s="94"/>
      <c r="G2413" s="24"/>
      <c r="H2413" s="42" t="str">
        <f>IFERROR(IF(C2413="","",VLOOKUP($F$4,Table!$P$3:$Q$38,2,FALSE)),"")</f>
        <v/>
      </c>
      <c r="I2413" s="35"/>
      <c r="J2413" s="35"/>
      <c r="K2413" s="42" t="str">
        <f>IFERROR(VLOOKUP(I2413&amp;J2413,Table!$X$3:$Y$746,2,FALSE),"")</f>
        <v/>
      </c>
      <c r="L2413" s="35"/>
      <c r="M2413" s="35"/>
      <c r="N2413" s="42" t="str">
        <f>IFERROR(VLOOKUP(L2413&amp;M2413,Table!$X$3:$Y$746,2,FALSE),"")</f>
        <v/>
      </c>
      <c r="O2413" s="35"/>
      <c r="P2413" s="35"/>
      <c r="Q2413" s="42" t="str">
        <f>IFERROR(VLOOKUP(O2413&amp;P2413,Table!$X$3:$Y$746,2,FALSE),"")</f>
        <v/>
      </c>
      <c r="R2413" s="29"/>
      <c r="S2413" s="29"/>
      <c r="T2413" s="36"/>
      <c r="U2413" s="36"/>
      <c r="V2413" s="36"/>
      <c r="W2413" s="36"/>
      <c r="X2413" s="36"/>
      <c r="Y2413" s="36"/>
      <c r="Z2413" s="25"/>
      <c r="AA2413" s="25"/>
      <c r="AB2413" s="26"/>
      <c r="AC2413" s="26"/>
      <c r="AD2413" s="26"/>
      <c r="AE2413" s="51">
        <f t="shared" si="224"/>
        <v>0</v>
      </c>
      <c r="AF2413" s="25"/>
      <c r="AG2413" s="51">
        <f t="shared" si="225"/>
        <v>0</v>
      </c>
      <c r="AH2413" s="6">
        <f t="shared" si="226"/>
        <v>0</v>
      </c>
      <c r="AI2413" s="24"/>
      <c r="AJ2413" s="24"/>
      <c r="AK2413" s="36"/>
      <c r="AL2413" s="24"/>
      <c r="AM2413" s="36"/>
      <c r="AN2413" s="36"/>
      <c r="AO2413" s="7" t="str">
        <f>IFERROR(VLOOKUP(AN2413,Table!$K$3:$L$29,2,FALSE),"")</f>
        <v/>
      </c>
      <c r="AP2413" s="56"/>
      <c r="AQ2413" s="57" t="str">
        <f t="shared" si="227"/>
        <v/>
      </c>
      <c r="AR2413" s="57" t="str">
        <f>IFERROR(VLOOKUP(AQ2413,Table!$K$3:$K$774,2,FALSE),"")</f>
        <v/>
      </c>
      <c r="AS2413" s="57" t="str">
        <f>IFERROR(VLOOKUP(AQ2413,Table!$K$3:$K$774,3,FALSE),"")</f>
        <v/>
      </c>
      <c r="AT2413" s="57" t="str">
        <f>IFERROR(VLOOKUP(AQ2413,Table!$K$3:$K$774,4,FALSE),"")</f>
        <v/>
      </c>
      <c r="AU2413" s="57" t="str">
        <f t="shared" si="228"/>
        <v>NO</v>
      </c>
    </row>
    <row r="2414" spans="1:47" x14ac:dyDescent="0.25">
      <c r="A2414" s="2">
        <f t="shared" si="223"/>
        <v>2403</v>
      </c>
      <c r="B2414" s="24"/>
      <c r="C2414" s="36"/>
      <c r="D2414" s="54"/>
      <c r="E2414" s="93"/>
      <c r="F2414" s="94"/>
      <c r="G2414" s="24"/>
      <c r="H2414" s="42" t="str">
        <f>IFERROR(IF(C2414="","",VLOOKUP($F$4,Table!$P$3:$Q$38,2,FALSE)),"")</f>
        <v/>
      </c>
      <c r="I2414" s="35"/>
      <c r="J2414" s="35"/>
      <c r="K2414" s="42" t="str">
        <f>IFERROR(VLOOKUP(I2414&amp;J2414,Table!$X$3:$Y$746,2,FALSE),"")</f>
        <v/>
      </c>
      <c r="L2414" s="35"/>
      <c r="M2414" s="35"/>
      <c r="N2414" s="42" t="str">
        <f>IFERROR(VLOOKUP(L2414&amp;M2414,Table!$X$3:$Y$746,2,FALSE),"")</f>
        <v/>
      </c>
      <c r="O2414" s="35"/>
      <c r="P2414" s="35"/>
      <c r="Q2414" s="42" t="str">
        <f>IFERROR(VLOOKUP(O2414&amp;P2414,Table!$X$3:$Y$746,2,FALSE),"")</f>
        <v/>
      </c>
      <c r="R2414" s="29"/>
      <c r="S2414" s="29"/>
      <c r="T2414" s="36"/>
      <c r="U2414" s="36"/>
      <c r="V2414" s="36"/>
      <c r="W2414" s="36"/>
      <c r="X2414" s="36"/>
      <c r="Y2414" s="36"/>
      <c r="Z2414" s="25"/>
      <c r="AA2414" s="25"/>
      <c r="AB2414" s="26"/>
      <c r="AC2414" s="26"/>
      <c r="AD2414" s="26"/>
      <c r="AE2414" s="51">
        <f t="shared" si="224"/>
        <v>0</v>
      </c>
      <c r="AF2414" s="25"/>
      <c r="AG2414" s="51">
        <f t="shared" si="225"/>
        <v>0</v>
      </c>
      <c r="AH2414" s="6">
        <f t="shared" si="226"/>
        <v>0</v>
      </c>
      <c r="AI2414" s="24"/>
      <c r="AJ2414" s="24"/>
      <c r="AK2414" s="36"/>
      <c r="AL2414" s="24"/>
      <c r="AM2414" s="36"/>
      <c r="AN2414" s="36"/>
      <c r="AO2414" s="7" t="str">
        <f>IFERROR(VLOOKUP(AN2414,Table!$K$3:$L$29,2,FALSE),"")</f>
        <v/>
      </c>
      <c r="AP2414" s="56"/>
      <c r="AQ2414" s="57" t="str">
        <f t="shared" si="227"/>
        <v/>
      </c>
      <c r="AR2414" s="57" t="str">
        <f>IFERROR(VLOOKUP(AQ2414,Table!$K$3:$K$774,2,FALSE),"")</f>
        <v/>
      </c>
      <c r="AS2414" s="57" t="str">
        <f>IFERROR(VLOOKUP(AQ2414,Table!$K$3:$K$774,3,FALSE),"")</f>
        <v/>
      </c>
      <c r="AT2414" s="57" t="str">
        <f>IFERROR(VLOOKUP(AQ2414,Table!$K$3:$K$774,4,FALSE),"")</f>
        <v/>
      </c>
      <c r="AU2414" s="57" t="str">
        <f t="shared" si="228"/>
        <v>NO</v>
      </c>
    </row>
    <row r="2415" spans="1:47" x14ac:dyDescent="0.25">
      <c r="A2415" s="2">
        <f t="shared" si="223"/>
        <v>2404</v>
      </c>
      <c r="B2415" s="24"/>
      <c r="C2415" s="36"/>
      <c r="D2415" s="54"/>
      <c r="E2415" s="93"/>
      <c r="F2415" s="94"/>
      <c r="G2415" s="24"/>
      <c r="H2415" s="42" t="str">
        <f>IFERROR(IF(C2415="","",VLOOKUP($F$4,Table!$P$3:$Q$38,2,FALSE)),"")</f>
        <v/>
      </c>
      <c r="I2415" s="35"/>
      <c r="J2415" s="35"/>
      <c r="K2415" s="42" t="str">
        <f>IFERROR(VLOOKUP(I2415&amp;J2415,Table!$X$3:$Y$746,2,FALSE),"")</f>
        <v/>
      </c>
      <c r="L2415" s="35"/>
      <c r="M2415" s="35"/>
      <c r="N2415" s="42" t="str">
        <f>IFERROR(VLOOKUP(L2415&amp;M2415,Table!$X$3:$Y$746,2,FALSE),"")</f>
        <v/>
      </c>
      <c r="O2415" s="35"/>
      <c r="P2415" s="35"/>
      <c r="Q2415" s="42" t="str">
        <f>IFERROR(VLOOKUP(O2415&amp;P2415,Table!$X$3:$Y$746,2,FALSE),"")</f>
        <v/>
      </c>
      <c r="R2415" s="29"/>
      <c r="S2415" s="29"/>
      <c r="T2415" s="36"/>
      <c r="U2415" s="36"/>
      <c r="V2415" s="36"/>
      <c r="W2415" s="36"/>
      <c r="X2415" s="36"/>
      <c r="Y2415" s="36"/>
      <c r="Z2415" s="25"/>
      <c r="AA2415" s="25"/>
      <c r="AB2415" s="26"/>
      <c r="AC2415" s="26"/>
      <c r="AD2415" s="26"/>
      <c r="AE2415" s="51">
        <f t="shared" si="224"/>
        <v>0</v>
      </c>
      <c r="AF2415" s="25"/>
      <c r="AG2415" s="51">
        <f t="shared" si="225"/>
        <v>0</v>
      </c>
      <c r="AH2415" s="6">
        <f t="shared" si="226"/>
        <v>0</v>
      </c>
      <c r="AI2415" s="24"/>
      <c r="AJ2415" s="24"/>
      <c r="AK2415" s="36"/>
      <c r="AL2415" s="24"/>
      <c r="AM2415" s="36"/>
      <c r="AN2415" s="36"/>
      <c r="AO2415" s="7" t="str">
        <f>IFERROR(VLOOKUP(AN2415,Table!$K$3:$L$29,2,FALSE),"")</f>
        <v/>
      </c>
      <c r="AP2415" s="56"/>
      <c r="AQ2415" s="57" t="str">
        <f t="shared" si="227"/>
        <v/>
      </c>
      <c r="AR2415" s="57" t="str">
        <f>IFERROR(VLOOKUP(AQ2415,Table!$K$3:$K$774,2,FALSE),"")</f>
        <v/>
      </c>
      <c r="AS2415" s="57" t="str">
        <f>IFERROR(VLOOKUP(AQ2415,Table!$K$3:$K$774,3,FALSE),"")</f>
        <v/>
      </c>
      <c r="AT2415" s="57" t="str">
        <f>IFERROR(VLOOKUP(AQ2415,Table!$K$3:$K$774,4,FALSE),"")</f>
        <v/>
      </c>
      <c r="AU2415" s="57" t="str">
        <f t="shared" si="228"/>
        <v>NO</v>
      </c>
    </row>
    <row r="2416" spans="1:47" x14ac:dyDescent="0.25">
      <c r="A2416" s="2">
        <f t="shared" si="223"/>
        <v>2405</v>
      </c>
      <c r="B2416" s="24"/>
      <c r="C2416" s="36"/>
      <c r="D2416" s="54"/>
      <c r="E2416" s="93"/>
      <c r="F2416" s="94"/>
      <c r="G2416" s="24"/>
      <c r="H2416" s="42" t="str">
        <f>IFERROR(IF(C2416="","",VLOOKUP($F$4,Table!$P$3:$Q$38,2,FALSE)),"")</f>
        <v/>
      </c>
      <c r="I2416" s="35"/>
      <c r="J2416" s="35"/>
      <c r="K2416" s="42" t="str">
        <f>IFERROR(VLOOKUP(I2416&amp;J2416,Table!$X$3:$Y$746,2,FALSE),"")</f>
        <v/>
      </c>
      <c r="L2416" s="35"/>
      <c r="M2416" s="35"/>
      <c r="N2416" s="42" t="str">
        <f>IFERROR(VLOOKUP(L2416&amp;M2416,Table!$X$3:$Y$746,2,FALSE),"")</f>
        <v/>
      </c>
      <c r="O2416" s="35"/>
      <c r="P2416" s="35"/>
      <c r="Q2416" s="42" t="str">
        <f>IFERROR(VLOOKUP(O2416&amp;P2416,Table!$X$3:$Y$746,2,FALSE),"")</f>
        <v/>
      </c>
      <c r="R2416" s="29"/>
      <c r="S2416" s="29"/>
      <c r="T2416" s="36"/>
      <c r="U2416" s="36"/>
      <c r="V2416" s="36"/>
      <c r="W2416" s="36"/>
      <c r="X2416" s="36"/>
      <c r="Y2416" s="36"/>
      <c r="Z2416" s="25"/>
      <c r="AA2416" s="25"/>
      <c r="AB2416" s="26"/>
      <c r="AC2416" s="26"/>
      <c r="AD2416" s="26"/>
      <c r="AE2416" s="51">
        <f t="shared" si="224"/>
        <v>0</v>
      </c>
      <c r="AF2416" s="25"/>
      <c r="AG2416" s="51">
        <f t="shared" si="225"/>
        <v>0</v>
      </c>
      <c r="AH2416" s="6">
        <f t="shared" si="226"/>
        <v>0</v>
      </c>
      <c r="AI2416" s="24"/>
      <c r="AJ2416" s="24"/>
      <c r="AK2416" s="36"/>
      <c r="AL2416" s="24"/>
      <c r="AM2416" s="36"/>
      <c r="AN2416" s="36"/>
      <c r="AO2416" s="7" t="str">
        <f>IFERROR(VLOOKUP(AN2416,Table!$K$3:$L$29,2,FALSE),"")</f>
        <v/>
      </c>
      <c r="AP2416" s="56"/>
      <c r="AQ2416" s="57" t="str">
        <f t="shared" si="227"/>
        <v/>
      </c>
      <c r="AR2416" s="57" t="str">
        <f>IFERROR(VLOOKUP(AQ2416,Table!$K$3:$K$774,2,FALSE),"")</f>
        <v/>
      </c>
      <c r="AS2416" s="57" t="str">
        <f>IFERROR(VLOOKUP(AQ2416,Table!$K$3:$K$774,3,FALSE),"")</f>
        <v/>
      </c>
      <c r="AT2416" s="57" t="str">
        <f>IFERROR(VLOOKUP(AQ2416,Table!$K$3:$K$774,4,FALSE),"")</f>
        <v/>
      </c>
      <c r="AU2416" s="57" t="str">
        <f t="shared" si="228"/>
        <v>NO</v>
      </c>
    </row>
    <row r="2417" spans="1:47" x14ac:dyDescent="0.25">
      <c r="A2417" s="2">
        <f t="shared" si="223"/>
        <v>2406</v>
      </c>
      <c r="B2417" s="24"/>
      <c r="C2417" s="36"/>
      <c r="D2417" s="54"/>
      <c r="E2417" s="93"/>
      <c r="F2417" s="94"/>
      <c r="G2417" s="24"/>
      <c r="H2417" s="42" t="str">
        <f>IFERROR(IF(C2417="","",VLOOKUP($F$4,Table!$P$3:$Q$38,2,FALSE)),"")</f>
        <v/>
      </c>
      <c r="I2417" s="35"/>
      <c r="J2417" s="35"/>
      <c r="K2417" s="42" t="str">
        <f>IFERROR(VLOOKUP(I2417&amp;J2417,Table!$X$3:$Y$746,2,FALSE),"")</f>
        <v/>
      </c>
      <c r="L2417" s="35"/>
      <c r="M2417" s="35"/>
      <c r="N2417" s="42" t="str">
        <f>IFERROR(VLOOKUP(L2417&amp;M2417,Table!$X$3:$Y$746,2,FALSE),"")</f>
        <v/>
      </c>
      <c r="O2417" s="35"/>
      <c r="P2417" s="35"/>
      <c r="Q2417" s="42" t="str">
        <f>IFERROR(VLOOKUP(O2417&amp;P2417,Table!$X$3:$Y$746,2,FALSE),"")</f>
        <v/>
      </c>
      <c r="R2417" s="29"/>
      <c r="S2417" s="29"/>
      <c r="T2417" s="36"/>
      <c r="U2417" s="36"/>
      <c r="V2417" s="36"/>
      <c r="W2417" s="36"/>
      <c r="X2417" s="36"/>
      <c r="Y2417" s="36"/>
      <c r="Z2417" s="25"/>
      <c r="AA2417" s="25"/>
      <c r="AB2417" s="26"/>
      <c r="AC2417" s="26"/>
      <c r="AD2417" s="26"/>
      <c r="AE2417" s="51">
        <f t="shared" si="224"/>
        <v>0</v>
      </c>
      <c r="AF2417" s="25"/>
      <c r="AG2417" s="51">
        <f t="shared" si="225"/>
        <v>0</v>
      </c>
      <c r="AH2417" s="6">
        <f t="shared" si="226"/>
        <v>0</v>
      </c>
      <c r="AI2417" s="24"/>
      <c r="AJ2417" s="24"/>
      <c r="AK2417" s="36"/>
      <c r="AL2417" s="24"/>
      <c r="AM2417" s="36"/>
      <c r="AN2417" s="36"/>
      <c r="AO2417" s="7" t="str">
        <f>IFERROR(VLOOKUP(AN2417,Table!$K$3:$L$29,2,FALSE),"")</f>
        <v/>
      </c>
      <c r="AP2417" s="56"/>
      <c r="AQ2417" s="57" t="str">
        <f t="shared" si="227"/>
        <v/>
      </c>
      <c r="AR2417" s="57" t="str">
        <f>IFERROR(VLOOKUP(AQ2417,Table!$K$3:$K$774,2,FALSE),"")</f>
        <v/>
      </c>
      <c r="AS2417" s="57" t="str">
        <f>IFERROR(VLOOKUP(AQ2417,Table!$K$3:$K$774,3,FALSE),"")</f>
        <v/>
      </c>
      <c r="AT2417" s="57" t="str">
        <f>IFERROR(VLOOKUP(AQ2417,Table!$K$3:$K$774,4,FALSE),"")</f>
        <v/>
      </c>
      <c r="AU2417" s="57" t="str">
        <f t="shared" si="228"/>
        <v>NO</v>
      </c>
    </row>
    <row r="2418" spans="1:47" x14ac:dyDescent="0.25">
      <c r="A2418" s="2">
        <f t="shared" si="223"/>
        <v>2407</v>
      </c>
      <c r="B2418" s="24"/>
      <c r="C2418" s="36"/>
      <c r="D2418" s="54"/>
      <c r="E2418" s="93"/>
      <c r="F2418" s="94"/>
      <c r="G2418" s="24"/>
      <c r="H2418" s="42" t="str">
        <f>IFERROR(IF(C2418="","",VLOOKUP($F$4,Table!$P$3:$Q$38,2,FALSE)),"")</f>
        <v/>
      </c>
      <c r="I2418" s="35"/>
      <c r="J2418" s="35"/>
      <c r="K2418" s="42" t="str">
        <f>IFERROR(VLOOKUP(I2418&amp;J2418,Table!$X$3:$Y$746,2,FALSE),"")</f>
        <v/>
      </c>
      <c r="L2418" s="35"/>
      <c r="M2418" s="35"/>
      <c r="N2418" s="42" t="str">
        <f>IFERROR(VLOOKUP(L2418&amp;M2418,Table!$X$3:$Y$746,2,FALSE),"")</f>
        <v/>
      </c>
      <c r="O2418" s="35"/>
      <c r="P2418" s="35"/>
      <c r="Q2418" s="42" t="str">
        <f>IFERROR(VLOOKUP(O2418&amp;P2418,Table!$X$3:$Y$746,2,FALSE),"")</f>
        <v/>
      </c>
      <c r="R2418" s="29"/>
      <c r="S2418" s="29"/>
      <c r="T2418" s="36"/>
      <c r="U2418" s="36"/>
      <c r="V2418" s="36"/>
      <c r="W2418" s="36"/>
      <c r="X2418" s="36"/>
      <c r="Y2418" s="36"/>
      <c r="Z2418" s="25"/>
      <c r="AA2418" s="25"/>
      <c r="AB2418" s="26"/>
      <c r="AC2418" s="26"/>
      <c r="AD2418" s="26"/>
      <c r="AE2418" s="51">
        <f t="shared" si="224"/>
        <v>0</v>
      </c>
      <c r="AF2418" s="25"/>
      <c r="AG2418" s="51">
        <f t="shared" si="225"/>
        <v>0</v>
      </c>
      <c r="AH2418" s="6">
        <f t="shared" si="226"/>
        <v>0</v>
      </c>
      <c r="AI2418" s="24"/>
      <c r="AJ2418" s="24"/>
      <c r="AK2418" s="36"/>
      <c r="AL2418" s="24"/>
      <c r="AM2418" s="36"/>
      <c r="AN2418" s="36"/>
      <c r="AO2418" s="7" t="str">
        <f>IFERROR(VLOOKUP(AN2418,Table!$K$3:$L$29,2,FALSE),"")</f>
        <v/>
      </c>
      <c r="AP2418" s="56"/>
      <c r="AQ2418" s="57" t="str">
        <f t="shared" si="227"/>
        <v/>
      </c>
      <c r="AR2418" s="57" t="str">
        <f>IFERROR(VLOOKUP(AQ2418,Table!$K$3:$K$774,2,FALSE),"")</f>
        <v/>
      </c>
      <c r="AS2418" s="57" t="str">
        <f>IFERROR(VLOOKUP(AQ2418,Table!$K$3:$K$774,3,FALSE),"")</f>
        <v/>
      </c>
      <c r="AT2418" s="57" t="str">
        <f>IFERROR(VLOOKUP(AQ2418,Table!$K$3:$K$774,4,FALSE),"")</f>
        <v/>
      </c>
      <c r="AU2418" s="57" t="str">
        <f t="shared" si="228"/>
        <v>NO</v>
      </c>
    </row>
    <row r="2419" spans="1:47" x14ac:dyDescent="0.25">
      <c r="A2419" s="2">
        <f t="shared" si="223"/>
        <v>2408</v>
      </c>
      <c r="B2419" s="24"/>
      <c r="C2419" s="36"/>
      <c r="D2419" s="54"/>
      <c r="E2419" s="93"/>
      <c r="F2419" s="94"/>
      <c r="G2419" s="24"/>
      <c r="H2419" s="42" t="str">
        <f>IFERROR(IF(C2419="","",VLOOKUP($F$4,Table!$P$3:$Q$38,2,FALSE)),"")</f>
        <v/>
      </c>
      <c r="I2419" s="35"/>
      <c r="J2419" s="35"/>
      <c r="K2419" s="42" t="str">
        <f>IFERROR(VLOOKUP(I2419&amp;J2419,Table!$X$3:$Y$746,2,FALSE),"")</f>
        <v/>
      </c>
      <c r="L2419" s="35"/>
      <c r="M2419" s="35"/>
      <c r="N2419" s="42" t="str">
        <f>IFERROR(VLOOKUP(L2419&amp;M2419,Table!$X$3:$Y$746,2,FALSE),"")</f>
        <v/>
      </c>
      <c r="O2419" s="35"/>
      <c r="P2419" s="35"/>
      <c r="Q2419" s="42" t="str">
        <f>IFERROR(VLOOKUP(O2419&amp;P2419,Table!$X$3:$Y$746,2,FALSE),"")</f>
        <v/>
      </c>
      <c r="R2419" s="29"/>
      <c r="S2419" s="29"/>
      <c r="T2419" s="36"/>
      <c r="U2419" s="36"/>
      <c r="V2419" s="36"/>
      <c r="W2419" s="36"/>
      <c r="X2419" s="36"/>
      <c r="Y2419" s="36"/>
      <c r="Z2419" s="25"/>
      <c r="AA2419" s="25"/>
      <c r="AB2419" s="26"/>
      <c r="AC2419" s="26"/>
      <c r="AD2419" s="26"/>
      <c r="AE2419" s="51">
        <f t="shared" si="224"/>
        <v>0</v>
      </c>
      <c r="AF2419" s="25"/>
      <c r="AG2419" s="51">
        <f t="shared" si="225"/>
        <v>0</v>
      </c>
      <c r="AH2419" s="6">
        <f t="shared" si="226"/>
        <v>0</v>
      </c>
      <c r="AI2419" s="24"/>
      <c r="AJ2419" s="24"/>
      <c r="AK2419" s="36"/>
      <c r="AL2419" s="24"/>
      <c r="AM2419" s="36"/>
      <c r="AN2419" s="36"/>
      <c r="AO2419" s="7" t="str">
        <f>IFERROR(VLOOKUP(AN2419,Table!$K$3:$L$29,2,FALSE),"")</f>
        <v/>
      </c>
      <c r="AP2419" s="56"/>
      <c r="AQ2419" s="57" t="str">
        <f t="shared" si="227"/>
        <v/>
      </c>
      <c r="AR2419" s="57" t="str">
        <f>IFERROR(VLOOKUP(AQ2419,Table!$K$3:$K$774,2,FALSE),"")</f>
        <v/>
      </c>
      <c r="AS2419" s="57" t="str">
        <f>IFERROR(VLOOKUP(AQ2419,Table!$K$3:$K$774,3,FALSE),"")</f>
        <v/>
      </c>
      <c r="AT2419" s="57" t="str">
        <f>IFERROR(VLOOKUP(AQ2419,Table!$K$3:$K$774,4,FALSE),"")</f>
        <v/>
      </c>
      <c r="AU2419" s="57" t="str">
        <f t="shared" si="228"/>
        <v>NO</v>
      </c>
    </row>
    <row r="2420" spans="1:47" x14ac:dyDescent="0.25">
      <c r="A2420" s="2">
        <f t="shared" ref="A2420:A2483" si="229">A2419+1</f>
        <v>2409</v>
      </c>
      <c r="B2420" s="24"/>
      <c r="C2420" s="36"/>
      <c r="D2420" s="54"/>
      <c r="E2420" s="93"/>
      <c r="F2420" s="94"/>
      <c r="G2420" s="24"/>
      <c r="H2420" s="42" t="str">
        <f>IFERROR(IF(C2420="","",VLOOKUP($F$4,Table!$P$3:$Q$38,2,FALSE)),"")</f>
        <v/>
      </c>
      <c r="I2420" s="35"/>
      <c r="J2420" s="35"/>
      <c r="K2420" s="42" t="str">
        <f>IFERROR(VLOOKUP(I2420&amp;J2420,Table!$X$3:$Y$746,2,FALSE),"")</f>
        <v/>
      </c>
      <c r="L2420" s="35"/>
      <c r="M2420" s="35"/>
      <c r="N2420" s="42" t="str">
        <f>IFERROR(VLOOKUP(L2420&amp;M2420,Table!$X$3:$Y$746,2,FALSE),"")</f>
        <v/>
      </c>
      <c r="O2420" s="35"/>
      <c r="P2420" s="35"/>
      <c r="Q2420" s="42" t="str">
        <f>IFERROR(VLOOKUP(O2420&amp;P2420,Table!$X$3:$Y$746,2,FALSE),"")</f>
        <v/>
      </c>
      <c r="R2420" s="29"/>
      <c r="S2420" s="29"/>
      <c r="T2420" s="36"/>
      <c r="U2420" s="36"/>
      <c r="V2420" s="36"/>
      <c r="W2420" s="36"/>
      <c r="X2420" s="36"/>
      <c r="Y2420" s="36"/>
      <c r="Z2420" s="25"/>
      <c r="AA2420" s="25"/>
      <c r="AB2420" s="26"/>
      <c r="AC2420" s="26"/>
      <c r="AD2420" s="26"/>
      <c r="AE2420" s="51">
        <f t="shared" ref="AE2420:AE2483" si="230">AB2420*AC2420*AD2420/1000000</f>
        <v>0</v>
      </c>
      <c r="AF2420" s="25"/>
      <c r="AG2420" s="51">
        <f t="shared" si="225"/>
        <v>0</v>
      </c>
      <c r="AH2420" s="6">
        <f t="shared" si="226"/>
        <v>0</v>
      </c>
      <c r="AI2420" s="24"/>
      <c r="AJ2420" s="24"/>
      <c r="AK2420" s="36"/>
      <c r="AL2420" s="24"/>
      <c r="AM2420" s="36"/>
      <c r="AN2420" s="36"/>
      <c r="AO2420" s="7" t="str">
        <f>IFERROR(VLOOKUP(AN2420,Table!$K$3:$L$29,2,FALSE),"")</f>
        <v/>
      </c>
      <c r="AP2420" s="56"/>
      <c r="AQ2420" s="57" t="str">
        <f t="shared" si="227"/>
        <v/>
      </c>
      <c r="AR2420" s="57" t="str">
        <f>IFERROR(VLOOKUP(AQ2420,Table!$K$3:$K$774,2,FALSE),"")</f>
        <v/>
      </c>
      <c r="AS2420" s="57" t="str">
        <f>IFERROR(VLOOKUP(AQ2420,Table!$K$3:$K$774,3,FALSE),"")</f>
        <v/>
      </c>
      <c r="AT2420" s="57" t="str">
        <f>IFERROR(VLOOKUP(AQ2420,Table!$K$3:$K$774,4,FALSE),"")</f>
        <v/>
      </c>
      <c r="AU2420" s="57" t="str">
        <f t="shared" si="228"/>
        <v>NO</v>
      </c>
    </row>
    <row r="2421" spans="1:47" x14ac:dyDescent="0.25">
      <c r="A2421" s="2">
        <f t="shared" si="229"/>
        <v>2410</v>
      </c>
      <c r="B2421" s="24"/>
      <c r="C2421" s="36"/>
      <c r="D2421" s="54"/>
      <c r="E2421" s="93"/>
      <c r="F2421" s="94"/>
      <c r="G2421" s="24"/>
      <c r="H2421" s="42" t="str">
        <f>IFERROR(IF(C2421="","",VLOOKUP($F$4,Table!$P$3:$Q$38,2,FALSE)),"")</f>
        <v/>
      </c>
      <c r="I2421" s="35"/>
      <c r="J2421" s="35"/>
      <c r="K2421" s="42" t="str">
        <f>IFERROR(VLOOKUP(I2421&amp;J2421,Table!$X$3:$Y$746,2,FALSE),"")</f>
        <v/>
      </c>
      <c r="L2421" s="35"/>
      <c r="M2421" s="35"/>
      <c r="N2421" s="42" t="str">
        <f>IFERROR(VLOOKUP(L2421&amp;M2421,Table!$X$3:$Y$746,2,FALSE),"")</f>
        <v/>
      </c>
      <c r="O2421" s="35"/>
      <c r="P2421" s="35"/>
      <c r="Q2421" s="42" t="str">
        <f>IFERROR(VLOOKUP(O2421&amp;P2421,Table!$X$3:$Y$746,2,FALSE),"")</f>
        <v/>
      </c>
      <c r="R2421" s="29"/>
      <c r="S2421" s="29"/>
      <c r="T2421" s="36"/>
      <c r="U2421" s="36"/>
      <c r="V2421" s="36"/>
      <c r="W2421" s="36"/>
      <c r="X2421" s="36"/>
      <c r="Y2421" s="36"/>
      <c r="Z2421" s="25"/>
      <c r="AA2421" s="25"/>
      <c r="AB2421" s="26"/>
      <c r="AC2421" s="26"/>
      <c r="AD2421" s="26"/>
      <c r="AE2421" s="51">
        <f t="shared" si="230"/>
        <v>0</v>
      </c>
      <c r="AF2421" s="25"/>
      <c r="AG2421" s="51">
        <f t="shared" si="225"/>
        <v>0</v>
      </c>
      <c r="AH2421" s="6">
        <f t="shared" si="226"/>
        <v>0</v>
      </c>
      <c r="AI2421" s="24"/>
      <c r="AJ2421" s="24"/>
      <c r="AK2421" s="36"/>
      <c r="AL2421" s="24"/>
      <c r="AM2421" s="36"/>
      <c r="AN2421" s="36"/>
      <c r="AO2421" s="7" t="str">
        <f>IFERROR(VLOOKUP(AN2421,Table!$K$3:$L$29,2,FALSE),"")</f>
        <v/>
      </c>
      <c r="AP2421" s="56"/>
      <c r="AQ2421" s="57" t="str">
        <f t="shared" si="227"/>
        <v/>
      </c>
      <c r="AR2421" s="57" t="str">
        <f>IFERROR(VLOOKUP(AQ2421,Table!$K$3:$K$774,2,FALSE),"")</f>
        <v/>
      </c>
      <c r="AS2421" s="57" t="str">
        <f>IFERROR(VLOOKUP(AQ2421,Table!$K$3:$K$774,3,FALSE),"")</f>
        <v/>
      </c>
      <c r="AT2421" s="57" t="str">
        <f>IFERROR(VLOOKUP(AQ2421,Table!$K$3:$K$774,4,FALSE),"")</f>
        <v/>
      </c>
      <c r="AU2421" s="57" t="str">
        <f t="shared" si="228"/>
        <v>NO</v>
      </c>
    </row>
    <row r="2422" spans="1:47" x14ac:dyDescent="0.25">
      <c r="A2422" s="2">
        <f t="shared" si="229"/>
        <v>2411</v>
      </c>
      <c r="B2422" s="24"/>
      <c r="C2422" s="36"/>
      <c r="D2422" s="54"/>
      <c r="E2422" s="93"/>
      <c r="F2422" s="94"/>
      <c r="G2422" s="24"/>
      <c r="H2422" s="42" t="str">
        <f>IFERROR(IF(C2422="","",VLOOKUP($F$4,Table!$P$3:$Q$38,2,FALSE)),"")</f>
        <v/>
      </c>
      <c r="I2422" s="35"/>
      <c r="J2422" s="35"/>
      <c r="K2422" s="42" t="str">
        <f>IFERROR(VLOOKUP(I2422&amp;J2422,Table!$X$3:$Y$746,2,FALSE),"")</f>
        <v/>
      </c>
      <c r="L2422" s="35"/>
      <c r="M2422" s="35"/>
      <c r="N2422" s="42" t="str">
        <f>IFERROR(VLOOKUP(L2422&amp;M2422,Table!$X$3:$Y$746,2,FALSE),"")</f>
        <v/>
      </c>
      <c r="O2422" s="35"/>
      <c r="P2422" s="35"/>
      <c r="Q2422" s="42" t="str">
        <f>IFERROR(VLOOKUP(O2422&amp;P2422,Table!$X$3:$Y$746,2,FALSE),"")</f>
        <v/>
      </c>
      <c r="R2422" s="29"/>
      <c r="S2422" s="29"/>
      <c r="T2422" s="36"/>
      <c r="U2422" s="36"/>
      <c r="V2422" s="36"/>
      <c r="W2422" s="36"/>
      <c r="X2422" s="36"/>
      <c r="Y2422" s="36"/>
      <c r="Z2422" s="25"/>
      <c r="AA2422" s="25"/>
      <c r="AB2422" s="26"/>
      <c r="AC2422" s="26"/>
      <c r="AD2422" s="26"/>
      <c r="AE2422" s="51">
        <f t="shared" si="230"/>
        <v>0</v>
      </c>
      <c r="AF2422" s="25"/>
      <c r="AG2422" s="51">
        <f t="shared" si="225"/>
        <v>0</v>
      </c>
      <c r="AH2422" s="6">
        <f t="shared" si="226"/>
        <v>0</v>
      </c>
      <c r="AI2422" s="24"/>
      <c r="AJ2422" s="24"/>
      <c r="AK2422" s="36"/>
      <c r="AL2422" s="24"/>
      <c r="AM2422" s="36"/>
      <c r="AN2422" s="36"/>
      <c r="AO2422" s="7" t="str">
        <f>IFERROR(VLOOKUP(AN2422,Table!$K$3:$L$29,2,FALSE),"")</f>
        <v/>
      </c>
      <c r="AP2422" s="56"/>
      <c r="AQ2422" s="57" t="str">
        <f t="shared" si="227"/>
        <v/>
      </c>
      <c r="AR2422" s="57" t="str">
        <f>IFERROR(VLOOKUP(AQ2422,Table!$K$3:$K$774,2,FALSE),"")</f>
        <v/>
      </c>
      <c r="AS2422" s="57" t="str">
        <f>IFERROR(VLOOKUP(AQ2422,Table!$K$3:$K$774,3,FALSE),"")</f>
        <v/>
      </c>
      <c r="AT2422" s="57" t="str">
        <f>IFERROR(VLOOKUP(AQ2422,Table!$K$3:$K$774,4,FALSE),"")</f>
        <v/>
      </c>
      <c r="AU2422" s="57" t="str">
        <f t="shared" si="228"/>
        <v>NO</v>
      </c>
    </row>
    <row r="2423" spans="1:47" x14ac:dyDescent="0.25">
      <c r="A2423" s="2">
        <f t="shared" si="229"/>
        <v>2412</v>
      </c>
      <c r="B2423" s="24"/>
      <c r="C2423" s="36"/>
      <c r="D2423" s="54"/>
      <c r="E2423" s="93"/>
      <c r="F2423" s="94"/>
      <c r="G2423" s="24"/>
      <c r="H2423" s="42" t="str">
        <f>IFERROR(IF(C2423="","",VLOOKUP($F$4,Table!$P$3:$Q$38,2,FALSE)),"")</f>
        <v/>
      </c>
      <c r="I2423" s="35"/>
      <c r="J2423" s="35"/>
      <c r="K2423" s="42" t="str">
        <f>IFERROR(VLOOKUP(I2423&amp;J2423,Table!$X$3:$Y$746,2,FALSE),"")</f>
        <v/>
      </c>
      <c r="L2423" s="35"/>
      <c r="M2423" s="35"/>
      <c r="N2423" s="42" t="str">
        <f>IFERROR(VLOOKUP(L2423&amp;M2423,Table!$X$3:$Y$746,2,FALSE),"")</f>
        <v/>
      </c>
      <c r="O2423" s="35"/>
      <c r="P2423" s="35"/>
      <c r="Q2423" s="42" t="str">
        <f>IFERROR(VLOOKUP(O2423&amp;P2423,Table!$X$3:$Y$746,2,FALSE),"")</f>
        <v/>
      </c>
      <c r="R2423" s="29"/>
      <c r="S2423" s="29"/>
      <c r="T2423" s="36"/>
      <c r="U2423" s="36"/>
      <c r="V2423" s="36"/>
      <c r="W2423" s="36"/>
      <c r="X2423" s="36"/>
      <c r="Y2423" s="36"/>
      <c r="Z2423" s="25"/>
      <c r="AA2423" s="25"/>
      <c r="AB2423" s="26"/>
      <c r="AC2423" s="26"/>
      <c r="AD2423" s="26"/>
      <c r="AE2423" s="51">
        <f t="shared" si="230"/>
        <v>0</v>
      </c>
      <c r="AF2423" s="25"/>
      <c r="AG2423" s="51">
        <f t="shared" si="225"/>
        <v>0</v>
      </c>
      <c r="AH2423" s="6">
        <f t="shared" si="226"/>
        <v>0</v>
      </c>
      <c r="AI2423" s="24"/>
      <c r="AJ2423" s="24"/>
      <c r="AK2423" s="36"/>
      <c r="AL2423" s="24"/>
      <c r="AM2423" s="36"/>
      <c r="AN2423" s="36"/>
      <c r="AO2423" s="7" t="str">
        <f>IFERROR(VLOOKUP(AN2423,Table!$K$3:$L$29,2,FALSE),"")</f>
        <v/>
      </c>
      <c r="AP2423" s="56"/>
      <c r="AQ2423" s="57" t="str">
        <f t="shared" si="227"/>
        <v/>
      </c>
      <c r="AR2423" s="57" t="str">
        <f>IFERROR(VLOOKUP(AQ2423,Table!$K$3:$K$774,2,FALSE),"")</f>
        <v/>
      </c>
      <c r="AS2423" s="57" t="str">
        <f>IFERROR(VLOOKUP(AQ2423,Table!$K$3:$K$774,3,FALSE),"")</f>
        <v/>
      </c>
      <c r="AT2423" s="57" t="str">
        <f>IFERROR(VLOOKUP(AQ2423,Table!$K$3:$K$774,4,FALSE),"")</f>
        <v/>
      </c>
      <c r="AU2423" s="57" t="str">
        <f t="shared" si="228"/>
        <v>NO</v>
      </c>
    </row>
    <row r="2424" spans="1:47" x14ac:dyDescent="0.25">
      <c r="A2424" s="2">
        <f t="shared" si="229"/>
        <v>2413</v>
      </c>
      <c r="B2424" s="24"/>
      <c r="C2424" s="36"/>
      <c r="D2424" s="54"/>
      <c r="E2424" s="93"/>
      <c r="F2424" s="94"/>
      <c r="G2424" s="24"/>
      <c r="H2424" s="42" t="str">
        <f>IFERROR(IF(C2424="","",VLOOKUP($F$4,Table!$P$3:$Q$38,2,FALSE)),"")</f>
        <v/>
      </c>
      <c r="I2424" s="35"/>
      <c r="J2424" s="35"/>
      <c r="K2424" s="42" t="str">
        <f>IFERROR(VLOOKUP(I2424&amp;J2424,Table!$X$3:$Y$746,2,FALSE),"")</f>
        <v/>
      </c>
      <c r="L2424" s="35"/>
      <c r="M2424" s="35"/>
      <c r="N2424" s="42" t="str">
        <f>IFERROR(VLOOKUP(L2424&amp;M2424,Table!$X$3:$Y$746,2,FALSE),"")</f>
        <v/>
      </c>
      <c r="O2424" s="35"/>
      <c r="P2424" s="35"/>
      <c r="Q2424" s="42" t="str">
        <f>IFERROR(VLOOKUP(O2424&amp;P2424,Table!$X$3:$Y$746,2,FALSE),"")</f>
        <v/>
      </c>
      <c r="R2424" s="29"/>
      <c r="S2424" s="29"/>
      <c r="T2424" s="36"/>
      <c r="U2424" s="36"/>
      <c r="V2424" s="36"/>
      <c r="W2424" s="36"/>
      <c r="X2424" s="36"/>
      <c r="Y2424" s="36"/>
      <c r="Z2424" s="25"/>
      <c r="AA2424" s="25"/>
      <c r="AB2424" s="26"/>
      <c r="AC2424" s="26"/>
      <c r="AD2424" s="26"/>
      <c r="AE2424" s="51">
        <f t="shared" si="230"/>
        <v>0</v>
      </c>
      <c r="AF2424" s="25"/>
      <c r="AG2424" s="51">
        <f t="shared" si="225"/>
        <v>0</v>
      </c>
      <c r="AH2424" s="6">
        <f t="shared" si="226"/>
        <v>0</v>
      </c>
      <c r="AI2424" s="24"/>
      <c r="AJ2424" s="24"/>
      <c r="AK2424" s="36"/>
      <c r="AL2424" s="24"/>
      <c r="AM2424" s="36"/>
      <c r="AN2424" s="36"/>
      <c r="AO2424" s="7" t="str">
        <f>IFERROR(VLOOKUP(AN2424,Table!$K$3:$L$29,2,FALSE),"")</f>
        <v/>
      </c>
      <c r="AP2424" s="56"/>
      <c r="AQ2424" s="57" t="str">
        <f t="shared" si="227"/>
        <v/>
      </c>
      <c r="AR2424" s="57" t="str">
        <f>IFERROR(VLOOKUP(AQ2424,Table!$K$3:$K$774,2,FALSE),"")</f>
        <v/>
      </c>
      <c r="AS2424" s="57" t="str">
        <f>IFERROR(VLOOKUP(AQ2424,Table!$K$3:$K$774,3,FALSE),"")</f>
        <v/>
      </c>
      <c r="AT2424" s="57" t="str">
        <f>IFERROR(VLOOKUP(AQ2424,Table!$K$3:$K$774,4,FALSE),"")</f>
        <v/>
      </c>
      <c r="AU2424" s="57" t="str">
        <f t="shared" si="228"/>
        <v>NO</v>
      </c>
    </row>
    <row r="2425" spans="1:47" x14ac:dyDescent="0.25">
      <c r="A2425" s="2">
        <f t="shared" si="229"/>
        <v>2414</v>
      </c>
      <c r="B2425" s="24"/>
      <c r="C2425" s="36"/>
      <c r="D2425" s="54"/>
      <c r="E2425" s="93"/>
      <c r="F2425" s="94"/>
      <c r="G2425" s="24"/>
      <c r="H2425" s="42" t="str">
        <f>IFERROR(IF(C2425="","",VLOOKUP($F$4,Table!$P$3:$Q$38,2,FALSE)),"")</f>
        <v/>
      </c>
      <c r="I2425" s="35"/>
      <c r="J2425" s="35"/>
      <c r="K2425" s="42" t="str">
        <f>IFERROR(VLOOKUP(I2425&amp;J2425,Table!$X$3:$Y$746,2,FALSE),"")</f>
        <v/>
      </c>
      <c r="L2425" s="35"/>
      <c r="M2425" s="35"/>
      <c r="N2425" s="42" t="str">
        <f>IFERROR(VLOOKUP(L2425&amp;M2425,Table!$X$3:$Y$746,2,FALSE),"")</f>
        <v/>
      </c>
      <c r="O2425" s="35"/>
      <c r="P2425" s="35"/>
      <c r="Q2425" s="42" t="str">
        <f>IFERROR(VLOOKUP(O2425&amp;P2425,Table!$X$3:$Y$746,2,FALSE),"")</f>
        <v/>
      </c>
      <c r="R2425" s="29"/>
      <c r="S2425" s="29"/>
      <c r="T2425" s="36"/>
      <c r="U2425" s="36"/>
      <c r="V2425" s="36"/>
      <c r="W2425" s="36"/>
      <c r="X2425" s="36"/>
      <c r="Y2425" s="36"/>
      <c r="Z2425" s="25"/>
      <c r="AA2425" s="25"/>
      <c r="AB2425" s="26"/>
      <c r="AC2425" s="26"/>
      <c r="AD2425" s="26"/>
      <c r="AE2425" s="51">
        <f t="shared" si="230"/>
        <v>0</v>
      </c>
      <c r="AF2425" s="25"/>
      <c r="AG2425" s="51">
        <f t="shared" si="225"/>
        <v>0</v>
      </c>
      <c r="AH2425" s="6">
        <f t="shared" si="226"/>
        <v>0</v>
      </c>
      <c r="AI2425" s="24"/>
      <c r="AJ2425" s="24"/>
      <c r="AK2425" s="36"/>
      <c r="AL2425" s="24"/>
      <c r="AM2425" s="36"/>
      <c r="AN2425" s="36"/>
      <c r="AO2425" s="7" t="str">
        <f>IFERROR(VLOOKUP(AN2425,Table!$K$3:$L$29,2,FALSE),"")</f>
        <v/>
      </c>
      <c r="AP2425" s="56"/>
      <c r="AQ2425" s="57" t="str">
        <f t="shared" si="227"/>
        <v/>
      </c>
      <c r="AR2425" s="57" t="str">
        <f>IFERROR(VLOOKUP(AQ2425,Table!$K$3:$K$774,2,FALSE),"")</f>
        <v/>
      </c>
      <c r="AS2425" s="57" t="str">
        <f>IFERROR(VLOOKUP(AQ2425,Table!$K$3:$K$774,3,FALSE),"")</f>
        <v/>
      </c>
      <c r="AT2425" s="57" t="str">
        <f>IFERROR(VLOOKUP(AQ2425,Table!$K$3:$K$774,4,FALSE),"")</f>
        <v/>
      </c>
      <c r="AU2425" s="57" t="str">
        <f t="shared" si="228"/>
        <v>NO</v>
      </c>
    </row>
    <row r="2426" spans="1:47" x14ac:dyDescent="0.25">
      <c r="A2426" s="2">
        <f t="shared" si="229"/>
        <v>2415</v>
      </c>
      <c r="B2426" s="24"/>
      <c r="C2426" s="36"/>
      <c r="D2426" s="54"/>
      <c r="E2426" s="93"/>
      <c r="F2426" s="94"/>
      <c r="G2426" s="24"/>
      <c r="H2426" s="42" t="str">
        <f>IFERROR(IF(C2426="","",VLOOKUP($F$4,Table!$P$3:$Q$38,2,FALSE)),"")</f>
        <v/>
      </c>
      <c r="I2426" s="35"/>
      <c r="J2426" s="35"/>
      <c r="K2426" s="42" t="str">
        <f>IFERROR(VLOOKUP(I2426&amp;J2426,Table!$X$3:$Y$746,2,FALSE),"")</f>
        <v/>
      </c>
      <c r="L2426" s="35"/>
      <c r="M2426" s="35"/>
      <c r="N2426" s="42" t="str">
        <f>IFERROR(VLOOKUP(L2426&amp;M2426,Table!$X$3:$Y$746,2,FALSE),"")</f>
        <v/>
      </c>
      <c r="O2426" s="35"/>
      <c r="P2426" s="35"/>
      <c r="Q2426" s="42" t="str">
        <f>IFERROR(VLOOKUP(O2426&amp;P2426,Table!$X$3:$Y$746,2,FALSE),"")</f>
        <v/>
      </c>
      <c r="R2426" s="29"/>
      <c r="S2426" s="29"/>
      <c r="T2426" s="36"/>
      <c r="U2426" s="36"/>
      <c r="V2426" s="36"/>
      <c r="W2426" s="36"/>
      <c r="X2426" s="36"/>
      <c r="Y2426" s="36"/>
      <c r="Z2426" s="25"/>
      <c r="AA2426" s="25"/>
      <c r="AB2426" s="26"/>
      <c r="AC2426" s="26"/>
      <c r="AD2426" s="26"/>
      <c r="AE2426" s="51">
        <f t="shared" si="230"/>
        <v>0</v>
      </c>
      <c r="AF2426" s="25"/>
      <c r="AG2426" s="51">
        <f t="shared" si="225"/>
        <v>0</v>
      </c>
      <c r="AH2426" s="6">
        <f t="shared" si="226"/>
        <v>0</v>
      </c>
      <c r="AI2426" s="24"/>
      <c r="AJ2426" s="24"/>
      <c r="AK2426" s="36"/>
      <c r="AL2426" s="24"/>
      <c r="AM2426" s="36"/>
      <c r="AN2426" s="36"/>
      <c r="AO2426" s="7" t="str">
        <f>IFERROR(VLOOKUP(AN2426,Table!$K$3:$L$29,2,FALSE),"")</f>
        <v/>
      </c>
      <c r="AP2426" s="56"/>
      <c r="AQ2426" s="57" t="str">
        <f t="shared" si="227"/>
        <v/>
      </c>
      <c r="AR2426" s="57" t="str">
        <f>IFERROR(VLOOKUP(AQ2426,Table!$K$3:$K$774,2,FALSE),"")</f>
        <v/>
      </c>
      <c r="AS2426" s="57" t="str">
        <f>IFERROR(VLOOKUP(AQ2426,Table!$K$3:$K$774,3,FALSE),"")</f>
        <v/>
      </c>
      <c r="AT2426" s="57" t="str">
        <f>IFERROR(VLOOKUP(AQ2426,Table!$K$3:$K$774,4,FALSE),"")</f>
        <v/>
      </c>
      <c r="AU2426" s="57" t="str">
        <f t="shared" si="228"/>
        <v>NO</v>
      </c>
    </row>
    <row r="2427" spans="1:47" x14ac:dyDescent="0.25">
      <c r="A2427" s="2">
        <f t="shared" si="229"/>
        <v>2416</v>
      </c>
      <c r="B2427" s="24"/>
      <c r="C2427" s="36"/>
      <c r="D2427" s="54"/>
      <c r="E2427" s="93"/>
      <c r="F2427" s="94"/>
      <c r="G2427" s="24"/>
      <c r="H2427" s="42" t="str">
        <f>IFERROR(IF(C2427="","",VLOOKUP($F$4,Table!$P$3:$Q$38,2,FALSE)),"")</f>
        <v/>
      </c>
      <c r="I2427" s="35"/>
      <c r="J2427" s="35"/>
      <c r="K2427" s="42" t="str">
        <f>IFERROR(VLOOKUP(I2427&amp;J2427,Table!$X$3:$Y$746,2,FALSE),"")</f>
        <v/>
      </c>
      <c r="L2427" s="35"/>
      <c r="M2427" s="35"/>
      <c r="N2427" s="42" t="str">
        <f>IFERROR(VLOOKUP(L2427&amp;M2427,Table!$X$3:$Y$746,2,FALSE),"")</f>
        <v/>
      </c>
      <c r="O2427" s="35"/>
      <c r="P2427" s="35"/>
      <c r="Q2427" s="42" t="str">
        <f>IFERROR(VLOOKUP(O2427&amp;P2427,Table!$X$3:$Y$746,2,FALSE),"")</f>
        <v/>
      </c>
      <c r="R2427" s="29"/>
      <c r="S2427" s="29"/>
      <c r="T2427" s="36"/>
      <c r="U2427" s="36"/>
      <c r="V2427" s="36"/>
      <c r="W2427" s="36"/>
      <c r="X2427" s="36"/>
      <c r="Y2427" s="36"/>
      <c r="Z2427" s="25"/>
      <c r="AA2427" s="25"/>
      <c r="AB2427" s="26"/>
      <c r="AC2427" s="26"/>
      <c r="AD2427" s="26"/>
      <c r="AE2427" s="51">
        <f t="shared" si="230"/>
        <v>0</v>
      </c>
      <c r="AF2427" s="25"/>
      <c r="AG2427" s="51">
        <f t="shared" si="225"/>
        <v>0</v>
      </c>
      <c r="AH2427" s="6">
        <f t="shared" si="226"/>
        <v>0</v>
      </c>
      <c r="AI2427" s="24"/>
      <c r="AJ2427" s="24"/>
      <c r="AK2427" s="36"/>
      <c r="AL2427" s="24"/>
      <c r="AM2427" s="36"/>
      <c r="AN2427" s="36"/>
      <c r="AO2427" s="7" t="str">
        <f>IFERROR(VLOOKUP(AN2427,Table!$K$3:$L$29,2,FALSE),"")</f>
        <v/>
      </c>
      <c r="AP2427" s="56"/>
      <c r="AQ2427" s="57" t="str">
        <f t="shared" si="227"/>
        <v/>
      </c>
      <c r="AR2427" s="57" t="str">
        <f>IFERROR(VLOOKUP(AQ2427,Table!$K$3:$K$774,2,FALSE),"")</f>
        <v/>
      </c>
      <c r="AS2427" s="57" t="str">
        <f>IFERROR(VLOOKUP(AQ2427,Table!$K$3:$K$774,3,FALSE),"")</f>
        <v/>
      </c>
      <c r="AT2427" s="57" t="str">
        <f>IFERROR(VLOOKUP(AQ2427,Table!$K$3:$K$774,4,FALSE),"")</f>
        <v/>
      </c>
      <c r="AU2427" s="57" t="str">
        <f t="shared" si="228"/>
        <v>NO</v>
      </c>
    </row>
    <row r="2428" spans="1:47" x14ac:dyDescent="0.25">
      <c r="A2428" s="2">
        <f t="shared" si="229"/>
        <v>2417</v>
      </c>
      <c r="B2428" s="24"/>
      <c r="C2428" s="36"/>
      <c r="D2428" s="54"/>
      <c r="E2428" s="93"/>
      <c r="F2428" s="94"/>
      <c r="G2428" s="24"/>
      <c r="H2428" s="42" t="str">
        <f>IFERROR(IF(C2428="","",VLOOKUP($F$4,Table!$P$3:$Q$38,2,FALSE)),"")</f>
        <v/>
      </c>
      <c r="I2428" s="35"/>
      <c r="J2428" s="35"/>
      <c r="K2428" s="42" t="str">
        <f>IFERROR(VLOOKUP(I2428&amp;J2428,Table!$X$3:$Y$746,2,FALSE),"")</f>
        <v/>
      </c>
      <c r="L2428" s="35"/>
      <c r="M2428" s="35"/>
      <c r="N2428" s="42" t="str">
        <f>IFERROR(VLOOKUP(L2428&amp;M2428,Table!$X$3:$Y$746,2,FALSE),"")</f>
        <v/>
      </c>
      <c r="O2428" s="35"/>
      <c r="P2428" s="35"/>
      <c r="Q2428" s="42" t="str">
        <f>IFERROR(VLOOKUP(O2428&amp;P2428,Table!$X$3:$Y$746,2,FALSE),"")</f>
        <v/>
      </c>
      <c r="R2428" s="29"/>
      <c r="S2428" s="29"/>
      <c r="T2428" s="36"/>
      <c r="U2428" s="36"/>
      <c r="V2428" s="36"/>
      <c r="W2428" s="36"/>
      <c r="X2428" s="36"/>
      <c r="Y2428" s="36"/>
      <c r="Z2428" s="25"/>
      <c r="AA2428" s="25"/>
      <c r="AB2428" s="26"/>
      <c r="AC2428" s="26"/>
      <c r="AD2428" s="26"/>
      <c r="AE2428" s="51">
        <f t="shared" si="230"/>
        <v>0</v>
      </c>
      <c r="AF2428" s="25"/>
      <c r="AG2428" s="51">
        <f t="shared" si="225"/>
        <v>0</v>
      </c>
      <c r="AH2428" s="6">
        <f t="shared" si="226"/>
        <v>0</v>
      </c>
      <c r="AI2428" s="24"/>
      <c r="AJ2428" s="24"/>
      <c r="AK2428" s="36"/>
      <c r="AL2428" s="24"/>
      <c r="AM2428" s="36"/>
      <c r="AN2428" s="36"/>
      <c r="AO2428" s="7" t="str">
        <f>IFERROR(VLOOKUP(AN2428,Table!$K$3:$L$29,2,FALSE),"")</f>
        <v/>
      </c>
      <c r="AP2428" s="56"/>
      <c r="AQ2428" s="57" t="str">
        <f t="shared" si="227"/>
        <v/>
      </c>
      <c r="AR2428" s="57" t="str">
        <f>IFERROR(VLOOKUP(AQ2428,Table!$K$3:$K$774,2,FALSE),"")</f>
        <v/>
      </c>
      <c r="AS2428" s="57" t="str">
        <f>IFERROR(VLOOKUP(AQ2428,Table!$K$3:$K$774,3,FALSE),"")</f>
        <v/>
      </c>
      <c r="AT2428" s="57" t="str">
        <f>IFERROR(VLOOKUP(AQ2428,Table!$K$3:$K$774,4,FALSE),"")</f>
        <v/>
      </c>
      <c r="AU2428" s="57" t="str">
        <f t="shared" si="228"/>
        <v>NO</v>
      </c>
    </row>
    <row r="2429" spans="1:47" x14ac:dyDescent="0.25">
      <c r="A2429" s="2">
        <f t="shared" si="229"/>
        <v>2418</v>
      </c>
      <c r="B2429" s="24"/>
      <c r="C2429" s="36"/>
      <c r="D2429" s="54"/>
      <c r="E2429" s="93"/>
      <c r="F2429" s="94"/>
      <c r="G2429" s="24"/>
      <c r="H2429" s="42" t="str">
        <f>IFERROR(IF(C2429="","",VLOOKUP($F$4,Table!$P$3:$Q$38,2,FALSE)),"")</f>
        <v/>
      </c>
      <c r="I2429" s="35"/>
      <c r="J2429" s="35"/>
      <c r="K2429" s="42" t="str">
        <f>IFERROR(VLOOKUP(I2429&amp;J2429,Table!$X$3:$Y$746,2,FALSE),"")</f>
        <v/>
      </c>
      <c r="L2429" s="35"/>
      <c r="M2429" s="35"/>
      <c r="N2429" s="42" t="str">
        <f>IFERROR(VLOOKUP(L2429&amp;M2429,Table!$X$3:$Y$746,2,FALSE),"")</f>
        <v/>
      </c>
      <c r="O2429" s="35"/>
      <c r="P2429" s="35"/>
      <c r="Q2429" s="42" t="str">
        <f>IFERROR(VLOOKUP(O2429&amp;P2429,Table!$X$3:$Y$746,2,FALSE),"")</f>
        <v/>
      </c>
      <c r="R2429" s="29"/>
      <c r="S2429" s="29"/>
      <c r="T2429" s="36"/>
      <c r="U2429" s="36"/>
      <c r="V2429" s="36"/>
      <c r="W2429" s="36"/>
      <c r="X2429" s="36"/>
      <c r="Y2429" s="36"/>
      <c r="Z2429" s="25"/>
      <c r="AA2429" s="25"/>
      <c r="AB2429" s="26"/>
      <c r="AC2429" s="26"/>
      <c r="AD2429" s="26"/>
      <c r="AE2429" s="51">
        <f t="shared" si="230"/>
        <v>0</v>
      </c>
      <c r="AF2429" s="25"/>
      <c r="AG2429" s="51">
        <f t="shared" si="225"/>
        <v>0</v>
      </c>
      <c r="AH2429" s="6">
        <f t="shared" si="226"/>
        <v>0</v>
      </c>
      <c r="AI2429" s="24"/>
      <c r="AJ2429" s="24"/>
      <c r="AK2429" s="36"/>
      <c r="AL2429" s="24"/>
      <c r="AM2429" s="36"/>
      <c r="AN2429" s="36"/>
      <c r="AO2429" s="7" t="str">
        <f>IFERROR(VLOOKUP(AN2429,Table!$K$3:$L$29,2,FALSE),"")</f>
        <v/>
      </c>
      <c r="AP2429" s="56"/>
      <c r="AQ2429" s="57" t="str">
        <f t="shared" si="227"/>
        <v/>
      </c>
      <c r="AR2429" s="57" t="str">
        <f>IFERROR(VLOOKUP(AQ2429,Table!$K$3:$K$774,2,FALSE),"")</f>
        <v/>
      </c>
      <c r="AS2429" s="57" t="str">
        <f>IFERROR(VLOOKUP(AQ2429,Table!$K$3:$K$774,3,FALSE),"")</f>
        <v/>
      </c>
      <c r="AT2429" s="57" t="str">
        <f>IFERROR(VLOOKUP(AQ2429,Table!$K$3:$K$774,4,FALSE),"")</f>
        <v/>
      </c>
      <c r="AU2429" s="57" t="str">
        <f t="shared" si="228"/>
        <v>NO</v>
      </c>
    </row>
    <row r="2430" spans="1:47" x14ac:dyDescent="0.25">
      <c r="A2430" s="2">
        <f t="shared" si="229"/>
        <v>2419</v>
      </c>
      <c r="B2430" s="24"/>
      <c r="C2430" s="36"/>
      <c r="D2430" s="54"/>
      <c r="E2430" s="93"/>
      <c r="F2430" s="94"/>
      <c r="G2430" s="24"/>
      <c r="H2430" s="42" t="str">
        <f>IFERROR(IF(C2430="","",VLOOKUP($F$4,Table!$P$3:$Q$38,2,FALSE)),"")</f>
        <v/>
      </c>
      <c r="I2430" s="35"/>
      <c r="J2430" s="35"/>
      <c r="K2430" s="42" t="str">
        <f>IFERROR(VLOOKUP(I2430&amp;J2430,Table!$X$3:$Y$746,2,FALSE),"")</f>
        <v/>
      </c>
      <c r="L2430" s="35"/>
      <c r="M2430" s="35"/>
      <c r="N2430" s="42" t="str">
        <f>IFERROR(VLOOKUP(L2430&amp;M2430,Table!$X$3:$Y$746,2,FALSE),"")</f>
        <v/>
      </c>
      <c r="O2430" s="35"/>
      <c r="P2430" s="35"/>
      <c r="Q2430" s="42" t="str">
        <f>IFERROR(VLOOKUP(O2430&amp;P2430,Table!$X$3:$Y$746,2,FALSE),"")</f>
        <v/>
      </c>
      <c r="R2430" s="29"/>
      <c r="S2430" s="29"/>
      <c r="T2430" s="36"/>
      <c r="U2430" s="36"/>
      <c r="V2430" s="36"/>
      <c r="W2430" s="36"/>
      <c r="X2430" s="36"/>
      <c r="Y2430" s="36"/>
      <c r="Z2430" s="25"/>
      <c r="AA2430" s="25"/>
      <c r="AB2430" s="26"/>
      <c r="AC2430" s="26"/>
      <c r="AD2430" s="26"/>
      <c r="AE2430" s="51">
        <f t="shared" si="230"/>
        <v>0</v>
      </c>
      <c r="AF2430" s="25"/>
      <c r="AG2430" s="51">
        <f t="shared" si="225"/>
        <v>0</v>
      </c>
      <c r="AH2430" s="6">
        <f t="shared" si="226"/>
        <v>0</v>
      </c>
      <c r="AI2430" s="24"/>
      <c r="AJ2430" s="24"/>
      <c r="AK2430" s="36"/>
      <c r="AL2430" s="24"/>
      <c r="AM2430" s="36"/>
      <c r="AN2430" s="36"/>
      <c r="AO2430" s="7" t="str">
        <f>IFERROR(VLOOKUP(AN2430,Table!$K$3:$L$29,2,FALSE),"")</f>
        <v/>
      </c>
      <c r="AP2430" s="56"/>
      <c r="AQ2430" s="57" t="str">
        <f t="shared" si="227"/>
        <v/>
      </c>
      <c r="AR2430" s="57" t="str">
        <f>IFERROR(VLOOKUP(AQ2430,Table!$K$3:$K$774,2,FALSE),"")</f>
        <v/>
      </c>
      <c r="AS2430" s="57" t="str">
        <f>IFERROR(VLOOKUP(AQ2430,Table!$K$3:$K$774,3,FALSE),"")</f>
        <v/>
      </c>
      <c r="AT2430" s="57" t="str">
        <f>IFERROR(VLOOKUP(AQ2430,Table!$K$3:$K$774,4,FALSE),"")</f>
        <v/>
      </c>
      <c r="AU2430" s="57" t="str">
        <f t="shared" si="228"/>
        <v>NO</v>
      </c>
    </row>
    <row r="2431" spans="1:47" x14ac:dyDescent="0.25">
      <c r="A2431" s="2">
        <f t="shared" si="229"/>
        <v>2420</v>
      </c>
      <c r="B2431" s="24"/>
      <c r="C2431" s="36"/>
      <c r="D2431" s="54"/>
      <c r="E2431" s="93"/>
      <c r="F2431" s="94"/>
      <c r="G2431" s="24"/>
      <c r="H2431" s="42" t="str">
        <f>IFERROR(IF(C2431="","",VLOOKUP($F$4,Table!$P$3:$Q$38,2,FALSE)),"")</f>
        <v/>
      </c>
      <c r="I2431" s="35"/>
      <c r="J2431" s="35"/>
      <c r="K2431" s="42" t="str">
        <f>IFERROR(VLOOKUP(I2431&amp;J2431,Table!$X$3:$Y$746,2,FALSE),"")</f>
        <v/>
      </c>
      <c r="L2431" s="35"/>
      <c r="M2431" s="35"/>
      <c r="N2431" s="42" t="str">
        <f>IFERROR(VLOOKUP(L2431&amp;M2431,Table!$X$3:$Y$746,2,FALSE),"")</f>
        <v/>
      </c>
      <c r="O2431" s="35"/>
      <c r="P2431" s="35"/>
      <c r="Q2431" s="42" t="str">
        <f>IFERROR(VLOOKUP(O2431&amp;P2431,Table!$X$3:$Y$746,2,FALSE),"")</f>
        <v/>
      </c>
      <c r="R2431" s="29"/>
      <c r="S2431" s="29"/>
      <c r="T2431" s="36"/>
      <c r="U2431" s="36"/>
      <c r="V2431" s="36"/>
      <c r="W2431" s="36"/>
      <c r="X2431" s="36"/>
      <c r="Y2431" s="36"/>
      <c r="Z2431" s="25"/>
      <c r="AA2431" s="25"/>
      <c r="AB2431" s="26"/>
      <c r="AC2431" s="26"/>
      <c r="AD2431" s="26"/>
      <c r="AE2431" s="51">
        <f t="shared" si="230"/>
        <v>0</v>
      </c>
      <c r="AF2431" s="25"/>
      <c r="AG2431" s="51">
        <f t="shared" si="225"/>
        <v>0</v>
      </c>
      <c r="AH2431" s="6">
        <f t="shared" si="226"/>
        <v>0</v>
      </c>
      <c r="AI2431" s="24"/>
      <c r="AJ2431" s="24"/>
      <c r="AK2431" s="36"/>
      <c r="AL2431" s="24"/>
      <c r="AM2431" s="36"/>
      <c r="AN2431" s="36"/>
      <c r="AO2431" s="7" t="str">
        <f>IFERROR(VLOOKUP(AN2431,Table!$K$3:$L$29,2,FALSE),"")</f>
        <v/>
      </c>
      <c r="AP2431" s="56"/>
      <c r="AQ2431" s="57" t="str">
        <f t="shared" si="227"/>
        <v/>
      </c>
      <c r="AR2431" s="57" t="str">
        <f>IFERROR(VLOOKUP(AQ2431,Table!$K$3:$K$774,2,FALSE),"")</f>
        <v/>
      </c>
      <c r="AS2431" s="57" t="str">
        <f>IFERROR(VLOOKUP(AQ2431,Table!$K$3:$K$774,3,FALSE),"")</f>
        <v/>
      </c>
      <c r="AT2431" s="57" t="str">
        <f>IFERROR(VLOOKUP(AQ2431,Table!$K$3:$K$774,4,FALSE),"")</f>
        <v/>
      </c>
      <c r="AU2431" s="57" t="str">
        <f t="shared" si="228"/>
        <v>NO</v>
      </c>
    </row>
    <row r="2432" spans="1:47" x14ac:dyDescent="0.25">
      <c r="A2432" s="2">
        <f t="shared" si="229"/>
        <v>2421</v>
      </c>
      <c r="B2432" s="24"/>
      <c r="C2432" s="36"/>
      <c r="D2432" s="54"/>
      <c r="E2432" s="93"/>
      <c r="F2432" s="94"/>
      <c r="G2432" s="24"/>
      <c r="H2432" s="42" t="str">
        <f>IFERROR(IF(C2432="","",VLOOKUP($F$4,Table!$P$3:$Q$38,2,FALSE)),"")</f>
        <v/>
      </c>
      <c r="I2432" s="35"/>
      <c r="J2432" s="35"/>
      <c r="K2432" s="42" t="str">
        <f>IFERROR(VLOOKUP(I2432&amp;J2432,Table!$X$3:$Y$746,2,FALSE),"")</f>
        <v/>
      </c>
      <c r="L2432" s="35"/>
      <c r="M2432" s="35"/>
      <c r="N2432" s="42" t="str">
        <f>IFERROR(VLOOKUP(L2432&amp;M2432,Table!$X$3:$Y$746,2,FALSE),"")</f>
        <v/>
      </c>
      <c r="O2432" s="35"/>
      <c r="P2432" s="35"/>
      <c r="Q2432" s="42" t="str">
        <f>IFERROR(VLOOKUP(O2432&amp;P2432,Table!$X$3:$Y$746,2,FALSE),"")</f>
        <v/>
      </c>
      <c r="R2432" s="29"/>
      <c r="S2432" s="29"/>
      <c r="T2432" s="36"/>
      <c r="U2432" s="36"/>
      <c r="V2432" s="36"/>
      <c r="W2432" s="36"/>
      <c r="X2432" s="36"/>
      <c r="Y2432" s="36"/>
      <c r="Z2432" s="25"/>
      <c r="AA2432" s="25"/>
      <c r="AB2432" s="26"/>
      <c r="AC2432" s="26"/>
      <c r="AD2432" s="26"/>
      <c r="AE2432" s="51">
        <f t="shared" si="230"/>
        <v>0</v>
      </c>
      <c r="AF2432" s="25"/>
      <c r="AG2432" s="51">
        <f t="shared" si="225"/>
        <v>0</v>
      </c>
      <c r="AH2432" s="6">
        <f t="shared" si="226"/>
        <v>0</v>
      </c>
      <c r="AI2432" s="24"/>
      <c r="AJ2432" s="24"/>
      <c r="AK2432" s="36"/>
      <c r="AL2432" s="24"/>
      <c r="AM2432" s="36"/>
      <c r="AN2432" s="36"/>
      <c r="AO2432" s="7" t="str">
        <f>IFERROR(VLOOKUP(AN2432,Table!$K$3:$L$29,2,FALSE),"")</f>
        <v/>
      </c>
      <c r="AP2432" s="56"/>
      <c r="AQ2432" s="57" t="str">
        <f t="shared" si="227"/>
        <v/>
      </c>
      <c r="AR2432" s="57" t="str">
        <f>IFERROR(VLOOKUP(AQ2432,Table!$K$3:$K$774,2,FALSE),"")</f>
        <v/>
      </c>
      <c r="AS2432" s="57" t="str">
        <f>IFERROR(VLOOKUP(AQ2432,Table!$K$3:$K$774,3,FALSE),"")</f>
        <v/>
      </c>
      <c r="AT2432" s="57" t="str">
        <f>IFERROR(VLOOKUP(AQ2432,Table!$K$3:$K$774,4,FALSE),"")</f>
        <v/>
      </c>
      <c r="AU2432" s="57" t="str">
        <f t="shared" si="228"/>
        <v>NO</v>
      </c>
    </row>
    <row r="2433" spans="1:47" x14ac:dyDescent="0.25">
      <c r="A2433" s="2">
        <f t="shared" si="229"/>
        <v>2422</v>
      </c>
      <c r="B2433" s="24"/>
      <c r="C2433" s="36"/>
      <c r="D2433" s="54"/>
      <c r="E2433" s="93"/>
      <c r="F2433" s="94"/>
      <c r="G2433" s="24"/>
      <c r="H2433" s="42" t="str">
        <f>IFERROR(IF(C2433="","",VLOOKUP($F$4,Table!$P$3:$Q$38,2,FALSE)),"")</f>
        <v/>
      </c>
      <c r="I2433" s="35"/>
      <c r="J2433" s="35"/>
      <c r="K2433" s="42" t="str">
        <f>IFERROR(VLOOKUP(I2433&amp;J2433,Table!$X$3:$Y$746,2,FALSE),"")</f>
        <v/>
      </c>
      <c r="L2433" s="35"/>
      <c r="M2433" s="35"/>
      <c r="N2433" s="42" t="str">
        <f>IFERROR(VLOOKUP(L2433&amp;M2433,Table!$X$3:$Y$746,2,FALSE),"")</f>
        <v/>
      </c>
      <c r="O2433" s="35"/>
      <c r="P2433" s="35"/>
      <c r="Q2433" s="42" t="str">
        <f>IFERROR(VLOOKUP(O2433&amp;P2433,Table!$X$3:$Y$746,2,FALSE),"")</f>
        <v/>
      </c>
      <c r="R2433" s="29"/>
      <c r="S2433" s="29"/>
      <c r="T2433" s="36"/>
      <c r="U2433" s="36"/>
      <c r="V2433" s="36"/>
      <c r="W2433" s="36"/>
      <c r="X2433" s="36"/>
      <c r="Y2433" s="36"/>
      <c r="Z2433" s="25"/>
      <c r="AA2433" s="25"/>
      <c r="AB2433" s="26"/>
      <c r="AC2433" s="26"/>
      <c r="AD2433" s="26"/>
      <c r="AE2433" s="51">
        <f t="shared" si="230"/>
        <v>0</v>
      </c>
      <c r="AF2433" s="25"/>
      <c r="AG2433" s="51">
        <f t="shared" si="225"/>
        <v>0</v>
      </c>
      <c r="AH2433" s="6">
        <f t="shared" si="226"/>
        <v>0</v>
      </c>
      <c r="AI2433" s="24"/>
      <c r="AJ2433" s="24"/>
      <c r="AK2433" s="36"/>
      <c r="AL2433" s="24"/>
      <c r="AM2433" s="36"/>
      <c r="AN2433" s="36"/>
      <c r="AO2433" s="7" t="str">
        <f>IFERROR(VLOOKUP(AN2433,Table!$K$3:$L$29,2,FALSE),"")</f>
        <v/>
      </c>
      <c r="AP2433" s="56"/>
      <c r="AQ2433" s="57" t="str">
        <f t="shared" si="227"/>
        <v/>
      </c>
      <c r="AR2433" s="57" t="str">
        <f>IFERROR(VLOOKUP(AQ2433,Table!$K$3:$K$774,2,FALSE),"")</f>
        <v/>
      </c>
      <c r="AS2433" s="57" t="str">
        <f>IFERROR(VLOOKUP(AQ2433,Table!$K$3:$K$774,3,FALSE),"")</f>
        <v/>
      </c>
      <c r="AT2433" s="57" t="str">
        <f>IFERROR(VLOOKUP(AQ2433,Table!$K$3:$K$774,4,FALSE),"")</f>
        <v/>
      </c>
      <c r="AU2433" s="57" t="str">
        <f t="shared" si="228"/>
        <v>NO</v>
      </c>
    </row>
    <row r="2434" spans="1:47" x14ac:dyDescent="0.25">
      <c r="A2434" s="2">
        <f t="shared" si="229"/>
        <v>2423</v>
      </c>
      <c r="B2434" s="24"/>
      <c r="C2434" s="36"/>
      <c r="D2434" s="54"/>
      <c r="E2434" s="93"/>
      <c r="F2434" s="94"/>
      <c r="G2434" s="24"/>
      <c r="H2434" s="42" t="str">
        <f>IFERROR(IF(C2434="","",VLOOKUP($F$4,Table!$P$3:$Q$38,2,FALSE)),"")</f>
        <v/>
      </c>
      <c r="I2434" s="35"/>
      <c r="J2434" s="35"/>
      <c r="K2434" s="42" t="str">
        <f>IFERROR(VLOOKUP(I2434&amp;J2434,Table!$X$3:$Y$746,2,FALSE),"")</f>
        <v/>
      </c>
      <c r="L2434" s="35"/>
      <c r="M2434" s="35"/>
      <c r="N2434" s="42" t="str">
        <f>IFERROR(VLOOKUP(L2434&amp;M2434,Table!$X$3:$Y$746,2,FALSE),"")</f>
        <v/>
      </c>
      <c r="O2434" s="35"/>
      <c r="P2434" s="35"/>
      <c r="Q2434" s="42" t="str">
        <f>IFERROR(VLOOKUP(O2434&amp;P2434,Table!$X$3:$Y$746,2,FALSE),"")</f>
        <v/>
      </c>
      <c r="R2434" s="29"/>
      <c r="S2434" s="29"/>
      <c r="T2434" s="36"/>
      <c r="U2434" s="36"/>
      <c r="V2434" s="36"/>
      <c r="W2434" s="36"/>
      <c r="X2434" s="36"/>
      <c r="Y2434" s="36"/>
      <c r="Z2434" s="25"/>
      <c r="AA2434" s="25"/>
      <c r="AB2434" s="26"/>
      <c r="AC2434" s="26"/>
      <c r="AD2434" s="26"/>
      <c r="AE2434" s="51">
        <f t="shared" si="230"/>
        <v>0</v>
      </c>
      <c r="AF2434" s="25"/>
      <c r="AG2434" s="51">
        <f t="shared" si="225"/>
        <v>0</v>
      </c>
      <c r="AH2434" s="6">
        <f t="shared" si="226"/>
        <v>0</v>
      </c>
      <c r="AI2434" s="24"/>
      <c r="AJ2434" s="24"/>
      <c r="AK2434" s="36"/>
      <c r="AL2434" s="24"/>
      <c r="AM2434" s="36"/>
      <c r="AN2434" s="36"/>
      <c r="AO2434" s="7" t="str">
        <f>IFERROR(VLOOKUP(AN2434,Table!$K$3:$L$29,2,FALSE),"")</f>
        <v/>
      </c>
      <c r="AP2434" s="56"/>
      <c r="AQ2434" s="57" t="str">
        <f t="shared" si="227"/>
        <v/>
      </c>
      <c r="AR2434" s="57" t="str">
        <f>IFERROR(VLOOKUP(AQ2434,Table!$K$3:$K$774,2,FALSE),"")</f>
        <v/>
      </c>
      <c r="AS2434" s="57" t="str">
        <f>IFERROR(VLOOKUP(AQ2434,Table!$K$3:$K$774,3,FALSE),"")</f>
        <v/>
      </c>
      <c r="AT2434" s="57" t="str">
        <f>IFERROR(VLOOKUP(AQ2434,Table!$K$3:$K$774,4,FALSE),"")</f>
        <v/>
      </c>
      <c r="AU2434" s="57" t="str">
        <f t="shared" si="228"/>
        <v>NO</v>
      </c>
    </row>
    <row r="2435" spans="1:47" x14ac:dyDescent="0.25">
      <c r="A2435" s="2">
        <f t="shared" si="229"/>
        <v>2424</v>
      </c>
      <c r="B2435" s="24"/>
      <c r="C2435" s="36"/>
      <c r="D2435" s="54"/>
      <c r="E2435" s="93"/>
      <c r="F2435" s="94"/>
      <c r="G2435" s="24"/>
      <c r="H2435" s="42" t="str">
        <f>IFERROR(IF(C2435="","",VLOOKUP($F$4,Table!$P$3:$Q$38,2,FALSE)),"")</f>
        <v/>
      </c>
      <c r="I2435" s="35"/>
      <c r="J2435" s="35"/>
      <c r="K2435" s="42" t="str">
        <f>IFERROR(VLOOKUP(I2435&amp;J2435,Table!$X$3:$Y$746,2,FALSE),"")</f>
        <v/>
      </c>
      <c r="L2435" s="35"/>
      <c r="M2435" s="35"/>
      <c r="N2435" s="42" t="str">
        <f>IFERROR(VLOOKUP(L2435&amp;M2435,Table!$X$3:$Y$746,2,FALSE),"")</f>
        <v/>
      </c>
      <c r="O2435" s="35"/>
      <c r="P2435" s="35"/>
      <c r="Q2435" s="42" t="str">
        <f>IFERROR(VLOOKUP(O2435&amp;P2435,Table!$X$3:$Y$746,2,FALSE),"")</f>
        <v/>
      </c>
      <c r="R2435" s="29"/>
      <c r="S2435" s="29"/>
      <c r="T2435" s="36"/>
      <c r="U2435" s="36"/>
      <c r="V2435" s="36"/>
      <c r="W2435" s="36"/>
      <c r="X2435" s="36"/>
      <c r="Y2435" s="36"/>
      <c r="Z2435" s="25"/>
      <c r="AA2435" s="25"/>
      <c r="AB2435" s="26"/>
      <c r="AC2435" s="26"/>
      <c r="AD2435" s="26"/>
      <c r="AE2435" s="51">
        <f t="shared" si="230"/>
        <v>0</v>
      </c>
      <c r="AF2435" s="25"/>
      <c r="AG2435" s="51">
        <f t="shared" si="225"/>
        <v>0</v>
      </c>
      <c r="AH2435" s="6">
        <f t="shared" si="226"/>
        <v>0</v>
      </c>
      <c r="AI2435" s="24"/>
      <c r="AJ2435" s="24"/>
      <c r="AK2435" s="36"/>
      <c r="AL2435" s="24"/>
      <c r="AM2435" s="36"/>
      <c r="AN2435" s="36"/>
      <c r="AO2435" s="7" t="str">
        <f>IFERROR(VLOOKUP(AN2435,Table!$K$3:$L$29,2,FALSE),"")</f>
        <v/>
      </c>
      <c r="AP2435" s="56"/>
      <c r="AQ2435" s="57" t="str">
        <f t="shared" si="227"/>
        <v/>
      </c>
      <c r="AR2435" s="57" t="str">
        <f>IFERROR(VLOOKUP(AQ2435,Table!$K$3:$K$774,2,FALSE),"")</f>
        <v/>
      </c>
      <c r="AS2435" s="57" t="str">
        <f>IFERROR(VLOOKUP(AQ2435,Table!$K$3:$K$774,3,FALSE),"")</f>
        <v/>
      </c>
      <c r="AT2435" s="57" t="str">
        <f>IFERROR(VLOOKUP(AQ2435,Table!$K$3:$K$774,4,FALSE),"")</f>
        <v/>
      </c>
      <c r="AU2435" s="57" t="str">
        <f t="shared" si="228"/>
        <v>NO</v>
      </c>
    </row>
    <row r="2436" spans="1:47" x14ac:dyDescent="0.25">
      <c r="A2436" s="2">
        <f t="shared" si="229"/>
        <v>2425</v>
      </c>
      <c r="B2436" s="24"/>
      <c r="C2436" s="36"/>
      <c r="D2436" s="54"/>
      <c r="E2436" s="93"/>
      <c r="F2436" s="94"/>
      <c r="G2436" s="24"/>
      <c r="H2436" s="42" t="str">
        <f>IFERROR(IF(C2436="","",VLOOKUP($F$4,Table!$P$3:$Q$38,2,FALSE)),"")</f>
        <v/>
      </c>
      <c r="I2436" s="35"/>
      <c r="J2436" s="35"/>
      <c r="K2436" s="42" t="str">
        <f>IFERROR(VLOOKUP(I2436&amp;J2436,Table!$X$3:$Y$746,2,FALSE),"")</f>
        <v/>
      </c>
      <c r="L2436" s="35"/>
      <c r="M2436" s="35"/>
      <c r="N2436" s="42" t="str">
        <f>IFERROR(VLOOKUP(L2436&amp;M2436,Table!$X$3:$Y$746,2,FALSE),"")</f>
        <v/>
      </c>
      <c r="O2436" s="35"/>
      <c r="P2436" s="35"/>
      <c r="Q2436" s="42" t="str">
        <f>IFERROR(VLOOKUP(O2436&amp;P2436,Table!$X$3:$Y$746,2,FALSE),"")</f>
        <v/>
      </c>
      <c r="R2436" s="29"/>
      <c r="S2436" s="29"/>
      <c r="T2436" s="36"/>
      <c r="U2436" s="36"/>
      <c r="V2436" s="36"/>
      <c r="W2436" s="36"/>
      <c r="X2436" s="36"/>
      <c r="Y2436" s="36"/>
      <c r="Z2436" s="25"/>
      <c r="AA2436" s="25"/>
      <c r="AB2436" s="26"/>
      <c r="AC2436" s="26"/>
      <c r="AD2436" s="26"/>
      <c r="AE2436" s="51">
        <f t="shared" si="230"/>
        <v>0</v>
      </c>
      <c r="AF2436" s="25"/>
      <c r="AG2436" s="51">
        <f t="shared" si="225"/>
        <v>0</v>
      </c>
      <c r="AH2436" s="6">
        <f t="shared" si="226"/>
        <v>0</v>
      </c>
      <c r="AI2436" s="24"/>
      <c r="AJ2436" s="24"/>
      <c r="AK2436" s="36"/>
      <c r="AL2436" s="24"/>
      <c r="AM2436" s="36"/>
      <c r="AN2436" s="36"/>
      <c r="AO2436" s="7" t="str">
        <f>IFERROR(VLOOKUP(AN2436,Table!$K$3:$L$29,2,FALSE),"")</f>
        <v/>
      </c>
      <c r="AP2436" s="56"/>
      <c r="AQ2436" s="57" t="str">
        <f t="shared" si="227"/>
        <v/>
      </c>
      <c r="AR2436" s="57" t="str">
        <f>IFERROR(VLOOKUP(AQ2436,Table!$K$3:$K$774,2,FALSE),"")</f>
        <v/>
      </c>
      <c r="AS2436" s="57" t="str">
        <f>IFERROR(VLOOKUP(AQ2436,Table!$K$3:$K$774,3,FALSE),"")</f>
        <v/>
      </c>
      <c r="AT2436" s="57" t="str">
        <f>IFERROR(VLOOKUP(AQ2436,Table!$K$3:$K$774,4,FALSE),"")</f>
        <v/>
      </c>
      <c r="AU2436" s="57" t="str">
        <f t="shared" si="228"/>
        <v>NO</v>
      </c>
    </row>
    <row r="2437" spans="1:47" x14ac:dyDescent="0.25">
      <c r="A2437" s="2">
        <f t="shared" si="229"/>
        <v>2426</v>
      </c>
      <c r="B2437" s="24"/>
      <c r="C2437" s="36"/>
      <c r="D2437" s="54"/>
      <c r="E2437" s="93"/>
      <c r="F2437" s="94"/>
      <c r="G2437" s="24"/>
      <c r="H2437" s="42" t="str">
        <f>IFERROR(IF(C2437="","",VLOOKUP($F$4,Table!$P$3:$Q$38,2,FALSE)),"")</f>
        <v/>
      </c>
      <c r="I2437" s="35"/>
      <c r="J2437" s="35"/>
      <c r="K2437" s="42" t="str">
        <f>IFERROR(VLOOKUP(I2437&amp;J2437,Table!$X$3:$Y$746,2,FALSE),"")</f>
        <v/>
      </c>
      <c r="L2437" s="35"/>
      <c r="M2437" s="35"/>
      <c r="N2437" s="42" t="str">
        <f>IFERROR(VLOOKUP(L2437&amp;M2437,Table!$X$3:$Y$746,2,FALSE),"")</f>
        <v/>
      </c>
      <c r="O2437" s="35"/>
      <c r="P2437" s="35"/>
      <c r="Q2437" s="42" t="str">
        <f>IFERROR(VLOOKUP(O2437&amp;P2437,Table!$X$3:$Y$746,2,FALSE),"")</f>
        <v/>
      </c>
      <c r="R2437" s="29"/>
      <c r="S2437" s="29"/>
      <c r="T2437" s="36"/>
      <c r="U2437" s="36"/>
      <c r="V2437" s="36"/>
      <c r="W2437" s="36"/>
      <c r="X2437" s="36"/>
      <c r="Y2437" s="36"/>
      <c r="Z2437" s="25"/>
      <c r="AA2437" s="25"/>
      <c r="AB2437" s="26"/>
      <c r="AC2437" s="26"/>
      <c r="AD2437" s="26"/>
      <c r="AE2437" s="51">
        <f t="shared" si="230"/>
        <v>0</v>
      </c>
      <c r="AF2437" s="25"/>
      <c r="AG2437" s="51">
        <f t="shared" si="225"/>
        <v>0</v>
      </c>
      <c r="AH2437" s="6">
        <f t="shared" si="226"/>
        <v>0</v>
      </c>
      <c r="AI2437" s="24"/>
      <c r="AJ2437" s="24"/>
      <c r="AK2437" s="36"/>
      <c r="AL2437" s="24"/>
      <c r="AM2437" s="36"/>
      <c r="AN2437" s="36"/>
      <c r="AO2437" s="7" t="str">
        <f>IFERROR(VLOOKUP(AN2437,Table!$K$3:$L$29,2,FALSE),"")</f>
        <v/>
      </c>
      <c r="AP2437" s="56"/>
      <c r="AQ2437" s="57" t="str">
        <f t="shared" si="227"/>
        <v/>
      </c>
      <c r="AR2437" s="57" t="str">
        <f>IFERROR(VLOOKUP(AQ2437,Table!$K$3:$K$774,2,FALSE),"")</f>
        <v/>
      </c>
      <c r="AS2437" s="57" t="str">
        <f>IFERROR(VLOOKUP(AQ2437,Table!$K$3:$K$774,3,FALSE),"")</f>
        <v/>
      </c>
      <c r="AT2437" s="57" t="str">
        <f>IFERROR(VLOOKUP(AQ2437,Table!$K$3:$K$774,4,FALSE),"")</f>
        <v/>
      </c>
      <c r="AU2437" s="57" t="str">
        <f t="shared" si="228"/>
        <v>NO</v>
      </c>
    </row>
    <row r="2438" spans="1:47" x14ac:dyDescent="0.25">
      <c r="A2438" s="2">
        <f t="shared" si="229"/>
        <v>2427</v>
      </c>
      <c r="B2438" s="24"/>
      <c r="C2438" s="36"/>
      <c r="D2438" s="54"/>
      <c r="E2438" s="93"/>
      <c r="F2438" s="94"/>
      <c r="G2438" s="24"/>
      <c r="H2438" s="42" t="str">
        <f>IFERROR(IF(C2438="","",VLOOKUP($F$4,Table!$P$3:$Q$38,2,FALSE)),"")</f>
        <v/>
      </c>
      <c r="I2438" s="35"/>
      <c r="J2438" s="35"/>
      <c r="K2438" s="42" t="str">
        <f>IFERROR(VLOOKUP(I2438&amp;J2438,Table!$X$3:$Y$746,2,FALSE),"")</f>
        <v/>
      </c>
      <c r="L2438" s="35"/>
      <c r="M2438" s="35"/>
      <c r="N2438" s="42" t="str">
        <f>IFERROR(VLOOKUP(L2438&amp;M2438,Table!$X$3:$Y$746,2,FALSE),"")</f>
        <v/>
      </c>
      <c r="O2438" s="35"/>
      <c r="P2438" s="35"/>
      <c r="Q2438" s="42" t="str">
        <f>IFERROR(VLOOKUP(O2438&amp;P2438,Table!$X$3:$Y$746,2,FALSE),"")</f>
        <v/>
      </c>
      <c r="R2438" s="29"/>
      <c r="S2438" s="29"/>
      <c r="T2438" s="36"/>
      <c r="U2438" s="36"/>
      <c r="V2438" s="36"/>
      <c r="W2438" s="36"/>
      <c r="X2438" s="36"/>
      <c r="Y2438" s="36"/>
      <c r="Z2438" s="25"/>
      <c r="AA2438" s="25"/>
      <c r="AB2438" s="26"/>
      <c r="AC2438" s="26"/>
      <c r="AD2438" s="26"/>
      <c r="AE2438" s="51">
        <f t="shared" si="230"/>
        <v>0</v>
      </c>
      <c r="AF2438" s="25"/>
      <c r="AG2438" s="51">
        <f t="shared" si="225"/>
        <v>0</v>
      </c>
      <c r="AH2438" s="6">
        <f t="shared" si="226"/>
        <v>0</v>
      </c>
      <c r="AI2438" s="24"/>
      <c r="AJ2438" s="24"/>
      <c r="AK2438" s="36"/>
      <c r="AL2438" s="24"/>
      <c r="AM2438" s="36"/>
      <c r="AN2438" s="36"/>
      <c r="AO2438" s="7" t="str">
        <f>IFERROR(VLOOKUP(AN2438,Table!$K$3:$L$29,2,FALSE),"")</f>
        <v/>
      </c>
      <c r="AP2438" s="56"/>
      <c r="AQ2438" s="57" t="str">
        <f t="shared" si="227"/>
        <v/>
      </c>
      <c r="AR2438" s="57" t="str">
        <f>IFERROR(VLOOKUP(AQ2438,Table!$K$3:$K$774,2,FALSE),"")</f>
        <v/>
      </c>
      <c r="AS2438" s="57" t="str">
        <f>IFERROR(VLOOKUP(AQ2438,Table!$K$3:$K$774,3,FALSE),"")</f>
        <v/>
      </c>
      <c r="AT2438" s="57" t="str">
        <f>IFERROR(VLOOKUP(AQ2438,Table!$K$3:$K$774,4,FALSE),"")</f>
        <v/>
      </c>
      <c r="AU2438" s="57" t="str">
        <f t="shared" si="228"/>
        <v>NO</v>
      </c>
    </row>
    <row r="2439" spans="1:47" x14ac:dyDescent="0.25">
      <c r="A2439" s="2">
        <f t="shared" si="229"/>
        <v>2428</v>
      </c>
      <c r="B2439" s="24"/>
      <c r="C2439" s="36"/>
      <c r="D2439" s="54"/>
      <c r="E2439" s="93"/>
      <c r="F2439" s="94"/>
      <c r="G2439" s="24"/>
      <c r="H2439" s="42" t="str">
        <f>IFERROR(IF(C2439="","",VLOOKUP($F$4,Table!$P$3:$Q$38,2,FALSE)),"")</f>
        <v/>
      </c>
      <c r="I2439" s="35"/>
      <c r="J2439" s="35"/>
      <c r="K2439" s="42" t="str">
        <f>IFERROR(VLOOKUP(I2439&amp;J2439,Table!$X$3:$Y$746,2,FALSE),"")</f>
        <v/>
      </c>
      <c r="L2439" s="35"/>
      <c r="M2439" s="35"/>
      <c r="N2439" s="42" t="str">
        <f>IFERROR(VLOOKUP(L2439&amp;M2439,Table!$X$3:$Y$746,2,FALSE),"")</f>
        <v/>
      </c>
      <c r="O2439" s="35"/>
      <c r="P2439" s="35"/>
      <c r="Q2439" s="42" t="str">
        <f>IFERROR(VLOOKUP(O2439&amp;P2439,Table!$X$3:$Y$746,2,FALSE),"")</f>
        <v/>
      </c>
      <c r="R2439" s="29"/>
      <c r="S2439" s="29"/>
      <c r="T2439" s="36"/>
      <c r="U2439" s="36"/>
      <c r="V2439" s="36"/>
      <c r="W2439" s="36"/>
      <c r="X2439" s="36"/>
      <c r="Y2439" s="36"/>
      <c r="Z2439" s="25"/>
      <c r="AA2439" s="25"/>
      <c r="AB2439" s="26"/>
      <c r="AC2439" s="26"/>
      <c r="AD2439" s="26"/>
      <c r="AE2439" s="51">
        <f t="shared" si="230"/>
        <v>0</v>
      </c>
      <c r="AF2439" s="25"/>
      <c r="AG2439" s="51">
        <f t="shared" si="225"/>
        <v>0</v>
      </c>
      <c r="AH2439" s="6">
        <f t="shared" si="226"/>
        <v>0</v>
      </c>
      <c r="AI2439" s="24"/>
      <c r="AJ2439" s="24"/>
      <c r="AK2439" s="36"/>
      <c r="AL2439" s="24"/>
      <c r="AM2439" s="36"/>
      <c r="AN2439" s="36"/>
      <c r="AO2439" s="7" t="str">
        <f>IFERROR(VLOOKUP(AN2439,Table!$K$3:$L$29,2,FALSE),"")</f>
        <v/>
      </c>
      <c r="AP2439" s="56"/>
      <c r="AQ2439" s="57" t="str">
        <f t="shared" si="227"/>
        <v/>
      </c>
      <c r="AR2439" s="57" t="str">
        <f>IFERROR(VLOOKUP(AQ2439,Table!$K$3:$K$774,2,FALSE),"")</f>
        <v/>
      </c>
      <c r="AS2439" s="57" t="str">
        <f>IFERROR(VLOOKUP(AQ2439,Table!$K$3:$K$774,3,FALSE),"")</f>
        <v/>
      </c>
      <c r="AT2439" s="57" t="str">
        <f>IFERROR(VLOOKUP(AQ2439,Table!$K$3:$K$774,4,FALSE),"")</f>
        <v/>
      </c>
      <c r="AU2439" s="57" t="str">
        <f t="shared" si="228"/>
        <v>NO</v>
      </c>
    </row>
    <row r="2440" spans="1:47" x14ac:dyDescent="0.25">
      <c r="A2440" s="2">
        <f t="shared" si="229"/>
        <v>2429</v>
      </c>
      <c r="B2440" s="24"/>
      <c r="C2440" s="36"/>
      <c r="D2440" s="54"/>
      <c r="E2440" s="93"/>
      <c r="F2440" s="94"/>
      <c r="G2440" s="24"/>
      <c r="H2440" s="42" t="str">
        <f>IFERROR(IF(C2440="","",VLOOKUP($F$4,Table!$P$3:$Q$38,2,FALSE)),"")</f>
        <v/>
      </c>
      <c r="I2440" s="35"/>
      <c r="J2440" s="35"/>
      <c r="K2440" s="42" t="str">
        <f>IFERROR(VLOOKUP(I2440&amp;J2440,Table!$X$3:$Y$746,2,FALSE),"")</f>
        <v/>
      </c>
      <c r="L2440" s="35"/>
      <c r="M2440" s="35"/>
      <c r="N2440" s="42" t="str">
        <f>IFERROR(VLOOKUP(L2440&amp;M2440,Table!$X$3:$Y$746,2,FALSE),"")</f>
        <v/>
      </c>
      <c r="O2440" s="35"/>
      <c r="P2440" s="35"/>
      <c r="Q2440" s="42" t="str">
        <f>IFERROR(VLOOKUP(O2440&amp;P2440,Table!$X$3:$Y$746,2,FALSE),"")</f>
        <v/>
      </c>
      <c r="R2440" s="29"/>
      <c r="S2440" s="29"/>
      <c r="T2440" s="36"/>
      <c r="U2440" s="36"/>
      <c r="V2440" s="36"/>
      <c r="W2440" s="36"/>
      <c r="X2440" s="36"/>
      <c r="Y2440" s="36"/>
      <c r="Z2440" s="25"/>
      <c r="AA2440" s="25"/>
      <c r="AB2440" s="26"/>
      <c r="AC2440" s="26"/>
      <c r="AD2440" s="26"/>
      <c r="AE2440" s="51">
        <f t="shared" si="230"/>
        <v>0</v>
      </c>
      <c r="AF2440" s="25"/>
      <c r="AG2440" s="51">
        <f t="shared" si="225"/>
        <v>0</v>
      </c>
      <c r="AH2440" s="6">
        <f t="shared" si="226"/>
        <v>0</v>
      </c>
      <c r="AI2440" s="24"/>
      <c r="AJ2440" s="24"/>
      <c r="AK2440" s="36"/>
      <c r="AL2440" s="24"/>
      <c r="AM2440" s="36"/>
      <c r="AN2440" s="36"/>
      <c r="AO2440" s="7" t="str">
        <f>IFERROR(VLOOKUP(AN2440,Table!$K$3:$L$29,2,FALSE),"")</f>
        <v/>
      </c>
      <c r="AP2440" s="56"/>
      <c r="AQ2440" s="57" t="str">
        <f t="shared" si="227"/>
        <v/>
      </c>
      <c r="AR2440" s="57" t="str">
        <f>IFERROR(VLOOKUP(AQ2440,Table!$K$3:$K$774,2,FALSE),"")</f>
        <v/>
      </c>
      <c r="AS2440" s="57" t="str">
        <f>IFERROR(VLOOKUP(AQ2440,Table!$K$3:$K$774,3,FALSE),"")</f>
        <v/>
      </c>
      <c r="AT2440" s="57" t="str">
        <f>IFERROR(VLOOKUP(AQ2440,Table!$K$3:$K$774,4,FALSE),"")</f>
        <v/>
      </c>
      <c r="AU2440" s="57" t="str">
        <f t="shared" si="228"/>
        <v>NO</v>
      </c>
    </row>
    <row r="2441" spans="1:47" x14ac:dyDescent="0.25">
      <c r="A2441" s="2">
        <f t="shared" si="229"/>
        <v>2430</v>
      </c>
      <c r="B2441" s="24"/>
      <c r="C2441" s="36"/>
      <c r="D2441" s="54"/>
      <c r="E2441" s="93"/>
      <c r="F2441" s="94"/>
      <c r="G2441" s="24"/>
      <c r="H2441" s="42" t="str">
        <f>IFERROR(IF(C2441="","",VLOOKUP($F$4,Table!$P$3:$Q$38,2,FALSE)),"")</f>
        <v/>
      </c>
      <c r="I2441" s="35"/>
      <c r="J2441" s="35"/>
      <c r="K2441" s="42" t="str">
        <f>IFERROR(VLOOKUP(I2441&amp;J2441,Table!$X$3:$Y$746,2,FALSE),"")</f>
        <v/>
      </c>
      <c r="L2441" s="35"/>
      <c r="M2441" s="35"/>
      <c r="N2441" s="42" t="str">
        <f>IFERROR(VLOOKUP(L2441&amp;M2441,Table!$X$3:$Y$746,2,FALSE),"")</f>
        <v/>
      </c>
      <c r="O2441" s="35"/>
      <c r="P2441" s="35"/>
      <c r="Q2441" s="42" t="str">
        <f>IFERROR(VLOOKUP(O2441&amp;P2441,Table!$X$3:$Y$746,2,FALSE),"")</f>
        <v/>
      </c>
      <c r="R2441" s="29"/>
      <c r="S2441" s="29"/>
      <c r="T2441" s="36"/>
      <c r="U2441" s="36"/>
      <c r="V2441" s="36"/>
      <c r="W2441" s="36"/>
      <c r="X2441" s="36"/>
      <c r="Y2441" s="36"/>
      <c r="Z2441" s="25"/>
      <c r="AA2441" s="25"/>
      <c r="AB2441" s="26"/>
      <c r="AC2441" s="26"/>
      <c r="AD2441" s="26"/>
      <c r="AE2441" s="51">
        <f t="shared" si="230"/>
        <v>0</v>
      </c>
      <c r="AF2441" s="25"/>
      <c r="AG2441" s="51">
        <f t="shared" si="225"/>
        <v>0</v>
      </c>
      <c r="AH2441" s="6">
        <f t="shared" si="226"/>
        <v>0</v>
      </c>
      <c r="AI2441" s="24"/>
      <c r="AJ2441" s="24"/>
      <c r="AK2441" s="36"/>
      <c r="AL2441" s="24"/>
      <c r="AM2441" s="36"/>
      <c r="AN2441" s="36"/>
      <c r="AO2441" s="7" t="str">
        <f>IFERROR(VLOOKUP(AN2441,Table!$K$3:$L$29,2,FALSE),"")</f>
        <v/>
      </c>
      <c r="AP2441" s="56"/>
      <c r="AQ2441" s="57" t="str">
        <f t="shared" si="227"/>
        <v/>
      </c>
      <c r="AR2441" s="57" t="str">
        <f>IFERROR(VLOOKUP(AQ2441,Table!$K$3:$K$774,2,FALSE),"")</f>
        <v/>
      </c>
      <c r="AS2441" s="57" t="str">
        <f>IFERROR(VLOOKUP(AQ2441,Table!$K$3:$K$774,3,FALSE),"")</f>
        <v/>
      </c>
      <c r="AT2441" s="57" t="str">
        <f>IFERROR(VLOOKUP(AQ2441,Table!$K$3:$K$774,4,FALSE),"")</f>
        <v/>
      </c>
      <c r="AU2441" s="57" t="str">
        <f t="shared" si="228"/>
        <v>NO</v>
      </c>
    </row>
    <row r="2442" spans="1:47" x14ac:dyDescent="0.25">
      <c r="A2442" s="2">
        <f t="shared" si="229"/>
        <v>2431</v>
      </c>
      <c r="B2442" s="24"/>
      <c r="C2442" s="36"/>
      <c r="D2442" s="54"/>
      <c r="E2442" s="93"/>
      <c r="F2442" s="94"/>
      <c r="G2442" s="24"/>
      <c r="H2442" s="42" t="str">
        <f>IFERROR(IF(C2442="","",VLOOKUP($F$4,Table!$P$3:$Q$38,2,FALSE)),"")</f>
        <v/>
      </c>
      <c r="I2442" s="35"/>
      <c r="J2442" s="35"/>
      <c r="K2442" s="42" t="str">
        <f>IFERROR(VLOOKUP(I2442&amp;J2442,Table!$X$3:$Y$746,2,FALSE),"")</f>
        <v/>
      </c>
      <c r="L2442" s="35"/>
      <c r="M2442" s="35"/>
      <c r="N2442" s="42" t="str">
        <f>IFERROR(VLOOKUP(L2442&amp;M2442,Table!$X$3:$Y$746,2,FALSE),"")</f>
        <v/>
      </c>
      <c r="O2442" s="35"/>
      <c r="P2442" s="35"/>
      <c r="Q2442" s="42" t="str">
        <f>IFERROR(VLOOKUP(O2442&amp;P2442,Table!$X$3:$Y$746,2,FALSE),"")</f>
        <v/>
      </c>
      <c r="R2442" s="29"/>
      <c r="S2442" s="29"/>
      <c r="T2442" s="36"/>
      <c r="U2442" s="36"/>
      <c r="V2442" s="36"/>
      <c r="W2442" s="36"/>
      <c r="X2442" s="36"/>
      <c r="Y2442" s="36"/>
      <c r="Z2442" s="25"/>
      <c r="AA2442" s="25"/>
      <c r="AB2442" s="26"/>
      <c r="AC2442" s="26"/>
      <c r="AD2442" s="26"/>
      <c r="AE2442" s="51">
        <f t="shared" si="230"/>
        <v>0</v>
      </c>
      <c r="AF2442" s="25"/>
      <c r="AG2442" s="51">
        <f t="shared" si="225"/>
        <v>0</v>
      </c>
      <c r="AH2442" s="6">
        <f t="shared" si="226"/>
        <v>0</v>
      </c>
      <c r="AI2442" s="24"/>
      <c r="AJ2442" s="24"/>
      <c r="AK2442" s="36"/>
      <c r="AL2442" s="24"/>
      <c r="AM2442" s="36"/>
      <c r="AN2442" s="36"/>
      <c r="AO2442" s="7" t="str">
        <f>IFERROR(VLOOKUP(AN2442,Table!$K$3:$L$29,2,FALSE),"")</f>
        <v/>
      </c>
      <c r="AP2442" s="56"/>
      <c r="AQ2442" s="57" t="str">
        <f t="shared" si="227"/>
        <v/>
      </c>
      <c r="AR2442" s="57" t="str">
        <f>IFERROR(VLOOKUP(AQ2442,Table!$K$3:$K$774,2,FALSE),"")</f>
        <v/>
      </c>
      <c r="AS2442" s="57" t="str">
        <f>IFERROR(VLOOKUP(AQ2442,Table!$K$3:$K$774,3,FALSE),"")</f>
        <v/>
      </c>
      <c r="AT2442" s="57" t="str">
        <f>IFERROR(VLOOKUP(AQ2442,Table!$K$3:$K$774,4,FALSE),"")</f>
        <v/>
      </c>
      <c r="AU2442" s="57" t="str">
        <f t="shared" si="228"/>
        <v>NO</v>
      </c>
    </row>
    <row r="2443" spans="1:47" x14ac:dyDescent="0.25">
      <c r="A2443" s="2">
        <f t="shared" si="229"/>
        <v>2432</v>
      </c>
      <c r="B2443" s="24"/>
      <c r="C2443" s="36"/>
      <c r="D2443" s="54"/>
      <c r="E2443" s="93"/>
      <c r="F2443" s="94"/>
      <c r="G2443" s="24"/>
      <c r="H2443" s="42" t="str">
        <f>IFERROR(IF(C2443="","",VLOOKUP($F$4,Table!$P$3:$Q$38,2,FALSE)),"")</f>
        <v/>
      </c>
      <c r="I2443" s="35"/>
      <c r="J2443" s="35"/>
      <c r="K2443" s="42" t="str">
        <f>IFERROR(VLOOKUP(I2443&amp;J2443,Table!$X$3:$Y$746,2,FALSE),"")</f>
        <v/>
      </c>
      <c r="L2443" s="35"/>
      <c r="M2443" s="35"/>
      <c r="N2443" s="42" t="str">
        <f>IFERROR(VLOOKUP(L2443&amp;M2443,Table!$X$3:$Y$746,2,FALSE),"")</f>
        <v/>
      </c>
      <c r="O2443" s="35"/>
      <c r="P2443" s="35"/>
      <c r="Q2443" s="42" t="str">
        <f>IFERROR(VLOOKUP(O2443&amp;P2443,Table!$X$3:$Y$746,2,FALSE),"")</f>
        <v/>
      </c>
      <c r="R2443" s="29"/>
      <c r="S2443" s="29"/>
      <c r="T2443" s="36"/>
      <c r="U2443" s="36"/>
      <c r="V2443" s="36"/>
      <c r="W2443" s="36"/>
      <c r="X2443" s="36"/>
      <c r="Y2443" s="36"/>
      <c r="Z2443" s="25"/>
      <c r="AA2443" s="25"/>
      <c r="AB2443" s="26"/>
      <c r="AC2443" s="26"/>
      <c r="AD2443" s="26"/>
      <c r="AE2443" s="51">
        <f t="shared" si="230"/>
        <v>0</v>
      </c>
      <c r="AF2443" s="25"/>
      <c r="AG2443" s="51">
        <f t="shared" si="225"/>
        <v>0</v>
      </c>
      <c r="AH2443" s="6">
        <f t="shared" si="226"/>
        <v>0</v>
      </c>
      <c r="AI2443" s="24"/>
      <c r="AJ2443" s="24"/>
      <c r="AK2443" s="36"/>
      <c r="AL2443" s="24"/>
      <c r="AM2443" s="36"/>
      <c r="AN2443" s="36"/>
      <c r="AO2443" s="7" t="str">
        <f>IFERROR(VLOOKUP(AN2443,Table!$K$3:$L$29,2,FALSE),"")</f>
        <v/>
      </c>
      <c r="AP2443" s="56"/>
      <c r="AQ2443" s="57" t="str">
        <f t="shared" si="227"/>
        <v/>
      </c>
      <c r="AR2443" s="57" t="str">
        <f>IFERROR(VLOOKUP(AQ2443,Table!$K$3:$K$774,2,FALSE),"")</f>
        <v/>
      </c>
      <c r="AS2443" s="57" t="str">
        <f>IFERROR(VLOOKUP(AQ2443,Table!$K$3:$K$774,3,FALSE),"")</f>
        <v/>
      </c>
      <c r="AT2443" s="57" t="str">
        <f>IFERROR(VLOOKUP(AQ2443,Table!$K$3:$K$774,4,FALSE),"")</f>
        <v/>
      </c>
      <c r="AU2443" s="57" t="str">
        <f t="shared" si="228"/>
        <v>NO</v>
      </c>
    </row>
    <row r="2444" spans="1:47" x14ac:dyDescent="0.25">
      <c r="A2444" s="2">
        <f t="shared" si="229"/>
        <v>2433</v>
      </c>
      <c r="B2444" s="24"/>
      <c r="C2444" s="36"/>
      <c r="D2444" s="54"/>
      <c r="E2444" s="93"/>
      <c r="F2444" s="94"/>
      <c r="G2444" s="24"/>
      <c r="H2444" s="42" t="str">
        <f>IFERROR(IF(C2444="","",VLOOKUP($F$4,Table!$P$3:$Q$38,2,FALSE)),"")</f>
        <v/>
      </c>
      <c r="I2444" s="35"/>
      <c r="J2444" s="35"/>
      <c r="K2444" s="42" t="str">
        <f>IFERROR(VLOOKUP(I2444&amp;J2444,Table!$X$3:$Y$746,2,FALSE),"")</f>
        <v/>
      </c>
      <c r="L2444" s="35"/>
      <c r="M2444" s="35"/>
      <c r="N2444" s="42" t="str">
        <f>IFERROR(VLOOKUP(L2444&amp;M2444,Table!$X$3:$Y$746,2,FALSE),"")</f>
        <v/>
      </c>
      <c r="O2444" s="35"/>
      <c r="P2444" s="35"/>
      <c r="Q2444" s="42" t="str">
        <f>IFERROR(VLOOKUP(O2444&amp;P2444,Table!$X$3:$Y$746,2,FALSE),"")</f>
        <v/>
      </c>
      <c r="R2444" s="29"/>
      <c r="S2444" s="29"/>
      <c r="T2444" s="36"/>
      <c r="U2444" s="36"/>
      <c r="V2444" s="36"/>
      <c r="W2444" s="36"/>
      <c r="X2444" s="36"/>
      <c r="Y2444" s="36"/>
      <c r="Z2444" s="25"/>
      <c r="AA2444" s="25"/>
      <c r="AB2444" s="26"/>
      <c r="AC2444" s="26"/>
      <c r="AD2444" s="26"/>
      <c r="AE2444" s="51">
        <f t="shared" si="230"/>
        <v>0</v>
      </c>
      <c r="AF2444" s="25"/>
      <c r="AG2444" s="51">
        <f t="shared" si="225"/>
        <v>0</v>
      </c>
      <c r="AH2444" s="6">
        <f t="shared" si="226"/>
        <v>0</v>
      </c>
      <c r="AI2444" s="24"/>
      <c r="AJ2444" s="24"/>
      <c r="AK2444" s="36"/>
      <c r="AL2444" s="24"/>
      <c r="AM2444" s="36"/>
      <c r="AN2444" s="36"/>
      <c r="AO2444" s="7" t="str">
        <f>IFERROR(VLOOKUP(AN2444,Table!$K$3:$L$29,2,FALSE),"")</f>
        <v/>
      </c>
      <c r="AP2444" s="56"/>
      <c r="AQ2444" s="57" t="str">
        <f t="shared" si="227"/>
        <v/>
      </c>
      <c r="AR2444" s="57" t="str">
        <f>IFERROR(VLOOKUP(AQ2444,Table!$K$3:$K$774,2,FALSE),"")</f>
        <v/>
      </c>
      <c r="AS2444" s="57" t="str">
        <f>IFERROR(VLOOKUP(AQ2444,Table!$K$3:$K$774,3,FALSE),"")</f>
        <v/>
      </c>
      <c r="AT2444" s="57" t="str">
        <f>IFERROR(VLOOKUP(AQ2444,Table!$K$3:$K$774,4,FALSE),"")</f>
        <v/>
      </c>
      <c r="AU2444" s="57" t="str">
        <f t="shared" si="228"/>
        <v>NO</v>
      </c>
    </row>
    <row r="2445" spans="1:47" x14ac:dyDescent="0.25">
      <c r="A2445" s="2">
        <f t="shared" si="229"/>
        <v>2434</v>
      </c>
      <c r="B2445" s="24"/>
      <c r="C2445" s="36"/>
      <c r="D2445" s="54"/>
      <c r="E2445" s="93"/>
      <c r="F2445" s="94"/>
      <c r="G2445" s="24"/>
      <c r="H2445" s="42" t="str">
        <f>IFERROR(IF(C2445="","",VLOOKUP($F$4,Table!$P$3:$Q$38,2,FALSE)),"")</f>
        <v/>
      </c>
      <c r="I2445" s="35"/>
      <c r="J2445" s="35"/>
      <c r="K2445" s="42" t="str">
        <f>IFERROR(VLOOKUP(I2445&amp;J2445,Table!$X$3:$Y$746,2,FALSE),"")</f>
        <v/>
      </c>
      <c r="L2445" s="35"/>
      <c r="M2445" s="35"/>
      <c r="N2445" s="42" t="str">
        <f>IFERROR(VLOOKUP(L2445&amp;M2445,Table!$X$3:$Y$746,2,FALSE),"")</f>
        <v/>
      </c>
      <c r="O2445" s="35"/>
      <c r="P2445" s="35"/>
      <c r="Q2445" s="42" t="str">
        <f>IFERROR(VLOOKUP(O2445&amp;P2445,Table!$X$3:$Y$746,2,FALSE),"")</f>
        <v/>
      </c>
      <c r="R2445" s="29"/>
      <c r="S2445" s="29"/>
      <c r="T2445" s="36"/>
      <c r="U2445" s="36"/>
      <c r="V2445" s="36"/>
      <c r="W2445" s="36"/>
      <c r="X2445" s="36"/>
      <c r="Y2445" s="36"/>
      <c r="Z2445" s="25"/>
      <c r="AA2445" s="25"/>
      <c r="AB2445" s="26"/>
      <c r="AC2445" s="26"/>
      <c r="AD2445" s="26"/>
      <c r="AE2445" s="51">
        <f t="shared" si="230"/>
        <v>0</v>
      </c>
      <c r="AF2445" s="25"/>
      <c r="AG2445" s="51">
        <f t="shared" ref="AG2445:AG2508" si="231">(AB2445*AC2445*AD2445/1000000)*AA2445</f>
        <v>0</v>
      </c>
      <c r="AH2445" s="6">
        <f t="shared" ref="AH2445:AH2508" si="232">AF2445*AA2445</f>
        <v>0</v>
      </c>
      <c r="AI2445" s="24"/>
      <c r="AJ2445" s="24"/>
      <c r="AK2445" s="36"/>
      <c r="AL2445" s="24"/>
      <c r="AM2445" s="36"/>
      <c r="AN2445" s="36"/>
      <c r="AO2445" s="7" t="str">
        <f>IFERROR(VLOOKUP(AN2445,Table!$K$3:$L$29,2,FALSE),"")</f>
        <v/>
      </c>
      <c r="AP2445" s="56"/>
      <c r="AQ2445" s="57" t="str">
        <f t="shared" ref="AQ2445:AQ2508" si="233">T2445&amp;U2445&amp;V2445&amp;W2445&amp;X2445&amp;Y2445</f>
        <v/>
      </c>
      <c r="AR2445" s="57" t="str">
        <f>IFERROR(VLOOKUP(AQ2445,Table!$K$3:$K$774,2,FALSE),"")</f>
        <v/>
      </c>
      <c r="AS2445" s="57" t="str">
        <f>IFERROR(VLOOKUP(AQ2445,Table!$K$3:$K$774,3,FALSE),"")</f>
        <v/>
      </c>
      <c r="AT2445" s="57" t="str">
        <f>IFERROR(VLOOKUP(AQ2445,Table!$K$3:$K$774,4,FALSE),"")</f>
        <v/>
      </c>
      <c r="AU2445" s="57" t="str">
        <f t="shared" ref="AU2445:AU2508" si="234">IF(U2445="CONTAINER","CONT","NO")</f>
        <v>NO</v>
      </c>
    </row>
    <row r="2446" spans="1:47" x14ac:dyDescent="0.25">
      <c r="A2446" s="2">
        <f t="shared" si="229"/>
        <v>2435</v>
      </c>
      <c r="B2446" s="24"/>
      <c r="C2446" s="36"/>
      <c r="D2446" s="54"/>
      <c r="E2446" s="93"/>
      <c r="F2446" s="94"/>
      <c r="G2446" s="24"/>
      <c r="H2446" s="42" t="str">
        <f>IFERROR(IF(C2446="","",VLOOKUP($F$4,Table!$P$3:$Q$38,2,FALSE)),"")</f>
        <v/>
      </c>
      <c r="I2446" s="35"/>
      <c r="J2446" s="35"/>
      <c r="K2446" s="42" t="str">
        <f>IFERROR(VLOOKUP(I2446&amp;J2446,Table!$X$3:$Y$746,2,FALSE),"")</f>
        <v/>
      </c>
      <c r="L2446" s="35"/>
      <c r="M2446" s="35"/>
      <c r="N2446" s="42" t="str">
        <f>IFERROR(VLOOKUP(L2446&amp;M2446,Table!$X$3:$Y$746,2,FALSE),"")</f>
        <v/>
      </c>
      <c r="O2446" s="35"/>
      <c r="P2446" s="35"/>
      <c r="Q2446" s="42" t="str">
        <f>IFERROR(VLOOKUP(O2446&amp;P2446,Table!$X$3:$Y$746,2,FALSE),"")</f>
        <v/>
      </c>
      <c r="R2446" s="29"/>
      <c r="S2446" s="29"/>
      <c r="T2446" s="36"/>
      <c r="U2446" s="36"/>
      <c r="V2446" s="36"/>
      <c r="W2446" s="36"/>
      <c r="X2446" s="36"/>
      <c r="Y2446" s="36"/>
      <c r="Z2446" s="25"/>
      <c r="AA2446" s="25"/>
      <c r="AB2446" s="26"/>
      <c r="AC2446" s="26"/>
      <c r="AD2446" s="26"/>
      <c r="AE2446" s="51">
        <f t="shared" si="230"/>
        <v>0</v>
      </c>
      <c r="AF2446" s="25"/>
      <c r="AG2446" s="51">
        <f t="shared" si="231"/>
        <v>0</v>
      </c>
      <c r="AH2446" s="6">
        <f t="shared" si="232"/>
        <v>0</v>
      </c>
      <c r="AI2446" s="24"/>
      <c r="AJ2446" s="24"/>
      <c r="AK2446" s="36"/>
      <c r="AL2446" s="24"/>
      <c r="AM2446" s="36"/>
      <c r="AN2446" s="36"/>
      <c r="AO2446" s="7" t="str">
        <f>IFERROR(VLOOKUP(AN2446,Table!$K$3:$L$29,2,FALSE),"")</f>
        <v/>
      </c>
      <c r="AP2446" s="56"/>
      <c r="AQ2446" s="57" t="str">
        <f t="shared" si="233"/>
        <v/>
      </c>
      <c r="AR2446" s="57" t="str">
        <f>IFERROR(VLOOKUP(AQ2446,Table!$K$3:$K$774,2,FALSE),"")</f>
        <v/>
      </c>
      <c r="AS2446" s="57" t="str">
        <f>IFERROR(VLOOKUP(AQ2446,Table!$K$3:$K$774,3,FALSE),"")</f>
        <v/>
      </c>
      <c r="AT2446" s="57" t="str">
        <f>IFERROR(VLOOKUP(AQ2446,Table!$K$3:$K$774,4,FALSE),"")</f>
        <v/>
      </c>
      <c r="AU2446" s="57" t="str">
        <f t="shared" si="234"/>
        <v>NO</v>
      </c>
    </row>
    <row r="2447" spans="1:47" x14ac:dyDescent="0.25">
      <c r="A2447" s="2">
        <f t="shared" si="229"/>
        <v>2436</v>
      </c>
      <c r="B2447" s="24"/>
      <c r="C2447" s="36"/>
      <c r="D2447" s="54"/>
      <c r="E2447" s="93"/>
      <c r="F2447" s="94"/>
      <c r="G2447" s="24"/>
      <c r="H2447" s="42" t="str">
        <f>IFERROR(IF(C2447="","",VLOOKUP($F$4,Table!$P$3:$Q$38,2,FALSE)),"")</f>
        <v/>
      </c>
      <c r="I2447" s="35"/>
      <c r="J2447" s="35"/>
      <c r="K2447" s="42" t="str">
        <f>IFERROR(VLOOKUP(I2447&amp;J2447,Table!$X$3:$Y$746,2,FALSE),"")</f>
        <v/>
      </c>
      <c r="L2447" s="35"/>
      <c r="M2447" s="35"/>
      <c r="N2447" s="42" t="str">
        <f>IFERROR(VLOOKUP(L2447&amp;M2447,Table!$X$3:$Y$746,2,FALSE),"")</f>
        <v/>
      </c>
      <c r="O2447" s="35"/>
      <c r="P2447" s="35"/>
      <c r="Q2447" s="42" t="str">
        <f>IFERROR(VLOOKUP(O2447&amp;P2447,Table!$X$3:$Y$746,2,FALSE),"")</f>
        <v/>
      </c>
      <c r="R2447" s="29"/>
      <c r="S2447" s="29"/>
      <c r="T2447" s="36"/>
      <c r="U2447" s="36"/>
      <c r="V2447" s="36"/>
      <c r="W2447" s="36"/>
      <c r="X2447" s="36"/>
      <c r="Y2447" s="36"/>
      <c r="Z2447" s="25"/>
      <c r="AA2447" s="25"/>
      <c r="AB2447" s="26"/>
      <c r="AC2447" s="26"/>
      <c r="AD2447" s="26"/>
      <c r="AE2447" s="51">
        <f t="shared" si="230"/>
        <v>0</v>
      </c>
      <c r="AF2447" s="25"/>
      <c r="AG2447" s="51">
        <f t="shared" si="231"/>
        <v>0</v>
      </c>
      <c r="AH2447" s="6">
        <f t="shared" si="232"/>
        <v>0</v>
      </c>
      <c r="AI2447" s="24"/>
      <c r="AJ2447" s="24"/>
      <c r="AK2447" s="36"/>
      <c r="AL2447" s="24"/>
      <c r="AM2447" s="36"/>
      <c r="AN2447" s="36"/>
      <c r="AO2447" s="7" t="str">
        <f>IFERROR(VLOOKUP(AN2447,Table!$K$3:$L$29,2,FALSE),"")</f>
        <v/>
      </c>
      <c r="AP2447" s="56"/>
      <c r="AQ2447" s="57" t="str">
        <f t="shared" si="233"/>
        <v/>
      </c>
      <c r="AR2447" s="57" t="str">
        <f>IFERROR(VLOOKUP(AQ2447,Table!$K$3:$K$774,2,FALSE),"")</f>
        <v/>
      </c>
      <c r="AS2447" s="57" t="str">
        <f>IFERROR(VLOOKUP(AQ2447,Table!$K$3:$K$774,3,FALSE),"")</f>
        <v/>
      </c>
      <c r="AT2447" s="57" t="str">
        <f>IFERROR(VLOOKUP(AQ2447,Table!$K$3:$K$774,4,FALSE),"")</f>
        <v/>
      </c>
      <c r="AU2447" s="57" t="str">
        <f t="shared" si="234"/>
        <v>NO</v>
      </c>
    </row>
    <row r="2448" spans="1:47" x14ac:dyDescent="0.25">
      <c r="A2448" s="2">
        <f t="shared" si="229"/>
        <v>2437</v>
      </c>
      <c r="B2448" s="24"/>
      <c r="C2448" s="36"/>
      <c r="D2448" s="54"/>
      <c r="E2448" s="93"/>
      <c r="F2448" s="94"/>
      <c r="G2448" s="24"/>
      <c r="H2448" s="42" t="str">
        <f>IFERROR(IF(C2448="","",VLOOKUP($F$4,Table!$P$3:$Q$38,2,FALSE)),"")</f>
        <v/>
      </c>
      <c r="I2448" s="35"/>
      <c r="J2448" s="35"/>
      <c r="K2448" s="42" t="str">
        <f>IFERROR(VLOOKUP(I2448&amp;J2448,Table!$X$3:$Y$746,2,FALSE),"")</f>
        <v/>
      </c>
      <c r="L2448" s="35"/>
      <c r="M2448" s="35"/>
      <c r="N2448" s="42" t="str">
        <f>IFERROR(VLOOKUP(L2448&amp;M2448,Table!$X$3:$Y$746,2,FALSE),"")</f>
        <v/>
      </c>
      <c r="O2448" s="35"/>
      <c r="P2448" s="35"/>
      <c r="Q2448" s="42" t="str">
        <f>IFERROR(VLOOKUP(O2448&amp;P2448,Table!$X$3:$Y$746,2,FALSE),"")</f>
        <v/>
      </c>
      <c r="R2448" s="29"/>
      <c r="S2448" s="29"/>
      <c r="T2448" s="36"/>
      <c r="U2448" s="36"/>
      <c r="V2448" s="36"/>
      <c r="W2448" s="36"/>
      <c r="X2448" s="36"/>
      <c r="Y2448" s="36"/>
      <c r="Z2448" s="25"/>
      <c r="AA2448" s="25"/>
      <c r="AB2448" s="26"/>
      <c r="AC2448" s="26"/>
      <c r="AD2448" s="26"/>
      <c r="AE2448" s="51">
        <f t="shared" si="230"/>
        <v>0</v>
      </c>
      <c r="AF2448" s="25"/>
      <c r="AG2448" s="51">
        <f t="shared" si="231"/>
        <v>0</v>
      </c>
      <c r="AH2448" s="6">
        <f t="shared" si="232"/>
        <v>0</v>
      </c>
      <c r="AI2448" s="24"/>
      <c r="AJ2448" s="24"/>
      <c r="AK2448" s="36"/>
      <c r="AL2448" s="24"/>
      <c r="AM2448" s="36"/>
      <c r="AN2448" s="36"/>
      <c r="AO2448" s="7" t="str">
        <f>IFERROR(VLOOKUP(AN2448,Table!$K$3:$L$29,2,FALSE),"")</f>
        <v/>
      </c>
      <c r="AP2448" s="56"/>
      <c r="AQ2448" s="57" t="str">
        <f t="shared" si="233"/>
        <v/>
      </c>
      <c r="AR2448" s="57" t="str">
        <f>IFERROR(VLOOKUP(AQ2448,Table!$K$3:$K$774,2,FALSE),"")</f>
        <v/>
      </c>
      <c r="AS2448" s="57" t="str">
        <f>IFERROR(VLOOKUP(AQ2448,Table!$K$3:$K$774,3,FALSE),"")</f>
        <v/>
      </c>
      <c r="AT2448" s="57" t="str">
        <f>IFERROR(VLOOKUP(AQ2448,Table!$K$3:$K$774,4,FALSE),"")</f>
        <v/>
      </c>
      <c r="AU2448" s="57" t="str">
        <f t="shared" si="234"/>
        <v>NO</v>
      </c>
    </row>
    <row r="2449" spans="1:47" x14ac:dyDescent="0.25">
      <c r="A2449" s="2">
        <f t="shared" si="229"/>
        <v>2438</v>
      </c>
      <c r="B2449" s="24"/>
      <c r="C2449" s="36"/>
      <c r="D2449" s="54"/>
      <c r="E2449" s="93"/>
      <c r="F2449" s="94"/>
      <c r="G2449" s="24"/>
      <c r="H2449" s="42" t="str">
        <f>IFERROR(IF(C2449="","",VLOOKUP($F$4,Table!$P$3:$Q$38,2,FALSE)),"")</f>
        <v/>
      </c>
      <c r="I2449" s="35"/>
      <c r="J2449" s="35"/>
      <c r="K2449" s="42" t="str">
        <f>IFERROR(VLOOKUP(I2449&amp;J2449,Table!$X$3:$Y$746,2,FALSE),"")</f>
        <v/>
      </c>
      <c r="L2449" s="35"/>
      <c r="M2449" s="35"/>
      <c r="N2449" s="42" t="str">
        <f>IFERROR(VLOOKUP(L2449&amp;M2449,Table!$X$3:$Y$746,2,FALSE),"")</f>
        <v/>
      </c>
      <c r="O2449" s="35"/>
      <c r="P2449" s="35"/>
      <c r="Q2449" s="42" t="str">
        <f>IFERROR(VLOOKUP(O2449&amp;P2449,Table!$X$3:$Y$746,2,FALSE),"")</f>
        <v/>
      </c>
      <c r="R2449" s="29"/>
      <c r="S2449" s="29"/>
      <c r="T2449" s="36"/>
      <c r="U2449" s="36"/>
      <c r="V2449" s="36"/>
      <c r="W2449" s="36"/>
      <c r="X2449" s="36"/>
      <c r="Y2449" s="36"/>
      <c r="Z2449" s="25"/>
      <c r="AA2449" s="25"/>
      <c r="AB2449" s="26"/>
      <c r="AC2449" s="26"/>
      <c r="AD2449" s="26"/>
      <c r="AE2449" s="51">
        <f t="shared" si="230"/>
        <v>0</v>
      </c>
      <c r="AF2449" s="25"/>
      <c r="AG2449" s="51">
        <f t="shared" si="231"/>
        <v>0</v>
      </c>
      <c r="AH2449" s="6">
        <f t="shared" si="232"/>
        <v>0</v>
      </c>
      <c r="AI2449" s="24"/>
      <c r="AJ2449" s="24"/>
      <c r="AK2449" s="36"/>
      <c r="AL2449" s="24"/>
      <c r="AM2449" s="36"/>
      <c r="AN2449" s="36"/>
      <c r="AO2449" s="7" t="str">
        <f>IFERROR(VLOOKUP(AN2449,Table!$K$3:$L$29,2,FALSE),"")</f>
        <v/>
      </c>
      <c r="AP2449" s="56"/>
      <c r="AQ2449" s="57" t="str">
        <f t="shared" si="233"/>
        <v/>
      </c>
      <c r="AR2449" s="57" t="str">
        <f>IFERROR(VLOOKUP(AQ2449,Table!$K$3:$K$774,2,FALSE),"")</f>
        <v/>
      </c>
      <c r="AS2449" s="57" t="str">
        <f>IFERROR(VLOOKUP(AQ2449,Table!$K$3:$K$774,3,FALSE),"")</f>
        <v/>
      </c>
      <c r="AT2449" s="57" t="str">
        <f>IFERROR(VLOOKUP(AQ2449,Table!$K$3:$K$774,4,FALSE),"")</f>
        <v/>
      </c>
      <c r="AU2449" s="57" t="str">
        <f t="shared" si="234"/>
        <v>NO</v>
      </c>
    </row>
    <row r="2450" spans="1:47" x14ac:dyDescent="0.25">
      <c r="A2450" s="2">
        <f t="shared" si="229"/>
        <v>2439</v>
      </c>
      <c r="B2450" s="24"/>
      <c r="C2450" s="36"/>
      <c r="D2450" s="54"/>
      <c r="E2450" s="93"/>
      <c r="F2450" s="94"/>
      <c r="G2450" s="24"/>
      <c r="H2450" s="42" t="str">
        <f>IFERROR(IF(C2450="","",VLOOKUP($F$4,Table!$P$3:$Q$38,2,FALSE)),"")</f>
        <v/>
      </c>
      <c r="I2450" s="35"/>
      <c r="J2450" s="35"/>
      <c r="K2450" s="42" t="str">
        <f>IFERROR(VLOOKUP(I2450&amp;J2450,Table!$X$3:$Y$746,2,FALSE),"")</f>
        <v/>
      </c>
      <c r="L2450" s="35"/>
      <c r="M2450" s="35"/>
      <c r="N2450" s="42" t="str">
        <f>IFERROR(VLOOKUP(L2450&amp;M2450,Table!$X$3:$Y$746,2,FALSE),"")</f>
        <v/>
      </c>
      <c r="O2450" s="35"/>
      <c r="P2450" s="35"/>
      <c r="Q2450" s="42" t="str">
        <f>IFERROR(VLOOKUP(O2450&amp;P2450,Table!$X$3:$Y$746,2,FALSE),"")</f>
        <v/>
      </c>
      <c r="R2450" s="29"/>
      <c r="S2450" s="29"/>
      <c r="T2450" s="36"/>
      <c r="U2450" s="36"/>
      <c r="V2450" s="36"/>
      <c r="W2450" s="36"/>
      <c r="X2450" s="36"/>
      <c r="Y2450" s="36"/>
      <c r="Z2450" s="25"/>
      <c r="AA2450" s="25"/>
      <c r="AB2450" s="26"/>
      <c r="AC2450" s="26"/>
      <c r="AD2450" s="26"/>
      <c r="AE2450" s="51">
        <f t="shared" si="230"/>
        <v>0</v>
      </c>
      <c r="AF2450" s="25"/>
      <c r="AG2450" s="51">
        <f t="shared" si="231"/>
        <v>0</v>
      </c>
      <c r="AH2450" s="6">
        <f t="shared" si="232"/>
        <v>0</v>
      </c>
      <c r="AI2450" s="24"/>
      <c r="AJ2450" s="24"/>
      <c r="AK2450" s="36"/>
      <c r="AL2450" s="24"/>
      <c r="AM2450" s="36"/>
      <c r="AN2450" s="36"/>
      <c r="AO2450" s="7" t="str">
        <f>IFERROR(VLOOKUP(AN2450,Table!$K$3:$L$29,2,FALSE),"")</f>
        <v/>
      </c>
      <c r="AP2450" s="56"/>
      <c r="AQ2450" s="57" t="str">
        <f t="shared" si="233"/>
        <v/>
      </c>
      <c r="AR2450" s="57" t="str">
        <f>IFERROR(VLOOKUP(AQ2450,Table!$K$3:$K$774,2,FALSE),"")</f>
        <v/>
      </c>
      <c r="AS2450" s="57" t="str">
        <f>IFERROR(VLOOKUP(AQ2450,Table!$K$3:$K$774,3,FALSE),"")</f>
        <v/>
      </c>
      <c r="AT2450" s="57" t="str">
        <f>IFERROR(VLOOKUP(AQ2450,Table!$K$3:$K$774,4,FALSE),"")</f>
        <v/>
      </c>
      <c r="AU2450" s="57" t="str">
        <f t="shared" si="234"/>
        <v>NO</v>
      </c>
    </row>
    <row r="2451" spans="1:47" x14ac:dyDescent="0.25">
      <c r="A2451" s="2">
        <f t="shared" si="229"/>
        <v>2440</v>
      </c>
      <c r="B2451" s="24"/>
      <c r="C2451" s="36"/>
      <c r="D2451" s="54"/>
      <c r="E2451" s="93"/>
      <c r="F2451" s="94"/>
      <c r="G2451" s="24"/>
      <c r="H2451" s="42" t="str">
        <f>IFERROR(IF(C2451="","",VLOOKUP($F$4,Table!$P$3:$Q$38,2,FALSE)),"")</f>
        <v/>
      </c>
      <c r="I2451" s="35"/>
      <c r="J2451" s="35"/>
      <c r="K2451" s="42" t="str">
        <f>IFERROR(VLOOKUP(I2451&amp;J2451,Table!$X$3:$Y$746,2,FALSE),"")</f>
        <v/>
      </c>
      <c r="L2451" s="35"/>
      <c r="M2451" s="35"/>
      <c r="N2451" s="42" t="str">
        <f>IFERROR(VLOOKUP(L2451&amp;M2451,Table!$X$3:$Y$746,2,FALSE),"")</f>
        <v/>
      </c>
      <c r="O2451" s="35"/>
      <c r="P2451" s="35"/>
      <c r="Q2451" s="42" t="str">
        <f>IFERROR(VLOOKUP(O2451&amp;P2451,Table!$X$3:$Y$746,2,FALSE),"")</f>
        <v/>
      </c>
      <c r="R2451" s="29"/>
      <c r="S2451" s="29"/>
      <c r="T2451" s="36"/>
      <c r="U2451" s="36"/>
      <c r="V2451" s="36"/>
      <c r="W2451" s="36"/>
      <c r="X2451" s="36"/>
      <c r="Y2451" s="36"/>
      <c r="Z2451" s="25"/>
      <c r="AA2451" s="25"/>
      <c r="AB2451" s="26"/>
      <c r="AC2451" s="26"/>
      <c r="AD2451" s="26"/>
      <c r="AE2451" s="51">
        <f t="shared" si="230"/>
        <v>0</v>
      </c>
      <c r="AF2451" s="25"/>
      <c r="AG2451" s="51">
        <f t="shared" si="231"/>
        <v>0</v>
      </c>
      <c r="AH2451" s="6">
        <f t="shared" si="232"/>
        <v>0</v>
      </c>
      <c r="AI2451" s="24"/>
      <c r="AJ2451" s="24"/>
      <c r="AK2451" s="36"/>
      <c r="AL2451" s="24"/>
      <c r="AM2451" s="36"/>
      <c r="AN2451" s="36"/>
      <c r="AO2451" s="7" t="str">
        <f>IFERROR(VLOOKUP(AN2451,Table!$K$3:$L$29,2,FALSE),"")</f>
        <v/>
      </c>
      <c r="AP2451" s="56"/>
      <c r="AQ2451" s="57" t="str">
        <f t="shared" si="233"/>
        <v/>
      </c>
      <c r="AR2451" s="57" t="str">
        <f>IFERROR(VLOOKUP(AQ2451,Table!$K$3:$K$774,2,FALSE),"")</f>
        <v/>
      </c>
      <c r="AS2451" s="57" t="str">
        <f>IFERROR(VLOOKUP(AQ2451,Table!$K$3:$K$774,3,FALSE),"")</f>
        <v/>
      </c>
      <c r="AT2451" s="57" t="str">
        <f>IFERROR(VLOOKUP(AQ2451,Table!$K$3:$K$774,4,FALSE),"")</f>
        <v/>
      </c>
      <c r="AU2451" s="57" t="str">
        <f t="shared" si="234"/>
        <v>NO</v>
      </c>
    </row>
    <row r="2452" spans="1:47" x14ac:dyDescent="0.25">
      <c r="A2452" s="2">
        <f t="shared" si="229"/>
        <v>2441</v>
      </c>
      <c r="B2452" s="24"/>
      <c r="C2452" s="36"/>
      <c r="D2452" s="54"/>
      <c r="E2452" s="93"/>
      <c r="F2452" s="94"/>
      <c r="G2452" s="24"/>
      <c r="H2452" s="42" t="str">
        <f>IFERROR(IF(C2452="","",VLOOKUP($F$4,Table!$P$3:$Q$38,2,FALSE)),"")</f>
        <v/>
      </c>
      <c r="I2452" s="35"/>
      <c r="J2452" s="35"/>
      <c r="K2452" s="42" t="str">
        <f>IFERROR(VLOOKUP(I2452&amp;J2452,Table!$X$3:$Y$746,2,FALSE),"")</f>
        <v/>
      </c>
      <c r="L2452" s="35"/>
      <c r="M2452" s="35"/>
      <c r="N2452" s="42" t="str">
        <f>IFERROR(VLOOKUP(L2452&amp;M2452,Table!$X$3:$Y$746,2,FALSE),"")</f>
        <v/>
      </c>
      <c r="O2452" s="35"/>
      <c r="P2452" s="35"/>
      <c r="Q2452" s="42" t="str">
        <f>IFERROR(VLOOKUP(O2452&amp;P2452,Table!$X$3:$Y$746,2,FALSE),"")</f>
        <v/>
      </c>
      <c r="R2452" s="29"/>
      <c r="S2452" s="29"/>
      <c r="T2452" s="36"/>
      <c r="U2452" s="36"/>
      <c r="V2452" s="36"/>
      <c r="W2452" s="36"/>
      <c r="X2452" s="36"/>
      <c r="Y2452" s="36"/>
      <c r="Z2452" s="25"/>
      <c r="AA2452" s="25"/>
      <c r="AB2452" s="26"/>
      <c r="AC2452" s="26"/>
      <c r="AD2452" s="26"/>
      <c r="AE2452" s="51">
        <f t="shared" si="230"/>
        <v>0</v>
      </c>
      <c r="AF2452" s="25"/>
      <c r="AG2452" s="51">
        <f t="shared" si="231"/>
        <v>0</v>
      </c>
      <c r="AH2452" s="6">
        <f t="shared" si="232"/>
        <v>0</v>
      </c>
      <c r="AI2452" s="24"/>
      <c r="AJ2452" s="24"/>
      <c r="AK2452" s="36"/>
      <c r="AL2452" s="24"/>
      <c r="AM2452" s="36"/>
      <c r="AN2452" s="36"/>
      <c r="AO2452" s="7" t="str">
        <f>IFERROR(VLOOKUP(AN2452,Table!$K$3:$L$29,2,FALSE),"")</f>
        <v/>
      </c>
      <c r="AP2452" s="56"/>
      <c r="AQ2452" s="57" t="str">
        <f t="shared" si="233"/>
        <v/>
      </c>
      <c r="AR2452" s="57" t="str">
        <f>IFERROR(VLOOKUP(AQ2452,Table!$K$3:$K$774,2,FALSE),"")</f>
        <v/>
      </c>
      <c r="AS2452" s="57" t="str">
        <f>IFERROR(VLOOKUP(AQ2452,Table!$K$3:$K$774,3,FALSE),"")</f>
        <v/>
      </c>
      <c r="AT2452" s="57" t="str">
        <f>IFERROR(VLOOKUP(AQ2452,Table!$K$3:$K$774,4,FALSE),"")</f>
        <v/>
      </c>
      <c r="AU2452" s="57" t="str">
        <f t="shared" si="234"/>
        <v>NO</v>
      </c>
    </row>
    <row r="2453" spans="1:47" x14ac:dyDescent="0.25">
      <c r="A2453" s="2">
        <f t="shared" si="229"/>
        <v>2442</v>
      </c>
      <c r="B2453" s="24"/>
      <c r="C2453" s="36"/>
      <c r="D2453" s="54"/>
      <c r="E2453" s="93"/>
      <c r="F2453" s="94"/>
      <c r="G2453" s="24"/>
      <c r="H2453" s="42" t="str">
        <f>IFERROR(IF(C2453="","",VLOOKUP($F$4,Table!$P$3:$Q$38,2,FALSE)),"")</f>
        <v/>
      </c>
      <c r="I2453" s="35"/>
      <c r="J2453" s="35"/>
      <c r="K2453" s="42" t="str">
        <f>IFERROR(VLOOKUP(I2453&amp;J2453,Table!$X$3:$Y$746,2,FALSE),"")</f>
        <v/>
      </c>
      <c r="L2453" s="35"/>
      <c r="M2453" s="35"/>
      <c r="N2453" s="42" t="str">
        <f>IFERROR(VLOOKUP(L2453&amp;M2453,Table!$X$3:$Y$746,2,FALSE),"")</f>
        <v/>
      </c>
      <c r="O2453" s="35"/>
      <c r="P2453" s="35"/>
      <c r="Q2453" s="42" t="str">
        <f>IFERROR(VLOOKUP(O2453&amp;P2453,Table!$X$3:$Y$746,2,FALSE),"")</f>
        <v/>
      </c>
      <c r="R2453" s="29"/>
      <c r="S2453" s="29"/>
      <c r="T2453" s="36"/>
      <c r="U2453" s="36"/>
      <c r="V2453" s="36"/>
      <c r="W2453" s="36"/>
      <c r="X2453" s="36"/>
      <c r="Y2453" s="36"/>
      <c r="Z2453" s="25"/>
      <c r="AA2453" s="25"/>
      <c r="AB2453" s="26"/>
      <c r="AC2453" s="26"/>
      <c r="AD2453" s="26"/>
      <c r="AE2453" s="51">
        <f t="shared" si="230"/>
        <v>0</v>
      </c>
      <c r="AF2453" s="25"/>
      <c r="AG2453" s="51">
        <f t="shared" si="231"/>
        <v>0</v>
      </c>
      <c r="AH2453" s="6">
        <f t="shared" si="232"/>
        <v>0</v>
      </c>
      <c r="AI2453" s="24"/>
      <c r="AJ2453" s="24"/>
      <c r="AK2453" s="36"/>
      <c r="AL2453" s="24"/>
      <c r="AM2453" s="36"/>
      <c r="AN2453" s="36"/>
      <c r="AO2453" s="7" t="str">
        <f>IFERROR(VLOOKUP(AN2453,Table!$K$3:$L$29,2,FALSE),"")</f>
        <v/>
      </c>
      <c r="AP2453" s="56"/>
      <c r="AQ2453" s="57" t="str">
        <f t="shared" si="233"/>
        <v/>
      </c>
      <c r="AR2453" s="57" t="str">
        <f>IFERROR(VLOOKUP(AQ2453,Table!$K$3:$K$774,2,FALSE),"")</f>
        <v/>
      </c>
      <c r="AS2453" s="57" t="str">
        <f>IFERROR(VLOOKUP(AQ2453,Table!$K$3:$K$774,3,FALSE),"")</f>
        <v/>
      </c>
      <c r="AT2453" s="57" t="str">
        <f>IFERROR(VLOOKUP(AQ2453,Table!$K$3:$K$774,4,FALSE),"")</f>
        <v/>
      </c>
      <c r="AU2453" s="57" t="str">
        <f t="shared" si="234"/>
        <v>NO</v>
      </c>
    </row>
    <row r="2454" spans="1:47" x14ac:dyDescent="0.25">
      <c r="A2454" s="2">
        <f t="shared" si="229"/>
        <v>2443</v>
      </c>
      <c r="B2454" s="24"/>
      <c r="C2454" s="36"/>
      <c r="D2454" s="54"/>
      <c r="E2454" s="93"/>
      <c r="F2454" s="94"/>
      <c r="G2454" s="24"/>
      <c r="H2454" s="42" t="str">
        <f>IFERROR(IF(C2454="","",VLOOKUP($F$4,Table!$P$3:$Q$38,2,FALSE)),"")</f>
        <v/>
      </c>
      <c r="I2454" s="35"/>
      <c r="J2454" s="35"/>
      <c r="K2454" s="42" t="str">
        <f>IFERROR(VLOOKUP(I2454&amp;J2454,Table!$X$3:$Y$746,2,FALSE),"")</f>
        <v/>
      </c>
      <c r="L2454" s="35"/>
      <c r="M2454" s="35"/>
      <c r="N2454" s="42" t="str">
        <f>IFERROR(VLOOKUP(L2454&amp;M2454,Table!$X$3:$Y$746,2,FALSE),"")</f>
        <v/>
      </c>
      <c r="O2454" s="35"/>
      <c r="P2454" s="35"/>
      <c r="Q2454" s="42" t="str">
        <f>IFERROR(VLOOKUP(O2454&amp;P2454,Table!$X$3:$Y$746,2,FALSE),"")</f>
        <v/>
      </c>
      <c r="R2454" s="29"/>
      <c r="S2454" s="29"/>
      <c r="T2454" s="36"/>
      <c r="U2454" s="36"/>
      <c r="V2454" s="36"/>
      <c r="W2454" s="36"/>
      <c r="X2454" s="36"/>
      <c r="Y2454" s="36"/>
      <c r="Z2454" s="25"/>
      <c r="AA2454" s="25"/>
      <c r="AB2454" s="26"/>
      <c r="AC2454" s="26"/>
      <c r="AD2454" s="26"/>
      <c r="AE2454" s="51">
        <f t="shared" si="230"/>
        <v>0</v>
      </c>
      <c r="AF2454" s="25"/>
      <c r="AG2454" s="51">
        <f t="shared" si="231"/>
        <v>0</v>
      </c>
      <c r="AH2454" s="6">
        <f t="shared" si="232"/>
        <v>0</v>
      </c>
      <c r="AI2454" s="24"/>
      <c r="AJ2454" s="24"/>
      <c r="AK2454" s="36"/>
      <c r="AL2454" s="24"/>
      <c r="AM2454" s="36"/>
      <c r="AN2454" s="36"/>
      <c r="AO2454" s="7" t="str">
        <f>IFERROR(VLOOKUP(AN2454,Table!$K$3:$L$29,2,FALSE),"")</f>
        <v/>
      </c>
      <c r="AP2454" s="56"/>
      <c r="AQ2454" s="57" t="str">
        <f t="shared" si="233"/>
        <v/>
      </c>
      <c r="AR2454" s="57" t="str">
        <f>IFERROR(VLOOKUP(AQ2454,Table!$K$3:$K$774,2,FALSE),"")</f>
        <v/>
      </c>
      <c r="AS2454" s="57" t="str">
        <f>IFERROR(VLOOKUP(AQ2454,Table!$K$3:$K$774,3,FALSE),"")</f>
        <v/>
      </c>
      <c r="AT2454" s="57" t="str">
        <f>IFERROR(VLOOKUP(AQ2454,Table!$K$3:$K$774,4,FALSE),"")</f>
        <v/>
      </c>
      <c r="AU2454" s="57" t="str">
        <f t="shared" si="234"/>
        <v>NO</v>
      </c>
    </row>
    <row r="2455" spans="1:47" x14ac:dyDescent="0.25">
      <c r="A2455" s="2">
        <f t="shared" si="229"/>
        <v>2444</v>
      </c>
      <c r="B2455" s="24"/>
      <c r="C2455" s="36"/>
      <c r="D2455" s="54"/>
      <c r="E2455" s="93"/>
      <c r="F2455" s="94"/>
      <c r="G2455" s="24"/>
      <c r="H2455" s="42" t="str">
        <f>IFERROR(IF(C2455="","",VLOOKUP($F$4,Table!$P$3:$Q$38,2,FALSE)),"")</f>
        <v/>
      </c>
      <c r="I2455" s="35"/>
      <c r="J2455" s="35"/>
      <c r="K2455" s="42" t="str">
        <f>IFERROR(VLOOKUP(I2455&amp;J2455,Table!$X$3:$Y$746,2,FALSE),"")</f>
        <v/>
      </c>
      <c r="L2455" s="35"/>
      <c r="M2455" s="35"/>
      <c r="N2455" s="42" t="str">
        <f>IFERROR(VLOOKUP(L2455&amp;M2455,Table!$X$3:$Y$746,2,FALSE),"")</f>
        <v/>
      </c>
      <c r="O2455" s="35"/>
      <c r="P2455" s="35"/>
      <c r="Q2455" s="42" t="str">
        <f>IFERROR(VLOOKUP(O2455&amp;P2455,Table!$X$3:$Y$746,2,FALSE),"")</f>
        <v/>
      </c>
      <c r="R2455" s="29"/>
      <c r="S2455" s="29"/>
      <c r="T2455" s="36"/>
      <c r="U2455" s="36"/>
      <c r="V2455" s="36"/>
      <c r="W2455" s="36"/>
      <c r="X2455" s="36"/>
      <c r="Y2455" s="36"/>
      <c r="Z2455" s="25"/>
      <c r="AA2455" s="25"/>
      <c r="AB2455" s="26"/>
      <c r="AC2455" s="26"/>
      <c r="AD2455" s="26"/>
      <c r="AE2455" s="51">
        <f t="shared" si="230"/>
        <v>0</v>
      </c>
      <c r="AF2455" s="25"/>
      <c r="AG2455" s="51">
        <f t="shared" si="231"/>
        <v>0</v>
      </c>
      <c r="AH2455" s="6">
        <f t="shared" si="232"/>
        <v>0</v>
      </c>
      <c r="AI2455" s="24"/>
      <c r="AJ2455" s="24"/>
      <c r="AK2455" s="36"/>
      <c r="AL2455" s="24"/>
      <c r="AM2455" s="36"/>
      <c r="AN2455" s="36"/>
      <c r="AO2455" s="7" t="str">
        <f>IFERROR(VLOOKUP(AN2455,Table!$K$3:$L$29,2,FALSE),"")</f>
        <v/>
      </c>
      <c r="AP2455" s="56"/>
      <c r="AQ2455" s="57" t="str">
        <f t="shared" si="233"/>
        <v/>
      </c>
      <c r="AR2455" s="57" t="str">
        <f>IFERROR(VLOOKUP(AQ2455,Table!$K$3:$K$774,2,FALSE),"")</f>
        <v/>
      </c>
      <c r="AS2455" s="57" t="str">
        <f>IFERROR(VLOOKUP(AQ2455,Table!$K$3:$K$774,3,FALSE),"")</f>
        <v/>
      </c>
      <c r="AT2455" s="57" t="str">
        <f>IFERROR(VLOOKUP(AQ2455,Table!$K$3:$K$774,4,FALSE),"")</f>
        <v/>
      </c>
      <c r="AU2455" s="57" t="str">
        <f t="shared" si="234"/>
        <v>NO</v>
      </c>
    </row>
    <row r="2456" spans="1:47" x14ac:dyDescent="0.25">
      <c r="A2456" s="2">
        <f t="shared" si="229"/>
        <v>2445</v>
      </c>
      <c r="B2456" s="24"/>
      <c r="C2456" s="36"/>
      <c r="D2456" s="54"/>
      <c r="E2456" s="93"/>
      <c r="F2456" s="94"/>
      <c r="G2456" s="24"/>
      <c r="H2456" s="42" t="str">
        <f>IFERROR(IF(C2456="","",VLOOKUP($F$4,Table!$P$3:$Q$38,2,FALSE)),"")</f>
        <v/>
      </c>
      <c r="I2456" s="35"/>
      <c r="J2456" s="35"/>
      <c r="K2456" s="42" t="str">
        <f>IFERROR(VLOOKUP(I2456&amp;J2456,Table!$X$3:$Y$746,2,FALSE),"")</f>
        <v/>
      </c>
      <c r="L2456" s="35"/>
      <c r="M2456" s="35"/>
      <c r="N2456" s="42" t="str">
        <f>IFERROR(VLOOKUP(L2456&amp;M2456,Table!$X$3:$Y$746,2,FALSE),"")</f>
        <v/>
      </c>
      <c r="O2456" s="35"/>
      <c r="P2456" s="35"/>
      <c r="Q2456" s="42" t="str">
        <f>IFERROR(VLOOKUP(O2456&amp;P2456,Table!$X$3:$Y$746,2,FALSE),"")</f>
        <v/>
      </c>
      <c r="R2456" s="29"/>
      <c r="S2456" s="29"/>
      <c r="T2456" s="36"/>
      <c r="U2456" s="36"/>
      <c r="V2456" s="36"/>
      <c r="W2456" s="36"/>
      <c r="X2456" s="36"/>
      <c r="Y2456" s="36"/>
      <c r="Z2456" s="25"/>
      <c r="AA2456" s="25"/>
      <c r="AB2456" s="26"/>
      <c r="AC2456" s="26"/>
      <c r="AD2456" s="26"/>
      <c r="AE2456" s="51">
        <f t="shared" si="230"/>
        <v>0</v>
      </c>
      <c r="AF2456" s="25"/>
      <c r="AG2456" s="51">
        <f t="shared" si="231"/>
        <v>0</v>
      </c>
      <c r="AH2456" s="6">
        <f t="shared" si="232"/>
        <v>0</v>
      </c>
      <c r="AI2456" s="24"/>
      <c r="AJ2456" s="24"/>
      <c r="AK2456" s="36"/>
      <c r="AL2456" s="24"/>
      <c r="AM2456" s="36"/>
      <c r="AN2456" s="36"/>
      <c r="AO2456" s="7" t="str">
        <f>IFERROR(VLOOKUP(AN2456,Table!$K$3:$L$29,2,FALSE),"")</f>
        <v/>
      </c>
      <c r="AP2456" s="56"/>
      <c r="AQ2456" s="57" t="str">
        <f t="shared" si="233"/>
        <v/>
      </c>
      <c r="AR2456" s="57" t="str">
        <f>IFERROR(VLOOKUP(AQ2456,Table!$K$3:$K$774,2,FALSE),"")</f>
        <v/>
      </c>
      <c r="AS2456" s="57" t="str">
        <f>IFERROR(VLOOKUP(AQ2456,Table!$K$3:$K$774,3,FALSE),"")</f>
        <v/>
      </c>
      <c r="AT2456" s="57" t="str">
        <f>IFERROR(VLOOKUP(AQ2456,Table!$K$3:$K$774,4,FALSE),"")</f>
        <v/>
      </c>
      <c r="AU2456" s="57" t="str">
        <f t="shared" si="234"/>
        <v>NO</v>
      </c>
    </row>
    <row r="2457" spans="1:47" x14ac:dyDescent="0.25">
      <c r="A2457" s="2">
        <f t="shared" si="229"/>
        <v>2446</v>
      </c>
      <c r="B2457" s="24"/>
      <c r="C2457" s="36"/>
      <c r="D2457" s="54"/>
      <c r="E2457" s="93"/>
      <c r="F2457" s="94"/>
      <c r="G2457" s="24"/>
      <c r="H2457" s="42" t="str">
        <f>IFERROR(IF(C2457="","",VLOOKUP($F$4,Table!$P$3:$Q$38,2,FALSE)),"")</f>
        <v/>
      </c>
      <c r="I2457" s="35"/>
      <c r="J2457" s="35"/>
      <c r="K2457" s="42" t="str">
        <f>IFERROR(VLOOKUP(I2457&amp;J2457,Table!$X$3:$Y$746,2,FALSE),"")</f>
        <v/>
      </c>
      <c r="L2457" s="35"/>
      <c r="M2457" s="35"/>
      <c r="N2457" s="42" t="str">
        <f>IFERROR(VLOOKUP(L2457&amp;M2457,Table!$X$3:$Y$746,2,FALSE),"")</f>
        <v/>
      </c>
      <c r="O2457" s="35"/>
      <c r="P2457" s="35"/>
      <c r="Q2457" s="42" t="str">
        <f>IFERROR(VLOOKUP(O2457&amp;P2457,Table!$X$3:$Y$746,2,FALSE),"")</f>
        <v/>
      </c>
      <c r="R2457" s="29"/>
      <c r="S2457" s="29"/>
      <c r="T2457" s="36"/>
      <c r="U2457" s="36"/>
      <c r="V2457" s="36"/>
      <c r="W2457" s="36"/>
      <c r="X2457" s="36"/>
      <c r="Y2457" s="36"/>
      <c r="Z2457" s="25"/>
      <c r="AA2457" s="25"/>
      <c r="AB2457" s="26"/>
      <c r="AC2457" s="26"/>
      <c r="AD2457" s="26"/>
      <c r="AE2457" s="51">
        <f t="shared" si="230"/>
        <v>0</v>
      </c>
      <c r="AF2457" s="25"/>
      <c r="AG2457" s="51">
        <f t="shared" si="231"/>
        <v>0</v>
      </c>
      <c r="AH2457" s="6">
        <f t="shared" si="232"/>
        <v>0</v>
      </c>
      <c r="AI2457" s="24"/>
      <c r="AJ2457" s="24"/>
      <c r="AK2457" s="36"/>
      <c r="AL2457" s="24"/>
      <c r="AM2457" s="36"/>
      <c r="AN2457" s="36"/>
      <c r="AO2457" s="7" t="str">
        <f>IFERROR(VLOOKUP(AN2457,Table!$K$3:$L$29,2,FALSE),"")</f>
        <v/>
      </c>
      <c r="AP2457" s="56"/>
      <c r="AQ2457" s="57" t="str">
        <f t="shared" si="233"/>
        <v/>
      </c>
      <c r="AR2457" s="57" t="str">
        <f>IFERROR(VLOOKUP(AQ2457,Table!$K$3:$K$774,2,FALSE),"")</f>
        <v/>
      </c>
      <c r="AS2457" s="57" t="str">
        <f>IFERROR(VLOOKUP(AQ2457,Table!$K$3:$K$774,3,FALSE),"")</f>
        <v/>
      </c>
      <c r="AT2457" s="57" t="str">
        <f>IFERROR(VLOOKUP(AQ2457,Table!$K$3:$K$774,4,FALSE),"")</f>
        <v/>
      </c>
      <c r="AU2457" s="57" t="str">
        <f t="shared" si="234"/>
        <v>NO</v>
      </c>
    </row>
    <row r="2458" spans="1:47" x14ac:dyDescent="0.25">
      <c r="A2458" s="2">
        <f t="shared" si="229"/>
        <v>2447</v>
      </c>
      <c r="B2458" s="24"/>
      <c r="C2458" s="36"/>
      <c r="D2458" s="54"/>
      <c r="E2458" s="93"/>
      <c r="F2458" s="94"/>
      <c r="G2458" s="24"/>
      <c r="H2458" s="42" t="str">
        <f>IFERROR(IF(C2458="","",VLOOKUP($F$4,Table!$P$3:$Q$38,2,FALSE)),"")</f>
        <v/>
      </c>
      <c r="I2458" s="35"/>
      <c r="J2458" s="35"/>
      <c r="K2458" s="42" t="str">
        <f>IFERROR(VLOOKUP(I2458&amp;J2458,Table!$X$3:$Y$746,2,FALSE),"")</f>
        <v/>
      </c>
      <c r="L2458" s="35"/>
      <c r="M2458" s="35"/>
      <c r="N2458" s="42" t="str">
        <f>IFERROR(VLOOKUP(L2458&amp;M2458,Table!$X$3:$Y$746,2,FALSE),"")</f>
        <v/>
      </c>
      <c r="O2458" s="35"/>
      <c r="P2458" s="35"/>
      <c r="Q2458" s="42" t="str">
        <f>IFERROR(VLOOKUP(O2458&amp;P2458,Table!$X$3:$Y$746,2,FALSE),"")</f>
        <v/>
      </c>
      <c r="R2458" s="29"/>
      <c r="S2458" s="29"/>
      <c r="T2458" s="36"/>
      <c r="U2458" s="36"/>
      <c r="V2458" s="36"/>
      <c r="W2458" s="36"/>
      <c r="X2458" s="36"/>
      <c r="Y2458" s="36"/>
      <c r="Z2458" s="25"/>
      <c r="AA2458" s="25"/>
      <c r="AB2458" s="26"/>
      <c r="AC2458" s="26"/>
      <c r="AD2458" s="26"/>
      <c r="AE2458" s="51">
        <f t="shared" si="230"/>
        <v>0</v>
      </c>
      <c r="AF2458" s="25"/>
      <c r="AG2458" s="51">
        <f t="shared" si="231"/>
        <v>0</v>
      </c>
      <c r="AH2458" s="6">
        <f t="shared" si="232"/>
        <v>0</v>
      </c>
      <c r="AI2458" s="24"/>
      <c r="AJ2458" s="24"/>
      <c r="AK2458" s="36"/>
      <c r="AL2458" s="24"/>
      <c r="AM2458" s="36"/>
      <c r="AN2458" s="36"/>
      <c r="AO2458" s="7" t="str">
        <f>IFERROR(VLOOKUP(AN2458,Table!$K$3:$L$29,2,FALSE),"")</f>
        <v/>
      </c>
      <c r="AP2458" s="56"/>
      <c r="AQ2458" s="57" t="str">
        <f t="shared" si="233"/>
        <v/>
      </c>
      <c r="AR2458" s="57" t="str">
        <f>IFERROR(VLOOKUP(AQ2458,Table!$K$3:$K$774,2,FALSE),"")</f>
        <v/>
      </c>
      <c r="AS2458" s="57" t="str">
        <f>IFERROR(VLOOKUP(AQ2458,Table!$K$3:$K$774,3,FALSE),"")</f>
        <v/>
      </c>
      <c r="AT2458" s="57" t="str">
        <f>IFERROR(VLOOKUP(AQ2458,Table!$K$3:$K$774,4,FALSE),"")</f>
        <v/>
      </c>
      <c r="AU2458" s="57" t="str">
        <f t="shared" si="234"/>
        <v>NO</v>
      </c>
    </row>
    <row r="2459" spans="1:47" x14ac:dyDescent="0.25">
      <c r="A2459" s="2">
        <f t="shared" si="229"/>
        <v>2448</v>
      </c>
      <c r="B2459" s="24"/>
      <c r="C2459" s="36"/>
      <c r="D2459" s="54"/>
      <c r="E2459" s="93"/>
      <c r="F2459" s="94"/>
      <c r="G2459" s="24"/>
      <c r="H2459" s="42" t="str">
        <f>IFERROR(IF(C2459="","",VLOOKUP($F$4,Table!$P$3:$Q$38,2,FALSE)),"")</f>
        <v/>
      </c>
      <c r="I2459" s="35"/>
      <c r="J2459" s="35"/>
      <c r="K2459" s="42" t="str">
        <f>IFERROR(VLOOKUP(I2459&amp;J2459,Table!$X$3:$Y$746,2,FALSE),"")</f>
        <v/>
      </c>
      <c r="L2459" s="35"/>
      <c r="M2459" s="35"/>
      <c r="N2459" s="42" t="str">
        <f>IFERROR(VLOOKUP(L2459&amp;M2459,Table!$X$3:$Y$746,2,FALSE),"")</f>
        <v/>
      </c>
      <c r="O2459" s="35"/>
      <c r="P2459" s="35"/>
      <c r="Q2459" s="42" t="str">
        <f>IFERROR(VLOOKUP(O2459&amp;P2459,Table!$X$3:$Y$746,2,FALSE),"")</f>
        <v/>
      </c>
      <c r="R2459" s="29"/>
      <c r="S2459" s="29"/>
      <c r="T2459" s="36"/>
      <c r="U2459" s="36"/>
      <c r="V2459" s="36"/>
      <c r="W2459" s="36"/>
      <c r="X2459" s="36"/>
      <c r="Y2459" s="36"/>
      <c r="Z2459" s="25"/>
      <c r="AA2459" s="25"/>
      <c r="AB2459" s="26"/>
      <c r="AC2459" s="26"/>
      <c r="AD2459" s="26"/>
      <c r="AE2459" s="51">
        <f t="shared" si="230"/>
        <v>0</v>
      </c>
      <c r="AF2459" s="25"/>
      <c r="AG2459" s="51">
        <f t="shared" si="231"/>
        <v>0</v>
      </c>
      <c r="AH2459" s="6">
        <f t="shared" si="232"/>
        <v>0</v>
      </c>
      <c r="AI2459" s="24"/>
      <c r="AJ2459" s="24"/>
      <c r="AK2459" s="36"/>
      <c r="AL2459" s="24"/>
      <c r="AM2459" s="36"/>
      <c r="AN2459" s="36"/>
      <c r="AO2459" s="7" t="str">
        <f>IFERROR(VLOOKUP(AN2459,Table!$K$3:$L$29,2,FALSE),"")</f>
        <v/>
      </c>
      <c r="AP2459" s="56"/>
      <c r="AQ2459" s="57" t="str">
        <f t="shared" si="233"/>
        <v/>
      </c>
      <c r="AR2459" s="57" t="str">
        <f>IFERROR(VLOOKUP(AQ2459,Table!$K$3:$K$774,2,FALSE),"")</f>
        <v/>
      </c>
      <c r="AS2459" s="57" t="str">
        <f>IFERROR(VLOOKUP(AQ2459,Table!$K$3:$K$774,3,FALSE),"")</f>
        <v/>
      </c>
      <c r="AT2459" s="57" t="str">
        <f>IFERROR(VLOOKUP(AQ2459,Table!$K$3:$K$774,4,FALSE),"")</f>
        <v/>
      </c>
      <c r="AU2459" s="57" t="str">
        <f t="shared" si="234"/>
        <v>NO</v>
      </c>
    </row>
    <row r="2460" spans="1:47" x14ac:dyDescent="0.25">
      <c r="A2460" s="2">
        <f t="shared" si="229"/>
        <v>2449</v>
      </c>
      <c r="B2460" s="24"/>
      <c r="C2460" s="36"/>
      <c r="D2460" s="54"/>
      <c r="E2460" s="93"/>
      <c r="F2460" s="94"/>
      <c r="G2460" s="24"/>
      <c r="H2460" s="42" t="str">
        <f>IFERROR(IF(C2460="","",VLOOKUP($F$4,Table!$P$3:$Q$38,2,FALSE)),"")</f>
        <v/>
      </c>
      <c r="I2460" s="35"/>
      <c r="J2460" s="35"/>
      <c r="K2460" s="42" t="str">
        <f>IFERROR(VLOOKUP(I2460&amp;J2460,Table!$X$3:$Y$746,2,FALSE),"")</f>
        <v/>
      </c>
      <c r="L2460" s="35"/>
      <c r="M2460" s="35"/>
      <c r="N2460" s="42" t="str">
        <f>IFERROR(VLOOKUP(L2460&amp;M2460,Table!$X$3:$Y$746,2,FALSE),"")</f>
        <v/>
      </c>
      <c r="O2460" s="35"/>
      <c r="P2460" s="35"/>
      <c r="Q2460" s="42" t="str">
        <f>IFERROR(VLOOKUP(O2460&amp;P2460,Table!$X$3:$Y$746,2,FALSE),"")</f>
        <v/>
      </c>
      <c r="R2460" s="29"/>
      <c r="S2460" s="29"/>
      <c r="T2460" s="36"/>
      <c r="U2460" s="36"/>
      <c r="V2460" s="36"/>
      <c r="W2460" s="36"/>
      <c r="X2460" s="36"/>
      <c r="Y2460" s="36"/>
      <c r="Z2460" s="25"/>
      <c r="AA2460" s="25"/>
      <c r="AB2460" s="26"/>
      <c r="AC2460" s="26"/>
      <c r="AD2460" s="26"/>
      <c r="AE2460" s="51">
        <f t="shared" si="230"/>
        <v>0</v>
      </c>
      <c r="AF2460" s="25"/>
      <c r="AG2460" s="51">
        <f t="shared" si="231"/>
        <v>0</v>
      </c>
      <c r="AH2460" s="6">
        <f t="shared" si="232"/>
        <v>0</v>
      </c>
      <c r="AI2460" s="24"/>
      <c r="AJ2460" s="24"/>
      <c r="AK2460" s="36"/>
      <c r="AL2460" s="24"/>
      <c r="AM2460" s="36"/>
      <c r="AN2460" s="36"/>
      <c r="AO2460" s="7" t="str">
        <f>IFERROR(VLOOKUP(AN2460,Table!$K$3:$L$29,2,FALSE),"")</f>
        <v/>
      </c>
      <c r="AP2460" s="56"/>
      <c r="AQ2460" s="57" t="str">
        <f t="shared" si="233"/>
        <v/>
      </c>
      <c r="AR2460" s="57" t="str">
        <f>IFERROR(VLOOKUP(AQ2460,Table!$K$3:$K$774,2,FALSE),"")</f>
        <v/>
      </c>
      <c r="AS2460" s="57" t="str">
        <f>IFERROR(VLOOKUP(AQ2460,Table!$K$3:$K$774,3,FALSE),"")</f>
        <v/>
      </c>
      <c r="AT2460" s="57" t="str">
        <f>IFERROR(VLOOKUP(AQ2460,Table!$K$3:$K$774,4,FALSE),"")</f>
        <v/>
      </c>
      <c r="AU2460" s="57" t="str">
        <f t="shared" si="234"/>
        <v>NO</v>
      </c>
    </row>
    <row r="2461" spans="1:47" x14ac:dyDescent="0.25">
      <c r="A2461" s="2">
        <f t="shared" si="229"/>
        <v>2450</v>
      </c>
      <c r="B2461" s="24"/>
      <c r="C2461" s="36"/>
      <c r="D2461" s="54"/>
      <c r="E2461" s="93"/>
      <c r="F2461" s="94"/>
      <c r="G2461" s="24"/>
      <c r="H2461" s="42" t="str">
        <f>IFERROR(IF(C2461="","",VLOOKUP($F$4,Table!$P$3:$Q$38,2,FALSE)),"")</f>
        <v/>
      </c>
      <c r="I2461" s="35"/>
      <c r="J2461" s="35"/>
      <c r="K2461" s="42" t="str">
        <f>IFERROR(VLOOKUP(I2461&amp;J2461,Table!$X$3:$Y$746,2,FALSE),"")</f>
        <v/>
      </c>
      <c r="L2461" s="35"/>
      <c r="M2461" s="35"/>
      <c r="N2461" s="42" t="str">
        <f>IFERROR(VLOOKUP(L2461&amp;M2461,Table!$X$3:$Y$746,2,FALSE),"")</f>
        <v/>
      </c>
      <c r="O2461" s="35"/>
      <c r="P2461" s="35"/>
      <c r="Q2461" s="42" t="str">
        <f>IFERROR(VLOOKUP(O2461&amp;P2461,Table!$X$3:$Y$746,2,FALSE),"")</f>
        <v/>
      </c>
      <c r="R2461" s="29"/>
      <c r="S2461" s="29"/>
      <c r="T2461" s="36"/>
      <c r="U2461" s="36"/>
      <c r="V2461" s="36"/>
      <c r="W2461" s="36"/>
      <c r="X2461" s="36"/>
      <c r="Y2461" s="36"/>
      <c r="Z2461" s="25"/>
      <c r="AA2461" s="25"/>
      <c r="AB2461" s="26"/>
      <c r="AC2461" s="26"/>
      <c r="AD2461" s="26"/>
      <c r="AE2461" s="51">
        <f t="shared" si="230"/>
        <v>0</v>
      </c>
      <c r="AF2461" s="25"/>
      <c r="AG2461" s="51">
        <f t="shared" si="231"/>
        <v>0</v>
      </c>
      <c r="AH2461" s="6">
        <f t="shared" si="232"/>
        <v>0</v>
      </c>
      <c r="AI2461" s="24"/>
      <c r="AJ2461" s="24"/>
      <c r="AK2461" s="36"/>
      <c r="AL2461" s="24"/>
      <c r="AM2461" s="36"/>
      <c r="AN2461" s="36"/>
      <c r="AO2461" s="7" t="str">
        <f>IFERROR(VLOOKUP(AN2461,Table!$K$3:$L$29,2,FALSE),"")</f>
        <v/>
      </c>
      <c r="AP2461" s="56"/>
      <c r="AQ2461" s="57" t="str">
        <f t="shared" si="233"/>
        <v/>
      </c>
      <c r="AR2461" s="57" t="str">
        <f>IFERROR(VLOOKUP(AQ2461,Table!$K$3:$K$774,2,FALSE),"")</f>
        <v/>
      </c>
      <c r="AS2461" s="57" t="str">
        <f>IFERROR(VLOOKUP(AQ2461,Table!$K$3:$K$774,3,FALSE),"")</f>
        <v/>
      </c>
      <c r="AT2461" s="57" t="str">
        <f>IFERROR(VLOOKUP(AQ2461,Table!$K$3:$K$774,4,FALSE),"")</f>
        <v/>
      </c>
      <c r="AU2461" s="57" t="str">
        <f t="shared" si="234"/>
        <v>NO</v>
      </c>
    </row>
    <row r="2462" spans="1:47" x14ac:dyDescent="0.25">
      <c r="A2462" s="2">
        <f t="shared" si="229"/>
        <v>2451</v>
      </c>
      <c r="B2462" s="24"/>
      <c r="C2462" s="36"/>
      <c r="D2462" s="54"/>
      <c r="E2462" s="93"/>
      <c r="F2462" s="94"/>
      <c r="G2462" s="24"/>
      <c r="H2462" s="42" t="str">
        <f>IFERROR(IF(C2462="","",VLOOKUP($F$4,Table!$P$3:$Q$38,2,FALSE)),"")</f>
        <v/>
      </c>
      <c r="I2462" s="35"/>
      <c r="J2462" s="35"/>
      <c r="K2462" s="42" t="str">
        <f>IFERROR(VLOOKUP(I2462&amp;J2462,Table!$X$3:$Y$746,2,FALSE),"")</f>
        <v/>
      </c>
      <c r="L2462" s="35"/>
      <c r="M2462" s="35"/>
      <c r="N2462" s="42" t="str">
        <f>IFERROR(VLOOKUP(L2462&amp;M2462,Table!$X$3:$Y$746,2,FALSE),"")</f>
        <v/>
      </c>
      <c r="O2462" s="35"/>
      <c r="P2462" s="35"/>
      <c r="Q2462" s="42" t="str">
        <f>IFERROR(VLOOKUP(O2462&amp;P2462,Table!$X$3:$Y$746,2,FALSE),"")</f>
        <v/>
      </c>
      <c r="R2462" s="29"/>
      <c r="S2462" s="29"/>
      <c r="T2462" s="36"/>
      <c r="U2462" s="36"/>
      <c r="V2462" s="36"/>
      <c r="W2462" s="36"/>
      <c r="X2462" s="36"/>
      <c r="Y2462" s="36"/>
      <c r="Z2462" s="25"/>
      <c r="AA2462" s="25"/>
      <c r="AB2462" s="26"/>
      <c r="AC2462" s="26"/>
      <c r="AD2462" s="26"/>
      <c r="AE2462" s="51">
        <f t="shared" si="230"/>
        <v>0</v>
      </c>
      <c r="AF2462" s="25"/>
      <c r="AG2462" s="51">
        <f t="shared" si="231"/>
        <v>0</v>
      </c>
      <c r="AH2462" s="6">
        <f t="shared" si="232"/>
        <v>0</v>
      </c>
      <c r="AI2462" s="24"/>
      <c r="AJ2462" s="24"/>
      <c r="AK2462" s="36"/>
      <c r="AL2462" s="24"/>
      <c r="AM2462" s="36"/>
      <c r="AN2462" s="36"/>
      <c r="AO2462" s="7" t="str">
        <f>IFERROR(VLOOKUP(AN2462,Table!$K$3:$L$29,2,FALSE),"")</f>
        <v/>
      </c>
      <c r="AP2462" s="56"/>
      <c r="AQ2462" s="57" t="str">
        <f t="shared" si="233"/>
        <v/>
      </c>
      <c r="AR2462" s="57" t="str">
        <f>IFERROR(VLOOKUP(AQ2462,Table!$K$3:$K$774,2,FALSE),"")</f>
        <v/>
      </c>
      <c r="AS2462" s="57" t="str">
        <f>IFERROR(VLOOKUP(AQ2462,Table!$K$3:$K$774,3,FALSE),"")</f>
        <v/>
      </c>
      <c r="AT2462" s="57" t="str">
        <f>IFERROR(VLOOKUP(AQ2462,Table!$K$3:$K$774,4,FALSE),"")</f>
        <v/>
      </c>
      <c r="AU2462" s="57" t="str">
        <f t="shared" si="234"/>
        <v>NO</v>
      </c>
    </row>
    <row r="2463" spans="1:47" x14ac:dyDescent="0.25">
      <c r="A2463" s="2">
        <f t="shared" si="229"/>
        <v>2452</v>
      </c>
      <c r="B2463" s="24"/>
      <c r="C2463" s="36"/>
      <c r="D2463" s="54"/>
      <c r="E2463" s="93"/>
      <c r="F2463" s="94"/>
      <c r="G2463" s="24"/>
      <c r="H2463" s="42" t="str">
        <f>IFERROR(IF(C2463="","",VLOOKUP($F$4,Table!$P$3:$Q$38,2,FALSE)),"")</f>
        <v/>
      </c>
      <c r="I2463" s="35"/>
      <c r="J2463" s="35"/>
      <c r="K2463" s="42" t="str">
        <f>IFERROR(VLOOKUP(I2463&amp;J2463,Table!$X$3:$Y$746,2,FALSE),"")</f>
        <v/>
      </c>
      <c r="L2463" s="35"/>
      <c r="M2463" s="35"/>
      <c r="N2463" s="42" t="str">
        <f>IFERROR(VLOOKUP(L2463&amp;M2463,Table!$X$3:$Y$746,2,FALSE),"")</f>
        <v/>
      </c>
      <c r="O2463" s="35"/>
      <c r="P2463" s="35"/>
      <c r="Q2463" s="42" t="str">
        <f>IFERROR(VLOOKUP(O2463&amp;P2463,Table!$X$3:$Y$746,2,FALSE),"")</f>
        <v/>
      </c>
      <c r="R2463" s="29"/>
      <c r="S2463" s="29"/>
      <c r="T2463" s="36"/>
      <c r="U2463" s="36"/>
      <c r="V2463" s="36"/>
      <c r="W2463" s="36"/>
      <c r="X2463" s="36"/>
      <c r="Y2463" s="36"/>
      <c r="Z2463" s="25"/>
      <c r="AA2463" s="25"/>
      <c r="AB2463" s="26"/>
      <c r="AC2463" s="26"/>
      <c r="AD2463" s="26"/>
      <c r="AE2463" s="51">
        <f t="shared" si="230"/>
        <v>0</v>
      </c>
      <c r="AF2463" s="25"/>
      <c r="AG2463" s="51">
        <f t="shared" si="231"/>
        <v>0</v>
      </c>
      <c r="AH2463" s="6">
        <f t="shared" si="232"/>
        <v>0</v>
      </c>
      <c r="AI2463" s="24"/>
      <c r="AJ2463" s="24"/>
      <c r="AK2463" s="36"/>
      <c r="AL2463" s="24"/>
      <c r="AM2463" s="36"/>
      <c r="AN2463" s="36"/>
      <c r="AO2463" s="7" t="str">
        <f>IFERROR(VLOOKUP(AN2463,Table!$K$3:$L$29,2,FALSE),"")</f>
        <v/>
      </c>
      <c r="AP2463" s="56"/>
      <c r="AQ2463" s="57" t="str">
        <f t="shared" si="233"/>
        <v/>
      </c>
      <c r="AR2463" s="57" t="str">
        <f>IFERROR(VLOOKUP(AQ2463,Table!$K$3:$K$774,2,FALSE),"")</f>
        <v/>
      </c>
      <c r="AS2463" s="57" t="str">
        <f>IFERROR(VLOOKUP(AQ2463,Table!$K$3:$K$774,3,FALSE),"")</f>
        <v/>
      </c>
      <c r="AT2463" s="57" t="str">
        <f>IFERROR(VLOOKUP(AQ2463,Table!$K$3:$K$774,4,FALSE),"")</f>
        <v/>
      </c>
      <c r="AU2463" s="57" t="str">
        <f t="shared" si="234"/>
        <v>NO</v>
      </c>
    </row>
    <row r="2464" spans="1:47" x14ac:dyDescent="0.25">
      <c r="A2464" s="2">
        <f t="shared" si="229"/>
        <v>2453</v>
      </c>
      <c r="B2464" s="24"/>
      <c r="C2464" s="36"/>
      <c r="D2464" s="54"/>
      <c r="E2464" s="93"/>
      <c r="F2464" s="94"/>
      <c r="G2464" s="24"/>
      <c r="H2464" s="42" t="str">
        <f>IFERROR(IF(C2464="","",VLOOKUP($F$4,Table!$P$3:$Q$38,2,FALSE)),"")</f>
        <v/>
      </c>
      <c r="I2464" s="35"/>
      <c r="J2464" s="35"/>
      <c r="K2464" s="42" t="str">
        <f>IFERROR(VLOOKUP(I2464&amp;J2464,Table!$X$3:$Y$746,2,FALSE),"")</f>
        <v/>
      </c>
      <c r="L2464" s="35"/>
      <c r="M2464" s="35"/>
      <c r="N2464" s="42" t="str">
        <f>IFERROR(VLOOKUP(L2464&amp;M2464,Table!$X$3:$Y$746,2,FALSE),"")</f>
        <v/>
      </c>
      <c r="O2464" s="35"/>
      <c r="P2464" s="35"/>
      <c r="Q2464" s="42" t="str">
        <f>IFERROR(VLOOKUP(O2464&amp;P2464,Table!$X$3:$Y$746,2,FALSE),"")</f>
        <v/>
      </c>
      <c r="R2464" s="29"/>
      <c r="S2464" s="29"/>
      <c r="T2464" s="36"/>
      <c r="U2464" s="36"/>
      <c r="V2464" s="36"/>
      <c r="W2464" s="36"/>
      <c r="X2464" s="36"/>
      <c r="Y2464" s="36"/>
      <c r="Z2464" s="25"/>
      <c r="AA2464" s="25"/>
      <c r="AB2464" s="26"/>
      <c r="AC2464" s="26"/>
      <c r="AD2464" s="26"/>
      <c r="AE2464" s="51">
        <f t="shared" si="230"/>
        <v>0</v>
      </c>
      <c r="AF2464" s="25"/>
      <c r="AG2464" s="51">
        <f t="shared" si="231"/>
        <v>0</v>
      </c>
      <c r="AH2464" s="6">
        <f t="shared" si="232"/>
        <v>0</v>
      </c>
      <c r="AI2464" s="24"/>
      <c r="AJ2464" s="24"/>
      <c r="AK2464" s="36"/>
      <c r="AL2464" s="24"/>
      <c r="AM2464" s="36"/>
      <c r="AN2464" s="36"/>
      <c r="AO2464" s="7" t="str">
        <f>IFERROR(VLOOKUP(AN2464,Table!$K$3:$L$29,2,FALSE),"")</f>
        <v/>
      </c>
      <c r="AP2464" s="56"/>
      <c r="AQ2464" s="57" t="str">
        <f t="shared" si="233"/>
        <v/>
      </c>
      <c r="AR2464" s="57" t="str">
        <f>IFERROR(VLOOKUP(AQ2464,Table!$K$3:$K$774,2,FALSE),"")</f>
        <v/>
      </c>
      <c r="AS2464" s="57" t="str">
        <f>IFERROR(VLOOKUP(AQ2464,Table!$K$3:$K$774,3,FALSE),"")</f>
        <v/>
      </c>
      <c r="AT2464" s="57" t="str">
        <f>IFERROR(VLOOKUP(AQ2464,Table!$K$3:$K$774,4,FALSE),"")</f>
        <v/>
      </c>
      <c r="AU2464" s="57" t="str">
        <f t="shared" si="234"/>
        <v>NO</v>
      </c>
    </row>
    <row r="2465" spans="1:47" x14ac:dyDescent="0.25">
      <c r="A2465" s="2">
        <f t="shared" si="229"/>
        <v>2454</v>
      </c>
      <c r="B2465" s="24"/>
      <c r="C2465" s="36"/>
      <c r="D2465" s="54"/>
      <c r="E2465" s="93"/>
      <c r="F2465" s="94"/>
      <c r="G2465" s="24"/>
      <c r="H2465" s="42" t="str">
        <f>IFERROR(IF(C2465="","",VLOOKUP($F$4,Table!$P$3:$Q$38,2,FALSE)),"")</f>
        <v/>
      </c>
      <c r="I2465" s="35"/>
      <c r="J2465" s="35"/>
      <c r="K2465" s="42" t="str">
        <f>IFERROR(VLOOKUP(I2465&amp;J2465,Table!$X$3:$Y$746,2,FALSE),"")</f>
        <v/>
      </c>
      <c r="L2465" s="35"/>
      <c r="M2465" s="35"/>
      <c r="N2465" s="42" t="str">
        <f>IFERROR(VLOOKUP(L2465&amp;M2465,Table!$X$3:$Y$746,2,FALSE),"")</f>
        <v/>
      </c>
      <c r="O2465" s="35"/>
      <c r="P2465" s="35"/>
      <c r="Q2465" s="42" t="str">
        <f>IFERROR(VLOOKUP(O2465&amp;P2465,Table!$X$3:$Y$746,2,FALSE),"")</f>
        <v/>
      </c>
      <c r="R2465" s="29"/>
      <c r="S2465" s="29"/>
      <c r="T2465" s="36"/>
      <c r="U2465" s="36"/>
      <c r="V2465" s="36"/>
      <c r="W2465" s="36"/>
      <c r="X2465" s="36"/>
      <c r="Y2465" s="36"/>
      <c r="Z2465" s="25"/>
      <c r="AA2465" s="25"/>
      <c r="AB2465" s="26"/>
      <c r="AC2465" s="26"/>
      <c r="AD2465" s="26"/>
      <c r="AE2465" s="51">
        <f t="shared" si="230"/>
        <v>0</v>
      </c>
      <c r="AF2465" s="25"/>
      <c r="AG2465" s="51">
        <f t="shared" si="231"/>
        <v>0</v>
      </c>
      <c r="AH2465" s="6">
        <f t="shared" si="232"/>
        <v>0</v>
      </c>
      <c r="AI2465" s="24"/>
      <c r="AJ2465" s="24"/>
      <c r="AK2465" s="36"/>
      <c r="AL2465" s="24"/>
      <c r="AM2465" s="36"/>
      <c r="AN2465" s="36"/>
      <c r="AO2465" s="7" t="str">
        <f>IFERROR(VLOOKUP(AN2465,Table!$K$3:$L$29,2,FALSE),"")</f>
        <v/>
      </c>
      <c r="AP2465" s="56"/>
      <c r="AQ2465" s="57" t="str">
        <f t="shared" si="233"/>
        <v/>
      </c>
      <c r="AR2465" s="57" t="str">
        <f>IFERROR(VLOOKUP(AQ2465,Table!$K$3:$K$774,2,FALSE),"")</f>
        <v/>
      </c>
      <c r="AS2465" s="57" t="str">
        <f>IFERROR(VLOOKUP(AQ2465,Table!$K$3:$K$774,3,FALSE),"")</f>
        <v/>
      </c>
      <c r="AT2465" s="57" t="str">
        <f>IFERROR(VLOOKUP(AQ2465,Table!$K$3:$K$774,4,FALSE),"")</f>
        <v/>
      </c>
      <c r="AU2465" s="57" t="str">
        <f t="shared" si="234"/>
        <v>NO</v>
      </c>
    </row>
    <row r="2466" spans="1:47" x14ac:dyDescent="0.25">
      <c r="A2466" s="2">
        <f t="shared" si="229"/>
        <v>2455</v>
      </c>
      <c r="B2466" s="24"/>
      <c r="C2466" s="36"/>
      <c r="D2466" s="54"/>
      <c r="E2466" s="93"/>
      <c r="F2466" s="94"/>
      <c r="G2466" s="24"/>
      <c r="H2466" s="42" t="str">
        <f>IFERROR(IF(C2466="","",VLOOKUP($F$4,Table!$P$3:$Q$38,2,FALSE)),"")</f>
        <v/>
      </c>
      <c r="I2466" s="35"/>
      <c r="J2466" s="35"/>
      <c r="K2466" s="42" t="str">
        <f>IFERROR(VLOOKUP(I2466&amp;J2466,Table!$X$3:$Y$746,2,FALSE),"")</f>
        <v/>
      </c>
      <c r="L2466" s="35"/>
      <c r="M2466" s="35"/>
      <c r="N2466" s="42" t="str">
        <f>IFERROR(VLOOKUP(L2466&amp;M2466,Table!$X$3:$Y$746,2,FALSE),"")</f>
        <v/>
      </c>
      <c r="O2466" s="35"/>
      <c r="P2466" s="35"/>
      <c r="Q2466" s="42" t="str">
        <f>IFERROR(VLOOKUP(O2466&amp;P2466,Table!$X$3:$Y$746,2,FALSE),"")</f>
        <v/>
      </c>
      <c r="R2466" s="29"/>
      <c r="S2466" s="29"/>
      <c r="T2466" s="36"/>
      <c r="U2466" s="36"/>
      <c r="V2466" s="36"/>
      <c r="W2466" s="36"/>
      <c r="X2466" s="36"/>
      <c r="Y2466" s="36"/>
      <c r="Z2466" s="25"/>
      <c r="AA2466" s="25"/>
      <c r="AB2466" s="26"/>
      <c r="AC2466" s="26"/>
      <c r="AD2466" s="26"/>
      <c r="AE2466" s="51">
        <f t="shared" si="230"/>
        <v>0</v>
      </c>
      <c r="AF2466" s="25"/>
      <c r="AG2466" s="51">
        <f t="shared" si="231"/>
        <v>0</v>
      </c>
      <c r="AH2466" s="6">
        <f t="shared" si="232"/>
        <v>0</v>
      </c>
      <c r="AI2466" s="24"/>
      <c r="AJ2466" s="24"/>
      <c r="AK2466" s="36"/>
      <c r="AL2466" s="24"/>
      <c r="AM2466" s="36"/>
      <c r="AN2466" s="36"/>
      <c r="AO2466" s="7" t="str">
        <f>IFERROR(VLOOKUP(AN2466,Table!$K$3:$L$29,2,FALSE),"")</f>
        <v/>
      </c>
      <c r="AP2466" s="56"/>
      <c r="AQ2466" s="57" t="str">
        <f t="shared" si="233"/>
        <v/>
      </c>
      <c r="AR2466" s="57" t="str">
        <f>IFERROR(VLOOKUP(AQ2466,Table!$K$3:$K$774,2,FALSE),"")</f>
        <v/>
      </c>
      <c r="AS2466" s="57" t="str">
        <f>IFERROR(VLOOKUP(AQ2466,Table!$K$3:$K$774,3,FALSE),"")</f>
        <v/>
      </c>
      <c r="AT2466" s="57" t="str">
        <f>IFERROR(VLOOKUP(AQ2466,Table!$K$3:$K$774,4,FALSE),"")</f>
        <v/>
      </c>
      <c r="AU2466" s="57" t="str">
        <f t="shared" si="234"/>
        <v>NO</v>
      </c>
    </row>
    <row r="2467" spans="1:47" x14ac:dyDescent="0.25">
      <c r="A2467" s="2">
        <f t="shared" si="229"/>
        <v>2456</v>
      </c>
      <c r="B2467" s="24"/>
      <c r="C2467" s="36"/>
      <c r="D2467" s="54"/>
      <c r="E2467" s="93"/>
      <c r="F2467" s="94"/>
      <c r="G2467" s="24"/>
      <c r="H2467" s="42" t="str">
        <f>IFERROR(IF(C2467="","",VLOOKUP($F$4,Table!$P$3:$Q$38,2,FALSE)),"")</f>
        <v/>
      </c>
      <c r="I2467" s="35"/>
      <c r="J2467" s="35"/>
      <c r="K2467" s="42" t="str">
        <f>IFERROR(VLOOKUP(I2467&amp;J2467,Table!$X$3:$Y$746,2,FALSE),"")</f>
        <v/>
      </c>
      <c r="L2467" s="35"/>
      <c r="M2467" s="35"/>
      <c r="N2467" s="42" t="str">
        <f>IFERROR(VLOOKUP(L2467&amp;M2467,Table!$X$3:$Y$746,2,FALSE),"")</f>
        <v/>
      </c>
      <c r="O2467" s="35"/>
      <c r="P2467" s="35"/>
      <c r="Q2467" s="42" t="str">
        <f>IFERROR(VLOOKUP(O2467&amp;P2467,Table!$X$3:$Y$746,2,FALSE),"")</f>
        <v/>
      </c>
      <c r="R2467" s="29"/>
      <c r="S2467" s="29"/>
      <c r="T2467" s="36"/>
      <c r="U2467" s="36"/>
      <c r="V2467" s="36"/>
      <c r="W2467" s="36"/>
      <c r="X2467" s="36"/>
      <c r="Y2467" s="36"/>
      <c r="Z2467" s="25"/>
      <c r="AA2467" s="25"/>
      <c r="AB2467" s="26"/>
      <c r="AC2467" s="26"/>
      <c r="AD2467" s="26"/>
      <c r="AE2467" s="51">
        <f t="shared" si="230"/>
        <v>0</v>
      </c>
      <c r="AF2467" s="25"/>
      <c r="AG2467" s="51">
        <f t="shared" si="231"/>
        <v>0</v>
      </c>
      <c r="AH2467" s="6">
        <f t="shared" si="232"/>
        <v>0</v>
      </c>
      <c r="AI2467" s="24"/>
      <c r="AJ2467" s="24"/>
      <c r="AK2467" s="36"/>
      <c r="AL2467" s="24"/>
      <c r="AM2467" s="36"/>
      <c r="AN2467" s="36"/>
      <c r="AO2467" s="7" t="str">
        <f>IFERROR(VLOOKUP(AN2467,Table!$K$3:$L$29,2,FALSE),"")</f>
        <v/>
      </c>
      <c r="AP2467" s="56"/>
      <c r="AQ2467" s="57" t="str">
        <f t="shared" si="233"/>
        <v/>
      </c>
      <c r="AR2467" s="57" t="str">
        <f>IFERROR(VLOOKUP(AQ2467,Table!$K$3:$K$774,2,FALSE),"")</f>
        <v/>
      </c>
      <c r="AS2467" s="57" t="str">
        <f>IFERROR(VLOOKUP(AQ2467,Table!$K$3:$K$774,3,FALSE),"")</f>
        <v/>
      </c>
      <c r="AT2467" s="57" t="str">
        <f>IFERROR(VLOOKUP(AQ2467,Table!$K$3:$K$774,4,FALSE),"")</f>
        <v/>
      </c>
      <c r="AU2467" s="57" t="str">
        <f t="shared" si="234"/>
        <v>NO</v>
      </c>
    </row>
    <row r="2468" spans="1:47" x14ac:dyDescent="0.25">
      <c r="A2468" s="2">
        <f t="shared" si="229"/>
        <v>2457</v>
      </c>
      <c r="B2468" s="24"/>
      <c r="C2468" s="36"/>
      <c r="D2468" s="54"/>
      <c r="E2468" s="93"/>
      <c r="F2468" s="94"/>
      <c r="G2468" s="24"/>
      <c r="H2468" s="42" t="str">
        <f>IFERROR(IF(C2468="","",VLOOKUP($F$4,Table!$P$3:$Q$38,2,FALSE)),"")</f>
        <v/>
      </c>
      <c r="I2468" s="35"/>
      <c r="J2468" s="35"/>
      <c r="K2468" s="42" t="str">
        <f>IFERROR(VLOOKUP(I2468&amp;J2468,Table!$X$3:$Y$746,2,FALSE),"")</f>
        <v/>
      </c>
      <c r="L2468" s="35"/>
      <c r="M2468" s="35"/>
      <c r="N2468" s="42" t="str">
        <f>IFERROR(VLOOKUP(L2468&amp;M2468,Table!$X$3:$Y$746,2,FALSE),"")</f>
        <v/>
      </c>
      <c r="O2468" s="35"/>
      <c r="P2468" s="35"/>
      <c r="Q2468" s="42" t="str">
        <f>IFERROR(VLOOKUP(O2468&amp;P2468,Table!$X$3:$Y$746,2,FALSE),"")</f>
        <v/>
      </c>
      <c r="R2468" s="29"/>
      <c r="S2468" s="29"/>
      <c r="T2468" s="36"/>
      <c r="U2468" s="36"/>
      <c r="V2468" s="36"/>
      <c r="W2468" s="36"/>
      <c r="X2468" s="36"/>
      <c r="Y2468" s="36"/>
      <c r="Z2468" s="25"/>
      <c r="AA2468" s="25"/>
      <c r="AB2468" s="26"/>
      <c r="AC2468" s="26"/>
      <c r="AD2468" s="26"/>
      <c r="AE2468" s="51">
        <f t="shared" si="230"/>
        <v>0</v>
      </c>
      <c r="AF2468" s="25"/>
      <c r="AG2468" s="51">
        <f t="shared" si="231"/>
        <v>0</v>
      </c>
      <c r="AH2468" s="6">
        <f t="shared" si="232"/>
        <v>0</v>
      </c>
      <c r="AI2468" s="24"/>
      <c r="AJ2468" s="24"/>
      <c r="AK2468" s="36"/>
      <c r="AL2468" s="24"/>
      <c r="AM2468" s="36"/>
      <c r="AN2468" s="36"/>
      <c r="AO2468" s="7" t="str">
        <f>IFERROR(VLOOKUP(AN2468,Table!$K$3:$L$29,2,FALSE),"")</f>
        <v/>
      </c>
      <c r="AP2468" s="56"/>
      <c r="AQ2468" s="57" t="str">
        <f t="shared" si="233"/>
        <v/>
      </c>
      <c r="AR2468" s="57" t="str">
        <f>IFERROR(VLOOKUP(AQ2468,Table!$K$3:$K$774,2,FALSE),"")</f>
        <v/>
      </c>
      <c r="AS2468" s="57" t="str">
        <f>IFERROR(VLOOKUP(AQ2468,Table!$K$3:$K$774,3,FALSE),"")</f>
        <v/>
      </c>
      <c r="AT2468" s="57" t="str">
        <f>IFERROR(VLOOKUP(AQ2468,Table!$K$3:$K$774,4,FALSE),"")</f>
        <v/>
      </c>
      <c r="AU2468" s="57" t="str">
        <f t="shared" si="234"/>
        <v>NO</v>
      </c>
    </row>
    <row r="2469" spans="1:47" x14ac:dyDescent="0.25">
      <c r="A2469" s="2">
        <f t="shared" si="229"/>
        <v>2458</v>
      </c>
      <c r="B2469" s="24"/>
      <c r="C2469" s="36"/>
      <c r="D2469" s="54"/>
      <c r="E2469" s="93"/>
      <c r="F2469" s="94"/>
      <c r="G2469" s="24"/>
      <c r="H2469" s="42" t="str">
        <f>IFERROR(IF(C2469="","",VLOOKUP($F$4,Table!$P$3:$Q$38,2,FALSE)),"")</f>
        <v/>
      </c>
      <c r="I2469" s="35"/>
      <c r="J2469" s="35"/>
      <c r="K2469" s="42" t="str">
        <f>IFERROR(VLOOKUP(I2469&amp;J2469,Table!$X$3:$Y$746,2,FALSE),"")</f>
        <v/>
      </c>
      <c r="L2469" s="35"/>
      <c r="M2469" s="35"/>
      <c r="N2469" s="42" t="str">
        <f>IFERROR(VLOOKUP(L2469&amp;M2469,Table!$X$3:$Y$746,2,FALSE),"")</f>
        <v/>
      </c>
      <c r="O2469" s="35"/>
      <c r="P2469" s="35"/>
      <c r="Q2469" s="42" t="str">
        <f>IFERROR(VLOOKUP(O2469&amp;P2469,Table!$X$3:$Y$746,2,FALSE),"")</f>
        <v/>
      </c>
      <c r="R2469" s="29"/>
      <c r="S2469" s="29"/>
      <c r="T2469" s="36"/>
      <c r="U2469" s="36"/>
      <c r="V2469" s="36"/>
      <c r="W2469" s="36"/>
      <c r="X2469" s="36"/>
      <c r="Y2469" s="36"/>
      <c r="Z2469" s="25"/>
      <c r="AA2469" s="25"/>
      <c r="AB2469" s="26"/>
      <c r="AC2469" s="26"/>
      <c r="AD2469" s="26"/>
      <c r="AE2469" s="51">
        <f t="shared" si="230"/>
        <v>0</v>
      </c>
      <c r="AF2469" s="25"/>
      <c r="AG2469" s="51">
        <f t="shared" si="231"/>
        <v>0</v>
      </c>
      <c r="AH2469" s="6">
        <f t="shared" si="232"/>
        <v>0</v>
      </c>
      <c r="AI2469" s="24"/>
      <c r="AJ2469" s="24"/>
      <c r="AK2469" s="36"/>
      <c r="AL2469" s="24"/>
      <c r="AM2469" s="36"/>
      <c r="AN2469" s="36"/>
      <c r="AO2469" s="7" t="str">
        <f>IFERROR(VLOOKUP(AN2469,Table!$K$3:$L$29,2,FALSE),"")</f>
        <v/>
      </c>
      <c r="AP2469" s="56"/>
      <c r="AQ2469" s="57" t="str">
        <f t="shared" si="233"/>
        <v/>
      </c>
      <c r="AR2469" s="57" t="str">
        <f>IFERROR(VLOOKUP(AQ2469,Table!$K$3:$K$774,2,FALSE),"")</f>
        <v/>
      </c>
      <c r="AS2469" s="57" t="str">
        <f>IFERROR(VLOOKUP(AQ2469,Table!$K$3:$K$774,3,FALSE),"")</f>
        <v/>
      </c>
      <c r="AT2469" s="57" t="str">
        <f>IFERROR(VLOOKUP(AQ2469,Table!$K$3:$K$774,4,FALSE),"")</f>
        <v/>
      </c>
      <c r="AU2469" s="57" t="str">
        <f t="shared" si="234"/>
        <v>NO</v>
      </c>
    </row>
    <row r="2470" spans="1:47" x14ac:dyDescent="0.25">
      <c r="A2470" s="2">
        <f t="shared" si="229"/>
        <v>2459</v>
      </c>
      <c r="B2470" s="24"/>
      <c r="C2470" s="36"/>
      <c r="D2470" s="54"/>
      <c r="E2470" s="93"/>
      <c r="F2470" s="94"/>
      <c r="G2470" s="24"/>
      <c r="H2470" s="42" t="str">
        <f>IFERROR(IF(C2470="","",VLOOKUP($F$4,Table!$P$3:$Q$38,2,FALSE)),"")</f>
        <v/>
      </c>
      <c r="I2470" s="35"/>
      <c r="J2470" s="35"/>
      <c r="K2470" s="42" t="str">
        <f>IFERROR(VLOOKUP(I2470&amp;J2470,Table!$X$3:$Y$746,2,FALSE),"")</f>
        <v/>
      </c>
      <c r="L2470" s="35"/>
      <c r="M2470" s="35"/>
      <c r="N2470" s="42" t="str">
        <f>IFERROR(VLOOKUP(L2470&amp;M2470,Table!$X$3:$Y$746,2,FALSE),"")</f>
        <v/>
      </c>
      <c r="O2470" s="35"/>
      <c r="P2470" s="35"/>
      <c r="Q2470" s="42" t="str">
        <f>IFERROR(VLOOKUP(O2470&amp;P2470,Table!$X$3:$Y$746,2,FALSE),"")</f>
        <v/>
      </c>
      <c r="R2470" s="29"/>
      <c r="S2470" s="29"/>
      <c r="T2470" s="36"/>
      <c r="U2470" s="36"/>
      <c r="V2470" s="36"/>
      <c r="W2470" s="36"/>
      <c r="X2470" s="36"/>
      <c r="Y2470" s="36"/>
      <c r="Z2470" s="25"/>
      <c r="AA2470" s="25"/>
      <c r="AB2470" s="26"/>
      <c r="AC2470" s="26"/>
      <c r="AD2470" s="26"/>
      <c r="AE2470" s="51">
        <f t="shared" si="230"/>
        <v>0</v>
      </c>
      <c r="AF2470" s="25"/>
      <c r="AG2470" s="51">
        <f t="shared" si="231"/>
        <v>0</v>
      </c>
      <c r="AH2470" s="6">
        <f t="shared" si="232"/>
        <v>0</v>
      </c>
      <c r="AI2470" s="24"/>
      <c r="AJ2470" s="24"/>
      <c r="AK2470" s="36"/>
      <c r="AL2470" s="24"/>
      <c r="AM2470" s="36"/>
      <c r="AN2470" s="36"/>
      <c r="AO2470" s="7" t="str">
        <f>IFERROR(VLOOKUP(AN2470,Table!$K$3:$L$29,2,FALSE),"")</f>
        <v/>
      </c>
      <c r="AP2470" s="56"/>
      <c r="AQ2470" s="57" t="str">
        <f t="shared" si="233"/>
        <v/>
      </c>
      <c r="AR2470" s="57" t="str">
        <f>IFERROR(VLOOKUP(AQ2470,Table!$K$3:$K$774,2,FALSE),"")</f>
        <v/>
      </c>
      <c r="AS2470" s="57" t="str">
        <f>IFERROR(VLOOKUP(AQ2470,Table!$K$3:$K$774,3,FALSE),"")</f>
        <v/>
      </c>
      <c r="AT2470" s="57" t="str">
        <f>IFERROR(VLOOKUP(AQ2470,Table!$K$3:$K$774,4,FALSE),"")</f>
        <v/>
      </c>
      <c r="AU2470" s="57" t="str">
        <f t="shared" si="234"/>
        <v>NO</v>
      </c>
    </row>
    <row r="2471" spans="1:47" x14ac:dyDescent="0.25">
      <c r="A2471" s="2">
        <f t="shared" si="229"/>
        <v>2460</v>
      </c>
      <c r="B2471" s="24"/>
      <c r="C2471" s="36"/>
      <c r="D2471" s="54"/>
      <c r="E2471" s="93"/>
      <c r="F2471" s="94"/>
      <c r="G2471" s="24"/>
      <c r="H2471" s="42" t="str">
        <f>IFERROR(IF(C2471="","",VLOOKUP($F$4,Table!$P$3:$Q$38,2,FALSE)),"")</f>
        <v/>
      </c>
      <c r="I2471" s="35"/>
      <c r="J2471" s="35"/>
      <c r="K2471" s="42" t="str">
        <f>IFERROR(VLOOKUP(I2471&amp;J2471,Table!$X$3:$Y$746,2,FALSE),"")</f>
        <v/>
      </c>
      <c r="L2471" s="35"/>
      <c r="M2471" s="35"/>
      <c r="N2471" s="42" t="str">
        <f>IFERROR(VLOOKUP(L2471&amp;M2471,Table!$X$3:$Y$746,2,FALSE),"")</f>
        <v/>
      </c>
      <c r="O2471" s="35"/>
      <c r="P2471" s="35"/>
      <c r="Q2471" s="42" t="str">
        <f>IFERROR(VLOOKUP(O2471&amp;P2471,Table!$X$3:$Y$746,2,FALSE),"")</f>
        <v/>
      </c>
      <c r="R2471" s="29"/>
      <c r="S2471" s="29"/>
      <c r="T2471" s="36"/>
      <c r="U2471" s="36"/>
      <c r="V2471" s="36"/>
      <c r="W2471" s="36"/>
      <c r="X2471" s="36"/>
      <c r="Y2471" s="36"/>
      <c r="Z2471" s="25"/>
      <c r="AA2471" s="25"/>
      <c r="AB2471" s="26"/>
      <c r="AC2471" s="26"/>
      <c r="AD2471" s="26"/>
      <c r="AE2471" s="51">
        <f t="shared" si="230"/>
        <v>0</v>
      </c>
      <c r="AF2471" s="25"/>
      <c r="AG2471" s="51">
        <f t="shared" si="231"/>
        <v>0</v>
      </c>
      <c r="AH2471" s="6">
        <f t="shared" si="232"/>
        <v>0</v>
      </c>
      <c r="AI2471" s="24"/>
      <c r="AJ2471" s="24"/>
      <c r="AK2471" s="36"/>
      <c r="AL2471" s="24"/>
      <c r="AM2471" s="36"/>
      <c r="AN2471" s="36"/>
      <c r="AO2471" s="7" t="str">
        <f>IFERROR(VLOOKUP(AN2471,Table!$K$3:$L$29,2,FALSE),"")</f>
        <v/>
      </c>
      <c r="AP2471" s="56"/>
      <c r="AQ2471" s="57" t="str">
        <f t="shared" si="233"/>
        <v/>
      </c>
      <c r="AR2471" s="57" t="str">
        <f>IFERROR(VLOOKUP(AQ2471,Table!$K$3:$K$774,2,FALSE),"")</f>
        <v/>
      </c>
      <c r="AS2471" s="57" t="str">
        <f>IFERROR(VLOOKUP(AQ2471,Table!$K$3:$K$774,3,FALSE),"")</f>
        <v/>
      </c>
      <c r="AT2471" s="57" t="str">
        <f>IFERROR(VLOOKUP(AQ2471,Table!$K$3:$K$774,4,FALSE),"")</f>
        <v/>
      </c>
      <c r="AU2471" s="57" t="str">
        <f t="shared" si="234"/>
        <v>NO</v>
      </c>
    </row>
    <row r="2472" spans="1:47" x14ac:dyDescent="0.25">
      <c r="A2472" s="2">
        <f t="shared" si="229"/>
        <v>2461</v>
      </c>
      <c r="B2472" s="24"/>
      <c r="C2472" s="36"/>
      <c r="D2472" s="54"/>
      <c r="E2472" s="93"/>
      <c r="F2472" s="94"/>
      <c r="G2472" s="24"/>
      <c r="H2472" s="42" t="str">
        <f>IFERROR(IF(C2472="","",VLOOKUP($F$4,Table!$P$3:$Q$38,2,FALSE)),"")</f>
        <v/>
      </c>
      <c r="I2472" s="35"/>
      <c r="J2472" s="35"/>
      <c r="K2472" s="42" t="str">
        <f>IFERROR(VLOOKUP(I2472&amp;J2472,Table!$X$3:$Y$746,2,FALSE),"")</f>
        <v/>
      </c>
      <c r="L2472" s="35"/>
      <c r="M2472" s="35"/>
      <c r="N2472" s="42" t="str">
        <f>IFERROR(VLOOKUP(L2472&amp;M2472,Table!$X$3:$Y$746,2,FALSE),"")</f>
        <v/>
      </c>
      <c r="O2472" s="35"/>
      <c r="P2472" s="35"/>
      <c r="Q2472" s="42" t="str">
        <f>IFERROR(VLOOKUP(O2472&amp;P2472,Table!$X$3:$Y$746,2,FALSE),"")</f>
        <v/>
      </c>
      <c r="R2472" s="29"/>
      <c r="S2472" s="29"/>
      <c r="T2472" s="36"/>
      <c r="U2472" s="36"/>
      <c r="V2472" s="36"/>
      <c r="W2472" s="36"/>
      <c r="X2472" s="36"/>
      <c r="Y2472" s="36"/>
      <c r="Z2472" s="25"/>
      <c r="AA2472" s="25"/>
      <c r="AB2472" s="26"/>
      <c r="AC2472" s="26"/>
      <c r="AD2472" s="26"/>
      <c r="AE2472" s="51">
        <f t="shared" si="230"/>
        <v>0</v>
      </c>
      <c r="AF2472" s="25"/>
      <c r="AG2472" s="51">
        <f t="shared" si="231"/>
        <v>0</v>
      </c>
      <c r="AH2472" s="6">
        <f t="shared" si="232"/>
        <v>0</v>
      </c>
      <c r="AI2472" s="24"/>
      <c r="AJ2472" s="24"/>
      <c r="AK2472" s="36"/>
      <c r="AL2472" s="24"/>
      <c r="AM2472" s="36"/>
      <c r="AN2472" s="36"/>
      <c r="AO2472" s="7" t="str">
        <f>IFERROR(VLOOKUP(AN2472,Table!$K$3:$L$29,2,FALSE),"")</f>
        <v/>
      </c>
      <c r="AP2472" s="56"/>
      <c r="AQ2472" s="57" t="str">
        <f t="shared" si="233"/>
        <v/>
      </c>
      <c r="AR2472" s="57" t="str">
        <f>IFERROR(VLOOKUP(AQ2472,Table!$K$3:$K$774,2,FALSE),"")</f>
        <v/>
      </c>
      <c r="AS2472" s="57" t="str">
        <f>IFERROR(VLOOKUP(AQ2472,Table!$K$3:$K$774,3,FALSE),"")</f>
        <v/>
      </c>
      <c r="AT2472" s="57" t="str">
        <f>IFERROR(VLOOKUP(AQ2472,Table!$K$3:$K$774,4,FALSE),"")</f>
        <v/>
      </c>
      <c r="AU2472" s="57" t="str">
        <f t="shared" si="234"/>
        <v>NO</v>
      </c>
    </row>
    <row r="2473" spans="1:47" x14ac:dyDescent="0.25">
      <c r="A2473" s="2">
        <f t="shared" si="229"/>
        <v>2462</v>
      </c>
      <c r="B2473" s="24"/>
      <c r="C2473" s="36"/>
      <c r="D2473" s="54"/>
      <c r="E2473" s="93"/>
      <c r="F2473" s="94"/>
      <c r="G2473" s="24"/>
      <c r="H2473" s="42" t="str">
        <f>IFERROR(IF(C2473="","",VLOOKUP($F$4,Table!$P$3:$Q$38,2,FALSE)),"")</f>
        <v/>
      </c>
      <c r="I2473" s="35"/>
      <c r="J2473" s="35"/>
      <c r="K2473" s="42" t="str">
        <f>IFERROR(VLOOKUP(I2473&amp;J2473,Table!$X$3:$Y$746,2,FALSE),"")</f>
        <v/>
      </c>
      <c r="L2473" s="35"/>
      <c r="M2473" s="35"/>
      <c r="N2473" s="42" t="str">
        <f>IFERROR(VLOOKUP(L2473&amp;M2473,Table!$X$3:$Y$746,2,FALSE),"")</f>
        <v/>
      </c>
      <c r="O2473" s="35"/>
      <c r="P2473" s="35"/>
      <c r="Q2473" s="42" t="str">
        <f>IFERROR(VLOOKUP(O2473&amp;P2473,Table!$X$3:$Y$746,2,FALSE),"")</f>
        <v/>
      </c>
      <c r="R2473" s="29"/>
      <c r="S2473" s="29"/>
      <c r="T2473" s="36"/>
      <c r="U2473" s="36"/>
      <c r="V2473" s="36"/>
      <c r="W2473" s="36"/>
      <c r="X2473" s="36"/>
      <c r="Y2473" s="36"/>
      <c r="Z2473" s="25"/>
      <c r="AA2473" s="25"/>
      <c r="AB2473" s="26"/>
      <c r="AC2473" s="26"/>
      <c r="AD2473" s="26"/>
      <c r="AE2473" s="51">
        <f t="shared" si="230"/>
        <v>0</v>
      </c>
      <c r="AF2473" s="25"/>
      <c r="AG2473" s="51">
        <f t="shared" si="231"/>
        <v>0</v>
      </c>
      <c r="AH2473" s="6">
        <f t="shared" si="232"/>
        <v>0</v>
      </c>
      <c r="AI2473" s="24"/>
      <c r="AJ2473" s="24"/>
      <c r="AK2473" s="36"/>
      <c r="AL2473" s="24"/>
      <c r="AM2473" s="36"/>
      <c r="AN2473" s="36"/>
      <c r="AO2473" s="7" t="str">
        <f>IFERROR(VLOOKUP(AN2473,Table!$K$3:$L$29,2,FALSE),"")</f>
        <v/>
      </c>
      <c r="AP2473" s="56"/>
      <c r="AQ2473" s="57" t="str">
        <f t="shared" si="233"/>
        <v/>
      </c>
      <c r="AR2473" s="57" t="str">
        <f>IFERROR(VLOOKUP(AQ2473,Table!$K$3:$K$774,2,FALSE),"")</f>
        <v/>
      </c>
      <c r="AS2473" s="57" t="str">
        <f>IFERROR(VLOOKUP(AQ2473,Table!$K$3:$K$774,3,FALSE),"")</f>
        <v/>
      </c>
      <c r="AT2473" s="57" t="str">
        <f>IFERROR(VLOOKUP(AQ2473,Table!$K$3:$K$774,4,FALSE),"")</f>
        <v/>
      </c>
      <c r="AU2473" s="57" t="str">
        <f t="shared" si="234"/>
        <v>NO</v>
      </c>
    </row>
    <row r="2474" spans="1:47" x14ac:dyDescent="0.25">
      <c r="A2474" s="2">
        <f t="shared" si="229"/>
        <v>2463</v>
      </c>
      <c r="B2474" s="24"/>
      <c r="C2474" s="36"/>
      <c r="D2474" s="54"/>
      <c r="E2474" s="93"/>
      <c r="F2474" s="94"/>
      <c r="G2474" s="24"/>
      <c r="H2474" s="42" t="str">
        <f>IFERROR(IF(C2474="","",VLOOKUP($F$4,Table!$P$3:$Q$38,2,FALSE)),"")</f>
        <v/>
      </c>
      <c r="I2474" s="35"/>
      <c r="J2474" s="35"/>
      <c r="K2474" s="42" t="str">
        <f>IFERROR(VLOOKUP(I2474&amp;J2474,Table!$X$3:$Y$746,2,FALSE),"")</f>
        <v/>
      </c>
      <c r="L2474" s="35"/>
      <c r="M2474" s="35"/>
      <c r="N2474" s="42" t="str">
        <f>IFERROR(VLOOKUP(L2474&amp;M2474,Table!$X$3:$Y$746,2,FALSE),"")</f>
        <v/>
      </c>
      <c r="O2474" s="35"/>
      <c r="P2474" s="35"/>
      <c r="Q2474" s="42" t="str">
        <f>IFERROR(VLOOKUP(O2474&amp;P2474,Table!$X$3:$Y$746,2,FALSE),"")</f>
        <v/>
      </c>
      <c r="R2474" s="29"/>
      <c r="S2474" s="29"/>
      <c r="T2474" s="36"/>
      <c r="U2474" s="36"/>
      <c r="V2474" s="36"/>
      <c r="W2474" s="36"/>
      <c r="X2474" s="36"/>
      <c r="Y2474" s="36"/>
      <c r="Z2474" s="25"/>
      <c r="AA2474" s="25"/>
      <c r="AB2474" s="26"/>
      <c r="AC2474" s="26"/>
      <c r="AD2474" s="26"/>
      <c r="AE2474" s="51">
        <f t="shared" si="230"/>
        <v>0</v>
      </c>
      <c r="AF2474" s="25"/>
      <c r="AG2474" s="51">
        <f t="shared" si="231"/>
        <v>0</v>
      </c>
      <c r="AH2474" s="6">
        <f t="shared" si="232"/>
        <v>0</v>
      </c>
      <c r="AI2474" s="24"/>
      <c r="AJ2474" s="24"/>
      <c r="AK2474" s="36"/>
      <c r="AL2474" s="24"/>
      <c r="AM2474" s="36"/>
      <c r="AN2474" s="36"/>
      <c r="AO2474" s="7" t="str">
        <f>IFERROR(VLOOKUP(AN2474,Table!$K$3:$L$29,2,FALSE),"")</f>
        <v/>
      </c>
      <c r="AP2474" s="56"/>
      <c r="AQ2474" s="57" t="str">
        <f t="shared" si="233"/>
        <v/>
      </c>
      <c r="AR2474" s="57" t="str">
        <f>IFERROR(VLOOKUP(AQ2474,Table!$K$3:$K$774,2,FALSE),"")</f>
        <v/>
      </c>
      <c r="AS2474" s="57" t="str">
        <f>IFERROR(VLOOKUP(AQ2474,Table!$K$3:$K$774,3,FALSE),"")</f>
        <v/>
      </c>
      <c r="AT2474" s="57" t="str">
        <f>IFERROR(VLOOKUP(AQ2474,Table!$K$3:$K$774,4,FALSE),"")</f>
        <v/>
      </c>
      <c r="AU2474" s="57" t="str">
        <f t="shared" si="234"/>
        <v>NO</v>
      </c>
    </row>
    <row r="2475" spans="1:47" x14ac:dyDescent="0.25">
      <c r="A2475" s="2">
        <f t="shared" si="229"/>
        <v>2464</v>
      </c>
      <c r="B2475" s="24"/>
      <c r="C2475" s="36"/>
      <c r="D2475" s="54"/>
      <c r="E2475" s="93"/>
      <c r="F2475" s="94"/>
      <c r="G2475" s="24"/>
      <c r="H2475" s="42" t="str">
        <f>IFERROR(IF(C2475="","",VLOOKUP($F$4,Table!$P$3:$Q$38,2,FALSE)),"")</f>
        <v/>
      </c>
      <c r="I2475" s="35"/>
      <c r="J2475" s="35"/>
      <c r="K2475" s="42" t="str">
        <f>IFERROR(VLOOKUP(I2475&amp;J2475,Table!$X$3:$Y$746,2,FALSE),"")</f>
        <v/>
      </c>
      <c r="L2475" s="35"/>
      <c r="M2475" s="35"/>
      <c r="N2475" s="42" t="str">
        <f>IFERROR(VLOOKUP(L2475&amp;M2475,Table!$X$3:$Y$746,2,FALSE),"")</f>
        <v/>
      </c>
      <c r="O2475" s="35"/>
      <c r="P2475" s="35"/>
      <c r="Q2475" s="42" t="str">
        <f>IFERROR(VLOOKUP(O2475&amp;P2475,Table!$X$3:$Y$746,2,FALSE),"")</f>
        <v/>
      </c>
      <c r="R2475" s="29"/>
      <c r="S2475" s="29"/>
      <c r="T2475" s="36"/>
      <c r="U2475" s="36"/>
      <c r="V2475" s="36"/>
      <c r="W2475" s="36"/>
      <c r="X2475" s="36"/>
      <c r="Y2475" s="36"/>
      <c r="Z2475" s="25"/>
      <c r="AA2475" s="25"/>
      <c r="AB2475" s="26"/>
      <c r="AC2475" s="26"/>
      <c r="AD2475" s="26"/>
      <c r="AE2475" s="51">
        <f t="shared" si="230"/>
        <v>0</v>
      </c>
      <c r="AF2475" s="25"/>
      <c r="AG2475" s="51">
        <f t="shared" si="231"/>
        <v>0</v>
      </c>
      <c r="AH2475" s="6">
        <f t="shared" si="232"/>
        <v>0</v>
      </c>
      <c r="AI2475" s="24"/>
      <c r="AJ2475" s="24"/>
      <c r="AK2475" s="36"/>
      <c r="AL2475" s="24"/>
      <c r="AM2475" s="36"/>
      <c r="AN2475" s="36"/>
      <c r="AO2475" s="7" t="str">
        <f>IFERROR(VLOOKUP(AN2475,Table!$K$3:$L$29,2,FALSE),"")</f>
        <v/>
      </c>
      <c r="AP2475" s="56"/>
      <c r="AQ2475" s="57" t="str">
        <f t="shared" si="233"/>
        <v/>
      </c>
      <c r="AR2475" s="57" t="str">
        <f>IFERROR(VLOOKUP(AQ2475,Table!$K$3:$K$774,2,FALSE),"")</f>
        <v/>
      </c>
      <c r="AS2475" s="57" t="str">
        <f>IFERROR(VLOOKUP(AQ2475,Table!$K$3:$K$774,3,FALSE),"")</f>
        <v/>
      </c>
      <c r="AT2475" s="57" t="str">
        <f>IFERROR(VLOOKUP(AQ2475,Table!$K$3:$K$774,4,FALSE),"")</f>
        <v/>
      </c>
      <c r="AU2475" s="57" t="str">
        <f t="shared" si="234"/>
        <v>NO</v>
      </c>
    </row>
    <row r="2476" spans="1:47" x14ac:dyDescent="0.25">
      <c r="A2476" s="2">
        <f t="shared" si="229"/>
        <v>2465</v>
      </c>
      <c r="B2476" s="24"/>
      <c r="C2476" s="36"/>
      <c r="D2476" s="54"/>
      <c r="E2476" s="93"/>
      <c r="F2476" s="94"/>
      <c r="G2476" s="24"/>
      <c r="H2476" s="42" t="str">
        <f>IFERROR(IF(C2476="","",VLOOKUP($F$4,Table!$P$3:$Q$38,2,FALSE)),"")</f>
        <v/>
      </c>
      <c r="I2476" s="35"/>
      <c r="J2476" s="35"/>
      <c r="K2476" s="42" t="str">
        <f>IFERROR(VLOOKUP(I2476&amp;J2476,Table!$X$3:$Y$746,2,FALSE),"")</f>
        <v/>
      </c>
      <c r="L2476" s="35"/>
      <c r="M2476" s="35"/>
      <c r="N2476" s="42" t="str">
        <f>IFERROR(VLOOKUP(L2476&amp;M2476,Table!$X$3:$Y$746,2,FALSE),"")</f>
        <v/>
      </c>
      <c r="O2476" s="35"/>
      <c r="P2476" s="35"/>
      <c r="Q2476" s="42" t="str">
        <f>IFERROR(VLOOKUP(O2476&amp;P2476,Table!$X$3:$Y$746,2,FALSE),"")</f>
        <v/>
      </c>
      <c r="R2476" s="29"/>
      <c r="S2476" s="29"/>
      <c r="T2476" s="36"/>
      <c r="U2476" s="36"/>
      <c r="V2476" s="36"/>
      <c r="W2476" s="36"/>
      <c r="X2476" s="36"/>
      <c r="Y2476" s="36"/>
      <c r="Z2476" s="25"/>
      <c r="AA2476" s="25"/>
      <c r="AB2476" s="26"/>
      <c r="AC2476" s="26"/>
      <c r="AD2476" s="26"/>
      <c r="AE2476" s="51">
        <f t="shared" si="230"/>
        <v>0</v>
      </c>
      <c r="AF2476" s="25"/>
      <c r="AG2476" s="51">
        <f t="shared" si="231"/>
        <v>0</v>
      </c>
      <c r="AH2476" s="6">
        <f t="shared" si="232"/>
        <v>0</v>
      </c>
      <c r="AI2476" s="24"/>
      <c r="AJ2476" s="24"/>
      <c r="AK2476" s="36"/>
      <c r="AL2476" s="24"/>
      <c r="AM2476" s="36"/>
      <c r="AN2476" s="36"/>
      <c r="AO2476" s="7" t="str">
        <f>IFERROR(VLOOKUP(AN2476,Table!$K$3:$L$29,2,FALSE),"")</f>
        <v/>
      </c>
      <c r="AP2476" s="56"/>
      <c r="AQ2476" s="57" t="str">
        <f t="shared" si="233"/>
        <v/>
      </c>
      <c r="AR2476" s="57" t="str">
        <f>IFERROR(VLOOKUP(AQ2476,Table!$K$3:$K$774,2,FALSE),"")</f>
        <v/>
      </c>
      <c r="AS2476" s="57" t="str">
        <f>IFERROR(VLOOKUP(AQ2476,Table!$K$3:$K$774,3,FALSE),"")</f>
        <v/>
      </c>
      <c r="AT2476" s="57" t="str">
        <f>IFERROR(VLOOKUP(AQ2476,Table!$K$3:$K$774,4,FALSE),"")</f>
        <v/>
      </c>
      <c r="AU2476" s="57" t="str">
        <f t="shared" si="234"/>
        <v>NO</v>
      </c>
    </row>
    <row r="2477" spans="1:47" x14ac:dyDescent="0.25">
      <c r="A2477" s="2">
        <f t="shared" si="229"/>
        <v>2466</v>
      </c>
      <c r="B2477" s="24"/>
      <c r="C2477" s="36"/>
      <c r="D2477" s="54"/>
      <c r="E2477" s="93"/>
      <c r="F2477" s="94"/>
      <c r="G2477" s="24"/>
      <c r="H2477" s="42" t="str">
        <f>IFERROR(IF(C2477="","",VLOOKUP($F$4,Table!$P$3:$Q$38,2,FALSE)),"")</f>
        <v/>
      </c>
      <c r="I2477" s="35"/>
      <c r="J2477" s="35"/>
      <c r="K2477" s="42" t="str">
        <f>IFERROR(VLOOKUP(I2477&amp;J2477,Table!$X$3:$Y$746,2,FALSE),"")</f>
        <v/>
      </c>
      <c r="L2477" s="35"/>
      <c r="M2477" s="35"/>
      <c r="N2477" s="42" t="str">
        <f>IFERROR(VLOOKUP(L2477&amp;M2477,Table!$X$3:$Y$746,2,FALSE),"")</f>
        <v/>
      </c>
      <c r="O2477" s="35"/>
      <c r="P2477" s="35"/>
      <c r="Q2477" s="42" t="str">
        <f>IFERROR(VLOOKUP(O2477&amp;P2477,Table!$X$3:$Y$746,2,FALSE),"")</f>
        <v/>
      </c>
      <c r="R2477" s="29"/>
      <c r="S2477" s="29"/>
      <c r="T2477" s="36"/>
      <c r="U2477" s="36"/>
      <c r="V2477" s="36"/>
      <c r="W2477" s="36"/>
      <c r="X2477" s="36"/>
      <c r="Y2477" s="36"/>
      <c r="Z2477" s="25"/>
      <c r="AA2477" s="25"/>
      <c r="AB2477" s="26"/>
      <c r="AC2477" s="26"/>
      <c r="AD2477" s="26"/>
      <c r="AE2477" s="51">
        <f t="shared" si="230"/>
        <v>0</v>
      </c>
      <c r="AF2477" s="25"/>
      <c r="AG2477" s="51">
        <f t="shared" si="231"/>
        <v>0</v>
      </c>
      <c r="AH2477" s="6">
        <f t="shared" si="232"/>
        <v>0</v>
      </c>
      <c r="AI2477" s="24"/>
      <c r="AJ2477" s="24"/>
      <c r="AK2477" s="36"/>
      <c r="AL2477" s="24"/>
      <c r="AM2477" s="36"/>
      <c r="AN2477" s="36"/>
      <c r="AO2477" s="7" t="str">
        <f>IFERROR(VLOOKUP(AN2477,Table!$K$3:$L$29,2,FALSE),"")</f>
        <v/>
      </c>
      <c r="AP2477" s="56"/>
      <c r="AQ2477" s="57" t="str">
        <f t="shared" si="233"/>
        <v/>
      </c>
      <c r="AR2477" s="57" t="str">
        <f>IFERROR(VLOOKUP(AQ2477,Table!$K$3:$K$774,2,FALSE),"")</f>
        <v/>
      </c>
      <c r="AS2477" s="57" t="str">
        <f>IFERROR(VLOOKUP(AQ2477,Table!$K$3:$K$774,3,FALSE),"")</f>
        <v/>
      </c>
      <c r="AT2477" s="57" t="str">
        <f>IFERROR(VLOOKUP(AQ2477,Table!$K$3:$K$774,4,FALSE),"")</f>
        <v/>
      </c>
      <c r="AU2477" s="57" t="str">
        <f t="shared" si="234"/>
        <v>NO</v>
      </c>
    </row>
    <row r="2478" spans="1:47" x14ac:dyDescent="0.25">
      <c r="A2478" s="2">
        <f t="shared" si="229"/>
        <v>2467</v>
      </c>
      <c r="B2478" s="24"/>
      <c r="C2478" s="36"/>
      <c r="D2478" s="54"/>
      <c r="E2478" s="93"/>
      <c r="F2478" s="94"/>
      <c r="G2478" s="24"/>
      <c r="H2478" s="42" t="str">
        <f>IFERROR(IF(C2478="","",VLOOKUP($F$4,Table!$P$3:$Q$38,2,FALSE)),"")</f>
        <v/>
      </c>
      <c r="I2478" s="35"/>
      <c r="J2478" s="35"/>
      <c r="K2478" s="42" t="str">
        <f>IFERROR(VLOOKUP(I2478&amp;J2478,Table!$X$3:$Y$746,2,FALSE),"")</f>
        <v/>
      </c>
      <c r="L2478" s="35"/>
      <c r="M2478" s="35"/>
      <c r="N2478" s="42" t="str">
        <f>IFERROR(VLOOKUP(L2478&amp;M2478,Table!$X$3:$Y$746,2,FALSE),"")</f>
        <v/>
      </c>
      <c r="O2478" s="35"/>
      <c r="P2478" s="35"/>
      <c r="Q2478" s="42" t="str">
        <f>IFERROR(VLOOKUP(O2478&amp;P2478,Table!$X$3:$Y$746,2,FALSE),"")</f>
        <v/>
      </c>
      <c r="R2478" s="29"/>
      <c r="S2478" s="29"/>
      <c r="T2478" s="36"/>
      <c r="U2478" s="36"/>
      <c r="V2478" s="36"/>
      <c r="W2478" s="36"/>
      <c r="X2478" s="36"/>
      <c r="Y2478" s="36"/>
      <c r="Z2478" s="25"/>
      <c r="AA2478" s="25"/>
      <c r="AB2478" s="26"/>
      <c r="AC2478" s="26"/>
      <c r="AD2478" s="26"/>
      <c r="AE2478" s="51">
        <f t="shared" si="230"/>
        <v>0</v>
      </c>
      <c r="AF2478" s="25"/>
      <c r="AG2478" s="51">
        <f t="shared" si="231"/>
        <v>0</v>
      </c>
      <c r="AH2478" s="6">
        <f t="shared" si="232"/>
        <v>0</v>
      </c>
      <c r="AI2478" s="24"/>
      <c r="AJ2478" s="24"/>
      <c r="AK2478" s="36"/>
      <c r="AL2478" s="24"/>
      <c r="AM2478" s="36"/>
      <c r="AN2478" s="36"/>
      <c r="AO2478" s="7" t="str">
        <f>IFERROR(VLOOKUP(AN2478,Table!$K$3:$L$29,2,FALSE),"")</f>
        <v/>
      </c>
      <c r="AP2478" s="56"/>
      <c r="AQ2478" s="57" t="str">
        <f t="shared" si="233"/>
        <v/>
      </c>
      <c r="AR2478" s="57" t="str">
        <f>IFERROR(VLOOKUP(AQ2478,Table!$K$3:$K$774,2,FALSE),"")</f>
        <v/>
      </c>
      <c r="AS2478" s="57" t="str">
        <f>IFERROR(VLOOKUP(AQ2478,Table!$K$3:$K$774,3,FALSE),"")</f>
        <v/>
      </c>
      <c r="AT2478" s="57" t="str">
        <f>IFERROR(VLOOKUP(AQ2478,Table!$K$3:$K$774,4,FALSE),"")</f>
        <v/>
      </c>
      <c r="AU2478" s="57" t="str">
        <f t="shared" si="234"/>
        <v>NO</v>
      </c>
    </row>
    <row r="2479" spans="1:47" x14ac:dyDescent="0.25">
      <c r="A2479" s="2">
        <f t="shared" si="229"/>
        <v>2468</v>
      </c>
      <c r="B2479" s="24"/>
      <c r="C2479" s="36"/>
      <c r="D2479" s="54"/>
      <c r="E2479" s="93"/>
      <c r="F2479" s="94"/>
      <c r="G2479" s="24"/>
      <c r="H2479" s="42" t="str">
        <f>IFERROR(IF(C2479="","",VLOOKUP($F$4,Table!$P$3:$Q$38,2,FALSE)),"")</f>
        <v/>
      </c>
      <c r="I2479" s="35"/>
      <c r="J2479" s="35"/>
      <c r="K2479" s="42" t="str">
        <f>IFERROR(VLOOKUP(I2479&amp;J2479,Table!$X$3:$Y$746,2,FALSE),"")</f>
        <v/>
      </c>
      <c r="L2479" s="35"/>
      <c r="M2479" s="35"/>
      <c r="N2479" s="42" t="str">
        <f>IFERROR(VLOOKUP(L2479&amp;M2479,Table!$X$3:$Y$746,2,FALSE),"")</f>
        <v/>
      </c>
      <c r="O2479" s="35"/>
      <c r="P2479" s="35"/>
      <c r="Q2479" s="42" t="str">
        <f>IFERROR(VLOOKUP(O2479&amp;P2479,Table!$X$3:$Y$746,2,FALSE),"")</f>
        <v/>
      </c>
      <c r="R2479" s="29"/>
      <c r="S2479" s="29"/>
      <c r="T2479" s="36"/>
      <c r="U2479" s="36"/>
      <c r="V2479" s="36"/>
      <c r="W2479" s="36"/>
      <c r="X2479" s="36"/>
      <c r="Y2479" s="36"/>
      <c r="Z2479" s="25"/>
      <c r="AA2479" s="25"/>
      <c r="AB2479" s="26"/>
      <c r="AC2479" s="26"/>
      <c r="AD2479" s="26"/>
      <c r="AE2479" s="51">
        <f t="shared" si="230"/>
        <v>0</v>
      </c>
      <c r="AF2479" s="25"/>
      <c r="AG2479" s="51">
        <f t="shared" si="231"/>
        <v>0</v>
      </c>
      <c r="AH2479" s="6">
        <f t="shared" si="232"/>
        <v>0</v>
      </c>
      <c r="AI2479" s="24"/>
      <c r="AJ2479" s="24"/>
      <c r="AK2479" s="36"/>
      <c r="AL2479" s="24"/>
      <c r="AM2479" s="36"/>
      <c r="AN2479" s="36"/>
      <c r="AO2479" s="7" t="str">
        <f>IFERROR(VLOOKUP(AN2479,Table!$K$3:$L$29,2,FALSE),"")</f>
        <v/>
      </c>
      <c r="AP2479" s="56"/>
      <c r="AQ2479" s="57" t="str">
        <f t="shared" si="233"/>
        <v/>
      </c>
      <c r="AR2479" s="57" t="str">
        <f>IFERROR(VLOOKUP(AQ2479,Table!$K$3:$K$774,2,FALSE),"")</f>
        <v/>
      </c>
      <c r="AS2479" s="57" t="str">
        <f>IFERROR(VLOOKUP(AQ2479,Table!$K$3:$K$774,3,FALSE),"")</f>
        <v/>
      </c>
      <c r="AT2479" s="57" t="str">
        <f>IFERROR(VLOOKUP(AQ2479,Table!$K$3:$K$774,4,FALSE),"")</f>
        <v/>
      </c>
      <c r="AU2479" s="57" t="str">
        <f t="shared" si="234"/>
        <v>NO</v>
      </c>
    </row>
    <row r="2480" spans="1:47" x14ac:dyDescent="0.25">
      <c r="A2480" s="2">
        <f t="shared" si="229"/>
        <v>2469</v>
      </c>
      <c r="B2480" s="24"/>
      <c r="C2480" s="36"/>
      <c r="D2480" s="54"/>
      <c r="E2480" s="93"/>
      <c r="F2480" s="94"/>
      <c r="G2480" s="24"/>
      <c r="H2480" s="42" t="str">
        <f>IFERROR(IF(C2480="","",VLOOKUP($F$4,Table!$P$3:$Q$38,2,FALSE)),"")</f>
        <v/>
      </c>
      <c r="I2480" s="35"/>
      <c r="J2480" s="35"/>
      <c r="K2480" s="42" t="str">
        <f>IFERROR(VLOOKUP(I2480&amp;J2480,Table!$X$3:$Y$746,2,FALSE),"")</f>
        <v/>
      </c>
      <c r="L2480" s="35"/>
      <c r="M2480" s="35"/>
      <c r="N2480" s="42" t="str">
        <f>IFERROR(VLOOKUP(L2480&amp;M2480,Table!$X$3:$Y$746,2,FALSE),"")</f>
        <v/>
      </c>
      <c r="O2480" s="35"/>
      <c r="P2480" s="35"/>
      <c r="Q2480" s="42" t="str">
        <f>IFERROR(VLOOKUP(O2480&amp;P2480,Table!$X$3:$Y$746,2,FALSE),"")</f>
        <v/>
      </c>
      <c r="R2480" s="29"/>
      <c r="S2480" s="29"/>
      <c r="T2480" s="36"/>
      <c r="U2480" s="36"/>
      <c r="V2480" s="36"/>
      <c r="W2480" s="36"/>
      <c r="X2480" s="36"/>
      <c r="Y2480" s="36"/>
      <c r="Z2480" s="25"/>
      <c r="AA2480" s="25"/>
      <c r="AB2480" s="26"/>
      <c r="AC2480" s="26"/>
      <c r="AD2480" s="26"/>
      <c r="AE2480" s="51">
        <f t="shared" si="230"/>
        <v>0</v>
      </c>
      <c r="AF2480" s="25"/>
      <c r="AG2480" s="51">
        <f t="shared" si="231"/>
        <v>0</v>
      </c>
      <c r="AH2480" s="6">
        <f t="shared" si="232"/>
        <v>0</v>
      </c>
      <c r="AI2480" s="24"/>
      <c r="AJ2480" s="24"/>
      <c r="AK2480" s="36"/>
      <c r="AL2480" s="24"/>
      <c r="AM2480" s="36"/>
      <c r="AN2480" s="36"/>
      <c r="AO2480" s="7" t="str">
        <f>IFERROR(VLOOKUP(AN2480,Table!$K$3:$L$29,2,FALSE),"")</f>
        <v/>
      </c>
      <c r="AP2480" s="56"/>
      <c r="AQ2480" s="57" t="str">
        <f t="shared" si="233"/>
        <v/>
      </c>
      <c r="AR2480" s="57" t="str">
        <f>IFERROR(VLOOKUP(AQ2480,Table!$K$3:$K$774,2,FALSE),"")</f>
        <v/>
      </c>
      <c r="AS2480" s="57" t="str">
        <f>IFERROR(VLOOKUP(AQ2480,Table!$K$3:$K$774,3,FALSE),"")</f>
        <v/>
      </c>
      <c r="AT2480" s="57" t="str">
        <f>IFERROR(VLOOKUP(AQ2480,Table!$K$3:$K$774,4,FALSE),"")</f>
        <v/>
      </c>
      <c r="AU2480" s="57" t="str">
        <f t="shared" si="234"/>
        <v>NO</v>
      </c>
    </row>
    <row r="2481" spans="1:47" x14ac:dyDescent="0.25">
      <c r="A2481" s="2">
        <f t="shared" si="229"/>
        <v>2470</v>
      </c>
      <c r="B2481" s="24"/>
      <c r="C2481" s="36"/>
      <c r="D2481" s="54"/>
      <c r="E2481" s="93"/>
      <c r="F2481" s="94"/>
      <c r="G2481" s="24"/>
      <c r="H2481" s="42" t="str">
        <f>IFERROR(IF(C2481="","",VLOOKUP($F$4,Table!$P$3:$Q$38,2,FALSE)),"")</f>
        <v/>
      </c>
      <c r="I2481" s="35"/>
      <c r="J2481" s="35"/>
      <c r="K2481" s="42" t="str">
        <f>IFERROR(VLOOKUP(I2481&amp;J2481,Table!$X$3:$Y$746,2,FALSE),"")</f>
        <v/>
      </c>
      <c r="L2481" s="35"/>
      <c r="M2481" s="35"/>
      <c r="N2481" s="42" t="str">
        <f>IFERROR(VLOOKUP(L2481&amp;M2481,Table!$X$3:$Y$746,2,FALSE),"")</f>
        <v/>
      </c>
      <c r="O2481" s="35"/>
      <c r="P2481" s="35"/>
      <c r="Q2481" s="42" t="str">
        <f>IFERROR(VLOOKUP(O2481&amp;P2481,Table!$X$3:$Y$746,2,FALSE),"")</f>
        <v/>
      </c>
      <c r="R2481" s="29"/>
      <c r="S2481" s="29"/>
      <c r="T2481" s="36"/>
      <c r="U2481" s="36"/>
      <c r="V2481" s="36"/>
      <c r="W2481" s="36"/>
      <c r="X2481" s="36"/>
      <c r="Y2481" s="36"/>
      <c r="Z2481" s="25"/>
      <c r="AA2481" s="25"/>
      <c r="AB2481" s="26"/>
      <c r="AC2481" s="26"/>
      <c r="AD2481" s="26"/>
      <c r="AE2481" s="51">
        <f t="shared" si="230"/>
        <v>0</v>
      </c>
      <c r="AF2481" s="25"/>
      <c r="AG2481" s="51">
        <f t="shared" si="231"/>
        <v>0</v>
      </c>
      <c r="AH2481" s="6">
        <f t="shared" si="232"/>
        <v>0</v>
      </c>
      <c r="AI2481" s="24"/>
      <c r="AJ2481" s="24"/>
      <c r="AK2481" s="36"/>
      <c r="AL2481" s="24"/>
      <c r="AM2481" s="36"/>
      <c r="AN2481" s="36"/>
      <c r="AO2481" s="7" t="str">
        <f>IFERROR(VLOOKUP(AN2481,Table!$K$3:$L$29,2,FALSE),"")</f>
        <v/>
      </c>
      <c r="AP2481" s="56"/>
      <c r="AQ2481" s="57" t="str">
        <f t="shared" si="233"/>
        <v/>
      </c>
      <c r="AR2481" s="57" t="str">
        <f>IFERROR(VLOOKUP(AQ2481,Table!$K$3:$K$774,2,FALSE),"")</f>
        <v/>
      </c>
      <c r="AS2481" s="57" t="str">
        <f>IFERROR(VLOOKUP(AQ2481,Table!$K$3:$K$774,3,FALSE),"")</f>
        <v/>
      </c>
      <c r="AT2481" s="57" t="str">
        <f>IFERROR(VLOOKUP(AQ2481,Table!$K$3:$K$774,4,FALSE),"")</f>
        <v/>
      </c>
      <c r="AU2481" s="57" t="str">
        <f t="shared" si="234"/>
        <v>NO</v>
      </c>
    </row>
    <row r="2482" spans="1:47" x14ac:dyDescent="0.25">
      <c r="A2482" s="2">
        <f t="shared" si="229"/>
        <v>2471</v>
      </c>
      <c r="B2482" s="24"/>
      <c r="C2482" s="36"/>
      <c r="D2482" s="54"/>
      <c r="E2482" s="93"/>
      <c r="F2482" s="94"/>
      <c r="G2482" s="24"/>
      <c r="H2482" s="42" t="str">
        <f>IFERROR(IF(C2482="","",VLOOKUP($F$4,Table!$P$3:$Q$38,2,FALSE)),"")</f>
        <v/>
      </c>
      <c r="I2482" s="35"/>
      <c r="J2482" s="35"/>
      <c r="K2482" s="42" t="str">
        <f>IFERROR(VLOOKUP(I2482&amp;J2482,Table!$X$3:$Y$746,2,FALSE),"")</f>
        <v/>
      </c>
      <c r="L2482" s="35"/>
      <c r="M2482" s="35"/>
      <c r="N2482" s="42" t="str">
        <f>IFERROR(VLOOKUP(L2482&amp;M2482,Table!$X$3:$Y$746,2,FALSE),"")</f>
        <v/>
      </c>
      <c r="O2482" s="35"/>
      <c r="P2482" s="35"/>
      <c r="Q2482" s="42" t="str">
        <f>IFERROR(VLOOKUP(O2482&amp;P2482,Table!$X$3:$Y$746,2,FALSE),"")</f>
        <v/>
      </c>
      <c r="R2482" s="29"/>
      <c r="S2482" s="29"/>
      <c r="T2482" s="36"/>
      <c r="U2482" s="36"/>
      <c r="V2482" s="36"/>
      <c r="W2482" s="36"/>
      <c r="X2482" s="36"/>
      <c r="Y2482" s="36"/>
      <c r="Z2482" s="25"/>
      <c r="AA2482" s="25"/>
      <c r="AB2482" s="26"/>
      <c r="AC2482" s="26"/>
      <c r="AD2482" s="26"/>
      <c r="AE2482" s="51">
        <f t="shared" si="230"/>
        <v>0</v>
      </c>
      <c r="AF2482" s="25"/>
      <c r="AG2482" s="51">
        <f t="shared" si="231"/>
        <v>0</v>
      </c>
      <c r="AH2482" s="6">
        <f t="shared" si="232"/>
        <v>0</v>
      </c>
      <c r="AI2482" s="24"/>
      <c r="AJ2482" s="24"/>
      <c r="AK2482" s="36"/>
      <c r="AL2482" s="24"/>
      <c r="AM2482" s="36"/>
      <c r="AN2482" s="36"/>
      <c r="AO2482" s="7" t="str">
        <f>IFERROR(VLOOKUP(AN2482,Table!$K$3:$L$29,2,FALSE),"")</f>
        <v/>
      </c>
      <c r="AP2482" s="56"/>
      <c r="AQ2482" s="57" t="str">
        <f t="shared" si="233"/>
        <v/>
      </c>
      <c r="AR2482" s="57" t="str">
        <f>IFERROR(VLOOKUP(AQ2482,Table!$K$3:$K$774,2,FALSE),"")</f>
        <v/>
      </c>
      <c r="AS2482" s="57" t="str">
        <f>IFERROR(VLOOKUP(AQ2482,Table!$K$3:$K$774,3,FALSE),"")</f>
        <v/>
      </c>
      <c r="AT2482" s="57" t="str">
        <f>IFERROR(VLOOKUP(AQ2482,Table!$K$3:$K$774,4,FALSE),"")</f>
        <v/>
      </c>
      <c r="AU2482" s="57" t="str">
        <f t="shared" si="234"/>
        <v>NO</v>
      </c>
    </row>
    <row r="2483" spans="1:47" x14ac:dyDescent="0.25">
      <c r="A2483" s="2">
        <f t="shared" si="229"/>
        <v>2472</v>
      </c>
      <c r="B2483" s="24"/>
      <c r="C2483" s="36"/>
      <c r="D2483" s="54"/>
      <c r="E2483" s="93"/>
      <c r="F2483" s="94"/>
      <c r="G2483" s="24"/>
      <c r="H2483" s="42" t="str">
        <f>IFERROR(IF(C2483="","",VLOOKUP($F$4,Table!$P$3:$Q$38,2,FALSE)),"")</f>
        <v/>
      </c>
      <c r="I2483" s="35"/>
      <c r="J2483" s="35"/>
      <c r="K2483" s="42" t="str">
        <f>IFERROR(VLOOKUP(I2483&amp;J2483,Table!$X$3:$Y$746,2,FALSE),"")</f>
        <v/>
      </c>
      <c r="L2483" s="35"/>
      <c r="M2483" s="35"/>
      <c r="N2483" s="42" t="str">
        <f>IFERROR(VLOOKUP(L2483&amp;M2483,Table!$X$3:$Y$746,2,FALSE),"")</f>
        <v/>
      </c>
      <c r="O2483" s="35"/>
      <c r="P2483" s="35"/>
      <c r="Q2483" s="42" t="str">
        <f>IFERROR(VLOOKUP(O2483&amp;P2483,Table!$X$3:$Y$746,2,FALSE),"")</f>
        <v/>
      </c>
      <c r="R2483" s="29"/>
      <c r="S2483" s="29"/>
      <c r="T2483" s="36"/>
      <c r="U2483" s="36"/>
      <c r="V2483" s="36"/>
      <c r="W2483" s="36"/>
      <c r="X2483" s="36"/>
      <c r="Y2483" s="36"/>
      <c r="Z2483" s="25"/>
      <c r="AA2483" s="25"/>
      <c r="AB2483" s="26"/>
      <c r="AC2483" s="26"/>
      <c r="AD2483" s="26"/>
      <c r="AE2483" s="51">
        <f t="shared" si="230"/>
        <v>0</v>
      </c>
      <c r="AF2483" s="25"/>
      <c r="AG2483" s="51">
        <f t="shared" si="231"/>
        <v>0</v>
      </c>
      <c r="AH2483" s="6">
        <f t="shared" si="232"/>
        <v>0</v>
      </c>
      <c r="AI2483" s="24"/>
      <c r="AJ2483" s="24"/>
      <c r="AK2483" s="36"/>
      <c r="AL2483" s="24"/>
      <c r="AM2483" s="36"/>
      <c r="AN2483" s="36"/>
      <c r="AO2483" s="7" t="str">
        <f>IFERROR(VLOOKUP(AN2483,Table!$K$3:$L$29,2,FALSE),"")</f>
        <v/>
      </c>
      <c r="AP2483" s="56"/>
      <c r="AQ2483" s="57" t="str">
        <f t="shared" si="233"/>
        <v/>
      </c>
      <c r="AR2483" s="57" t="str">
        <f>IFERROR(VLOOKUP(AQ2483,Table!$K$3:$K$774,2,FALSE),"")</f>
        <v/>
      </c>
      <c r="AS2483" s="57" t="str">
        <f>IFERROR(VLOOKUP(AQ2483,Table!$K$3:$K$774,3,FALSE),"")</f>
        <v/>
      </c>
      <c r="AT2483" s="57" t="str">
        <f>IFERROR(VLOOKUP(AQ2483,Table!$K$3:$K$774,4,FALSE),"")</f>
        <v/>
      </c>
      <c r="AU2483" s="57" t="str">
        <f t="shared" si="234"/>
        <v>NO</v>
      </c>
    </row>
    <row r="2484" spans="1:47" x14ac:dyDescent="0.25">
      <c r="A2484" s="2">
        <f t="shared" ref="A2484:A2547" si="235">A2483+1</f>
        <v>2473</v>
      </c>
      <c r="B2484" s="24"/>
      <c r="C2484" s="36"/>
      <c r="D2484" s="54"/>
      <c r="E2484" s="93"/>
      <c r="F2484" s="94"/>
      <c r="G2484" s="24"/>
      <c r="H2484" s="42" t="str">
        <f>IFERROR(IF(C2484="","",VLOOKUP($F$4,Table!$P$3:$Q$38,2,FALSE)),"")</f>
        <v/>
      </c>
      <c r="I2484" s="35"/>
      <c r="J2484" s="35"/>
      <c r="K2484" s="42" t="str">
        <f>IFERROR(VLOOKUP(I2484&amp;J2484,Table!$X$3:$Y$746,2,FALSE),"")</f>
        <v/>
      </c>
      <c r="L2484" s="35"/>
      <c r="M2484" s="35"/>
      <c r="N2484" s="42" t="str">
        <f>IFERROR(VLOOKUP(L2484&amp;M2484,Table!$X$3:$Y$746,2,FALSE),"")</f>
        <v/>
      </c>
      <c r="O2484" s="35"/>
      <c r="P2484" s="35"/>
      <c r="Q2484" s="42" t="str">
        <f>IFERROR(VLOOKUP(O2484&amp;P2484,Table!$X$3:$Y$746,2,FALSE),"")</f>
        <v/>
      </c>
      <c r="R2484" s="29"/>
      <c r="S2484" s="29"/>
      <c r="T2484" s="36"/>
      <c r="U2484" s="36"/>
      <c r="V2484" s="36"/>
      <c r="W2484" s="36"/>
      <c r="X2484" s="36"/>
      <c r="Y2484" s="36"/>
      <c r="Z2484" s="25"/>
      <c r="AA2484" s="25"/>
      <c r="AB2484" s="26"/>
      <c r="AC2484" s="26"/>
      <c r="AD2484" s="26"/>
      <c r="AE2484" s="51">
        <f t="shared" ref="AE2484:AE2547" si="236">AB2484*AC2484*AD2484/1000000</f>
        <v>0</v>
      </c>
      <c r="AF2484" s="25"/>
      <c r="AG2484" s="51">
        <f t="shared" si="231"/>
        <v>0</v>
      </c>
      <c r="AH2484" s="6">
        <f t="shared" si="232"/>
        <v>0</v>
      </c>
      <c r="AI2484" s="24"/>
      <c r="AJ2484" s="24"/>
      <c r="AK2484" s="36"/>
      <c r="AL2484" s="24"/>
      <c r="AM2484" s="36"/>
      <c r="AN2484" s="36"/>
      <c r="AO2484" s="7" t="str">
        <f>IFERROR(VLOOKUP(AN2484,Table!$K$3:$L$29,2,FALSE),"")</f>
        <v/>
      </c>
      <c r="AP2484" s="56"/>
      <c r="AQ2484" s="57" t="str">
        <f t="shared" si="233"/>
        <v/>
      </c>
      <c r="AR2484" s="57" t="str">
        <f>IFERROR(VLOOKUP(AQ2484,Table!$K$3:$K$774,2,FALSE),"")</f>
        <v/>
      </c>
      <c r="AS2484" s="57" t="str">
        <f>IFERROR(VLOOKUP(AQ2484,Table!$K$3:$K$774,3,FALSE),"")</f>
        <v/>
      </c>
      <c r="AT2484" s="57" t="str">
        <f>IFERROR(VLOOKUP(AQ2484,Table!$K$3:$K$774,4,FALSE),"")</f>
        <v/>
      </c>
      <c r="AU2484" s="57" t="str">
        <f t="shared" si="234"/>
        <v>NO</v>
      </c>
    </row>
    <row r="2485" spans="1:47" x14ac:dyDescent="0.25">
      <c r="A2485" s="2">
        <f t="shared" si="235"/>
        <v>2474</v>
      </c>
      <c r="B2485" s="24"/>
      <c r="C2485" s="36"/>
      <c r="D2485" s="54"/>
      <c r="E2485" s="93"/>
      <c r="F2485" s="94"/>
      <c r="G2485" s="24"/>
      <c r="H2485" s="42" t="str">
        <f>IFERROR(IF(C2485="","",VLOOKUP($F$4,Table!$P$3:$Q$38,2,FALSE)),"")</f>
        <v/>
      </c>
      <c r="I2485" s="35"/>
      <c r="J2485" s="35"/>
      <c r="K2485" s="42" t="str">
        <f>IFERROR(VLOOKUP(I2485&amp;J2485,Table!$X$3:$Y$746,2,FALSE),"")</f>
        <v/>
      </c>
      <c r="L2485" s="35"/>
      <c r="M2485" s="35"/>
      <c r="N2485" s="42" t="str">
        <f>IFERROR(VLOOKUP(L2485&amp;M2485,Table!$X$3:$Y$746,2,FALSE),"")</f>
        <v/>
      </c>
      <c r="O2485" s="35"/>
      <c r="P2485" s="35"/>
      <c r="Q2485" s="42" t="str">
        <f>IFERROR(VLOOKUP(O2485&amp;P2485,Table!$X$3:$Y$746,2,FALSE),"")</f>
        <v/>
      </c>
      <c r="R2485" s="29"/>
      <c r="S2485" s="29"/>
      <c r="T2485" s="36"/>
      <c r="U2485" s="36"/>
      <c r="V2485" s="36"/>
      <c r="W2485" s="36"/>
      <c r="X2485" s="36"/>
      <c r="Y2485" s="36"/>
      <c r="Z2485" s="25"/>
      <c r="AA2485" s="25"/>
      <c r="AB2485" s="26"/>
      <c r="AC2485" s="26"/>
      <c r="AD2485" s="26"/>
      <c r="AE2485" s="51">
        <f t="shared" si="236"/>
        <v>0</v>
      </c>
      <c r="AF2485" s="25"/>
      <c r="AG2485" s="51">
        <f t="shared" si="231"/>
        <v>0</v>
      </c>
      <c r="AH2485" s="6">
        <f t="shared" si="232"/>
        <v>0</v>
      </c>
      <c r="AI2485" s="24"/>
      <c r="AJ2485" s="24"/>
      <c r="AK2485" s="36"/>
      <c r="AL2485" s="24"/>
      <c r="AM2485" s="36"/>
      <c r="AN2485" s="36"/>
      <c r="AO2485" s="7" t="str">
        <f>IFERROR(VLOOKUP(AN2485,Table!$K$3:$L$29,2,FALSE),"")</f>
        <v/>
      </c>
      <c r="AP2485" s="56"/>
      <c r="AQ2485" s="57" t="str">
        <f t="shared" si="233"/>
        <v/>
      </c>
      <c r="AR2485" s="57" t="str">
        <f>IFERROR(VLOOKUP(AQ2485,Table!$K$3:$K$774,2,FALSE),"")</f>
        <v/>
      </c>
      <c r="AS2485" s="57" t="str">
        <f>IFERROR(VLOOKUP(AQ2485,Table!$K$3:$K$774,3,FALSE),"")</f>
        <v/>
      </c>
      <c r="AT2485" s="57" t="str">
        <f>IFERROR(VLOOKUP(AQ2485,Table!$K$3:$K$774,4,FALSE),"")</f>
        <v/>
      </c>
      <c r="AU2485" s="57" t="str">
        <f t="shared" si="234"/>
        <v>NO</v>
      </c>
    </row>
    <row r="2486" spans="1:47" x14ac:dyDescent="0.25">
      <c r="A2486" s="2">
        <f t="shared" si="235"/>
        <v>2475</v>
      </c>
      <c r="B2486" s="24"/>
      <c r="C2486" s="36"/>
      <c r="D2486" s="54"/>
      <c r="E2486" s="93"/>
      <c r="F2486" s="94"/>
      <c r="G2486" s="24"/>
      <c r="H2486" s="42" t="str">
        <f>IFERROR(IF(C2486="","",VLOOKUP($F$4,Table!$P$3:$Q$38,2,FALSE)),"")</f>
        <v/>
      </c>
      <c r="I2486" s="35"/>
      <c r="J2486" s="35"/>
      <c r="K2486" s="42" t="str">
        <f>IFERROR(VLOOKUP(I2486&amp;J2486,Table!$X$3:$Y$746,2,FALSE),"")</f>
        <v/>
      </c>
      <c r="L2486" s="35"/>
      <c r="M2486" s="35"/>
      <c r="N2486" s="42" t="str">
        <f>IFERROR(VLOOKUP(L2486&amp;M2486,Table!$X$3:$Y$746,2,FALSE),"")</f>
        <v/>
      </c>
      <c r="O2486" s="35"/>
      <c r="P2486" s="35"/>
      <c r="Q2486" s="42" t="str">
        <f>IFERROR(VLOOKUP(O2486&amp;P2486,Table!$X$3:$Y$746,2,FALSE),"")</f>
        <v/>
      </c>
      <c r="R2486" s="29"/>
      <c r="S2486" s="29"/>
      <c r="T2486" s="36"/>
      <c r="U2486" s="36"/>
      <c r="V2486" s="36"/>
      <c r="W2486" s="36"/>
      <c r="X2486" s="36"/>
      <c r="Y2486" s="36"/>
      <c r="Z2486" s="25"/>
      <c r="AA2486" s="25"/>
      <c r="AB2486" s="26"/>
      <c r="AC2486" s="26"/>
      <c r="AD2486" s="26"/>
      <c r="AE2486" s="51">
        <f t="shared" si="236"/>
        <v>0</v>
      </c>
      <c r="AF2486" s="25"/>
      <c r="AG2486" s="51">
        <f t="shared" si="231"/>
        <v>0</v>
      </c>
      <c r="AH2486" s="6">
        <f t="shared" si="232"/>
        <v>0</v>
      </c>
      <c r="AI2486" s="24"/>
      <c r="AJ2486" s="24"/>
      <c r="AK2486" s="36"/>
      <c r="AL2486" s="24"/>
      <c r="AM2486" s="36"/>
      <c r="AN2486" s="36"/>
      <c r="AO2486" s="7" t="str">
        <f>IFERROR(VLOOKUP(AN2486,Table!$K$3:$L$29,2,FALSE),"")</f>
        <v/>
      </c>
      <c r="AP2486" s="56"/>
      <c r="AQ2486" s="57" t="str">
        <f t="shared" si="233"/>
        <v/>
      </c>
      <c r="AR2486" s="57" t="str">
        <f>IFERROR(VLOOKUP(AQ2486,Table!$K$3:$K$774,2,FALSE),"")</f>
        <v/>
      </c>
      <c r="AS2486" s="57" t="str">
        <f>IFERROR(VLOOKUP(AQ2486,Table!$K$3:$K$774,3,FALSE),"")</f>
        <v/>
      </c>
      <c r="AT2486" s="57" t="str">
        <f>IFERROR(VLOOKUP(AQ2486,Table!$K$3:$K$774,4,FALSE),"")</f>
        <v/>
      </c>
      <c r="AU2486" s="57" t="str">
        <f t="shared" si="234"/>
        <v>NO</v>
      </c>
    </row>
    <row r="2487" spans="1:47" x14ac:dyDescent="0.25">
      <c r="A2487" s="2">
        <f t="shared" si="235"/>
        <v>2476</v>
      </c>
      <c r="B2487" s="24"/>
      <c r="C2487" s="36"/>
      <c r="D2487" s="54"/>
      <c r="E2487" s="93"/>
      <c r="F2487" s="94"/>
      <c r="G2487" s="24"/>
      <c r="H2487" s="42" t="str">
        <f>IFERROR(IF(C2487="","",VLOOKUP($F$4,Table!$P$3:$Q$38,2,FALSE)),"")</f>
        <v/>
      </c>
      <c r="I2487" s="35"/>
      <c r="J2487" s="35"/>
      <c r="K2487" s="42" t="str">
        <f>IFERROR(VLOOKUP(I2487&amp;J2487,Table!$X$3:$Y$746,2,FALSE),"")</f>
        <v/>
      </c>
      <c r="L2487" s="35"/>
      <c r="M2487" s="35"/>
      <c r="N2487" s="42" t="str">
        <f>IFERROR(VLOOKUP(L2487&amp;M2487,Table!$X$3:$Y$746,2,FALSE),"")</f>
        <v/>
      </c>
      <c r="O2487" s="35"/>
      <c r="P2487" s="35"/>
      <c r="Q2487" s="42" t="str">
        <f>IFERROR(VLOOKUP(O2487&amp;P2487,Table!$X$3:$Y$746,2,FALSE),"")</f>
        <v/>
      </c>
      <c r="R2487" s="29"/>
      <c r="S2487" s="29"/>
      <c r="T2487" s="36"/>
      <c r="U2487" s="36"/>
      <c r="V2487" s="36"/>
      <c r="W2487" s="36"/>
      <c r="X2487" s="36"/>
      <c r="Y2487" s="36"/>
      <c r="Z2487" s="25"/>
      <c r="AA2487" s="25"/>
      <c r="AB2487" s="26"/>
      <c r="AC2487" s="26"/>
      <c r="AD2487" s="26"/>
      <c r="AE2487" s="51">
        <f t="shared" si="236"/>
        <v>0</v>
      </c>
      <c r="AF2487" s="25"/>
      <c r="AG2487" s="51">
        <f t="shared" si="231"/>
        <v>0</v>
      </c>
      <c r="AH2487" s="6">
        <f t="shared" si="232"/>
        <v>0</v>
      </c>
      <c r="AI2487" s="24"/>
      <c r="AJ2487" s="24"/>
      <c r="AK2487" s="36"/>
      <c r="AL2487" s="24"/>
      <c r="AM2487" s="36"/>
      <c r="AN2487" s="36"/>
      <c r="AO2487" s="7" t="str">
        <f>IFERROR(VLOOKUP(AN2487,Table!$K$3:$L$29,2,FALSE),"")</f>
        <v/>
      </c>
      <c r="AP2487" s="56"/>
      <c r="AQ2487" s="57" t="str">
        <f t="shared" si="233"/>
        <v/>
      </c>
      <c r="AR2487" s="57" t="str">
        <f>IFERROR(VLOOKUP(AQ2487,Table!$K$3:$K$774,2,FALSE),"")</f>
        <v/>
      </c>
      <c r="AS2487" s="57" t="str">
        <f>IFERROR(VLOOKUP(AQ2487,Table!$K$3:$K$774,3,FALSE),"")</f>
        <v/>
      </c>
      <c r="AT2487" s="57" t="str">
        <f>IFERROR(VLOOKUP(AQ2487,Table!$K$3:$K$774,4,FALSE),"")</f>
        <v/>
      </c>
      <c r="AU2487" s="57" t="str">
        <f t="shared" si="234"/>
        <v>NO</v>
      </c>
    </row>
    <row r="2488" spans="1:47" x14ac:dyDescent="0.25">
      <c r="A2488" s="2">
        <f t="shared" si="235"/>
        <v>2477</v>
      </c>
      <c r="B2488" s="24"/>
      <c r="C2488" s="36"/>
      <c r="D2488" s="54"/>
      <c r="E2488" s="93"/>
      <c r="F2488" s="94"/>
      <c r="G2488" s="24"/>
      <c r="H2488" s="42" t="str">
        <f>IFERROR(IF(C2488="","",VLOOKUP($F$4,Table!$P$3:$Q$38,2,FALSE)),"")</f>
        <v/>
      </c>
      <c r="I2488" s="35"/>
      <c r="J2488" s="35"/>
      <c r="K2488" s="42" t="str">
        <f>IFERROR(VLOOKUP(I2488&amp;J2488,Table!$X$3:$Y$746,2,FALSE),"")</f>
        <v/>
      </c>
      <c r="L2488" s="35"/>
      <c r="M2488" s="35"/>
      <c r="N2488" s="42" t="str">
        <f>IFERROR(VLOOKUP(L2488&amp;M2488,Table!$X$3:$Y$746,2,FALSE),"")</f>
        <v/>
      </c>
      <c r="O2488" s="35"/>
      <c r="P2488" s="35"/>
      <c r="Q2488" s="42" t="str">
        <f>IFERROR(VLOOKUP(O2488&amp;P2488,Table!$X$3:$Y$746,2,FALSE),"")</f>
        <v/>
      </c>
      <c r="R2488" s="29"/>
      <c r="S2488" s="29"/>
      <c r="T2488" s="36"/>
      <c r="U2488" s="36"/>
      <c r="V2488" s="36"/>
      <c r="W2488" s="36"/>
      <c r="X2488" s="36"/>
      <c r="Y2488" s="36"/>
      <c r="Z2488" s="25"/>
      <c r="AA2488" s="25"/>
      <c r="AB2488" s="26"/>
      <c r="AC2488" s="26"/>
      <c r="AD2488" s="26"/>
      <c r="AE2488" s="51">
        <f t="shared" si="236"/>
        <v>0</v>
      </c>
      <c r="AF2488" s="25"/>
      <c r="AG2488" s="51">
        <f t="shared" si="231"/>
        <v>0</v>
      </c>
      <c r="AH2488" s="6">
        <f t="shared" si="232"/>
        <v>0</v>
      </c>
      <c r="AI2488" s="24"/>
      <c r="AJ2488" s="24"/>
      <c r="AK2488" s="36"/>
      <c r="AL2488" s="24"/>
      <c r="AM2488" s="36"/>
      <c r="AN2488" s="36"/>
      <c r="AO2488" s="7" t="str">
        <f>IFERROR(VLOOKUP(AN2488,Table!$K$3:$L$29,2,FALSE),"")</f>
        <v/>
      </c>
      <c r="AP2488" s="56"/>
      <c r="AQ2488" s="57" t="str">
        <f t="shared" si="233"/>
        <v/>
      </c>
      <c r="AR2488" s="57" t="str">
        <f>IFERROR(VLOOKUP(AQ2488,Table!$K$3:$K$774,2,FALSE),"")</f>
        <v/>
      </c>
      <c r="AS2488" s="57" t="str">
        <f>IFERROR(VLOOKUP(AQ2488,Table!$K$3:$K$774,3,FALSE),"")</f>
        <v/>
      </c>
      <c r="AT2488" s="57" t="str">
        <f>IFERROR(VLOOKUP(AQ2488,Table!$K$3:$K$774,4,FALSE),"")</f>
        <v/>
      </c>
      <c r="AU2488" s="57" t="str">
        <f t="shared" si="234"/>
        <v>NO</v>
      </c>
    </row>
    <row r="2489" spans="1:47" x14ac:dyDescent="0.25">
      <c r="A2489" s="2">
        <f t="shared" si="235"/>
        <v>2478</v>
      </c>
      <c r="B2489" s="24"/>
      <c r="C2489" s="36"/>
      <c r="D2489" s="54"/>
      <c r="E2489" s="93"/>
      <c r="F2489" s="94"/>
      <c r="G2489" s="24"/>
      <c r="H2489" s="42" t="str">
        <f>IFERROR(IF(C2489="","",VLOOKUP($F$4,Table!$P$3:$Q$38,2,FALSE)),"")</f>
        <v/>
      </c>
      <c r="I2489" s="35"/>
      <c r="J2489" s="35"/>
      <c r="K2489" s="42" t="str">
        <f>IFERROR(VLOOKUP(I2489&amp;J2489,Table!$X$3:$Y$746,2,FALSE),"")</f>
        <v/>
      </c>
      <c r="L2489" s="35"/>
      <c r="M2489" s="35"/>
      <c r="N2489" s="42" t="str">
        <f>IFERROR(VLOOKUP(L2489&amp;M2489,Table!$X$3:$Y$746,2,FALSE),"")</f>
        <v/>
      </c>
      <c r="O2489" s="35"/>
      <c r="P2489" s="35"/>
      <c r="Q2489" s="42" t="str">
        <f>IFERROR(VLOOKUP(O2489&amp;P2489,Table!$X$3:$Y$746,2,FALSE),"")</f>
        <v/>
      </c>
      <c r="R2489" s="29"/>
      <c r="S2489" s="29"/>
      <c r="T2489" s="36"/>
      <c r="U2489" s="36"/>
      <c r="V2489" s="36"/>
      <c r="W2489" s="36"/>
      <c r="X2489" s="36"/>
      <c r="Y2489" s="36"/>
      <c r="Z2489" s="25"/>
      <c r="AA2489" s="25"/>
      <c r="AB2489" s="26"/>
      <c r="AC2489" s="26"/>
      <c r="AD2489" s="26"/>
      <c r="AE2489" s="51">
        <f t="shared" si="236"/>
        <v>0</v>
      </c>
      <c r="AF2489" s="25"/>
      <c r="AG2489" s="51">
        <f t="shared" si="231"/>
        <v>0</v>
      </c>
      <c r="AH2489" s="6">
        <f t="shared" si="232"/>
        <v>0</v>
      </c>
      <c r="AI2489" s="24"/>
      <c r="AJ2489" s="24"/>
      <c r="AK2489" s="36"/>
      <c r="AL2489" s="24"/>
      <c r="AM2489" s="36"/>
      <c r="AN2489" s="36"/>
      <c r="AO2489" s="7" t="str">
        <f>IFERROR(VLOOKUP(AN2489,Table!$K$3:$L$29,2,FALSE),"")</f>
        <v/>
      </c>
      <c r="AP2489" s="56"/>
      <c r="AQ2489" s="57" t="str">
        <f t="shared" si="233"/>
        <v/>
      </c>
      <c r="AR2489" s="57" t="str">
        <f>IFERROR(VLOOKUP(AQ2489,Table!$K$3:$K$774,2,FALSE),"")</f>
        <v/>
      </c>
      <c r="AS2489" s="57" t="str">
        <f>IFERROR(VLOOKUP(AQ2489,Table!$K$3:$K$774,3,FALSE),"")</f>
        <v/>
      </c>
      <c r="AT2489" s="57" t="str">
        <f>IFERROR(VLOOKUP(AQ2489,Table!$K$3:$K$774,4,FALSE),"")</f>
        <v/>
      </c>
      <c r="AU2489" s="57" t="str">
        <f t="shared" si="234"/>
        <v>NO</v>
      </c>
    </row>
    <row r="2490" spans="1:47" x14ac:dyDescent="0.25">
      <c r="A2490" s="2">
        <f t="shared" si="235"/>
        <v>2479</v>
      </c>
      <c r="B2490" s="24"/>
      <c r="C2490" s="36"/>
      <c r="D2490" s="54"/>
      <c r="E2490" s="93"/>
      <c r="F2490" s="94"/>
      <c r="G2490" s="24"/>
      <c r="H2490" s="42" t="str">
        <f>IFERROR(IF(C2490="","",VLOOKUP($F$4,Table!$P$3:$Q$38,2,FALSE)),"")</f>
        <v/>
      </c>
      <c r="I2490" s="35"/>
      <c r="J2490" s="35"/>
      <c r="K2490" s="42" t="str">
        <f>IFERROR(VLOOKUP(I2490&amp;J2490,Table!$X$3:$Y$746,2,FALSE),"")</f>
        <v/>
      </c>
      <c r="L2490" s="35"/>
      <c r="M2490" s="35"/>
      <c r="N2490" s="42" t="str">
        <f>IFERROR(VLOOKUP(L2490&amp;M2490,Table!$X$3:$Y$746,2,FALSE),"")</f>
        <v/>
      </c>
      <c r="O2490" s="35"/>
      <c r="P2490" s="35"/>
      <c r="Q2490" s="42" t="str">
        <f>IFERROR(VLOOKUP(O2490&amp;P2490,Table!$X$3:$Y$746,2,FALSE),"")</f>
        <v/>
      </c>
      <c r="R2490" s="29"/>
      <c r="S2490" s="29"/>
      <c r="T2490" s="36"/>
      <c r="U2490" s="36"/>
      <c r="V2490" s="36"/>
      <c r="W2490" s="36"/>
      <c r="X2490" s="36"/>
      <c r="Y2490" s="36"/>
      <c r="Z2490" s="25"/>
      <c r="AA2490" s="25"/>
      <c r="AB2490" s="26"/>
      <c r="AC2490" s="26"/>
      <c r="AD2490" s="26"/>
      <c r="AE2490" s="51">
        <f t="shared" si="236"/>
        <v>0</v>
      </c>
      <c r="AF2490" s="25"/>
      <c r="AG2490" s="51">
        <f t="shared" si="231"/>
        <v>0</v>
      </c>
      <c r="AH2490" s="6">
        <f t="shared" si="232"/>
        <v>0</v>
      </c>
      <c r="AI2490" s="24"/>
      <c r="AJ2490" s="24"/>
      <c r="AK2490" s="36"/>
      <c r="AL2490" s="24"/>
      <c r="AM2490" s="36"/>
      <c r="AN2490" s="36"/>
      <c r="AO2490" s="7" t="str">
        <f>IFERROR(VLOOKUP(AN2490,Table!$K$3:$L$29,2,FALSE),"")</f>
        <v/>
      </c>
      <c r="AP2490" s="56"/>
      <c r="AQ2490" s="57" t="str">
        <f t="shared" si="233"/>
        <v/>
      </c>
      <c r="AR2490" s="57" t="str">
        <f>IFERROR(VLOOKUP(AQ2490,Table!$K$3:$K$774,2,FALSE),"")</f>
        <v/>
      </c>
      <c r="AS2490" s="57" t="str">
        <f>IFERROR(VLOOKUP(AQ2490,Table!$K$3:$K$774,3,FALSE),"")</f>
        <v/>
      </c>
      <c r="AT2490" s="57" t="str">
        <f>IFERROR(VLOOKUP(AQ2490,Table!$K$3:$K$774,4,FALSE),"")</f>
        <v/>
      </c>
      <c r="AU2490" s="57" t="str">
        <f t="shared" si="234"/>
        <v>NO</v>
      </c>
    </row>
    <row r="2491" spans="1:47" x14ac:dyDescent="0.25">
      <c r="A2491" s="2">
        <f t="shared" si="235"/>
        <v>2480</v>
      </c>
      <c r="B2491" s="24"/>
      <c r="C2491" s="36"/>
      <c r="D2491" s="54"/>
      <c r="E2491" s="93"/>
      <c r="F2491" s="94"/>
      <c r="G2491" s="24"/>
      <c r="H2491" s="42" t="str">
        <f>IFERROR(IF(C2491="","",VLOOKUP($F$4,Table!$P$3:$Q$38,2,FALSE)),"")</f>
        <v/>
      </c>
      <c r="I2491" s="35"/>
      <c r="J2491" s="35"/>
      <c r="K2491" s="42" t="str">
        <f>IFERROR(VLOOKUP(I2491&amp;J2491,Table!$X$3:$Y$746,2,FALSE),"")</f>
        <v/>
      </c>
      <c r="L2491" s="35"/>
      <c r="M2491" s="35"/>
      <c r="N2491" s="42" t="str">
        <f>IFERROR(VLOOKUP(L2491&amp;M2491,Table!$X$3:$Y$746,2,FALSE),"")</f>
        <v/>
      </c>
      <c r="O2491" s="35"/>
      <c r="P2491" s="35"/>
      <c r="Q2491" s="42" t="str">
        <f>IFERROR(VLOOKUP(O2491&amp;P2491,Table!$X$3:$Y$746,2,FALSE),"")</f>
        <v/>
      </c>
      <c r="R2491" s="29"/>
      <c r="S2491" s="29"/>
      <c r="T2491" s="36"/>
      <c r="U2491" s="36"/>
      <c r="V2491" s="36"/>
      <c r="W2491" s="36"/>
      <c r="X2491" s="36"/>
      <c r="Y2491" s="36"/>
      <c r="Z2491" s="25"/>
      <c r="AA2491" s="25"/>
      <c r="AB2491" s="26"/>
      <c r="AC2491" s="26"/>
      <c r="AD2491" s="26"/>
      <c r="AE2491" s="51">
        <f t="shared" si="236"/>
        <v>0</v>
      </c>
      <c r="AF2491" s="25"/>
      <c r="AG2491" s="51">
        <f t="shared" si="231"/>
        <v>0</v>
      </c>
      <c r="AH2491" s="6">
        <f t="shared" si="232"/>
        <v>0</v>
      </c>
      <c r="AI2491" s="24"/>
      <c r="AJ2491" s="24"/>
      <c r="AK2491" s="36"/>
      <c r="AL2491" s="24"/>
      <c r="AM2491" s="36"/>
      <c r="AN2491" s="36"/>
      <c r="AO2491" s="7" t="str">
        <f>IFERROR(VLOOKUP(AN2491,Table!$K$3:$L$29,2,FALSE),"")</f>
        <v/>
      </c>
      <c r="AP2491" s="56"/>
      <c r="AQ2491" s="57" t="str">
        <f t="shared" si="233"/>
        <v/>
      </c>
      <c r="AR2491" s="57" t="str">
        <f>IFERROR(VLOOKUP(AQ2491,Table!$K$3:$K$774,2,FALSE),"")</f>
        <v/>
      </c>
      <c r="AS2491" s="57" t="str">
        <f>IFERROR(VLOOKUP(AQ2491,Table!$K$3:$K$774,3,FALSE),"")</f>
        <v/>
      </c>
      <c r="AT2491" s="57" t="str">
        <f>IFERROR(VLOOKUP(AQ2491,Table!$K$3:$K$774,4,FALSE),"")</f>
        <v/>
      </c>
      <c r="AU2491" s="57" t="str">
        <f t="shared" si="234"/>
        <v>NO</v>
      </c>
    </row>
    <row r="2492" spans="1:47" x14ac:dyDescent="0.25">
      <c r="A2492" s="2">
        <f t="shared" si="235"/>
        <v>2481</v>
      </c>
      <c r="B2492" s="24"/>
      <c r="C2492" s="36"/>
      <c r="D2492" s="54"/>
      <c r="E2492" s="93"/>
      <c r="F2492" s="94"/>
      <c r="G2492" s="24"/>
      <c r="H2492" s="42" t="str">
        <f>IFERROR(IF(C2492="","",VLOOKUP($F$4,Table!$P$3:$Q$38,2,FALSE)),"")</f>
        <v/>
      </c>
      <c r="I2492" s="35"/>
      <c r="J2492" s="35"/>
      <c r="K2492" s="42" t="str">
        <f>IFERROR(VLOOKUP(I2492&amp;J2492,Table!$X$3:$Y$746,2,FALSE),"")</f>
        <v/>
      </c>
      <c r="L2492" s="35"/>
      <c r="M2492" s="35"/>
      <c r="N2492" s="42" t="str">
        <f>IFERROR(VLOOKUP(L2492&amp;M2492,Table!$X$3:$Y$746,2,FALSE),"")</f>
        <v/>
      </c>
      <c r="O2492" s="35"/>
      <c r="P2492" s="35"/>
      <c r="Q2492" s="42" t="str">
        <f>IFERROR(VLOOKUP(O2492&amp;P2492,Table!$X$3:$Y$746,2,FALSE),"")</f>
        <v/>
      </c>
      <c r="R2492" s="29"/>
      <c r="S2492" s="29"/>
      <c r="T2492" s="36"/>
      <c r="U2492" s="36"/>
      <c r="V2492" s="36"/>
      <c r="W2492" s="36"/>
      <c r="X2492" s="36"/>
      <c r="Y2492" s="36"/>
      <c r="Z2492" s="25"/>
      <c r="AA2492" s="25"/>
      <c r="AB2492" s="26"/>
      <c r="AC2492" s="26"/>
      <c r="AD2492" s="26"/>
      <c r="AE2492" s="51">
        <f t="shared" si="236"/>
        <v>0</v>
      </c>
      <c r="AF2492" s="25"/>
      <c r="AG2492" s="51">
        <f t="shared" si="231"/>
        <v>0</v>
      </c>
      <c r="AH2492" s="6">
        <f t="shared" si="232"/>
        <v>0</v>
      </c>
      <c r="AI2492" s="24"/>
      <c r="AJ2492" s="24"/>
      <c r="AK2492" s="36"/>
      <c r="AL2492" s="24"/>
      <c r="AM2492" s="36"/>
      <c r="AN2492" s="36"/>
      <c r="AO2492" s="7" t="str">
        <f>IFERROR(VLOOKUP(AN2492,Table!$K$3:$L$29,2,FALSE),"")</f>
        <v/>
      </c>
      <c r="AP2492" s="56"/>
      <c r="AQ2492" s="57" t="str">
        <f t="shared" si="233"/>
        <v/>
      </c>
      <c r="AR2492" s="57" t="str">
        <f>IFERROR(VLOOKUP(AQ2492,Table!$K$3:$K$774,2,FALSE),"")</f>
        <v/>
      </c>
      <c r="AS2492" s="57" t="str">
        <f>IFERROR(VLOOKUP(AQ2492,Table!$K$3:$K$774,3,FALSE),"")</f>
        <v/>
      </c>
      <c r="AT2492" s="57" t="str">
        <f>IFERROR(VLOOKUP(AQ2492,Table!$K$3:$K$774,4,FALSE),"")</f>
        <v/>
      </c>
      <c r="AU2492" s="57" t="str">
        <f t="shared" si="234"/>
        <v>NO</v>
      </c>
    </row>
    <row r="2493" spans="1:47" x14ac:dyDescent="0.25">
      <c r="A2493" s="2">
        <f t="shared" si="235"/>
        <v>2482</v>
      </c>
      <c r="B2493" s="24"/>
      <c r="C2493" s="36"/>
      <c r="D2493" s="54"/>
      <c r="E2493" s="93"/>
      <c r="F2493" s="94"/>
      <c r="G2493" s="24"/>
      <c r="H2493" s="42" t="str">
        <f>IFERROR(IF(C2493="","",VLOOKUP($F$4,Table!$P$3:$Q$38,2,FALSE)),"")</f>
        <v/>
      </c>
      <c r="I2493" s="35"/>
      <c r="J2493" s="35"/>
      <c r="K2493" s="42" t="str">
        <f>IFERROR(VLOOKUP(I2493&amp;J2493,Table!$X$3:$Y$746,2,FALSE),"")</f>
        <v/>
      </c>
      <c r="L2493" s="35"/>
      <c r="M2493" s="35"/>
      <c r="N2493" s="42" t="str">
        <f>IFERROR(VLOOKUP(L2493&amp;M2493,Table!$X$3:$Y$746,2,FALSE),"")</f>
        <v/>
      </c>
      <c r="O2493" s="35"/>
      <c r="P2493" s="35"/>
      <c r="Q2493" s="42" t="str">
        <f>IFERROR(VLOOKUP(O2493&amp;P2493,Table!$X$3:$Y$746,2,FALSE),"")</f>
        <v/>
      </c>
      <c r="R2493" s="29"/>
      <c r="S2493" s="29"/>
      <c r="T2493" s="36"/>
      <c r="U2493" s="36"/>
      <c r="V2493" s="36"/>
      <c r="W2493" s="36"/>
      <c r="X2493" s="36"/>
      <c r="Y2493" s="36"/>
      <c r="Z2493" s="25"/>
      <c r="AA2493" s="25"/>
      <c r="AB2493" s="26"/>
      <c r="AC2493" s="26"/>
      <c r="AD2493" s="26"/>
      <c r="AE2493" s="51">
        <f t="shared" si="236"/>
        <v>0</v>
      </c>
      <c r="AF2493" s="25"/>
      <c r="AG2493" s="51">
        <f t="shared" si="231"/>
        <v>0</v>
      </c>
      <c r="AH2493" s="6">
        <f t="shared" si="232"/>
        <v>0</v>
      </c>
      <c r="AI2493" s="24"/>
      <c r="AJ2493" s="24"/>
      <c r="AK2493" s="36"/>
      <c r="AL2493" s="24"/>
      <c r="AM2493" s="36"/>
      <c r="AN2493" s="36"/>
      <c r="AO2493" s="7" t="str">
        <f>IFERROR(VLOOKUP(AN2493,Table!$K$3:$L$29,2,FALSE),"")</f>
        <v/>
      </c>
      <c r="AP2493" s="56"/>
      <c r="AQ2493" s="57" t="str">
        <f t="shared" si="233"/>
        <v/>
      </c>
      <c r="AR2493" s="57" t="str">
        <f>IFERROR(VLOOKUP(AQ2493,Table!$K$3:$K$774,2,FALSE),"")</f>
        <v/>
      </c>
      <c r="AS2493" s="57" t="str">
        <f>IFERROR(VLOOKUP(AQ2493,Table!$K$3:$K$774,3,FALSE),"")</f>
        <v/>
      </c>
      <c r="AT2493" s="57" t="str">
        <f>IFERROR(VLOOKUP(AQ2493,Table!$K$3:$K$774,4,FALSE),"")</f>
        <v/>
      </c>
      <c r="AU2493" s="57" t="str">
        <f t="shared" si="234"/>
        <v>NO</v>
      </c>
    </row>
    <row r="2494" spans="1:47" x14ac:dyDescent="0.25">
      <c r="A2494" s="2">
        <f t="shared" si="235"/>
        <v>2483</v>
      </c>
      <c r="B2494" s="24"/>
      <c r="C2494" s="36"/>
      <c r="D2494" s="54"/>
      <c r="E2494" s="93"/>
      <c r="F2494" s="94"/>
      <c r="G2494" s="24"/>
      <c r="H2494" s="42" t="str">
        <f>IFERROR(IF(C2494="","",VLOOKUP($F$4,Table!$P$3:$Q$38,2,FALSE)),"")</f>
        <v/>
      </c>
      <c r="I2494" s="35"/>
      <c r="J2494" s="35"/>
      <c r="K2494" s="42" t="str">
        <f>IFERROR(VLOOKUP(I2494&amp;J2494,Table!$X$3:$Y$746,2,FALSE),"")</f>
        <v/>
      </c>
      <c r="L2494" s="35"/>
      <c r="M2494" s="35"/>
      <c r="N2494" s="42" t="str">
        <f>IFERROR(VLOOKUP(L2494&amp;M2494,Table!$X$3:$Y$746,2,FALSE),"")</f>
        <v/>
      </c>
      <c r="O2494" s="35"/>
      <c r="P2494" s="35"/>
      <c r="Q2494" s="42" t="str">
        <f>IFERROR(VLOOKUP(O2494&amp;P2494,Table!$X$3:$Y$746,2,FALSE),"")</f>
        <v/>
      </c>
      <c r="R2494" s="29"/>
      <c r="S2494" s="29"/>
      <c r="T2494" s="36"/>
      <c r="U2494" s="36"/>
      <c r="V2494" s="36"/>
      <c r="W2494" s="36"/>
      <c r="X2494" s="36"/>
      <c r="Y2494" s="36"/>
      <c r="Z2494" s="25"/>
      <c r="AA2494" s="25"/>
      <c r="AB2494" s="26"/>
      <c r="AC2494" s="26"/>
      <c r="AD2494" s="26"/>
      <c r="AE2494" s="51">
        <f t="shared" si="236"/>
        <v>0</v>
      </c>
      <c r="AF2494" s="25"/>
      <c r="AG2494" s="51">
        <f t="shared" si="231"/>
        <v>0</v>
      </c>
      <c r="AH2494" s="6">
        <f t="shared" si="232"/>
        <v>0</v>
      </c>
      <c r="AI2494" s="24"/>
      <c r="AJ2494" s="24"/>
      <c r="AK2494" s="36"/>
      <c r="AL2494" s="24"/>
      <c r="AM2494" s="36"/>
      <c r="AN2494" s="36"/>
      <c r="AO2494" s="7" t="str">
        <f>IFERROR(VLOOKUP(AN2494,Table!$K$3:$L$29,2,FALSE),"")</f>
        <v/>
      </c>
      <c r="AP2494" s="56"/>
      <c r="AQ2494" s="57" t="str">
        <f t="shared" si="233"/>
        <v/>
      </c>
      <c r="AR2494" s="57" t="str">
        <f>IFERROR(VLOOKUP(AQ2494,Table!$K$3:$K$774,2,FALSE),"")</f>
        <v/>
      </c>
      <c r="AS2494" s="57" t="str">
        <f>IFERROR(VLOOKUP(AQ2494,Table!$K$3:$K$774,3,FALSE),"")</f>
        <v/>
      </c>
      <c r="AT2494" s="57" t="str">
        <f>IFERROR(VLOOKUP(AQ2494,Table!$K$3:$K$774,4,FALSE),"")</f>
        <v/>
      </c>
      <c r="AU2494" s="57" t="str">
        <f t="shared" si="234"/>
        <v>NO</v>
      </c>
    </row>
    <row r="2495" spans="1:47" x14ac:dyDescent="0.25">
      <c r="A2495" s="2">
        <f t="shared" si="235"/>
        <v>2484</v>
      </c>
      <c r="B2495" s="24"/>
      <c r="C2495" s="36"/>
      <c r="D2495" s="54"/>
      <c r="E2495" s="93"/>
      <c r="F2495" s="94"/>
      <c r="G2495" s="24"/>
      <c r="H2495" s="42" t="str">
        <f>IFERROR(IF(C2495="","",VLOOKUP($F$4,Table!$P$3:$Q$38,2,FALSE)),"")</f>
        <v/>
      </c>
      <c r="I2495" s="35"/>
      <c r="J2495" s="35"/>
      <c r="K2495" s="42" t="str">
        <f>IFERROR(VLOOKUP(I2495&amp;J2495,Table!$X$3:$Y$746,2,FALSE),"")</f>
        <v/>
      </c>
      <c r="L2495" s="35"/>
      <c r="M2495" s="35"/>
      <c r="N2495" s="42" t="str">
        <f>IFERROR(VLOOKUP(L2495&amp;M2495,Table!$X$3:$Y$746,2,FALSE),"")</f>
        <v/>
      </c>
      <c r="O2495" s="35"/>
      <c r="P2495" s="35"/>
      <c r="Q2495" s="42" t="str">
        <f>IFERROR(VLOOKUP(O2495&amp;P2495,Table!$X$3:$Y$746,2,FALSE),"")</f>
        <v/>
      </c>
      <c r="R2495" s="29"/>
      <c r="S2495" s="29"/>
      <c r="T2495" s="36"/>
      <c r="U2495" s="36"/>
      <c r="V2495" s="36"/>
      <c r="W2495" s="36"/>
      <c r="X2495" s="36"/>
      <c r="Y2495" s="36"/>
      <c r="Z2495" s="25"/>
      <c r="AA2495" s="25"/>
      <c r="AB2495" s="26"/>
      <c r="AC2495" s="26"/>
      <c r="AD2495" s="26"/>
      <c r="AE2495" s="51">
        <f t="shared" si="236"/>
        <v>0</v>
      </c>
      <c r="AF2495" s="25"/>
      <c r="AG2495" s="51">
        <f t="shared" si="231"/>
        <v>0</v>
      </c>
      <c r="AH2495" s="6">
        <f t="shared" si="232"/>
        <v>0</v>
      </c>
      <c r="AI2495" s="24"/>
      <c r="AJ2495" s="24"/>
      <c r="AK2495" s="36"/>
      <c r="AL2495" s="24"/>
      <c r="AM2495" s="36"/>
      <c r="AN2495" s="36"/>
      <c r="AO2495" s="7" t="str">
        <f>IFERROR(VLOOKUP(AN2495,Table!$K$3:$L$29,2,FALSE),"")</f>
        <v/>
      </c>
      <c r="AP2495" s="56"/>
      <c r="AQ2495" s="57" t="str">
        <f t="shared" si="233"/>
        <v/>
      </c>
      <c r="AR2495" s="57" t="str">
        <f>IFERROR(VLOOKUP(AQ2495,Table!$K$3:$K$774,2,FALSE),"")</f>
        <v/>
      </c>
      <c r="AS2495" s="57" t="str">
        <f>IFERROR(VLOOKUP(AQ2495,Table!$K$3:$K$774,3,FALSE),"")</f>
        <v/>
      </c>
      <c r="AT2495" s="57" t="str">
        <f>IFERROR(VLOOKUP(AQ2495,Table!$K$3:$K$774,4,FALSE),"")</f>
        <v/>
      </c>
      <c r="AU2495" s="57" t="str">
        <f t="shared" si="234"/>
        <v>NO</v>
      </c>
    </row>
    <row r="2496" spans="1:47" x14ac:dyDescent="0.25">
      <c r="A2496" s="2">
        <f t="shared" si="235"/>
        <v>2485</v>
      </c>
      <c r="B2496" s="24"/>
      <c r="C2496" s="36"/>
      <c r="D2496" s="54"/>
      <c r="E2496" s="93"/>
      <c r="F2496" s="94"/>
      <c r="G2496" s="24"/>
      <c r="H2496" s="42" t="str">
        <f>IFERROR(IF(C2496="","",VLOOKUP($F$4,Table!$P$3:$Q$38,2,FALSE)),"")</f>
        <v/>
      </c>
      <c r="I2496" s="35"/>
      <c r="J2496" s="35"/>
      <c r="K2496" s="42" t="str">
        <f>IFERROR(VLOOKUP(I2496&amp;J2496,Table!$X$3:$Y$746,2,FALSE),"")</f>
        <v/>
      </c>
      <c r="L2496" s="35"/>
      <c r="M2496" s="35"/>
      <c r="N2496" s="42" t="str">
        <f>IFERROR(VLOOKUP(L2496&amp;M2496,Table!$X$3:$Y$746,2,FALSE),"")</f>
        <v/>
      </c>
      <c r="O2496" s="35"/>
      <c r="P2496" s="35"/>
      <c r="Q2496" s="42" t="str">
        <f>IFERROR(VLOOKUP(O2496&amp;P2496,Table!$X$3:$Y$746,2,FALSE),"")</f>
        <v/>
      </c>
      <c r="R2496" s="29"/>
      <c r="S2496" s="29"/>
      <c r="T2496" s="36"/>
      <c r="U2496" s="36"/>
      <c r="V2496" s="36"/>
      <c r="W2496" s="36"/>
      <c r="X2496" s="36"/>
      <c r="Y2496" s="36"/>
      <c r="Z2496" s="25"/>
      <c r="AA2496" s="25"/>
      <c r="AB2496" s="26"/>
      <c r="AC2496" s="26"/>
      <c r="AD2496" s="26"/>
      <c r="AE2496" s="51">
        <f t="shared" si="236"/>
        <v>0</v>
      </c>
      <c r="AF2496" s="25"/>
      <c r="AG2496" s="51">
        <f t="shared" si="231"/>
        <v>0</v>
      </c>
      <c r="AH2496" s="6">
        <f t="shared" si="232"/>
        <v>0</v>
      </c>
      <c r="AI2496" s="24"/>
      <c r="AJ2496" s="24"/>
      <c r="AK2496" s="36"/>
      <c r="AL2496" s="24"/>
      <c r="AM2496" s="36"/>
      <c r="AN2496" s="36"/>
      <c r="AO2496" s="7" t="str">
        <f>IFERROR(VLOOKUP(AN2496,Table!$K$3:$L$29,2,FALSE),"")</f>
        <v/>
      </c>
      <c r="AP2496" s="56"/>
      <c r="AQ2496" s="57" t="str">
        <f t="shared" si="233"/>
        <v/>
      </c>
      <c r="AR2496" s="57" t="str">
        <f>IFERROR(VLOOKUP(AQ2496,Table!$K$3:$K$774,2,FALSE),"")</f>
        <v/>
      </c>
      <c r="AS2496" s="57" t="str">
        <f>IFERROR(VLOOKUP(AQ2496,Table!$K$3:$K$774,3,FALSE),"")</f>
        <v/>
      </c>
      <c r="AT2496" s="57" t="str">
        <f>IFERROR(VLOOKUP(AQ2496,Table!$K$3:$K$774,4,FALSE),"")</f>
        <v/>
      </c>
      <c r="AU2496" s="57" t="str">
        <f t="shared" si="234"/>
        <v>NO</v>
      </c>
    </row>
    <row r="2497" spans="1:47" x14ac:dyDescent="0.25">
      <c r="A2497" s="2">
        <f t="shared" si="235"/>
        <v>2486</v>
      </c>
      <c r="B2497" s="24"/>
      <c r="C2497" s="36"/>
      <c r="D2497" s="54"/>
      <c r="E2497" s="93"/>
      <c r="F2497" s="94"/>
      <c r="G2497" s="24"/>
      <c r="H2497" s="42" t="str">
        <f>IFERROR(IF(C2497="","",VLOOKUP($F$4,Table!$P$3:$Q$38,2,FALSE)),"")</f>
        <v/>
      </c>
      <c r="I2497" s="35"/>
      <c r="J2497" s="35"/>
      <c r="K2497" s="42" t="str">
        <f>IFERROR(VLOOKUP(I2497&amp;J2497,Table!$X$3:$Y$746,2,FALSE),"")</f>
        <v/>
      </c>
      <c r="L2497" s="35"/>
      <c r="M2497" s="35"/>
      <c r="N2497" s="42" t="str">
        <f>IFERROR(VLOOKUP(L2497&amp;M2497,Table!$X$3:$Y$746,2,FALSE),"")</f>
        <v/>
      </c>
      <c r="O2497" s="35"/>
      <c r="P2497" s="35"/>
      <c r="Q2497" s="42" t="str">
        <f>IFERROR(VLOOKUP(O2497&amp;P2497,Table!$X$3:$Y$746,2,FALSE),"")</f>
        <v/>
      </c>
      <c r="R2497" s="29"/>
      <c r="S2497" s="29"/>
      <c r="T2497" s="36"/>
      <c r="U2497" s="36"/>
      <c r="V2497" s="36"/>
      <c r="W2497" s="36"/>
      <c r="X2497" s="36"/>
      <c r="Y2497" s="36"/>
      <c r="Z2497" s="25"/>
      <c r="AA2497" s="25"/>
      <c r="AB2497" s="26"/>
      <c r="AC2497" s="26"/>
      <c r="AD2497" s="26"/>
      <c r="AE2497" s="51">
        <f t="shared" si="236"/>
        <v>0</v>
      </c>
      <c r="AF2497" s="25"/>
      <c r="AG2497" s="51">
        <f t="shared" si="231"/>
        <v>0</v>
      </c>
      <c r="AH2497" s="6">
        <f t="shared" si="232"/>
        <v>0</v>
      </c>
      <c r="AI2497" s="24"/>
      <c r="AJ2497" s="24"/>
      <c r="AK2497" s="36"/>
      <c r="AL2497" s="24"/>
      <c r="AM2497" s="36"/>
      <c r="AN2497" s="36"/>
      <c r="AO2497" s="7" t="str">
        <f>IFERROR(VLOOKUP(AN2497,Table!$K$3:$L$29,2,FALSE),"")</f>
        <v/>
      </c>
      <c r="AP2497" s="56"/>
      <c r="AQ2497" s="57" t="str">
        <f t="shared" si="233"/>
        <v/>
      </c>
      <c r="AR2497" s="57" t="str">
        <f>IFERROR(VLOOKUP(AQ2497,Table!$K$3:$K$774,2,FALSE),"")</f>
        <v/>
      </c>
      <c r="AS2497" s="57" t="str">
        <f>IFERROR(VLOOKUP(AQ2497,Table!$K$3:$K$774,3,FALSE),"")</f>
        <v/>
      </c>
      <c r="AT2497" s="57" t="str">
        <f>IFERROR(VLOOKUP(AQ2497,Table!$K$3:$K$774,4,FALSE),"")</f>
        <v/>
      </c>
      <c r="AU2497" s="57" t="str">
        <f t="shared" si="234"/>
        <v>NO</v>
      </c>
    </row>
    <row r="2498" spans="1:47" x14ac:dyDescent="0.25">
      <c r="A2498" s="2">
        <f t="shared" si="235"/>
        <v>2487</v>
      </c>
      <c r="B2498" s="24"/>
      <c r="C2498" s="36"/>
      <c r="D2498" s="54"/>
      <c r="E2498" s="93"/>
      <c r="F2498" s="94"/>
      <c r="G2498" s="24"/>
      <c r="H2498" s="42" t="str">
        <f>IFERROR(IF(C2498="","",VLOOKUP($F$4,Table!$P$3:$Q$38,2,FALSE)),"")</f>
        <v/>
      </c>
      <c r="I2498" s="35"/>
      <c r="J2498" s="35"/>
      <c r="K2498" s="42" t="str">
        <f>IFERROR(VLOOKUP(I2498&amp;J2498,Table!$X$3:$Y$746,2,FALSE),"")</f>
        <v/>
      </c>
      <c r="L2498" s="35"/>
      <c r="M2498" s="35"/>
      <c r="N2498" s="42" t="str">
        <f>IFERROR(VLOOKUP(L2498&amp;M2498,Table!$X$3:$Y$746,2,FALSE),"")</f>
        <v/>
      </c>
      <c r="O2498" s="35"/>
      <c r="P2498" s="35"/>
      <c r="Q2498" s="42" t="str">
        <f>IFERROR(VLOOKUP(O2498&amp;P2498,Table!$X$3:$Y$746,2,FALSE),"")</f>
        <v/>
      </c>
      <c r="R2498" s="29"/>
      <c r="S2498" s="29"/>
      <c r="T2498" s="36"/>
      <c r="U2498" s="36"/>
      <c r="V2498" s="36"/>
      <c r="W2498" s="36"/>
      <c r="X2498" s="36"/>
      <c r="Y2498" s="36"/>
      <c r="Z2498" s="25"/>
      <c r="AA2498" s="25"/>
      <c r="AB2498" s="26"/>
      <c r="AC2498" s="26"/>
      <c r="AD2498" s="26"/>
      <c r="AE2498" s="51">
        <f t="shared" si="236"/>
        <v>0</v>
      </c>
      <c r="AF2498" s="25"/>
      <c r="AG2498" s="51">
        <f t="shared" si="231"/>
        <v>0</v>
      </c>
      <c r="AH2498" s="6">
        <f t="shared" si="232"/>
        <v>0</v>
      </c>
      <c r="AI2498" s="24"/>
      <c r="AJ2498" s="24"/>
      <c r="AK2498" s="36"/>
      <c r="AL2498" s="24"/>
      <c r="AM2498" s="36"/>
      <c r="AN2498" s="36"/>
      <c r="AO2498" s="7" t="str">
        <f>IFERROR(VLOOKUP(AN2498,Table!$K$3:$L$29,2,FALSE),"")</f>
        <v/>
      </c>
      <c r="AP2498" s="56"/>
      <c r="AQ2498" s="57" t="str">
        <f t="shared" si="233"/>
        <v/>
      </c>
      <c r="AR2498" s="57" t="str">
        <f>IFERROR(VLOOKUP(AQ2498,Table!$K$3:$K$774,2,FALSE),"")</f>
        <v/>
      </c>
      <c r="AS2498" s="57" t="str">
        <f>IFERROR(VLOOKUP(AQ2498,Table!$K$3:$K$774,3,FALSE),"")</f>
        <v/>
      </c>
      <c r="AT2498" s="57" t="str">
        <f>IFERROR(VLOOKUP(AQ2498,Table!$K$3:$K$774,4,FALSE),"")</f>
        <v/>
      </c>
      <c r="AU2498" s="57" t="str">
        <f t="shared" si="234"/>
        <v>NO</v>
      </c>
    </row>
    <row r="2499" spans="1:47" x14ac:dyDescent="0.25">
      <c r="A2499" s="2">
        <f t="shared" si="235"/>
        <v>2488</v>
      </c>
      <c r="B2499" s="24"/>
      <c r="C2499" s="36"/>
      <c r="D2499" s="54"/>
      <c r="E2499" s="93"/>
      <c r="F2499" s="94"/>
      <c r="G2499" s="24"/>
      <c r="H2499" s="42" t="str">
        <f>IFERROR(IF(C2499="","",VLOOKUP($F$4,Table!$P$3:$Q$38,2,FALSE)),"")</f>
        <v/>
      </c>
      <c r="I2499" s="35"/>
      <c r="J2499" s="35"/>
      <c r="K2499" s="42" t="str">
        <f>IFERROR(VLOOKUP(I2499&amp;J2499,Table!$X$3:$Y$746,2,FALSE),"")</f>
        <v/>
      </c>
      <c r="L2499" s="35"/>
      <c r="M2499" s="35"/>
      <c r="N2499" s="42" t="str">
        <f>IFERROR(VLOOKUP(L2499&amp;M2499,Table!$X$3:$Y$746,2,FALSE),"")</f>
        <v/>
      </c>
      <c r="O2499" s="35"/>
      <c r="P2499" s="35"/>
      <c r="Q2499" s="42" t="str">
        <f>IFERROR(VLOOKUP(O2499&amp;P2499,Table!$X$3:$Y$746,2,FALSE),"")</f>
        <v/>
      </c>
      <c r="R2499" s="29"/>
      <c r="S2499" s="29"/>
      <c r="T2499" s="36"/>
      <c r="U2499" s="36"/>
      <c r="V2499" s="36"/>
      <c r="W2499" s="36"/>
      <c r="X2499" s="36"/>
      <c r="Y2499" s="36"/>
      <c r="Z2499" s="25"/>
      <c r="AA2499" s="25"/>
      <c r="AB2499" s="26"/>
      <c r="AC2499" s="26"/>
      <c r="AD2499" s="26"/>
      <c r="AE2499" s="51">
        <f t="shared" si="236"/>
        <v>0</v>
      </c>
      <c r="AF2499" s="25"/>
      <c r="AG2499" s="51">
        <f t="shared" si="231"/>
        <v>0</v>
      </c>
      <c r="AH2499" s="6">
        <f t="shared" si="232"/>
        <v>0</v>
      </c>
      <c r="AI2499" s="24"/>
      <c r="AJ2499" s="24"/>
      <c r="AK2499" s="36"/>
      <c r="AL2499" s="24"/>
      <c r="AM2499" s="36"/>
      <c r="AN2499" s="36"/>
      <c r="AO2499" s="7" t="str">
        <f>IFERROR(VLOOKUP(AN2499,Table!$K$3:$L$29,2,FALSE),"")</f>
        <v/>
      </c>
      <c r="AP2499" s="56"/>
      <c r="AQ2499" s="57" t="str">
        <f t="shared" si="233"/>
        <v/>
      </c>
      <c r="AR2499" s="57" t="str">
        <f>IFERROR(VLOOKUP(AQ2499,Table!$K$3:$K$774,2,FALSE),"")</f>
        <v/>
      </c>
      <c r="AS2499" s="57" t="str">
        <f>IFERROR(VLOOKUP(AQ2499,Table!$K$3:$K$774,3,FALSE),"")</f>
        <v/>
      </c>
      <c r="AT2499" s="57" t="str">
        <f>IFERROR(VLOOKUP(AQ2499,Table!$K$3:$K$774,4,FALSE),"")</f>
        <v/>
      </c>
      <c r="AU2499" s="57" t="str">
        <f t="shared" si="234"/>
        <v>NO</v>
      </c>
    </row>
    <row r="2500" spans="1:47" x14ac:dyDescent="0.25">
      <c r="A2500" s="2">
        <f t="shared" si="235"/>
        <v>2489</v>
      </c>
      <c r="B2500" s="24"/>
      <c r="C2500" s="36"/>
      <c r="D2500" s="54"/>
      <c r="E2500" s="93"/>
      <c r="F2500" s="94"/>
      <c r="G2500" s="24"/>
      <c r="H2500" s="42" t="str">
        <f>IFERROR(IF(C2500="","",VLOOKUP($F$4,Table!$P$3:$Q$38,2,FALSE)),"")</f>
        <v/>
      </c>
      <c r="I2500" s="35"/>
      <c r="J2500" s="35"/>
      <c r="K2500" s="42" t="str">
        <f>IFERROR(VLOOKUP(I2500&amp;J2500,Table!$X$3:$Y$746,2,FALSE),"")</f>
        <v/>
      </c>
      <c r="L2500" s="35"/>
      <c r="M2500" s="35"/>
      <c r="N2500" s="42" t="str">
        <f>IFERROR(VLOOKUP(L2500&amp;M2500,Table!$X$3:$Y$746,2,FALSE),"")</f>
        <v/>
      </c>
      <c r="O2500" s="35"/>
      <c r="P2500" s="35"/>
      <c r="Q2500" s="42" t="str">
        <f>IFERROR(VLOOKUP(O2500&amp;P2500,Table!$X$3:$Y$746,2,FALSE),"")</f>
        <v/>
      </c>
      <c r="R2500" s="29"/>
      <c r="S2500" s="29"/>
      <c r="T2500" s="36"/>
      <c r="U2500" s="36"/>
      <c r="V2500" s="36"/>
      <c r="W2500" s="36"/>
      <c r="X2500" s="36"/>
      <c r="Y2500" s="36"/>
      <c r="Z2500" s="25"/>
      <c r="AA2500" s="25"/>
      <c r="AB2500" s="26"/>
      <c r="AC2500" s="26"/>
      <c r="AD2500" s="26"/>
      <c r="AE2500" s="51">
        <f t="shared" si="236"/>
        <v>0</v>
      </c>
      <c r="AF2500" s="25"/>
      <c r="AG2500" s="51">
        <f t="shared" si="231"/>
        <v>0</v>
      </c>
      <c r="AH2500" s="6">
        <f t="shared" si="232"/>
        <v>0</v>
      </c>
      <c r="AI2500" s="24"/>
      <c r="AJ2500" s="24"/>
      <c r="AK2500" s="36"/>
      <c r="AL2500" s="24"/>
      <c r="AM2500" s="36"/>
      <c r="AN2500" s="36"/>
      <c r="AO2500" s="7" t="str">
        <f>IFERROR(VLOOKUP(AN2500,Table!$K$3:$L$29,2,FALSE),"")</f>
        <v/>
      </c>
      <c r="AP2500" s="56"/>
      <c r="AQ2500" s="57" t="str">
        <f t="shared" si="233"/>
        <v/>
      </c>
      <c r="AR2500" s="57" t="str">
        <f>IFERROR(VLOOKUP(AQ2500,Table!$K$3:$K$774,2,FALSE),"")</f>
        <v/>
      </c>
      <c r="AS2500" s="57" t="str">
        <f>IFERROR(VLOOKUP(AQ2500,Table!$K$3:$K$774,3,FALSE),"")</f>
        <v/>
      </c>
      <c r="AT2500" s="57" t="str">
        <f>IFERROR(VLOOKUP(AQ2500,Table!$K$3:$K$774,4,FALSE),"")</f>
        <v/>
      </c>
      <c r="AU2500" s="57" t="str">
        <f t="shared" si="234"/>
        <v>NO</v>
      </c>
    </row>
    <row r="2501" spans="1:47" x14ac:dyDescent="0.25">
      <c r="A2501" s="2">
        <f t="shared" si="235"/>
        <v>2490</v>
      </c>
      <c r="B2501" s="24"/>
      <c r="C2501" s="36"/>
      <c r="D2501" s="54"/>
      <c r="E2501" s="93"/>
      <c r="F2501" s="94"/>
      <c r="G2501" s="24"/>
      <c r="H2501" s="42" t="str">
        <f>IFERROR(IF(C2501="","",VLOOKUP($F$4,Table!$P$3:$Q$38,2,FALSE)),"")</f>
        <v/>
      </c>
      <c r="I2501" s="35"/>
      <c r="J2501" s="35"/>
      <c r="K2501" s="42" t="str">
        <f>IFERROR(VLOOKUP(I2501&amp;J2501,Table!$X$3:$Y$746,2,FALSE),"")</f>
        <v/>
      </c>
      <c r="L2501" s="35"/>
      <c r="M2501" s="35"/>
      <c r="N2501" s="42" t="str">
        <f>IFERROR(VLOOKUP(L2501&amp;M2501,Table!$X$3:$Y$746,2,FALSE),"")</f>
        <v/>
      </c>
      <c r="O2501" s="35"/>
      <c r="P2501" s="35"/>
      <c r="Q2501" s="42" t="str">
        <f>IFERROR(VLOOKUP(O2501&amp;P2501,Table!$X$3:$Y$746,2,FALSE),"")</f>
        <v/>
      </c>
      <c r="R2501" s="29"/>
      <c r="S2501" s="29"/>
      <c r="T2501" s="36"/>
      <c r="U2501" s="36"/>
      <c r="V2501" s="36"/>
      <c r="W2501" s="36"/>
      <c r="X2501" s="36"/>
      <c r="Y2501" s="36"/>
      <c r="Z2501" s="25"/>
      <c r="AA2501" s="25"/>
      <c r="AB2501" s="26"/>
      <c r="AC2501" s="26"/>
      <c r="AD2501" s="26"/>
      <c r="AE2501" s="51">
        <f t="shared" si="236"/>
        <v>0</v>
      </c>
      <c r="AF2501" s="25"/>
      <c r="AG2501" s="51">
        <f t="shared" si="231"/>
        <v>0</v>
      </c>
      <c r="AH2501" s="6">
        <f t="shared" si="232"/>
        <v>0</v>
      </c>
      <c r="AI2501" s="24"/>
      <c r="AJ2501" s="24"/>
      <c r="AK2501" s="36"/>
      <c r="AL2501" s="24"/>
      <c r="AM2501" s="36"/>
      <c r="AN2501" s="36"/>
      <c r="AO2501" s="7" t="str">
        <f>IFERROR(VLOOKUP(AN2501,Table!$K$3:$L$29,2,FALSE),"")</f>
        <v/>
      </c>
      <c r="AP2501" s="56"/>
      <c r="AQ2501" s="57" t="str">
        <f t="shared" si="233"/>
        <v/>
      </c>
      <c r="AR2501" s="57" t="str">
        <f>IFERROR(VLOOKUP(AQ2501,Table!$K$3:$K$774,2,FALSE),"")</f>
        <v/>
      </c>
      <c r="AS2501" s="57" t="str">
        <f>IFERROR(VLOOKUP(AQ2501,Table!$K$3:$K$774,3,FALSE),"")</f>
        <v/>
      </c>
      <c r="AT2501" s="57" t="str">
        <f>IFERROR(VLOOKUP(AQ2501,Table!$K$3:$K$774,4,FALSE),"")</f>
        <v/>
      </c>
      <c r="AU2501" s="57" t="str">
        <f t="shared" si="234"/>
        <v>NO</v>
      </c>
    </row>
    <row r="2502" spans="1:47" x14ac:dyDescent="0.25">
      <c r="A2502" s="2">
        <f t="shared" si="235"/>
        <v>2491</v>
      </c>
      <c r="B2502" s="24"/>
      <c r="C2502" s="36"/>
      <c r="D2502" s="54"/>
      <c r="E2502" s="93"/>
      <c r="F2502" s="94"/>
      <c r="G2502" s="24"/>
      <c r="H2502" s="42" t="str">
        <f>IFERROR(IF(C2502="","",VLOOKUP($F$4,Table!$P$3:$Q$38,2,FALSE)),"")</f>
        <v/>
      </c>
      <c r="I2502" s="35"/>
      <c r="J2502" s="35"/>
      <c r="K2502" s="42" t="str">
        <f>IFERROR(VLOOKUP(I2502&amp;J2502,Table!$X$3:$Y$746,2,FALSE),"")</f>
        <v/>
      </c>
      <c r="L2502" s="35"/>
      <c r="M2502" s="35"/>
      <c r="N2502" s="42" t="str">
        <f>IFERROR(VLOOKUP(L2502&amp;M2502,Table!$X$3:$Y$746,2,FALSE),"")</f>
        <v/>
      </c>
      <c r="O2502" s="35"/>
      <c r="P2502" s="35"/>
      <c r="Q2502" s="42" t="str">
        <f>IFERROR(VLOOKUP(O2502&amp;P2502,Table!$X$3:$Y$746,2,FALSE),"")</f>
        <v/>
      </c>
      <c r="R2502" s="29"/>
      <c r="S2502" s="29"/>
      <c r="T2502" s="36"/>
      <c r="U2502" s="36"/>
      <c r="V2502" s="36"/>
      <c r="W2502" s="36"/>
      <c r="X2502" s="36"/>
      <c r="Y2502" s="36"/>
      <c r="Z2502" s="25"/>
      <c r="AA2502" s="25"/>
      <c r="AB2502" s="26"/>
      <c r="AC2502" s="26"/>
      <c r="AD2502" s="26"/>
      <c r="AE2502" s="51">
        <f t="shared" si="236"/>
        <v>0</v>
      </c>
      <c r="AF2502" s="25"/>
      <c r="AG2502" s="51">
        <f t="shared" si="231"/>
        <v>0</v>
      </c>
      <c r="AH2502" s="6">
        <f t="shared" si="232"/>
        <v>0</v>
      </c>
      <c r="AI2502" s="24"/>
      <c r="AJ2502" s="24"/>
      <c r="AK2502" s="36"/>
      <c r="AL2502" s="24"/>
      <c r="AM2502" s="36"/>
      <c r="AN2502" s="36"/>
      <c r="AO2502" s="7" t="str">
        <f>IFERROR(VLOOKUP(AN2502,Table!$K$3:$L$29,2,FALSE),"")</f>
        <v/>
      </c>
      <c r="AP2502" s="56"/>
      <c r="AQ2502" s="57" t="str">
        <f t="shared" si="233"/>
        <v/>
      </c>
      <c r="AR2502" s="57" t="str">
        <f>IFERROR(VLOOKUP(AQ2502,Table!$K$3:$K$774,2,FALSE),"")</f>
        <v/>
      </c>
      <c r="AS2502" s="57" t="str">
        <f>IFERROR(VLOOKUP(AQ2502,Table!$K$3:$K$774,3,FALSE),"")</f>
        <v/>
      </c>
      <c r="AT2502" s="57" t="str">
        <f>IFERROR(VLOOKUP(AQ2502,Table!$K$3:$K$774,4,FALSE),"")</f>
        <v/>
      </c>
      <c r="AU2502" s="57" t="str">
        <f t="shared" si="234"/>
        <v>NO</v>
      </c>
    </row>
    <row r="2503" spans="1:47" x14ac:dyDescent="0.25">
      <c r="A2503" s="2">
        <f t="shared" si="235"/>
        <v>2492</v>
      </c>
      <c r="B2503" s="24"/>
      <c r="C2503" s="36"/>
      <c r="D2503" s="54"/>
      <c r="E2503" s="93"/>
      <c r="F2503" s="94"/>
      <c r="G2503" s="24"/>
      <c r="H2503" s="42" t="str">
        <f>IFERROR(IF(C2503="","",VLOOKUP($F$4,Table!$P$3:$Q$38,2,FALSE)),"")</f>
        <v/>
      </c>
      <c r="I2503" s="35"/>
      <c r="J2503" s="35"/>
      <c r="K2503" s="42" t="str">
        <f>IFERROR(VLOOKUP(I2503&amp;J2503,Table!$X$3:$Y$746,2,FALSE),"")</f>
        <v/>
      </c>
      <c r="L2503" s="35"/>
      <c r="M2503" s="35"/>
      <c r="N2503" s="42" t="str">
        <f>IFERROR(VLOOKUP(L2503&amp;M2503,Table!$X$3:$Y$746,2,FALSE),"")</f>
        <v/>
      </c>
      <c r="O2503" s="35"/>
      <c r="P2503" s="35"/>
      <c r="Q2503" s="42" t="str">
        <f>IFERROR(VLOOKUP(O2503&amp;P2503,Table!$X$3:$Y$746,2,FALSE),"")</f>
        <v/>
      </c>
      <c r="R2503" s="29"/>
      <c r="S2503" s="29"/>
      <c r="T2503" s="36"/>
      <c r="U2503" s="36"/>
      <c r="V2503" s="36"/>
      <c r="W2503" s="36"/>
      <c r="X2503" s="36"/>
      <c r="Y2503" s="36"/>
      <c r="Z2503" s="25"/>
      <c r="AA2503" s="25"/>
      <c r="AB2503" s="26"/>
      <c r="AC2503" s="26"/>
      <c r="AD2503" s="26"/>
      <c r="AE2503" s="51">
        <f t="shared" si="236"/>
        <v>0</v>
      </c>
      <c r="AF2503" s="25"/>
      <c r="AG2503" s="51">
        <f t="shared" si="231"/>
        <v>0</v>
      </c>
      <c r="AH2503" s="6">
        <f t="shared" si="232"/>
        <v>0</v>
      </c>
      <c r="AI2503" s="24"/>
      <c r="AJ2503" s="24"/>
      <c r="AK2503" s="36"/>
      <c r="AL2503" s="24"/>
      <c r="AM2503" s="36"/>
      <c r="AN2503" s="36"/>
      <c r="AO2503" s="7" t="str">
        <f>IFERROR(VLOOKUP(AN2503,Table!$K$3:$L$29,2,FALSE),"")</f>
        <v/>
      </c>
      <c r="AP2503" s="56"/>
      <c r="AQ2503" s="57" t="str">
        <f t="shared" si="233"/>
        <v/>
      </c>
      <c r="AR2503" s="57" t="str">
        <f>IFERROR(VLOOKUP(AQ2503,Table!$K$3:$K$774,2,FALSE),"")</f>
        <v/>
      </c>
      <c r="AS2503" s="57" t="str">
        <f>IFERROR(VLOOKUP(AQ2503,Table!$K$3:$K$774,3,FALSE),"")</f>
        <v/>
      </c>
      <c r="AT2503" s="57" t="str">
        <f>IFERROR(VLOOKUP(AQ2503,Table!$K$3:$K$774,4,FALSE),"")</f>
        <v/>
      </c>
      <c r="AU2503" s="57" t="str">
        <f t="shared" si="234"/>
        <v>NO</v>
      </c>
    </row>
    <row r="2504" spans="1:47" x14ac:dyDescent="0.25">
      <c r="A2504" s="2">
        <f t="shared" si="235"/>
        <v>2493</v>
      </c>
      <c r="B2504" s="24"/>
      <c r="C2504" s="36"/>
      <c r="D2504" s="54"/>
      <c r="E2504" s="93"/>
      <c r="F2504" s="94"/>
      <c r="G2504" s="24"/>
      <c r="H2504" s="42" t="str">
        <f>IFERROR(IF(C2504="","",VLOOKUP($F$4,Table!$P$3:$Q$38,2,FALSE)),"")</f>
        <v/>
      </c>
      <c r="I2504" s="35"/>
      <c r="J2504" s="35"/>
      <c r="K2504" s="42" t="str">
        <f>IFERROR(VLOOKUP(I2504&amp;J2504,Table!$X$3:$Y$746,2,FALSE),"")</f>
        <v/>
      </c>
      <c r="L2504" s="35"/>
      <c r="M2504" s="35"/>
      <c r="N2504" s="42" t="str">
        <f>IFERROR(VLOOKUP(L2504&amp;M2504,Table!$X$3:$Y$746,2,FALSE),"")</f>
        <v/>
      </c>
      <c r="O2504" s="35"/>
      <c r="P2504" s="35"/>
      <c r="Q2504" s="42" t="str">
        <f>IFERROR(VLOOKUP(O2504&amp;P2504,Table!$X$3:$Y$746,2,FALSE),"")</f>
        <v/>
      </c>
      <c r="R2504" s="29"/>
      <c r="S2504" s="29"/>
      <c r="T2504" s="36"/>
      <c r="U2504" s="36"/>
      <c r="V2504" s="36"/>
      <c r="W2504" s="36"/>
      <c r="X2504" s="36"/>
      <c r="Y2504" s="36"/>
      <c r="Z2504" s="25"/>
      <c r="AA2504" s="25"/>
      <c r="AB2504" s="26"/>
      <c r="AC2504" s="26"/>
      <c r="AD2504" s="26"/>
      <c r="AE2504" s="51">
        <f t="shared" si="236"/>
        <v>0</v>
      </c>
      <c r="AF2504" s="25"/>
      <c r="AG2504" s="51">
        <f t="shared" si="231"/>
        <v>0</v>
      </c>
      <c r="AH2504" s="6">
        <f t="shared" si="232"/>
        <v>0</v>
      </c>
      <c r="AI2504" s="24"/>
      <c r="AJ2504" s="24"/>
      <c r="AK2504" s="36"/>
      <c r="AL2504" s="24"/>
      <c r="AM2504" s="36"/>
      <c r="AN2504" s="36"/>
      <c r="AO2504" s="7" t="str">
        <f>IFERROR(VLOOKUP(AN2504,Table!$K$3:$L$29,2,FALSE),"")</f>
        <v/>
      </c>
      <c r="AP2504" s="56"/>
      <c r="AQ2504" s="57" t="str">
        <f t="shared" si="233"/>
        <v/>
      </c>
      <c r="AR2504" s="57" t="str">
        <f>IFERROR(VLOOKUP(AQ2504,Table!$K$3:$K$774,2,FALSE),"")</f>
        <v/>
      </c>
      <c r="AS2504" s="57" t="str">
        <f>IFERROR(VLOOKUP(AQ2504,Table!$K$3:$K$774,3,FALSE),"")</f>
        <v/>
      </c>
      <c r="AT2504" s="57" t="str">
        <f>IFERROR(VLOOKUP(AQ2504,Table!$K$3:$K$774,4,FALSE),"")</f>
        <v/>
      </c>
      <c r="AU2504" s="57" t="str">
        <f t="shared" si="234"/>
        <v>NO</v>
      </c>
    </row>
    <row r="2505" spans="1:47" x14ac:dyDescent="0.25">
      <c r="A2505" s="2">
        <f t="shared" si="235"/>
        <v>2494</v>
      </c>
      <c r="B2505" s="24"/>
      <c r="C2505" s="36"/>
      <c r="D2505" s="54"/>
      <c r="E2505" s="93"/>
      <c r="F2505" s="94"/>
      <c r="G2505" s="24"/>
      <c r="H2505" s="42" t="str">
        <f>IFERROR(IF(C2505="","",VLOOKUP($F$4,Table!$P$3:$Q$38,2,FALSE)),"")</f>
        <v/>
      </c>
      <c r="I2505" s="35"/>
      <c r="J2505" s="35"/>
      <c r="K2505" s="42" t="str">
        <f>IFERROR(VLOOKUP(I2505&amp;J2505,Table!$X$3:$Y$746,2,FALSE),"")</f>
        <v/>
      </c>
      <c r="L2505" s="35"/>
      <c r="M2505" s="35"/>
      <c r="N2505" s="42" t="str">
        <f>IFERROR(VLOOKUP(L2505&amp;M2505,Table!$X$3:$Y$746,2,FALSE),"")</f>
        <v/>
      </c>
      <c r="O2505" s="35"/>
      <c r="P2505" s="35"/>
      <c r="Q2505" s="42" t="str">
        <f>IFERROR(VLOOKUP(O2505&amp;P2505,Table!$X$3:$Y$746,2,FALSE),"")</f>
        <v/>
      </c>
      <c r="R2505" s="29"/>
      <c r="S2505" s="29"/>
      <c r="T2505" s="36"/>
      <c r="U2505" s="36"/>
      <c r="V2505" s="36"/>
      <c r="W2505" s="36"/>
      <c r="X2505" s="36"/>
      <c r="Y2505" s="36"/>
      <c r="Z2505" s="25"/>
      <c r="AA2505" s="25"/>
      <c r="AB2505" s="26"/>
      <c r="AC2505" s="26"/>
      <c r="AD2505" s="26"/>
      <c r="AE2505" s="51">
        <f t="shared" si="236"/>
        <v>0</v>
      </c>
      <c r="AF2505" s="25"/>
      <c r="AG2505" s="51">
        <f t="shared" si="231"/>
        <v>0</v>
      </c>
      <c r="AH2505" s="6">
        <f t="shared" si="232"/>
        <v>0</v>
      </c>
      <c r="AI2505" s="24"/>
      <c r="AJ2505" s="24"/>
      <c r="AK2505" s="36"/>
      <c r="AL2505" s="24"/>
      <c r="AM2505" s="36"/>
      <c r="AN2505" s="36"/>
      <c r="AO2505" s="7" t="str">
        <f>IFERROR(VLOOKUP(AN2505,Table!$K$3:$L$29,2,FALSE),"")</f>
        <v/>
      </c>
      <c r="AP2505" s="56"/>
      <c r="AQ2505" s="57" t="str">
        <f t="shared" si="233"/>
        <v/>
      </c>
      <c r="AR2505" s="57" t="str">
        <f>IFERROR(VLOOKUP(AQ2505,Table!$K$3:$K$774,2,FALSE),"")</f>
        <v/>
      </c>
      <c r="AS2505" s="57" t="str">
        <f>IFERROR(VLOOKUP(AQ2505,Table!$K$3:$K$774,3,FALSE),"")</f>
        <v/>
      </c>
      <c r="AT2505" s="57" t="str">
        <f>IFERROR(VLOOKUP(AQ2505,Table!$K$3:$K$774,4,FALSE),"")</f>
        <v/>
      </c>
      <c r="AU2505" s="57" t="str">
        <f t="shared" si="234"/>
        <v>NO</v>
      </c>
    </row>
    <row r="2506" spans="1:47" x14ac:dyDescent="0.25">
      <c r="A2506" s="2">
        <f t="shared" si="235"/>
        <v>2495</v>
      </c>
      <c r="B2506" s="24"/>
      <c r="C2506" s="36"/>
      <c r="D2506" s="54"/>
      <c r="E2506" s="93"/>
      <c r="F2506" s="94"/>
      <c r="G2506" s="24"/>
      <c r="H2506" s="42" t="str">
        <f>IFERROR(IF(C2506="","",VLOOKUP($F$4,Table!$P$3:$Q$38,2,FALSE)),"")</f>
        <v/>
      </c>
      <c r="I2506" s="35"/>
      <c r="J2506" s="35"/>
      <c r="K2506" s="42" t="str">
        <f>IFERROR(VLOOKUP(I2506&amp;J2506,Table!$X$3:$Y$746,2,FALSE),"")</f>
        <v/>
      </c>
      <c r="L2506" s="35"/>
      <c r="M2506" s="35"/>
      <c r="N2506" s="42" t="str">
        <f>IFERROR(VLOOKUP(L2506&amp;M2506,Table!$X$3:$Y$746,2,FALSE),"")</f>
        <v/>
      </c>
      <c r="O2506" s="35"/>
      <c r="P2506" s="35"/>
      <c r="Q2506" s="42" t="str">
        <f>IFERROR(VLOOKUP(O2506&amp;P2506,Table!$X$3:$Y$746,2,FALSE),"")</f>
        <v/>
      </c>
      <c r="R2506" s="29"/>
      <c r="S2506" s="29"/>
      <c r="T2506" s="36"/>
      <c r="U2506" s="36"/>
      <c r="V2506" s="36"/>
      <c r="W2506" s="36"/>
      <c r="X2506" s="36"/>
      <c r="Y2506" s="36"/>
      <c r="Z2506" s="25"/>
      <c r="AA2506" s="25"/>
      <c r="AB2506" s="26"/>
      <c r="AC2506" s="26"/>
      <c r="AD2506" s="26"/>
      <c r="AE2506" s="51">
        <f t="shared" si="236"/>
        <v>0</v>
      </c>
      <c r="AF2506" s="25"/>
      <c r="AG2506" s="51">
        <f t="shared" si="231"/>
        <v>0</v>
      </c>
      <c r="AH2506" s="6">
        <f t="shared" si="232"/>
        <v>0</v>
      </c>
      <c r="AI2506" s="24"/>
      <c r="AJ2506" s="24"/>
      <c r="AK2506" s="36"/>
      <c r="AL2506" s="24"/>
      <c r="AM2506" s="36"/>
      <c r="AN2506" s="36"/>
      <c r="AO2506" s="7" t="str">
        <f>IFERROR(VLOOKUP(AN2506,Table!$K$3:$L$29,2,FALSE),"")</f>
        <v/>
      </c>
      <c r="AP2506" s="56"/>
      <c r="AQ2506" s="57" t="str">
        <f t="shared" si="233"/>
        <v/>
      </c>
      <c r="AR2506" s="57" t="str">
        <f>IFERROR(VLOOKUP(AQ2506,Table!$K$3:$K$774,2,FALSE),"")</f>
        <v/>
      </c>
      <c r="AS2506" s="57" t="str">
        <f>IFERROR(VLOOKUP(AQ2506,Table!$K$3:$K$774,3,FALSE),"")</f>
        <v/>
      </c>
      <c r="AT2506" s="57" t="str">
        <f>IFERROR(VLOOKUP(AQ2506,Table!$K$3:$K$774,4,FALSE),"")</f>
        <v/>
      </c>
      <c r="AU2506" s="57" t="str">
        <f t="shared" si="234"/>
        <v>NO</v>
      </c>
    </row>
    <row r="2507" spans="1:47" x14ac:dyDescent="0.25">
      <c r="A2507" s="2">
        <f t="shared" si="235"/>
        <v>2496</v>
      </c>
      <c r="B2507" s="24"/>
      <c r="C2507" s="36"/>
      <c r="D2507" s="54"/>
      <c r="E2507" s="93"/>
      <c r="F2507" s="94"/>
      <c r="G2507" s="24"/>
      <c r="H2507" s="42" t="str">
        <f>IFERROR(IF(C2507="","",VLOOKUP($F$4,Table!$P$3:$Q$38,2,FALSE)),"")</f>
        <v/>
      </c>
      <c r="I2507" s="35"/>
      <c r="J2507" s="35"/>
      <c r="K2507" s="42" t="str">
        <f>IFERROR(VLOOKUP(I2507&amp;J2507,Table!$X$3:$Y$746,2,FALSE),"")</f>
        <v/>
      </c>
      <c r="L2507" s="35"/>
      <c r="M2507" s="35"/>
      <c r="N2507" s="42" t="str">
        <f>IFERROR(VLOOKUP(L2507&amp;M2507,Table!$X$3:$Y$746,2,FALSE),"")</f>
        <v/>
      </c>
      <c r="O2507" s="35"/>
      <c r="P2507" s="35"/>
      <c r="Q2507" s="42" t="str">
        <f>IFERROR(VLOOKUP(O2507&amp;P2507,Table!$X$3:$Y$746,2,FALSE),"")</f>
        <v/>
      </c>
      <c r="R2507" s="29"/>
      <c r="S2507" s="29"/>
      <c r="T2507" s="36"/>
      <c r="U2507" s="36"/>
      <c r="V2507" s="36"/>
      <c r="W2507" s="36"/>
      <c r="X2507" s="36"/>
      <c r="Y2507" s="36"/>
      <c r="Z2507" s="25"/>
      <c r="AA2507" s="25"/>
      <c r="AB2507" s="26"/>
      <c r="AC2507" s="26"/>
      <c r="AD2507" s="26"/>
      <c r="AE2507" s="51">
        <f t="shared" si="236"/>
        <v>0</v>
      </c>
      <c r="AF2507" s="25"/>
      <c r="AG2507" s="51">
        <f t="shared" si="231"/>
        <v>0</v>
      </c>
      <c r="AH2507" s="6">
        <f t="shared" si="232"/>
        <v>0</v>
      </c>
      <c r="AI2507" s="24"/>
      <c r="AJ2507" s="24"/>
      <c r="AK2507" s="36"/>
      <c r="AL2507" s="24"/>
      <c r="AM2507" s="36"/>
      <c r="AN2507" s="36"/>
      <c r="AO2507" s="7" t="str">
        <f>IFERROR(VLOOKUP(AN2507,Table!$K$3:$L$29,2,FALSE),"")</f>
        <v/>
      </c>
      <c r="AP2507" s="56"/>
      <c r="AQ2507" s="57" t="str">
        <f t="shared" si="233"/>
        <v/>
      </c>
      <c r="AR2507" s="57" t="str">
        <f>IFERROR(VLOOKUP(AQ2507,Table!$K$3:$K$774,2,FALSE),"")</f>
        <v/>
      </c>
      <c r="AS2507" s="57" t="str">
        <f>IFERROR(VLOOKUP(AQ2507,Table!$K$3:$K$774,3,FALSE),"")</f>
        <v/>
      </c>
      <c r="AT2507" s="57" t="str">
        <f>IFERROR(VLOOKUP(AQ2507,Table!$K$3:$K$774,4,FALSE),"")</f>
        <v/>
      </c>
      <c r="AU2507" s="57" t="str">
        <f t="shared" si="234"/>
        <v>NO</v>
      </c>
    </row>
    <row r="2508" spans="1:47" x14ac:dyDescent="0.25">
      <c r="A2508" s="2">
        <f t="shared" si="235"/>
        <v>2497</v>
      </c>
      <c r="B2508" s="24"/>
      <c r="C2508" s="36"/>
      <c r="D2508" s="54"/>
      <c r="E2508" s="93"/>
      <c r="F2508" s="94"/>
      <c r="G2508" s="24"/>
      <c r="H2508" s="42" t="str">
        <f>IFERROR(IF(C2508="","",VLOOKUP($F$4,Table!$P$3:$Q$38,2,FALSE)),"")</f>
        <v/>
      </c>
      <c r="I2508" s="35"/>
      <c r="J2508" s="35"/>
      <c r="K2508" s="42" t="str">
        <f>IFERROR(VLOOKUP(I2508&amp;J2508,Table!$X$3:$Y$746,2,FALSE),"")</f>
        <v/>
      </c>
      <c r="L2508" s="35"/>
      <c r="M2508" s="35"/>
      <c r="N2508" s="42" t="str">
        <f>IFERROR(VLOOKUP(L2508&amp;M2508,Table!$X$3:$Y$746,2,FALSE),"")</f>
        <v/>
      </c>
      <c r="O2508" s="35"/>
      <c r="P2508" s="35"/>
      <c r="Q2508" s="42" t="str">
        <f>IFERROR(VLOOKUP(O2508&amp;P2508,Table!$X$3:$Y$746,2,FALSE),"")</f>
        <v/>
      </c>
      <c r="R2508" s="29"/>
      <c r="S2508" s="29"/>
      <c r="T2508" s="36"/>
      <c r="U2508" s="36"/>
      <c r="V2508" s="36"/>
      <c r="W2508" s="36"/>
      <c r="X2508" s="36"/>
      <c r="Y2508" s="36"/>
      <c r="Z2508" s="25"/>
      <c r="AA2508" s="25"/>
      <c r="AB2508" s="26"/>
      <c r="AC2508" s="26"/>
      <c r="AD2508" s="26"/>
      <c r="AE2508" s="51">
        <f t="shared" si="236"/>
        <v>0</v>
      </c>
      <c r="AF2508" s="25"/>
      <c r="AG2508" s="51">
        <f t="shared" si="231"/>
        <v>0</v>
      </c>
      <c r="AH2508" s="6">
        <f t="shared" si="232"/>
        <v>0</v>
      </c>
      <c r="AI2508" s="24"/>
      <c r="AJ2508" s="24"/>
      <c r="AK2508" s="36"/>
      <c r="AL2508" s="24"/>
      <c r="AM2508" s="36"/>
      <c r="AN2508" s="36"/>
      <c r="AO2508" s="7" t="str">
        <f>IFERROR(VLOOKUP(AN2508,Table!$K$3:$L$29,2,FALSE),"")</f>
        <v/>
      </c>
      <c r="AP2508" s="56"/>
      <c r="AQ2508" s="57" t="str">
        <f t="shared" si="233"/>
        <v/>
      </c>
      <c r="AR2508" s="57" t="str">
        <f>IFERROR(VLOOKUP(AQ2508,Table!$K$3:$K$774,2,FALSE),"")</f>
        <v/>
      </c>
      <c r="AS2508" s="57" t="str">
        <f>IFERROR(VLOOKUP(AQ2508,Table!$K$3:$K$774,3,FALSE),"")</f>
        <v/>
      </c>
      <c r="AT2508" s="57" t="str">
        <f>IFERROR(VLOOKUP(AQ2508,Table!$K$3:$K$774,4,FALSE),"")</f>
        <v/>
      </c>
      <c r="AU2508" s="57" t="str">
        <f t="shared" si="234"/>
        <v>NO</v>
      </c>
    </row>
    <row r="2509" spans="1:47" x14ac:dyDescent="0.25">
      <c r="A2509" s="2">
        <f t="shared" si="235"/>
        <v>2498</v>
      </c>
      <c r="B2509" s="24"/>
      <c r="C2509" s="36"/>
      <c r="D2509" s="54"/>
      <c r="E2509" s="93"/>
      <c r="F2509" s="94"/>
      <c r="G2509" s="24"/>
      <c r="H2509" s="42" t="str">
        <f>IFERROR(IF(C2509="","",VLOOKUP($F$4,Table!$P$3:$Q$38,2,FALSE)),"")</f>
        <v/>
      </c>
      <c r="I2509" s="35"/>
      <c r="J2509" s="35"/>
      <c r="K2509" s="42" t="str">
        <f>IFERROR(VLOOKUP(I2509&amp;J2509,Table!$X$3:$Y$746,2,FALSE),"")</f>
        <v/>
      </c>
      <c r="L2509" s="35"/>
      <c r="M2509" s="35"/>
      <c r="N2509" s="42" t="str">
        <f>IFERROR(VLOOKUP(L2509&amp;M2509,Table!$X$3:$Y$746,2,FALSE),"")</f>
        <v/>
      </c>
      <c r="O2509" s="35"/>
      <c r="P2509" s="35"/>
      <c r="Q2509" s="42" t="str">
        <f>IFERROR(VLOOKUP(O2509&amp;P2509,Table!$X$3:$Y$746,2,FALSE),"")</f>
        <v/>
      </c>
      <c r="R2509" s="29"/>
      <c r="S2509" s="29"/>
      <c r="T2509" s="36"/>
      <c r="U2509" s="36"/>
      <c r="V2509" s="36"/>
      <c r="W2509" s="36"/>
      <c r="X2509" s="36"/>
      <c r="Y2509" s="36"/>
      <c r="Z2509" s="25"/>
      <c r="AA2509" s="25"/>
      <c r="AB2509" s="26"/>
      <c r="AC2509" s="26"/>
      <c r="AD2509" s="26"/>
      <c r="AE2509" s="51">
        <f t="shared" si="236"/>
        <v>0</v>
      </c>
      <c r="AF2509" s="25"/>
      <c r="AG2509" s="51">
        <f t="shared" ref="AG2509:AG2572" si="237">(AB2509*AC2509*AD2509/1000000)*AA2509</f>
        <v>0</v>
      </c>
      <c r="AH2509" s="6">
        <f t="shared" ref="AH2509:AH2572" si="238">AF2509*AA2509</f>
        <v>0</v>
      </c>
      <c r="AI2509" s="24"/>
      <c r="AJ2509" s="24"/>
      <c r="AK2509" s="36"/>
      <c r="AL2509" s="24"/>
      <c r="AM2509" s="36"/>
      <c r="AN2509" s="36"/>
      <c r="AO2509" s="7" t="str">
        <f>IFERROR(VLOOKUP(AN2509,Table!$K$3:$L$29,2,FALSE),"")</f>
        <v/>
      </c>
      <c r="AP2509" s="56"/>
      <c r="AQ2509" s="57" t="str">
        <f t="shared" ref="AQ2509:AQ2572" si="239">T2509&amp;U2509&amp;V2509&amp;W2509&amp;X2509&amp;Y2509</f>
        <v/>
      </c>
      <c r="AR2509" s="57" t="str">
        <f>IFERROR(VLOOKUP(AQ2509,Table!$K$3:$K$774,2,FALSE),"")</f>
        <v/>
      </c>
      <c r="AS2509" s="57" t="str">
        <f>IFERROR(VLOOKUP(AQ2509,Table!$K$3:$K$774,3,FALSE),"")</f>
        <v/>
      </c>
      <c r="AT2509" s="57" t="str">
        <f>IFERROR(VLOOKUP(AQ2509,Table!$K$3:$K$774,4,FALSE),"")</f>
        <v/>
      </c>
      <c r="AU2509" s="57" t="str">
        <f t="shared" ref="AU2509:AU2572" si="240">IF(U2509="CONTAINER","CONT","NO")</f>
        <v>NO</v>
      </c>
    </row>
    <row r="2510" spans="1:47" x14ac:dyDescent="0.25">
      <c r="A2510" s="2">
        <f t="shared" si="235"/>
        <v>2499</v>
      </c>
      <c r="B2510" s="24"/>
      <c r="C2510" s="36"/>
      <c r="D2510" s="54"/>
      <c r="E2510" s="93"/>
      <c r="F2510" s="94"/>
      <c r="G2510" s="24"/>
      <c r="H2510" s="42" t="str">
        <f>IFERROR(IF(C2510="","",VLOOKUP($F$4,Table!$P$3:$Q$38,2,FALSE)),"")</f>
        <v/>
      </c>
      <c r="I2510" s="35"/>
      <c r="J2510" s="35"/>
      <c r="K2510" s="42" t="str">
        <f>IFERROR(VLOOKUP(I2510&amp;J2510,Table!$X$3:$Y$746,2,FALSE),"")</f>
        <v/>
      </c>
      <c r="L2510" s="35"/>
      <c r="M2510" s="35"/>
      <c r="N2510" s="42" t="str">
        <f>IFERROR(VLOOKUP(L2510&amp;M2510,Table!$X$3:$Y$746,2,FALSE),"")</f>
        <v/>
      </c>
      <c r="O2510" s="35"/>
      <c r="P2510" s="35"/>
      <c r="Q2510" s="42" t="str">
        <f>IFERROR(VLOOKUP(O2510&amp;P2510,Table!$X$3:$Y$746,2,FALSE),"")</f>
        <v/>
      </c>
      <c r="R2510" s="29"/>
      <c r="S2510" s="29"/>
      <c r="T2510" s="36"/>
      <c r="U2510" s="36"/>
      <c r="V2510" s="36"/>
      <c r="W2510" s="36"/>
      <c r="X2510" s="36"/>
      <c r="Y2510" s="36"/>
      <c r="Z2510" s="25"/>
      <c r="AA2510" s="25"/>
      <c r="AB2510" s="26"/>
      <c r="AC2510" s="26"/>
      <c r="AD2510" s="26"/>
      <c r="AE2510" s="51">
        <f t="shared" si="236"/>
        <v>0</v>
      </c>
      <c r="AF2510" s="25"/>
      <c r="AG2510" s="51">
        <f t="shared" si="237"/>
        <v>0</v>
      </c>
      <c r="AH2510" s="6">
        <f t="shared" si="238"/>
        <v>0</v>
      </c>
      <c r="AI2510" s="24"/>
      <c r="AJ2510" s="24"/>
      <c r="AK2510" s="36"/>
      <c r="AL2510" s="24"/>
      <c r="AM2510" s="36"/>
      <c r="AN2510" s="36"/>
      <c r="AO2510" s="7" t="str">
        <f>IFERROR(VLOOKUP(AN2510,Table!$K$3:$L$29,2,FALSE),"")</f>
        <v/>
      </c>
      <c r="AP2510" s="56"/>
      <c r="AQ2510" s="57" t="str">
        <f t="shared" si="239"/>
        <v/>
      </c>
      <c r="AR2510" s="57" t="str">
        <f>IFERROR(VLOOKUP(AQ2510,Table!$K$3:$K$774,2,FALSE),"")</f>
        <v/>
      </c>
      <c r="AS2510" s="57" t="str">
        <f>IFERROR(VLOOKUP(AQ2510,Table!$K$3:$K$774,3,FALSE),"")</f>
        <v/>
      </c>
      <c r="AT2510" s="57" t="str">
        <f>IFERROR(VLOOKUP(AQ2510,Table!$K$3:$K$774,4,FALSE),"")</f>
        <v/>
      </c>
      <c r="AU2510" s="57" t="str">
        <f t="shared" si="240"/>
        <v>NO</v>
      </c>
    </row>
    <row r="2511" spans="1:47" x14ac:dyDescent="0.25">
      <c r="A2511" s="2">
        <f t="shared" si="235"/>
        <v>2500</v>
      </c>
      <c r="B2511" s="24"/>
      <c r="C2511" s="36"/>
      <c r="D2511" s="54"/>
      <c r="E2511" s="93"/>
      <c r="F2511" s="94"/>
      <c r="G2511" s="24"/>
      <c r="H2511" s="42" t="str">
        <f>IFERROR(IF(C2511="","",VLOOKUP($F$4,Table!$P$3:$Q$38,2,FALSE)),"")</f>
        <v/>
      </c>
      <c r="I2511" s="35"/>
      <c r="J2511" s="35"/>
      <c r="K2511" s="42" t="str">
        <f>IFERROR(VLOOKUP(I2511&amp;J2511,Table!$X$3:$Y$746,2,FALSE),"")</f>
        <v/>
      </c>
      <c r="L2511" s="35"/>
      <c r="M2511" s="35"/>
      <c r="N2511" s="42" t="str">
        <f>IFERROR(VLOOKUP(L2511&amp;M2511,Table!$X$3:$Y$746,2,FALSE),"")</f>
        <v/>
      </c>
      <c r="O2511" s="35"/>
      <c r="P2511" s="35"/>
      <c r="Q2511" s="42" t="str">
        <f>IFERROR(VLOOKUP(O2511&amp;P2511,Table!$X$3:$Y$746,2,FALSE),"")</f>
        <v/>
      </c>
      <c r="R2511" s="29"/>
      <c r="S2511" s="29"/>
      <c r="T2511" s="36"/>
      <c r="U2511" s="36"/>
      <c r="V2511" s="36"/>
      <c r="W2511" s="36"/>
      <c r="X2511" s="36"/>
      <c r="Y2511" s="36"/>
      <c r="Z2511" s="25"/>
      <c r="AA2511" s="25"/>
      <c r="AB2511" s="26"/>
      <c r="AC2511" s="26"/>
      <c r="AD2511" s="26"/>
      <c r="AE2511" s="51">
        <f t="shared" si="236"/>
        <v>0</v>
      </c>
      <c r="AF2511" s="25"/>
      <c r="AG2511" s="51">
        <f t="shared" si="237"/>
        <v>0</v>
      </c>
      <c r="AH2511" s="6">
        <f t="shared" si="238"/>
        <v>0</v>
      </c>
      <c r="AI2511" s="24"/>
      <c r="AJ2511" s="24"/>
      <c r="AK2511" s="36"/>
      <c r="AL2511" s="24"/>
      <c r="AM2511" s="36"/>
      <c r="AN2511" s="36"/>
      <c r="AO2511" s="7" t="str">
        <f>IFERROR(VLOOKUP(AN2511,Table!$K$3:$L$29,2,FALSE),"")</f>
        <v/>
      </c>
      <c r="AP2511" s="56"/>
      <c r="AQ2511" s="57" t="str">
        <f t="shared" si="239"/>
        <v/>
      </c>
      <c r="AR2511" s="57" t="str">
        <f>IFERROR(VLOOKUP(AQ2511,Table!$K$3:$K$774,2,FALSE),"")</f>
        <v/>
      </c>
      <c r="AS2511" s="57" t="str">
        <f>IFERROR(VLOOKUP(AQ2511,Table!$K$3:$K$774,3,FALSE),"")</f>
        <v/>
      </c>
      <c r="AT2511" s="57" t="str">
        <f>IFERROR(VLOOKUP(AQ2511,Table!$K$3:$K$774,4,FALSE),"")</f>
        <v/>
      </c>
      <c r="AU2511" s="57" t="str">
        <f t="shared" si="240"/>
        <v>NO</v>
      </c>
    </row>
    <row r="2512" spans="1:47" x14ac:dyDescent="0.25">
      <c r="A2512" s="2">
        <f t="shared" si="235"/>
        <v>2501</v>
      </c>
      <c r="B2512" s="24"/>
      <c r="C2512" s="36"/>
      <c r="D2512" s="54"/>
      <c r="E2512" s="93"/>
      <c r="F2512" s="94"/>
      <c r="G2512" s="24"/>
      <c r="H2512" s="42" t="str">
        <f>IFERROR(IF(C2512="","",VLOOKUP($F$4,Table!$P$3:$Q$38,2,FALSE)),"")</f>
        <v/>
      </c>
      <c r="I2512" s="35"/>
      <c r="J2512" s="35"/>
      <c r="K2512" s="42" t="str">
        <f>IFERROR(VLOOKUP(I2512&amp;J2512,Table!$X$3:$Y$746,2,FALSE),"")</f>
        <v/>
      </c>
      <c r="L2512" s="35"/>
      <c r="M2512" s="35"/>
      <c r="N2512" s="42" t="str">
        <f>IFERROR(VLOOKUP(L2512&amp;M2512,Table!$X$3:$Y$746,2,FALSE),"")</f>
        <v/>
      </c>
      <c r="O2512" s="35"/>
      <c r="P2512" s="35"/>
      <c r="Q2512" s="42" t="str">
        <f>IFERROR(VLOOKUP(O2512&amp;P2512,Table!$X$3:$Y$746,2,FALSE),"")</f>
        <v/>
      </c>
      <c r="R2512" s="29"/>
      <c r="S2512" s="29"/>
      <c r="T2512" s="36"/>
      <c r="U2512" s="36"/>
      <c r="V2512" s="36"/>
      <c r="W2512" s="36"/>
      <c r="X2512" s="36"/>
      <c r="Y2512" s="36"/>
      <c r="Z2512" s="25"/>
      <c r="AA2512" s="25"/>
      <c r="AB2512" s="26"/>
      <c r="AC2512" s="26"/>
      <c r="AD2512" s="26"/>
      <c r="AE2512" s="51">
        <f t="shared" si="236"/>
        <v>0</v>
      </c>
      <c r="AF2512" s="25"/>
      <c r="AG2512" s="51">
        <f t="shared" si="237"/>
        <v>0</v>
      </c>
      <c r="AH2512" s="6">
        <f t="shared" si="238"/>
        <v>0</v>
      </c>
      <c r="AI2512" s="24"/>
      <c r="AJ2512" s="24"/>
      <c r="AK2512" s="36"/>
      <c r="AL2512" s="24"/>
      <c r="AM2512" s="36"/>
      <c r="AN2512" s="36"/>
      <c r="AO2512" s="7" t="str">
        <f>IFERROR(VLOOKUP(AN2512,Table!$K$3:$L$29,2,FALSE),"")</f>
        <v/>
      </c>
      <c r="AP2512" s="56"/>
      <c r="AQ2512" s="57" t="str">
        <f t="shared" si="239"/>
        <v/>
      </c>
      <c r="AR2512" s="57" t="str">
        <f>IFERROR(VLOOKUP(AQ2512,Table!$K$3:$K$774,2,FALSE),"")</f>
        <v/>
      </c>
      <c r="AS2512" s="57" t="str">
        <f>IFERROR(VLOOKUP(AQ2512,Table!$K$3:$K$774,3,FALSE),"")</f>
        <v/>
      </c>
      <c r="AT2512" s="57" t="str">
        <f>IFERROR(VLOOKUP(AQ2512,Table!$K$3:$K$774,4,FALSE),"")</f>
        <v/>
      </c>
      <c r="AU2512" s="57" t="str">
        <f t="shared" si="240"/>
        <v>NO</v>
      </c>
    </row>
    <row r="2513" spans="1:47" x14ac:dyDescent="0.25">
      <c r="A2513" s="2">
        <f t="shared" si="235"/>
        <v>2502</v>
      </c>
      <c r="B2513" s="24"/>
      <c r="C2513" s="36"/>
      <c r="D2513" s="54"/>
      <c r="E2513" s="93"/>
      <c r="F2513" s="94"/>
      <c r="G2513" s="24"/>
      <c r="H2513" s="42" t="str">
        <f>IFERROR(IF(C2513="","",VLOOKUP($F$4,Table!$P$3:$Q$38,2,FALSE)),"")</f>
        <v/>
      </c>
      <c r="I2513" s="35"/>
      <c r="J2513" s="35"/>
      <c r="K2513" s="42" t="str">
        <f>IFERROR(VLOOKUP(I2513&amp;J2513,Table!$X$3:$Y$746,2,FALSE),"")</f>
        <v/>
      </c>
      <c r="L2513" s="35"/>
      <c r="M2513" s="35"/>
      <c r="N2513" s="42" t="str">
        <f>IFERROR(VLOOKUP(L2513&amp;M2513,Table!$X$3:$Y$746,2,FALSE),"")</f>
        <v/>
      </c>
      <c r="O2513" s="35"/>
      <c r="P2513" s="35"/>
      <c r="Q2513" s="42" t="str">
        <f>IFERROR(VLOOKUP(O2513&amp;P2513,Table!$X$3:$Y$746,2,FALSE),"")</f>
        <v/>
      </c>
      <c r="R2513" s="29"/>
      <c r="S2513" s="29"/>
      <c r="T2513" s="36"/>
      <c r="U2513" s="36"/>
      <c r="V2513" s="36"/>
      <c r="W2513" s="36"/>
      <c r="X2513" s="36"/>
      <c r="Y2513" s="36"/>
      <c r="Z2513" s="25"/>
      <c r="AA2513" s="25"/>
      <c r="AB2513" s="26"/>
      <c r="AC2513" s="26"/>
      <c r="AD2513" s="26"/>
      <c r="AE2513" s="51">
        <f t="shared" si="236"/>
        <v>0</v>
      </c>
      <c r="AF2513" s="25"/>
      <c r="AG2513" s="51">
        <f t="shared" si="237"/>
        <v>0</v>
      </c>
      <c r="AH2513" s="6">
        <f t="shared" si="238"/>
        <v>0</v>
      </c>
      <c r="AI2513" s="24"/>
      <c r="AJ2513" s="24"/>
      <c r="AK2513" s="36"/>
      <c r="AL2513" s="24"/>
      <c r="AM2513" s="36"/>
      <c r="AN2513" s="36"/>
      <c r="AO2513" s="7" t="str">
        <f>IFERROR(VLOOKUP(AN2513,Table!$K$3:$L$29,2,FALSE),"")</f>
        <v/>
      </c>
      <c r="AP2513" s="56"/>
      <c r="AQ2513" s="57" t="str">
        <f t="shared" si="239"/>
        <v/>
      </c>
      <c r="AR2513" s="57" t="str">
        <f>IFERROR(VLOOKUP(AQ2513,Table!$K$3:$K$774,2,FALSE),"")</f>
        <v/>
      </c>
      <c r="AS2513" s="57" t="str">
        <f>IFERROR(VLOOKUP(AQ2513,Table!$K$3:$K$774,3,FALSE),"")</f>
        <v/>
      </c>
      <c r="AT2513" s="57" t="str">
        <f>IFERROR(VLOOKUP(AQ2513,Table!$K$3:$K$774,4,FALSE),"")</f>
        <v/>
      </c>
      <c r="AU2513" s="57" t="str">
        <f t="shared" si="240"/>
        <v>NO</v>
      </c>
    </row>
    <row r="2514" spans="1:47" x14ac:dyDescent="0.25">
      <c r="A2514" s="2">
        <f t="shared" si="235"/>
        <v>2503</v>
      </c>
      <c r="B2514" s="24"/>
      <c r="C2514" s="36"/>
      <c r="D2514" s="54"/>
      <c r="E2514" s="93"/>
      <c r="F2514" s="94"/>
      <c r="G2514" s="24"/>
      <c r="H2514" s="42" t="str">
        <f>IFERROR(IF(C2514="","",VLOOKUP($F$4,Table!$P$3:$Q$38,2,FALSE)),"")</f>
        <v/>
      </c>
      <c r="I2514" s="35"/>
      <c r="J2514" s="35"/>
      <c r="K2514" s="42" t="str">
        <f>IFERROR(VLOOKUP(I2514&amp;J2514,Table!$X$3:$Y$746,2,FALSE),"")</f>
        <v/>
      </c>
      <c r="L2514" s="35"/>
      <c r="M2514" s="35"/>
      <c r="N2514" s="42" t="str">
        <f>IFERROR(VLOOKUP(L2514&amp;M2514,Table!$X$3:$Y$746,2,FALSE),"")</f>
        <v/>
      </c>
      <c r="O2514" s="35"/>
      <c r="P2514" s="35"/>
      <c r="Q2514" s="42" t="str">
        <f>IFERROR(VLOOKUP(O2514&amp;P2514,Table!$X$3:$Y$746,2,FALSE),"")</f>
        <v/>
      </c>
      <c r="R2514" s="29"/>
      <c r="S2514" s="29"/>
      <c r="T2514" s="36"/>
      <c r="U2514" s="36"/>
      <c r="V2514" s="36"/>
      <c r="W2514" s="36"/>
      <c r="X2514" s="36"/>
      <c r="Y2514" s="36"/>
      <c r="Z2514" s="25"/>
      <c r="AA2514" s="25"/>
      <c r="AB2514" s="26"/>
      <c r="AC2514" s="26"/>
      <c r="AD2514" s="26"/>
      <c r="AE2514" s="51">
        <f t="shared" si="236"/>
        <v>0</v>
      </c>
      <c r="AF2514" s="25"/>
      <c r="AG2514" s="51">
        <f t="shared" si="237"/>
        <v>0</v>
      </c>
      <c r="AH2514" s="6">
        <f t="shared" si="238"/>
        <v>0</v>
      </c>
      <c r="AI2514" s="24"/>
      <c r="AJ2514" s="24"/>
      <c r="AK2514" s="36"/>
      <c r="AL2514" s="24"/>
      <c r="AM2514" s="36"/>
      <c r="AN2514" s="36"/>
      <c r="AO2514" s="7" t="str">
        <f>IFERROR(VLOOKUP(AN2514,Table!$K$3:$L$29,2,FALSE),"")</f>
        <v/>
      </c>
      <c r="AP2514" s="56"/>
      <c r="AQ2514" s="57" t="str">
        <f t="shared" si="239"/>
        <v/>
      </c>
      <c r="AR2514" s="57" t="str">
        <f>IFERROR(VLOOKUP(AQ2514,Table!$K$3:$K$774,2,FALSE),"")</f>
        <v/>
      </c>
      <c r="AS2514" s="57" t="str">
        <f>IFERROR(VLOOKUP(AQ2514,Table!$K$3:$K$774,3,FALSE),"")</f>
        <v/>
      </c>
      <c r="AT2514" s="57" t="str">
        <f>IFERROR(VLOOKUP(AQ2514,Table!$K$3:$K$774,4,FALSE),"")</f>
        <v/>
      </c>
      <c r="AU2514" s="57" t="str">
        <f t="shared" si="240"/>
        <v>NO</v>
      </c>
    </row>
    <row r="2515" spans="1:47" x14ac:dyDescent="0.25">
      <c r="A2515" s="2">
        <f t="shared" si="235"/>
        <v>2504</v>
      </c>
      <c r="B2515" s="24"/>
      <c r="C2515" s="36"/>
      <c r="D2515" s="54"/>
      <c r="E2515" s="93"/>
      <c r="F2515" s="94"/>
      <c r="G2515" s="24"/>
      <c r="H2515" s="42" t="str">
        <f>IFERROR(IF(C2515="","",VLOOKUP($F$4,Table!$P$3:$Q$38,2,FALSE)),"")</f>
        <v/>
      </c>
      <c r="I2515" s="35"/>
      <c r="J2515" s="35"/>
      <c r="K2515" s="42" t="str">
        <f>IFERROR(VLOOKUP(I2515&amp;J2515,Table!$X$3:$Y$746,2,FALSE),"")</f>
        <v/>
      </c>
      <c r="L2515" s="35"/>
      <c r="M2515" s="35"/>
      <c r="N2515" s="42" t="str">
        <f>IFERROR(VLOOKUP(L2515&amp;M2515,Table!$X$3:$Y$746,2,FALSE),"")</f>
        <v/>
      </c>
      <c r="O2515" s="35"/>
      <c r="P2515" s="35"/>
      <c r="Q2515" s="42" t="str">
        <f>IFERROR(VLOOKUP(O2515&amp;P2515,Table!$X$3:$Y$746,2,FALSE),"")</f>
        <v/>
      </c>
      <c r="R2515" s="29"/>
      <c r="S2515" s="29"/>
      <c r="T2515" s="36"/>
      <c r="U2515" s="36"/>
      <c r="V2515" s="36"/>
      <c r="W2515" s="36"/>
      <c r="X2515" s="36"/>
      <c r="Y2515" s="36"/>
      <c r="Z2515" s="25"/>
      <c r="AA2515" s="25"/>
      <c r="AB2515" s="26"/>
      <c r="AC2515" s="26"/>
      <c r="AD2515" s="26"/>
      <c r="AE2515" s="51">
        <f t="shared" si="236"/>
        <v>0</v>
      </c>
      <c r="AF2515" s="25"/>
      <c r="AG2515" s="51">
        <f t="shared" si="237"/>
        <v>0</v>
      </c>
      <c r="AH2515" s="6">
        <f t="shared" si="238"/>
        <v>0</v>
      </c>
      <c r="AI2515" s="24"/>
      <c r="AJ2515" s="24"/>
      <c r="AK2515" s="36"/>
      <c r="AL2515" s="24"/>
      <c r="AM2515" s="36"/>
      <c r="AN2515" s="36"/>
      <c r="AO2515" s="7" t="str">
        <f>IFERROR(VLOOKUP(AN2515,Table!$K$3:$L$29,2,FALSE),"")</f>
        <v/>
      </c>
      <c r="AP2515" s="56"/>
      <c r="AQ2515" s="57" t="str">
        <f t="shared" si="239"/>
        <v/>
      </c>
      <c r="AR2515" s="57" t="str">
        <f>IFERROR(VLOOKUP(AQ2515,Table!$K$3:$K$774,2,FALSE),"")</f>
        <v/>
      </c>
      <c r="AS2515" s="57" t="str">
        <f>IFERROR(VLOOKUP(AQ2515,Table!$K$3:$K$774,3,FALSE),"")</f>
        <v/>
      </c>
      <c r="AT2515" s="57" t="str">
        <f>IFERROR(VLOOKUP(AQ2515,Table!$K$3:$K$774,4,FALSE),"")</f>
        <v/>
      </c>
      <c r="AU2515" s="57" t="str">
        <f t="shared" si="240"/>
        <v>NO</v>
      </c>
    </row>
    <row r="2516" spans="1:47" x14ac:dyDescent="0.25">
      <c r="A2516" s="2">
        <f t="shared" si="235"/>
        <v>2505</v>
      </c>
      <c r="B2516" s="24"/>
      <c r="C2516" s="36"/>
      <c r="D2516" s="54"/>
      <c r="E2516" s="93"/>
      <c r="F2516" s="94"/>
      <c r="G2516" s="24"/>
      <c r="H2516" s="42" t="str">
        <f>IFERROR(IF(C2516="","",VLOOKUP($F$4,Table!$P$3:$Q$38,2,FALSE)),"")</f>
        <v/>
      </c>
      <c r="I2516" s="35"/>
      <c r="J2516" s="35"/>
      <c r="K2516" s="42" t="str">
        <f>IFERROR(VLOOKUP(I2516&amp;J2516,Table!$X$3:$Y$746,2,FALSE),"")</f>
        <v/>
      </c>
      <c r="L2516" s="35"/>
      <c r="M2516" s="35"/>
      <c r="N2516" s="42" t="str">
        <f>IFERROR(VLOOKUP(L2516&amp;M2516,Table!$X$3:$Y$746,2,FALSE),"")</f>
        <v/>
      </c>
      <c r="O2516" s="35"/>
      <c r="P2516" s="35"/>
      <c r="Q2516" s="42" t="str">
        <f>IFERROR(VLOOKUP(O2516&amp;P2516,Table!$X$3:$Y$746,2,FALSE),"")</f>
        <v/>
      </c>
      <c r="R2516" s="29"/>
      <c r="S2516" s="29"/>
      <c r="T2516" s="36"/>
      <c r="U2516" s="36"/>
      <c r="V2516" s="36"/>
      <c r="W2516" s="36"/>
      <c r="X2516" s="36"/>
      <c r="Y2516" s="36"/>
      <c r="Z2516" s="25"/>
      <c r="AA2516" s="25"/>
      <c r="AB2516" s="26"/>
      <c r="AC2516" s="26"/>
      <c r="AD2516" s="26"/>
      <c r="AE2516" s="51">
        <f t="shared" si="236"/>
        <v>0</v>
      </c>
      <c r="AF2516" s="25"/>
      <c r="AG2516" s="51">
        <f t="shared" si="237"/>
        <v>0</v>
      </c>
      <c r="AH2516" s="6">
        <f t="shared" si="238"/>
        <v>0</v>
      </c>
      <c r="AI2516" s="24"/>
      <c r="AJ2516" s="24"/>
      <c r="AK2516" s="36"/>
      <c r="AL2516" s="24"/>
      <c r="AM2516" s="36"/>
      <c r="AN2516" s="36"/>
      <c r="AO2516" s="7" t="str">
        <f>IFERROR(VLOOKUP(AN2516,Table!$K$3:$L$29,2,FALSE),"")</f>
        <v/>
      </c>
      <c r="AP2516" s="56"/>
      <c r="AQ2516" s="57" t="str">
        <f t="shared" si="239"/>
        <v/>
      </c>
      <c r="AR2516" s="57" t="str">
        <f>IFERROR(VLOOKUP(AQ2516,Table!$K$3:$K$774,2,FALSE),"")</f>
        <v/>
      </c>
      <c r="AS2516" s="57" t="str">
        <f>IFERROR(VLOOKUP(AQ2516,Table!$K$3:$K$774,3,FALSE),"")</f>
        <v/>
      </c>
      <c r="AT2516" s="57" t="str">
        <f>IFERROR(VLOOKUP(AQ2516,Table!$K$3:$K$774,4,FALSE),"")</f>
        <v/>
      </c>
      <c r="AU2516" s="57" t="str">
        <f t="shared" si="240"/>
        <v>NO</v>
      </c>
    </row>
    <row r="2517" spans="1:47" x14ac:dyDescent="0.25">
      <c r="A2517" s="2">
        <f t="shared" si="235"/>
        <v>2506</v>
      </c>
      <c r="B2517" s="24"/>
      <c r="C2517" s="36"/>
      <c r="D2517" s="54"/>
      <c r="E2517" s="93"/>
      <c r="F2517" s="94"/>
      <c r="G2517" s="24"/>
      <c r="H2517" s="42" t="str">
        <f>IFERROR(IF(C2517="","",VLOOKUP($F$4,Table!$P$3:$Q$38,2,FALSE)),"")</f>
        <v/>
      </c>
      <c r="I2517" s="35"/>
      <c r="J2517" s="35"/>
      <c r="K2517" s="42" t="str">
        <f>IFERROR(VLOOKUP(I2517&amp;J2517,Table!$X$3:$Y$746,2,FALSE),"")</f>
        <v/>
      </c>
      <c r="L2517" s="35"/>
      <c r="M2517" s="35"/>
      <c r="N2517" s="42" t="str">
        <f>IFERROR(VLOOKUP(L2517&amp;M2517,Table!$X$3:$Y$746,2,FALSE),"")</f>
        <v/>
      </c>
      <c r="O2517" s="35"/>
      <c r="P2517" s="35"/>
      <c r="Q2517" s="42" t="str">
        <f>IFERROR(VLOOKUP(O2517&amp;P2517,Table!$X$3:$Y$746,2,FALSE),"")</f>
        <v/>
      </c>
      <c r="R2517" s="29"/>
      <c r="S2517" s="29"/>
      <c r="T2517" s="36"/>
      <c r="U2517" s="36"/>
      <c r="V2517" s="36"/>
      <c r="W2517" s="36"/>
      <c r="X2517" s="36"/>
      <c r="Y2517" s="36"/>
      <c r="Z2517" s="25"/>
      <c r="AA2517" s="25"/>
      <c r="AB2517" s="26"/>
      <c r="AC2517" s="26"/>
      <c r="AD2517" s="26"/>
      <c r="AE2517" s="51">
        <f t="shared" si="236"/>
        <v>0</v>
      </c>
      <c r="AF2517" s="25"/>
      <c r="AG2517" s="51">
        <f t="shared" si="237"/>
        <v>0</v>
      </c>
      <c r="AH2517" s="6">
        <f t="shared" si="238"/>
        <v>0</v>
      </c>
      <c r="AI2517" s="24"/>
      <c r="AJ2517" s="24"/>
      <c r="AK2517" s="36"/>
      <c r="AL2517" s="24"/>
      <c r="AM2517" s="36"/>
      <c r="AN2517" s="36"/>
      <c r="AO2517" s="7" t="str">
        <f>IFERROR(VLOOKUP(AN2517,Table!$K$3:$L$29,2,FALSE),"")</f>
        <v/>
      </c>
      <c r="AP2517" s="56"/>
      <c r="AQ2517" s="57" t="str">
        <f t="shared" si="239"/>
        <v/>
      </c>
      <c r="AR2517" s="57" t="str">
        <f>IFERROR(VLOOKUP(AQ2517,Table!$K$3:$K$774,2,FALSE),"")</f>
        <v/>
      </c>
      <c r="AS2517" s="57" t="str">
        <f>IFERROR(VLOOKUP(AQ2517,Table!$K$3:$K$774,3,FALSE),"")</f>
        <v/>
      </c>
      <c r="AT2517" s="57" t="str">
        <f>IFERROR(VLOOKUP(AQ2517,Table!$K$3:$K$774,4,FALSE),"")</f>
        <v/>
      </c>
      <c r="AU2517" s="57" t="str">
        <f t="shared" si="240"/>
        <v>NO</v>
      </c>
    </row>
    <row r="2518" spans="1:47" x14ac:dyDescent="0.25">
      <c r="A2518" s="2">
        <f t="shared" si="235"/>
        <v>2507</v>
      </c>
      <c r="B2518" s="24"/>
      <c r="C2518" s="36"/>
      <c r="D2518" s="54"/>
      <c r="E2518" s="93"/>
      <c r="F2518" s="94"/>
      <c r="G2518" s="24"/>
      <c r="H2518" s="42" t="str">
        <f>IFERROR(IF(C2518="","",VLOOKUP($F$4,Table!$P$3:$Q$38,2,FALSE)),"")</f>
        <v/>
      </c>
      <c r="I2518" s="35"/>
      <c r="J2518" s="35"/>
      <c r="K2518" s="42" t="str">
        <f>IFERROR(VLOOKUP(I2518&amp;J2518,Table!$X$3:$Y$746,2,FALSE),"")</f>
        <v/>
      </c>
      <c r="L2518" s="35"/>
      <c r="M2518" s="35"/>
      <c r="N2518" s="42" t="str">
        <f>IFERROR(VLOOKUP(L2518&amp;M2518,Table!$X$3:$Y$746,2,FALSE),"")</f>
        <v/>
      </c>
      <c r="O2518" s="35"/>
      <c r="P2518" s="35"/>
      <c r="Q2518" s="42" t="str">
        <f>IFERROR(VLOOKUP(O2518&amp;P2518,Table!$X$3:$Y$746,2,FALSE),"")</f>
        <v/>
      </c>
      <c r="R2518" s="29"/>
      <c r="S2518" s="29"/>
      <c r="T2518" s="36"/>
      <c r="U2518" s="36"/>
      <c r="V2518" s="36"/>
      <c r="W2518" s="36"/>
      <c r="X2518" s="36"/>
      <c r="Y2518" s="36"/>
      <c r="Z2518" s="25"/>
      <c r="AA2518" s="25"/>
      <c r="AB2518" s="26"/>
      <c r="AC2518" s="26"/>
      <c r="AD2518" s="26"/>
      <c r="AE2518" s="51">
        <f t="shared" si="236"/>
        <v>0</v>
      </c>
      <c r="AF2518" s="25"/>
      <c r="AG2518" s="51">
        <f t="shared" si="237"/>
        <v>0</v>
      </c>
      <c r="AH2518" s="6">
        <f t="shared" si="238"/>
        <v>0</v>
      </c>
      <c r="AI2518" s="24"/>
      <c r="AJ2518" s="24"/>
      <c r="AK2518" s="36"/>
      <c r="AL2518" s="24"/>
      <c r="AM2518" s="36"/>
      <c r="AN2518" s="36"/>
      <c r="AO2518" s="7" t="str">
        <f>IFERROR(VLOOKUP(AN2518,Table!$K$3:$L$29,2,FALSE),"")</f>
        <v/>
      </c>
      <c r="AP2518" s="56"/>
      <c r="AQ2518" s="57" t="str">
        <f t="shared" si="239"/>
        <v/>
      </c>
      <c r="AR2518" s="57" t="str">
        <f>IFERROR(VLOOKUP(AQ2518,Table!$K$3:$K$774,2,FALSE),"")</f>
        <v/>
      </c>
      <c r="AS2518" s="57" t="str">
        <f>IFERROR(VLOOKUP(AQ2518,Table!$K$3:$K$774,3,FALSE),"")</f>
        <v/>
      </c>
      <c r="AT2518" s="57" t="str">
        <f>IFERROR(VLOOKUP(AQ2518,Table!$K$3:$K$774,4,FALSE),"")</f>
        <v/>
      </c>
      <c r="AU2518" s="57" t="str">
        <f t="shared" si="240"/>
        <v>NO</v>
      </c>
    </row>
    <row r="2519" spans="1:47" x14ac:dyDescent="0.25">
      <c r="A2519" s="2">
        <f t="shared" si="235"/>
        <v>2508</v>
      </c>
      <c r="B2519" s="24"/>
      <c r="C2519" s="36"/>
      <c r="D2519" s="54"/>
      <c r="E2519" s="93"/>
      <c r="F2519" s="94"/>
      <c r="G2519" s="24"/>
      <c r="H2519" s="42" t="str">
        <f>IFERROR(IF(C2519="","",VLOOKUP($F$4,Table!$P$3:$Q$38,2,FALSE)),"")</f>
        <v/>
      </c>
      <c r="I2519" s="35"/>
      <c r="J2519" s="35"/>
      <c r="K2519" s="42" t="str">
        <f>IFERROR(VLOOKUP(I2519&amp;J2519,Table!$X$3:$Y$746,2,FALSE),"")</f>
        <v/>
      </c>
      <c r="L2519" s="35"/>
      <c r="M2519" s="35"/>
      <c r="N2519" s="42" t="str">
        <f>IFERROR(VLOOKUP(L2519&amp;M2519,Table!$X$3:$Y$746,2,FALSE),"")</f>
        <v/>
      </c>
      <c r="O2519" s="35"/>
      <c r="P2519" s="35"/>
      <c r="Q2519" s="42" t="str">
        <f>IFERROR(VLOOKUP(O2519&amp;P2519,Table!$X$3:$Y$746,2,FALSE),"")</f>
        <v/>
      </c>
      <c r="R2519" s="29"/>
      <c r="S2519" s="29"/>
      <c r="T2519" s="36"/>
      <c r="U2519" s="36"/>
      <c r="V2519" s="36"/>
      <c r="W2519" s="36"/>
      <c r="X2519" s="36"/>
      <c r="Y2519" s="36"/>
      <c r="Z2519" s="25"/>
      <c r="AA2519" s="25"/>
      <c r="AB2519" s="26"/>
      <c r="AC2519" s="26"/>
      <c r="AD2519" s="26"/>
      <c r="AE2519" s="51">
        <f t="shared" si="236"/>
        <v>0</v>
      </c>
      <c r="AF2519" s="25"/>
      <c r="AG2519" s="51">
        <f t="shared" si="237"/>
        <v>0</v>
      </c>
      <c r="AH2519" s="6">
        <f t="shared" si="238"/>
        <v>0</v>
      </c>
      <c r="AI2519" s="24"/>
      <c r="AJ2519" s="24"/>
      <c r="AK2519" s="36"/>
      <c r="AL2519" s="24"/>
      <c r="AM2519" s="36"/>
      <c r="AN2519" s="36"/>
      <c r="AO2519" s="7" t="str">
        <f>IFERROR(VLOOKUP(AN2519,Table!$K$3:$L$29,2,FALSE),"")</f>
        <v/>
      </c>
      <c r="AP2519" s="56"/>
      <c r="AQ2519" s="57" t="str">
        <f t="shared" si="239"/>
        <v/>
      </c>
      <c r="AR2519" s="57" t="str">
        <f>IFERROR(VLOOKUP(AQ2519,Table!$K$3:$K$774,2,FALSE),"")</f>
        <v/>
      </c>
      <c r="AS2519" s="57" t="str">
        <f>IFERROR(VLOOKUP(AQ2519,Table!$K$3:$K$774,3,FALSE),"")</f>
        <v/>
      </c>
      <c r="AT2519" s="57" t="str">
        <f>IFERROR(VLOOKUP(AQ2519,Table!$K$3:$K$774,4,FALSE),"")</f>
        <v/>
      </c>
      <c r="AU2519" s="57" t="str">
        <f t="shared" si="240"/>
        <v>NO</v>
      </c>
    </row>
    <row r="2520" spans="1:47" x14ac:dyDescent="0.25">
      <c r="A2520" s="2">
        <f t="shared" si="235"/>
        <v>2509</v>
      </c>
      <c r="B2520" s="24"/>
      <c r="C2520" s="36"/>
      <c r="D2520" s="54"/>
      <c r="E2520" s="93"/>
      <c r="F2520" s="94"/>
      <c r="G2520" s="24"/>
      <c r="H2520" s="42" t="str">
        <f>IFERROR(IF(C2520="","",VLOOKUP($F$4,Table!$P$3:$Q$38,2,FALSE)),"")</f>
        <v/>
      </c>
      <c r="I2520" s="35"/>
      <c r="J2520" s="35"/>
      <c r="K2520" s="42" t="str">
        <f>IFERROR(VLOOKUP(I2520&amp;J2520,Table!$X$3:$Y$746,2,FALSE),"")</f>
        <v/>
      </c>
      <c r="L2520" s="35"/>
      <c r="M2520" s="35"/>
      <c r="N2520" s="42" t="str">
        <f>IFERROR(VLOOKUP(L2520&amp;M2520,Table!$X$3:$Y$746,2,FALSE),"")</f>
        <v/>
      </c>
      <c r="O2520" s="35"/>
      <c r="P2520" s="35"/>
      <c r="Q2520" s="42" t="str">
        <f>IFERROR(VLOOKUP(O2520&amp;P2520,Table!$X$3:$Y$746,2,FALSE),"")</f>
        <v/>
      </c>
      <c r="R2520" s="29"/>
      <c r="S2520" s="29"/>
      <c r="T2520" s="36"/>
      <c r="U2520" s="36"/>
      <c r="V2520" s="36"/>
      <c r="W2520" s="36"/>
      <c r="X2520" s="36"/>
      <c r="Y2520" s="36"/>
      <c r="Z2520" s="25"/>
      <c r="AA2520" s="25"/>
      <c r="AB2520" s="26"/>
      <c r="AC2520" s="26"/>
      <c r="AD2520" s="26"/>
      <c r="AE2520" s="51">
        <f t="shared" si="236"/>
        <v>0</v>
      </c>
      <c r="AF2520" s="25"/>
      <c r="AG2520" s="51">
        <f t="shared" si="237"/>
        <v>0</v>
      </c>
      <c r="AH2520" s="6">
        <f t="shared" si="238"/>
        <v>0</v>
      </c>
      <c r="AI2520" s="24"/>
      <c r="AJ2520" s="24"/>
      <c r="AK2520" s="36"/>
      <c r="AL2520" s="24"/>
      <c r="AM2520" s="36"/>
      <c r="AN2520" s="36"/>
      <c r="AO2520" s="7" t="str">
        <f>IFERROR(VLOOKUP(AN2520,Table!$K$3:$L$29,2,FALSE),"")</f>
        <v/>
      </c>
      <c r="AP2520" s="56"/>
      <c r="AQ2520" s="57" t="str">
        <f t="shared" si="239"/>
        <v/>
      </c>
      <c r="AR2520" s="57" t="str">
        <f>IFERROR(VLOOKUP(AQ2520,Table!$K$3:$K$774,2,FALSE),"")</f>
        <v/>
      </c>
      <c r="AS2520" s="57" t="str">
        <f>IFERROR(VLOOKUP(AQ2520,Table!$K$3:$K$774,3,FALSE),"")</f>
        <v/>
      </c>
      <c r="AT2520" s="57" t="str">
        <f>IFERROR(VLOOKUP(AQ2520,Table!$K$3:$K$774,4,FALSE),"")</f>
        <v/>
      </c>
      <c r="AU2520" s="57" t="str">
        <f t="shared" si="240"/>
        <v>NO</v>
      </c>
    </row>
    <row r="2521" spans="1:47" x14ac:dyDescent="0.25">
      <c r="A2521" s="2">
        <f t="shared" si="235"/>
        <v>2510</v>
      </c>
      <c r="B2521" s="24"/>
      <c r="C2521" s="36"/>
      <c r="D2521" s="54"/>
      <c r="E2521" s="93"/>
      <c r="F2521" s="94"/>
      <c r="G2521" s="24"/>
      <c r="H2521" s="42" t="str">
        <f>IFERROR(IF(C2521="","",VLOOKUP($F$4,Table!$P$3:$Q$38,2,FALSE)),"")</f>
        <v/>
      </c>
      <c r="I2521" s="35"/>
      <c r="J2521" s="35"/>
      <c r="K2521" s="42" t="str">
        <f>IFERROR(VLOOKUP(I2521&amp;J2521,Table!$X$3:$Y$746,2,FALSE),"")</f>
        <v/>
      </c>
      <c r="L2521" s="35"/>
      <c r="M2521" s="35"/>
      <c r="N2521" s="42" t="str">
        <f>IFERROR(VLOOKUP(L2521&amp;M2521,Table!$X$3:$Y$746,2,FALSE),"")</f>
        <v/>
      </c>
      <c r="O2521" s="35"/>
      <c r="P2521" s="35"/>
      <c r="Q2521" s="42" t="str">
        <f>IFERROR(VLOOKUP(O2521&amp;P2521,Table!$X$3:$Y$746,2,FALSE),"")</f>
        <v/>
      </c>
      <c r="R2521" s="29"/>
      <c r="S2521" s="29"/>
      <c r="T2521" s="36"/>
      <c r="U2521" s="36"/>
      <c r="V2521" s="36"/>
      <c r="W2521" s="36"/>
      <c r="X2521" s="36"/>
      <c r="Y2521" s="36"/>
      <c r="Z2521" s="25"/>
      <c r="AA2521" s="25"/>
      <c r="AB2521" s="26"/>
      <c r="AC2521" s="26"/>
      <c r="AD2521" s="26"/>
      <c r="AE2521" s="51">
        <f t="shared" si="236"/>
        <v>0</v>
      </c>
      <c r="AF2521" s="25"/>
      <c r="AG2521" s="51">
        <f t="shared" si="237"/>
        <v>0</v>
      </c>
      <c r="AH2521" s="6">
        <f t="shared" si="238"/>
        <v>0</v>
      </c>
      <c r="AI2521" s="24"/>
      <c r="AJ2521" s="24"/>
      <c r="AK2521" s="36"/>
      <c r="AL2521" s="24"/>
      <c r="AM2521" s="36"/>
      <c r="AN2521" s="36"/>
      <c r="AO2521" s="7" t="str">
        <f>IFERROR(VLOOKUP(AN2521,Table!$K$3:$L$29,2,FALSE),"")</f>
        <v/>
      </c>
      <c r="AP2521" s="56"/>
      <c r="AQ2521" s="57" t="str">
        <f t="shared" si="239"/>
        <v/>
      </c>
      <c r="AR2521" s="57" t="str">
        <f>IFERROR(VLOOKUP(AQ2521,Table!$K$3:$K$774,2,FALSE),"")</f>
        <v/>
      </c>
      <c r="AS2521" s="57" t="str">
        <f>IFERROR(VLOOKUP(AQ2521,Table!$K$3:$K$774,3,FALSE),"")</f>
        <v/>
      </c>
      <c r="AT2521" s="57" t="str">
        <f>IFERROR(VLOOKUP(AQ2521,Table!$K$3:$K$774,4,FALSE),"")</f>
        <v/>
      </c>
      <c r="AU2521" s="57" t="str">
        <f t="shared" si="240"/>
        <v>NO</v>
      </c>
    </row>
    <row r="2522" spans="1:47" x14ac:dyDescent="0.25">
      <c r="A2522" s="2">
        <f t="shared" si="235"/>
        <v>2511</v>
      </c>
      <c r="B2522" s="24"/>
      <c r="C2522" s="36"/>
      <c r="D2522" s="54"/>
      <c r="E2522" s="93"/>
      <c r="F2522" s="94"/>
      <c r="G2522" s="24"/>
      <c r="H2522" s="42" t="str">
        <f>IFERROR(IF(C2522="","",VLOOKUP($F$4,Table!$P$3:$Q$38,2,FALSE)),"")</f>
        <v/>
      </c>
      <c r="I2522" s="35"/>
      <c r="J2522" s="35"/>
      <c r="K2522" s="42" t="str">
        <f>IFERROR(VLOOKUP(I2522&amp;J2522,Table!$X$3:$Y$746,2,FALSE),"")</f>
        <v/>
      </c>
      <c r="L2522" s="35"/>
      <c r="M2522" s="35"/>
      <c r="N2522" s="42" t="str">
        <f>IFERROR(VLOOKUP(L2522&amp;M2522,Table!$X$3:$Y$746,2,FALSE),"")</f>
        <v/>
      </c>
      <c r="O2522" s="35"/>
      <c r="P2522" s="35"/>
      <c r="Q2522" s="42" t="str">
        <f>IFERROR(VLOOKUP(O2522&amp;P2522,Table!$X$3:$Y$746,2,FALSE),"")</f>
        <v/>
      </c>
      <c r="R2522" s="29"/>
      <c r="S2522" s="29"/>
      <c r="T2522" s="36"/>
      <c r="U2522" s="36"/>
      <c r="V2522" s="36"/>
      <c r="W2522" s="36"/>
      <c r="X2522" s="36"/>
      <c r="Y2522" s="36"/>
      <c r="Z2522" s="25"/>
      <c r="AA2522" s="25"/>
      <c r="AB2522" s="26"/>
      <c r="AC2522" s="26"/>
      <c r="AD2522" s="26"/>
      <c r="AE2522" s="51">
        <f t="shared" si="236"/>
        <v>0</v>
      </c>
      <c r="AF2522" s="25"/>
      <c r="AG2522" s="51">
        <f t="shared" si="237"/>
        <v>0</v>
      </c>
      <c r="AH2522" s="6">
        <f t="shared" si="238"/>
        <v>0</v>
      </c>
      <c r="AI2522" s="24"/>
      <c r="AJ2522" s="24"/>
      <c r="AK2522" s="36"/>
      <c r="AL2522" s="24"/>
      <c r="AM2522" s="36"/>
      <c r="AN2522" s="36"/>
      <c r="AO2522" s="7" t="str">
        <f>IFERROR(VLOOKUP(AN2522,Table!$K$3:$L$29,2,FALSE),"")</f>
        <v/>
      </c>
      <c r="AP2522" s="56"/>
      <c r="AQ2522" s="57" t="str">
        <f t="shared" si="239"/>
        <v/>
      </c>
      <c r="AR2522" s="57" t="str">
        <f>IFERROR(VLOOKUP(AQ2522,Table!$K$3:$K$774,2,FALSE),"")</f>
        <v/>
      </c>
      <c r="AS2522" s="57" t="str">
        <f>IFERROR(VLOOKUP(AQ2522,Table!$K$3:$K$774,3,FALSE),"")</f>
        <v/>
      </c>
      <c r="AT2522" s="57" t="str">
        <f>IFERROR(VLOOKUP(AQ2522,Table!$K$3:$K$774,4,FALSE),"")</f>
        <v/>
      </c>
      <c r="AU2522" s="57" t="str">
        <f t="shared" si="240"/>
        <v>NO</v>
      </c>
    </row>
    <row r="2523" spans="1:47" x14ac:dyDescent="0.25">
      <c r="A2523" s="2">
        <f t="shared" si="235"/>
        <v>2512</v>
      </c>
      <c r="B2523" s="24"/>
      <c r="C2523" s="36"/>
      <c r="D2523" s="54"/>
      <c r="E2523" s="93"/>
      <c r="F2523" s="94"/>
      <c r="G2523" s="24"/>
      <c r="H2523" s="42" t="str">
        <f>IFERROR(IF(C2523="","",VLOOKUP($F$4,Table!$P$3:$Q$38,2,FALSE)),"")</f>
        <v/>
      </c>
      <c r="I2523" s="35"/>
      <c r="J2523" s="35"/>
      <c r="K2523" s="42" t="str">
        <f>IFERROR(VLOOKUP(I2523&amp;J2523,Table!$X$3:$Y$746,2,FALSE),"")</f>
        <v/>
      </c>
      <c r="L2523" s="35"/>
      <c r="M2523" s="35"/>
      <c r="N2523" s="42" t="str">
        <f>IFERROR(VLOOKUP(L2523&amp;M2523,Table!$X$3:$Y$746,2,FALSE),"")</f>
        <v/>
      </c>
      <c r="O2523" s="35"/>
      <c r="P2523" s="35"/>
      <c r="Q2523" s="42" t="str">
        <f>IFERROR(VLOOKUP(O2523&amp;P2523,Table!$X$3:$Y$746,2,FALSE),"")</f>
        <v/>
      </c>
      <c r="R2523" s="29"/>
      <c r="S2523" s="29"/>
      <c r="T2523" s="36"/>
      <c r="U2523" s="36"/>
      <c r="V2523" s="36"/>
      <c r="W2523" s="36"/>
      <c r="X2523" s="36"/>
      <c r="Y2523" s="36"/>
      <c r="Z2523" s="25"/>
      <c r="AA2523" s="25"/>
      <c r="AB2523" s="26"/>
      <c r="AC2523" s="26"/>
      <c r="AD2523" s="26"/>
      <c r="AE2523" s="51">
        <f t="shared" si="236"/>
        <v>0</v>
      </c>
      <c r="AF2523" s="25"/>
      <c r="AG2523" s="51">
        <f t="shared" si="237"/>
        <v>0</v>
      </c>
      <c r="AH2523" s="6">
        <f t="shared" si="238"/>
        <v>0</v>
      </c>
      <c r="AI2523" s="24"/>
      <c r="AJ2523" s="24"/>
      <c r="AK2523" s="36"/>
      <c r="AL2523" s="24"/>
      <c r="AM2523" s="36"/>
      <c r="AN2523" s="36"/>
      <c r="AO2523" s="7" t="str">
        <f>IFERROR(VLOOKUP(AN2523,Table!$K$3:$L$29,2,FALSE),"")</f>
        <v/>
      </c>
      <c r="AP2523" s="56"/>
      <c r="AQ2523" s="57" t="str">
        <f t="shared" si="239"/>
        <v/>
      </c>
      <c r="AR2523" s="57" t="str">
        <f>IFERROR(VLOOKUP(AQ2523,Table!$K$3:$K$774,2,FALSE),"")</f>
        <v/>
      </c>
      <c r="AS2523" s="57" t="str">
        <f>IFERROR(VLOOKUP(AQ2523,Table!$K$3:$K$774,3,FALSE),"")</f>
        <v/>
      </c>
      <c r="AT2523" s="57" t="str">
        <f>IFERROR(VLOOKUP(AQ2523,Table!$K$3:$K$774,4,FALSE),"")</f>
        <v/>
      </c>
      <c r="AU2523" s="57" t="str">
        <f t="shared" si="240"/>
        <v>NO</v>
      </c>
    </row>
    <row r="2524" spans="1:47" x14ac:dyDescent="0.25">
      <c r="A2524" s="2">
        <f t="shared" si="235"/>
        <v>2513</v>
      </c>
      <c r="B2524" s="24"/>
      <c r="C2524" s="36"/>
      <c r="D2524" s="54"/>
      <c r="E2524" s="93"/>
      <c r="F2524" s="94"/>
      <c r="G2524" s="24"/>
      <c r="H2524" s="42" t="str">
        <f>IFERROR(IF(C2524="","",VLOOKUP($F$4,Table!$P$3:$Q$38,2,FALSE)),"")</f>
        <v/>
      </c>
      <c r="I2524" s="35"/>
      <c r="J2524" s="35"/>
      <c r="K2524" s="42" t="str">
        <f>IFERROR(VLOOKUP(I2524&amp;J2524,Table!$X$3:$Y$746,2,FALSE),"")</f>
        <v/>
      </c>
      <c r="L2524" s="35"/>
      <c r="M2524" s="35"/>
      <c r="N2524" s="42" t="str">
        <f>IFERROR(VLOOKUP(L2524&amp;M2524,Table!$X$3:$Y$746,2,FALSE),"")</f>
        <v/>
      </c>
      <c r="O2524" s="35"/>
      <c r="P2524" s="35"/>
      <c r="Q2524" s="42" t="str">
        <f>IFERROR(VLOOKUP(O2524&amp;P2524,Table!$X$3:$Y$746,2,FALSE),"")</f>
        <v/>
      </c>
      <c r="R2524" s="29"/>
      <c r="S2524" s="29"/>
      <c r="T2524" s="36"/>
      <c r="U2524" s="36"/>
      <c r="V2524" s="36"/>
      <c r="W2524" s="36"/>
      <c r="X2524" s="36"/>
      <c r="Y2524" s="36"/>
      <c r="Z2524" s="25"/>
      <c r="AA2524" s="25"/>
      <c r="AB2524" s="26"/>
      <c r="AC2524" s="26"/>
      <c r="AD2524" s="26"/>
      <c r="AE2524" s="51">
        <f t="shared" si="236"/>
        <v>0</v>
      </c>
      <c r="AF2524" s="25"/>
      <c r="AG2524" s="51">
        <f t="shared" si="237"/>
        <v>0</v>
      </c>
      <c r="AH2524" s="6">
        <f t="shared" si="238"/>
        <v>0</v>
      </c>
      <c r="AI2524" s="24"/>
      <c r="AJ2524" s="24"/>
      <c r="AK2524" s="36"/>
      <c r="AL2524" s="24"/>
      <c r="AM2524" s="36"/>
      <c r="AN2524" s="36"/>
      <c r="AO2524" s="7" t="str">
        <f>IFERROR(VLOOKUP(AN2524,Table!$K$3:$L$29,2,FALSE),"")</f>
        <v/>
      </c>
      <c r="AP2524" s="56"/>
      <c r="AQ2524" s="57" t="str">
        <f t="shared" si="239"/>
        <v/>
      </c>
      <c r="AR2524" s="57" t="str">
        <f>IFERROR(VLOOKUP(AQ2524,Table!$K$3:$K$774,2,FALSE),"")</f>
        <v/>
      </c>
      <c r="AS2524" s="57" t="str">
        <f>IFERROR(VLOOKUP(AQ2524,Table!$K$3:$K$774,3,FALSE),"")</f>
        <v/>
      </c>
      <c r="AT2524" s="57" t="str">
        <f>IFERROR(VLOOKUP(AQ2524,Table!$K$3:$K$774,4,FALSE),"")</f>
        <v/>
      </c>
      <c r="AU2524" s="57" t="str">
        <f t="shared" si="240"/>
        <v>NO</v>
      </c>
    </row>
    <row r="2525" spans="1:47" x14ac:dyDescent="0.25">
      <c r="A2525" s="2">
        <f t="shared" si="235"/>
        <v>2514</v>
      </c>
      <c r="B2525" s="24"/>
      <c r="C2525" s="36"/>
      <c r="D2525" s="54"/>
      <c r="E2525" s="93"/>
      <c r="F2525" s="94"/>
      <c r="G2525" s="24"/>
      <c r="H2525" s="42" t="str">
        <f>IFERROR(IF(C2525="","",VLOOKUP($F$4,Table!$P$3:$Q$38,2,FALSE)),"")</f>
        <v/>
      </c>
      <c r="I2525" s="35"/>
      <c r="J2525" s="35"/>
      <c r="K2525" s="42" t="str">
        <f>IFERROR(VLOOKUP(I2525&amp;J2525,Table!$X$3:$Y$746,2,FALSE),"")</f>
        <v/>
      </c>
      <c r="L2525" s="35"/>
      <c r="M2525" s="35"/>
      <c r="N2525" s="42" t="str">
        <f>IFERROR(VLOOKUP(L2525&amp;M2525,Table!$X$3:$Y$746,2,FALSE),"")</f>
        <v/>
      </c>
      <c r="O2525" s="35"/>
      <c r="P2525" s="35"/>
      <c r="Q2525" s="42" t="str">
        <f>IFERROR(VLOOKUP(O2525&amp;P2525,Table!$X$3:$Y$746,2,FALSE),"")</f>
        <v/>
      </c>
      <c r="R2525" s="29"/>
      <c r="S2525" s="29"/>
      <c r="T2525" s="36"/>
      <c r="U2525" s="36"/>
      <c r="V2525" s="36"/>
      <c r="W2525" s="36"/>
      <c r="X2525" s="36"/>
      <c r="Y2525" s="36"/>
      <c r="Z2525" s="25"/>
      <c r="AA2525" s="25"/>
      <c r="AB2525" s="26"/>
      <c r="AC2525" s="26"/>
      <c r="AD2525" s="26"/>
      <c r="AE2525" s="51">
        <f t="shared" si="236"/>
        <v>0</v>
      </c>
      <c r="AF2525" s="25"/>
      <c r="AG2525" s="51">
        <f t="shared" si="237"/>
        <v>0</v>
      </c>
      <c r="AH2525" s="6">
        <f t="shared" si="238"/>
        <v>0</v>
      </c>
      <c r="AI2525" s="24"/>
      <c r="AJ2525" s="24"/>
      <c r="AK2525" s="36"/>
      <c r="AL2525" s="24"/>
      <c r="AM2525" s="36"/>
      <c r="AN2525" s="36"/>
      <c r="AO2525" s="7" t="str">
        <f>IFERROR(VLOOKUP(AN2525,Table!$K$3:$L$29,2,FALSE),"")</f>
        <v/>
      </c>
      <c r="AP2525" s="56"/>
      <c r="AQ2525" s="57" t="str">
        <f t="shared" si="239"/>
        <v/>
      </c>
      <c r="AR2525" s="57" t="str">
        <f>IFERROR(VLOOKUP(AQ2525,Table!$K$3:$K$774,2,FALSE),"")</f>
        <v/>
      </c>
      <c r="AS2525" s="57" t="str">
        <f>IFERROR(VLOOKUP(AQ2525,Table!$K$3:$K$774,3,FALSE),"")</f>
        <v/>
      </c>
      <c r="AT2525" s="57" t="str">
        <f>IFERROR(VLOOKUP(AQ2525,Table!$K$3:$K$774,4,FALSE),"")</f>
        <v/>
      </c>
      <c r="AU2525" s="57" t="str">
        <f t="shared" si="240"/>
        <v>NO</v>
      </c>
    </row>
    <row r="2526" spans="1:47" x14ac:dyDescent="0.25">
      <c r="A2526" s="2">
        <f t="shared" si="235"/>
        <v>2515</v>
      </c>
      <c r="B2526" s="24"/>
      <c r="C2526" s="36"/>
      <c r="D2526" s="54"/>
      <c r="E2526" s="93"/>
      <c r="F2526" s="94"/>
      <c r="G2526" s="24"/>
      <c r="H2526" s="42" t="str">
        <f>IFERROR(IF(C2526="","",VLOOKUP($F$4,Table!$P$3:$Q$38,2,FALSE)),"")</f>
        <v/>
      </c>
      <c r="I2526" s="35"/>
      <c r="J2526" s="35"/>
      <c r="K2526" s="42" t="str">
        <f>IFERROR(VLOOKUP(I2526&amp;J2526,Table!$X$3:$Y$746,2,FALSE),"")</f>
        <v/>
      </c>
      <c r="L2526" s="35"/>
      <c r="M2526" s="35"/>
      <c r="N2526" s="42" t="str">
        <f>IFERROR(VLOOKUP(L2526&amp;M2526,Table!$X$3:$Y$746,2,FALSE),"")</f>
        <v/>
      </c>
      <c r="O2526" s="35"/>
      <c r="P2526" s="35"/>
      <c r="Q2526" s="42" t="str">
        <f>IFERROR(VLOOKUP(O2526&amp;P2526,Table!$X$3:$Y$746,2,FALSE),"")</f>
        <v/>
      </c>
      <c r="R2526" s="29"/>
      <c r="S2526" s="29"/>
      <c r="T2526" s="36"/>
      <c r="U2526" s="36"/>
      <c r="V2526" s="36"/>
      <c r="W2526" s="36"/>
      <c r="X2526" s="36"/>
      <c r="Y2526" s="36"/>
      <c r="Z2526" s="25"/>
      <c r="AA2526" s="25"/>
      <c r="AB2526" s="26"/>
      <c r="AC2526" s="26"/>
      <c r="AD2526" s="26"/>
      <c r="AE2526" s="51">
        <f t="shared" si="236"/>
        <v>0</v>
      </c>
      <c r="AF2526" s="25"/>
      <c r="AG2526" s="51">
        <f t="shared" si="237"/>
        <v>0</v>
      </c>
      <c r="AH2526" s="6">
        <f t="shared" si="238"/>
        <v>0</v>
      </c>
      <c r="AI2526" s="24"/>
      <c r="AJ2526" s="24"/>
      <c r="AK2526" s="36"/>
      <c r="AL2526" s="24"/>
      <c r="AM2526" s="36"/>
      <c r="AN2526" s="36"/>
      <c r="AO2526" s="7" t="str">
        <f>IFERROR(VLOOKUP(AN2526,Table!$K$3:$L$29,2,FALSE),"")</f>
        <v/>
      </c>
      <c r="AP2526" s="56"/>
      <c r="AQ2526" s="57" t="str">
        <f t="shared" si="239"/>
        <v/>
      </c>
      <c r="AR2526" s="57" t="str">
        <f>IFERROR(VLOOKUP(AQ2526,Table!$K$3:$K$774,2,FALSE),"")</f>
        <v/>
      </c>
      <c r="AS2526" s="57" t="str">
        <f>IFERROR(VLOOKUP(AQ2526,Table!$K$3:$K$774,3,FALSE),"")</f>
        <v/>
      </c>
      <c r="AT2526" s="57" t="str">
        <f>IFERROR(VLOOKUP(AQ2526,Table!$K$3:$K$774,4,FALSE),"")</f>
        <v/>
      </c>
      <c r="AU2526" s="57" t="str">
        <f t="shared" si="240"/>
        <v>NO</v>
      </c>
    </row>
    <row r="2527" spans="1:47" x14ac:dyDescent="0.25">
      <c r="A2527" s="2">
        <f t="shared" si="235"/>
        <v>2516</v>
      </c>
      <c r="B2527" s="24"/>
      <c r="C2527" s="36"/>
      <c r="D2527" s="54"/>
      <c r="E2527" s="93"/>
      <c r="F2527" s="94"/>
      <c r="G2527" s="24"/>
      <c r="H2527" s="42" t="str">
        <f>IFERROR(IF(C2527="","",VLOOKUP($F$4,Table!$P$3:$Q$38,2,FALSE)),"")</f>
        <v/>
      </c>
      <c r="I2527" s="35"/>
      <c r="J2527" s="35"/>
      <c r="K2527" s="42" t="str">
        <f>IFERROR(VLOOKUP(I2527&amp;J2527,Table!$X$3:$Y$746,2,FALSE),"")</f>
        <v/>
      </c>
      <c r="L2527" s="35"/>
      <c r="M2527" s="35"/>
      <c r="N2527" s="42" t="str">
        <f>IFERROR(VLOOKUP(L2527&amp;M2527,Table!$X$3:$Y$746,2,FALSE),"")</f>
        <v/>
      </c>
      <c r="O2527" s="35"/>
      <c r="P2527" s="35"/>
      <c r="Q2527" s="42" t="str">
        <f>IFERROR(VLOOKUP(O2527&amp;P2527,Table!$X$3:$Y$746,2,FALSE),"")</f>
        <v/>
      </c>
      <c r="R2527" s="29"/>
      <c r="S2527" s="29"/>
      <c r="T2527" s="36"/>
      <c r="U2527" s="36"/>
      <c r="V2527" s="36"/>
      <c r="W2527" s="36"/>
      <c r="X2527" s="36"/>
      <c r="Y2527" s="36"/>
      <c r="Z2527" s="25"/>
      <c r="AA2527" s="25"/>
      <c r="AB2527" s="26"/>
      <c r="AC2527" s="26"/>
      <c r="AD2527" s="26"/>
      <c r="AE2527" s="51">
        <f t="shared" si="236"/>
        <v>0</v>
      </c>
      <c r="AF2527" s="25"/>
      <c r="AG2527" s="51">
        <f t="shared" si="237"/>
        <v>0</v>
      </c>
      <c r="AH2527" s="6">
        <f t="shared" si="238"/>
        <v>0</v>
      </c>
      <c r="AI2527" s="24"/>
      <c r="AJ2527" s="24"/>
      <c r="AK2527" s="36"/>
      <c r="AL2527" s="24"/>
      <c r="AM2527" s="36"/>
      <c r="AN2527" s="36"/>
      <c r="AO2527" s="7" t="str">
        <f>IFERROR(VLOOKUP(AN2527,Table!$K$3:$L$29,2,FALSE),"")</f>
        <v/>
      </c>
      <c r="AP2527" s="56"/>
      <c r="AQ2527" s="57" t="str">
        <f t="shared" si="239"/>
        <v/>
      </c>
      <c r="AR2527" s="57" t="str">
        <f>IFERROR(VLOOKUP(AQ2527,Table!$K$3:$K$774,2,FALSE),"")</f>
        <v/>
      </c>
      <c r="AS2527" s="57" t="str">
        <f>IFERROR(VLOOKUP(AQ2527,Table!$K$3:$K$774,3,FALSE),"")</f>
        <v/>
      </c>
      <c r="AT2527" s="57" t="str">
        <f>IFERROR(VLOOKUP(AQ2527,Table!$K$3:$K$774,4,FALSE),"")</f>
        <v/>
      </c>
      <c r="AU2527" s="57" t="str">
        <f t="shared" si="240"/>
        <v>NO</v>
      </c>
    </row>
    <row r="2528" spans="1:47" x14ac:dyDescent="0.25">
      <c r="A2528" s="2">
        <f t="shared" si="235"/>
        <v>2517</v>
      </c>
      <c r="B2528" s="24"/>
      <c r="C2528" s="36"/>
      <c r="D2528" s="54"/>
      <c r="E2528" s="93"/>
      <c r="F2528" s="94"/>
      <c r="G2528" s="24"/>
      <c r="H2528" s="42" t="str">
        <f>IFERROR(IF(C2528="","",VLOOKUP($F$4,Table!$P$3:$Q$38,2,FALSE)),"")</f>
        <v/>
      </c>
      <c r="I2528" s="35"/>
      <c r="J2528" s="35"/>
      <c r="K2528" s="42" t="str">
        <f>IFERROR(VLOOKUP(I2528&amp;J2528,Table!$X$3:$Y$746,2,FALSE),"")</f>
        <v/>
      </c>
      <c r="L2528" s="35"/>
      <c r="M2528" s="35"/>
      <c r="N2528" s="42" t="str">
        <f>IFERROR(VLOOKUP(L2528&amp;M2528,Table!$X$3:$Y$746,2,FALSE),"")</f>
        <v/>
      </c>
      <c r="O2528" s="35"/>
      <c r="P2528" s="35"/>
      <c r="Q2528" s="42" t="str">
        <f>IFERROR(VLOOKUP(O2528&amp;P2528,Table!$X$3:$Y$746,2,FALSE),"")</f>
        <v/>
      </c>
      <c r="R2528" s="29"/>
      <c r="S2528" s="29"/>
      <c r="T2528" s="36"/>
      <c r="U2528" s="36"/>
      <c r="V2528" s="36"/>
      <c r="W2528" s="36"/>
      <c r="X2528" s="36"/>
      <c r="Y2528" s="36"/>
      <c r="Z2528" s="25"/>
      <c r="AA2528" s="25"/>
      <c r="AB2528" s="26"/>
      <c r="AC2528" s="26"/>
      <c r="AD2528" s="26"/>
      <c r="AE2528" s="51">
        <f t="shared" si="236"/>
        <v>0</v>
      </c>
      <c r="AF2528" s="25"/>
      <c r="AG2528" s="51">
        <f t="shared" si="237"/>
        <v>0</v>
      </c>
      <c r="AH2528" s="6">
        <f t="shared" si="238"/>
        <v>0</v>
      </c>
      <c r="AI2528" s="24"/>
      <c r="AJ2528" s="24"/>
      <c r="AK2528" s="36"/>
      <c r="AL2528" s="24"/>
      <c r="AM2528" s="36"/>
      <c r="AN2528" s="36"/>
      <c r="AO2528" s="7" t="str">
        <f>IFERROR(VLOOKUP(AN2528,Table!$K$3:$L$29,2,FALSE),"")</f>
        <v/>
      </c>
      <c r="AP2528" s="56"/>
      <c r="AQ2528" s="57" t="str">
        <f t="shared" si="239"/>
        <v/>
      </c>
      <c r="AR2528" s="57" t="str">
        <f>IFERROR(VLOOKUP(AQ2528,Table!$K$3:$K$774,2,FALSE),"")</f>
        <v/>
      </c>
      <c r="AS2528" s="57" t="str">
        <f>IFERROR(VLOOKUP(AQ2528,Table!$K$3:$K$774,3,FALSE),"")</f>
        <v/>
      </c>
      <c r="AT2528" s="57" t="str">
        <f>IFERROR(VLOOKUP(AQ2528,Table!$K$3:$K$774,4,FALSE),"")</f>
        <v/>
      </c>
      <c r="AU2528" s="57" t="str">
        <f t="shared" si="240"/>
        <v>NO</v>
      </c>
    </row>
    <row r="2529" spans="1:47" x14ac:dyDescent="0.25">
      <c r="A2529" s="2">
        <f t="shared" si="235"/>
        <v>2518</v>
      </c>
      <c r="B2529" s="24"/>
      <c r="C2529" s="36"/>
      <c r="D2529" s="54"/>
      <c r="E2529" s="93"/>
      <c r="F2529" s="94"/>
      <c r="G2529" s="24"/>
      <c r="H2529" s="42" t="str">
        <f>IFERROR(IF(C2529="","",VLOOKUP($F$4,Table!$P$3:$Q$38,2,FALSE)),"")</f>
        <v/>
      </c>
      <c r="I2529" s="35"/>
      <c r="J2529" s="35"/>
      <c r="K2529" s="42" t="str">
        <f>IFERROR(VLOOKUP(I2529&amp;J2529,Table!$X$3:$Y$746,2,FALSE),"")</f>
        <v/>
      </c>
      <c r="L2529" s="35"/>
      <c r="M2529" s="35"/>
      <c r="N2529" s="42" t="str">
        <f>IFERROR(VLOOKUP(L2529&amp;M2529,Table!$X$3:$Y$746,2,FALSE),"")</f>
        <v/>
      </c>
      <c r="O2529" s="35"/>
      <c r="P2529" s="35"/>
      <c r="Q2529" s="42" t="str">
        <f>IFERROR(VLOOKUP(O2529&amp;P2529,Table!$X$3:$Y$746,2,FALSE),"")</f>
        <v/>
      </c>
      <c r="R2529" s="29"/>
      <c r="S2529" s="29"/>
      <c r="T2529" s="36"/>
      <c r="U2529" s="36"/>
      <c r="V2529" s="36"/>
      <c r="W2529" s="36"/>
      <c r="X2529" s="36"/>
      <c r="Y2529" s="36"/>
      <c r="Z2529" s="25"/>
      <c r="AA2529" s="25"/>
      <c r="AB2529" s="26"/>
      <c r="AC2529" s="26"/>
      <c r="AD2529" s="26"/>
      <c r="AE2529" s="51">
        <f t="shared" si="236"/>
        <v>0</v>
      </c>
      <c r="AF2529" s="25"/>
      <c r="AG2529" s="51">
        <f t="shared" si="237"/>
        <v>0</v>
      </c>
      <c r="AH2529" s="6">
        <f t="shared" si="238"/>
        <v>0</v>
      </c>
      <c r="AI2529" s="24"/>
      <c r="AJ2529" s="24"/>
      <c r="AK2529" s="36"/>
      <c r="AL2529" s="24"/>
      <c r="AM2529" s="36"/>
      <c r="AN2529" s="36"/>
      <c r="AO2529" s="7" t="str">
        <f>IFERROR(VLOOKUP(AN2529,Table!$K$3:$L$29,2,FALSE),"")</f>
        <v/>
      </c>
      <c r="AP2529" s="56"/>
      <c r="AQ2529" s="57" t="str">
        <f t="shared" si="239"/>
        <v/>
      </c>
      <c r="AR2529" s="57" t="str">
        <f>IFERROR(VLOOKUP(AQ2529,Table!$K$3:$K$774,2,FALSE),"")</f>
        <v/>
      </c>
      <c r="AS2529" s="57" t="str">
        <f>IFERROR(VLOOKUP(AQ2529,Table!$K$3:$K$774,3,FALSE),"")</f>
        <v/>
      </c>
      <c r="AT2529" s="57" t="str">
        <f>IFERROR(VLOOKUP(AQ2529,Table!$K$3:$K$774,4,FALSE),"")</f>
        <v/>
      </c>
      <c r="AU2529" s="57" t="str">
        <f t="shared" si="240"/>
        <v>NO</v>
      </c>
    </row>
    <row r="2530" spans="1:47" x14ac:dyDescent="0.25">
      <c r="A2530" s="2">
        <f t="shared" si="235"/>
        <v>2519</v>
      </c>
      <c r="B2530" s="24"/>
      <c r="C2530" s="36"/>
      <c r="D2530" s="54"/>
      <c r="E2530" s="93"/>
      <c r="F2530" s="94"/>
      <c r="G2530" s="24"/>
      <c r="H2530" s="42" t="str">
        <f>IFERROR(IF(C2530="","",VLOOKUP($F$4,Table!$P$3:$Q$38,2,FALSE)),"")</f>
        <v/>
      </c>
      <c r="I2530" s="35"/>
      <c r="J2530" s="35"/>
      <c r="K2530" s="42" t="str">
        <f>IFERROR(VLOOKUP(I2530&amp;J2530,Table!$X$3:$Y$746,2,FALSE),"")</f>
        <v/>
      </c>
      <c r="L2530" s="35"/>
      <c r="M2530" s="35"/>
      <c r="N2530" s="42" t="str">
        <f>IFERROR(VLOOKUP(L2530&amp;M2530,Table!$X$3:$Y$746,2,FALSE),"")</f>
        <v/>
      </c>
      <c r="O2530" s="35"/>
      <c r="P2530" s="35"/>
      <c r="Q2530" s="42" t="str">
        <f>IFERROR(VLOOKUP(O2530&amp;P2530,Table!$X$3:$Y$746,2,FALSE),"")</f>
        <v/>
      </c>
      <c r="R2530" s="29"/>
      <c r="S2530" s="29"/>
      <c r="T2530" s="36"/>
      <c r="U2530" s="36"/>
      <c r="V2530" s="36"/>
      <c r="W2530" s="36"/>
      <c r="X2530" s="36"/>
      <c r="Y2530" s="36"/>
      <c r="Z2530" s="25"/>
      <c r="AA2530" s="25"/>
      <c r="AB2530" s="26"/>
      <c r="AC2530" s="26"/>
      <c r="AD2530" s="26"/>
      <c r="AE2530" s="51">
        <f t="shared" si="236"/>
        <v>0</v>
      </c>
      <c r="AF2530" s="25"/>
      <c r="AG2530" s="51">
        <f t="shared" si="237"/>
        <v>0</v>
      </c>
      <c r="AH2530" s="6">
        <f t="shared" si="238"/>
        <v>0</v>
      </c>
      <c r="AI2530" s="24"/>
      <c r="AJ2530" s="24"/>
      <c r="AK2530" s="36"/>
      <c r="AL2530" s="24"/>
      <c r="AM2530" s="36"/>
      <c r="AN2530" s="36"/>
      <c r="AO2530" s="7" t="str">
        <f>IFERROR(VLOOKUP(AN2530,Table!$K$3:$L$29,2,FALSE),"")</f>
        <v/>
      </c>
      <c r="AP2530" s="56"/>
      <c r="AQ2530" s="57" t="str">
        <f t="shared" si="239"/>
        <v/>
      </c>
      <c r="AR2530" s="57" t="str">
        <f>IFERROR(VLOOKUP(AQ2530,Table!$K$3:$K$774,2,FALSE),"")</f>
        <v/>
      </c>
      <c r="AS2530" s="57" t="str">
        <f>IFERROR(VLOOKUP(AQ2530,Table!$K$3:$K$774,3,FALSE),"")</f>
        <v/>
      </c>
      <c r="AT2530" s="57" t="str">
        <f>IFERROR(VLOOKUP(AQ2530,Table!$K$3:$K$774,4,FALSE),"")</f>
        <v/>
      </c>
      <c r="AU2530" s="57" t="str">
        <f t="shared" si="240"/>
        <v>NO</v>
      </c>
    </row>
    <row r="2531" spans="1:47" x14ac:dyDescent="0.25">
      <c r="A2531" s="2">
        <f t="shared" si="235"/>
        <v>2520</v>
      </c>
      <c r="B2531" s="24"/>
      <c r="C2531" s="36"/>
      <c r="D2531" s="54"/>
      <c r="E2531" s="93"/>
      <c r="F2531" s="94"/>
      <c r="G2531" s="24"/>
      <c r="H2531" s="42" t="str">
        <f>IFERROR(IF(C2531="","",VLOOKUP($F$4,Table!$P$3:$Q$38,2,FALSE)),"")</f>
        <v/>
      </c>
      <c r="I2531" s="35"/>
      <c r="J2531" s="35"/>
      <c r="K2531" s="42" t="str">
        <f>IFERROR(VLOOKUP(I2531&amp;J2531,Table!$X$3:$Y$746,2,FALSE),"")</f>
        <v/>
      </c>
      <c r="L2531" s="35"/>
      <c r="M2531" s="35"/>
      <c r="N2531" s="42" t="str">
        <f>IFERROR(VLOOKUP(L2531&amp;M2531,Table!$X$3:$Y$746,2,FALSE),"")</f>
        <v/>
      </c>
      <c r="O2531" s="35"/>
      <c r="P2531" s="35"/>
      <c r="Q2531" s="42" t="str">
        <f>IFERROR(VLOOKUP(O2531&amp;P2531,Table!$X$3:$Y$746,2,FALSE),"")</f>
        <v/>
      </c>
      <c r="R2531" s="29"/>
      <c r="S2531" s="29"/>
      <c r="T2531" s="36"/>
      <c r="U2531" s="36"/>
      <c r="V2531" s="36"/>
      <c r="W2531" s="36"/>
      <c r="X2531" s="36"/>
      <c r="Y2531" s="36"/>
      <c r="Z2531" s="25"/>
      <c r="AA2531" s="25"/>
      <c r="AB2531" s="26"/>
      <c r="AC2531" s="26"/>
      <c r="AD2531" s="26"/>
      <c r="AE2531" s="51">
        <f t="shared" si="236"/>
        <v>0</v>
      </c>
      <c r="AF2531" s="25"/>
      <c r="AG2531" s="51">
        <f t="shared" si="237"/>
        <v>0</v>
      </c>
      <c r="AH2531" s="6">
        <f t="shared" si="238"/>
        <v>0</v>
      </c>
      <c r="AI2531" s="24"/>
      <c r="AJ2531" s="24"/>
      <c r="AK2531" s="36"/>
      <c r="AL2531" s="24"/>
      <c r="AM2531" s="36"/>
      <c r="AN2531" s="36"/>
      <c r="AO2531" s="7" t="str">
        <f>IFERROR(VLOOKUP(AN2531,Table!$K$3:$L$29,2,FALSE),"")</f>
        <v/>
      </c>
      <c r="AP2531" s="56"/>
      <c r="AQ2531" s="57" t="str">
        <f t="shared" si="239"/>
        <v/>
      </c>
      <c r="AR2531" s="57" t="str">
        <f>IFERROR(VLOOKUP(AQ2531,Table!$K$3:$K$774,2,FALSE),"")</f>
        <v/>
      </c>
      <c r="AS2531" s="57" t="str">
        <f>IFERROR(VLOOKUP(AQ2531,Table!$K$3:$K$774,3,FALSE),"")</f>
        <v/>
      </c>
      <c r="AT2531" s="57" t="str">
        <f>IFERROR(VLOOKUP(AQ2531,Table!$K$3:$K$774,4,FALSE),"")</f>
        <v/>
      </c>
      <c r="AU2531" s="57" t="str">
        <f t="shared" si="240"/>
        <v>NO</v>
      </c>
    </row>
    <row r="2532" spans="1:47" x14ac:dyDescent="0.25">
      <c r="A2532" s="2">
        <f t="shared" si="235"/>
        <v>2521</v>
      </c>
      <c r="B2532" s="24"/>
      <c r="C2532" s="36"/>
      <c r="D2532" s="54"/>
      <c r="E2532" s="93"/>
      <c r="F2532" s="94"/>
      <c r="G2532" s="24"/>
      <c r="H2532" s="42" t="str">
        <f>IFERROR(IF(C2532="","",VLOOKUP($F$4,Table!$P$3:$Q$38,2,FALSE)),"")</f>
        <v/>
      </c>
      <c r="I2532" s="35"/>
      <c r="J2532" s="35"/>
      <c r="K2532" s="42" t="str">
        <f>IFERROR(VLOOKUP(I2532&amp;J2532,Table!$X$3:$Y$746,2,FALSE),"")</f>
        <v/>
      </c>
      <c r="L2532" s="35"/>
      <c r="M2532" s="35"/>
      <c r="N2532" s="42" t="str">
        <f>IFERROR(VLOOKUP(L2532&amp;M2532,Table!$X$3:$Y$746,2,FALSE),"")</f>
        <v/>
      </c>
      <c r="O2532" s="35"/>
      <c r="P2532" s="35"/>
      <c r="Q2532" s="42" t="str">
        <f>IFERROR(VLOOKUP(O2532&amp;P2532,Table!$X$3:$Y$746,2,FALSE),"")</f>
        <v/>
      </c>
      <c r="R2532" s="29"/>
      <c r="S2532" s="29"/>
      <c r="T2532" s="36"/>
      <c r="U2532" s="36"/>
      <c r="V2532" s="36"/>
      <c r="W2532" s="36"/>
      <c r="X2532" s="36"/>
      <c r="Y2532" s="36"/>
      <c r="Z2532" s="25"/>
      <c r="AA2532" s="25"/>
      <c r="AB2532" s="26"/>
      <c r="AC2532" s="26"/>
      <c r="AD2532" s="26"/>
      <c r="AE2532" s="51">
        <f t="shared" si="236"/>
        <v>0</v>
      </c>
      <c r="AF2532" s="25"/>
      <c r="AG2532" s="51">
        <f t="shared" si="237"/>
        <v>0</v>
      </c>
      <c r="AH2532" s="6">
        <f t="shared" si="238"/>
        <v>0</v>
      </c>
      <c r="AI2532" s="24"/>
      <c r="AJ2532" s="24"/>
      <c r="AK2532" s="36"/>
      <c r="AL2532" s="24"/>
      <c r="AM2532" s="36"/>
      <c r="AN2532" s="36"/>
      <c r="AO2532" s="7" t="str">
        <f>IFERROR(VLOOKUP(AN2532,Table!$K$3:$L$29,2,FALSE),"")</f>
        <v/>
      </c>
      <c r="AP2532" s="56"/>
      <c r="AQ2532" s="57" t="str">
        <f t="shared" si="239"/>
        <v/>
      </c>
      <c r="AR2532" s="57" t="str">
        <f>IFERROR(VLOOKUP(AQ2532,Table!$K$3:$K$774,2,FALSE),"")</f>
        <v/>
      </c>
      <c r="AS2532" s="57" t="str">
        <f>IFERROR(VLOOKUP(AQ2532,Table!$K$3:$K$774,3,FALSE),"")</f>
        <v/>
      </c>
      <c r="AT2532" s="57" t="str">
        <f>IFERROR(VLOOKUP(AQ2532,Table!$K$3:$K$774,4,FALSE),"")</f>
        <v/>
      </c>
      <c r="AU2532" s="57" t="str">
        <f t="shared" si="240"/>
        <v>NO</v>
      </c>
    </row>
    <row r="2533" spans="1:47" x14ac:dyDescent="0.25">
      <c r="A2533" s="2">
        <f t="shared" si="235"/>
        <v>2522</v>
      </c>
      <c r="B2533" s="24"/>
      <c r="C2533" s="36"/>
      <c r="D2533" s="54"/>
      <c r="E2533" s="93"/>
      <c r="F2533" s="94"/>
      <c r="G2533" s="24"/>
      <c r="H2533" s="42" t="str">
        <f>IFERROR(IF(C2533="","",VLOOKUP($F$4,Table!$P$3:$Q$38,2,FALSE)),"")</f>
        <v/>
      </c>
      <c r="I2533" s="35"/>
      <c r="J2533" s="35"/>
      <c r="K2533" s="42" t="str">
        <f>IFERROR(VLOOKUP(I2533&amp;J2533,Table!$X$3:$Y$746,2,FALSE),"")</f>
        <v/>
      </c>
      <c r="L2533" s="35"/>
      <c r="M2533" s="35"/>
      <c r="N2533" s="42" t="str">
        <f>IFERROR(VLOOKUP(L2533&amp;M2533,Table!$X$3:$Y$746,2,FALSE),"")</f>
        <v/>
      </c>
      <c r="O2533" s="35"/>
      <c r="P2533" s="35"/>
      <c r="Q2533" s="42" t="str">
        <f>IFERROR(VLOOKUP(O2533&amp;P2533,Table!$X$3:$Y$746,2,FALSE),"")</f>
        <v/>
      </c>
      <c r="R2533" s="29"/>
      <c r="S2533" s="29"/>
      <c r="T2533" s="36"/>
      <c r="U2533" s="36"/>
      <c r="V2533" s="36"/>
      <c r="W2533" s="36"/>
      <c r="X2533" s="36"/>
      <c r="Y2533" s="36"/>
      <c r="Z2533" s="25"/>
      <c r="AA2533" s="25"/>
      <c r="AB2533" s="26"/>
      <c r="AC2533" s="26"/>
      <c r="AD2533" s="26"/>
      <c r="AE2533" s="51">
        <f t="shared" si="236"/>
        <v>0</v>
      </c>
      <c r="AF2533" s="25"/>
      <c r="AG2533" s="51">
        <f t="shared" si="237"/>
        <v>0</v>
      </c>
      <c r="AH2533" s="6">
        <f t="shared" si="238"/>
        <v>0</v>
      </c>
      <c r="AI2533" s="24"/>
      <c r="AJ2533" s="24"/>
      <c r="AK2533" s="36"/>
      <c r="AL2533" s="24"/>
      <c r="AM2533" s="36"/>
      <c r="AN2533" s="36"/>
      <c r="AO2533" s="7" t="str">
        <f>IFERROR(VLOOKUP(AN2533,Table!$K$3:$L$29,2,FALSE),"")</f>
        <v/>
      </c>
      <c r="AP2533" s="56"/>
      <c r="AQ2533" s="57" t="str">
        <f t="shared" si="239"/>
        <v/>
      </c>
      <c r="AR2533" s="57" t="str">
        <f>IFERROR(VLOOKUP(AQ2533,Table!$K$3:$K$774,2,FALSE),"")</f>
        <v/>
      </c>
      <c r="AS2533" s="57" t="str">
        <f>IFERROR(VLOOKUP(AQ2533,Table!$K$3:$K$774,3,FALSE),"")</f>
        <v/>
      </c>
      <c r="AT2533" s="57" t="str">
        <f>IFERROR(VLOOKUP(AQ2533,Table!$K$3:$K$774,4,FALSE),"")</f>
        <v/>
      </c>
      <c r="AU2533" s="57" t="str">
        <f t="shared" si="240"/>
        <v>NO</v>
      </c>
    </row>
    <row r="2534" spans="1:47" x14ac:dyDescent="0.25">
      <c r="A2534" s="2">
        <f t="shared" si="235"/>
        <v>2523</v>
      </c>
      <c r="B2534" s="24"/>
      <c r="C2534" s="36"/>
      <c r="D2534" s="54"/>
      <c r="E2534" s="93"/>
      <c r="F2534" s="94"/>
      <c r="G2534" s="24"/>
      <c r="H2534" s="42" t="str">
        <f>IFERROR(IF(C2534="","",VLOOKUP($F$4,Table!$P$3:$Q$38,2,FALSE)),"")</f>
        <v/>
      </c>
      <c r="I2534" s="35"/>
      <c r="J2534" s="35"/>
      <c r="K2534" s="42" t="str">
        <f>IFERROR(VLOOKUP(I2534&amp;J2534,Table!$X$3:$Y$746,2,FALSE),"")</f>
        <v/>
      </c>
      <c r="L2534" s="35"/>
      <c r="M2534" s="35"/>
      <c r="N2534" s="42" t="str">
        <f>IFERROR(VLOOKUP(L2534&amp;M2534,Table!$X$3:$Y$746,2,FALSE),"")</f>
        <v/>
      </c>
      <c r="O2534" s="35"/>
      <c r="P2534" s="35"/>
      <c r="Q2534" s="42" t="str">
        <f>IFERROR(VLOOKUP(O2534&amp;P2534,Table!$X$3:$Y$746,2,FALSE),"")</f>
        <v/>
      </c>
      <c r="R2534" s="29"/>
      <c r="S2534" s="29"/>
      <c r="T2534" s="36"/>
      <c r="U2534" s="36"/>
      <c r="V2534" s="36"/>
      <c r="W2534" s="36"/>
      <c r="X2534" s="36"/>
      <c r="Y2534" s="36"/>
      <c r="Z2534" s="25"/>
      <c r="AA2534" s="25"/>
      <c r="AB2534" s="26"/>
      <c r="AC2534" s="26"/>
      <c r="AD2534" s="26"/>
      <c r="AE2534" s="51">
        <f t="shared" si="236"/>
        <v>0</v>
      </c>
      <c r="AF2534" s="25"/>
      <c r="AG2534" s="51">
        <f t="shared" si="237"/>
        <v>0</v>
      </c>
      <c r="AH2534" s="6">
        <f t="shared" si="238"/>
        <v>0</v>
      </c>
      <c r="AI2534" s="24"/>
      <c r="AJ2534" s="24"/>
      <c r="AK2534" s="36"/>
      <c r="AL2534" s="24"/>
      <c r="AM2534" s="36"/>
      <c r="AN2534" s="36"/>
      <c r="AO2534" s="7" t="str">
        <f>IFERROR(VLOOKUP(AN2534,Table!$K$3:$L$29,2,FALSE),"")</f>
        <v/>
      </c>
      <c r="AP2534" s="56"/>
      <c r="AQ2534" s="57" t="str">
        <f t="shared" si="239"/>
        <v/>
      </c>
      <c r="AR2534" s="57" t="str">
        <f>IFERROR(VLOOKUP(AQ2534,Table!$K$3:$K$774,2,FALSE),"")</f>
        <v/>
      </c>
      <c r="AS2534" s="57" t="str">
        <f>IFERROR(VLOOKUP(AQ2534,Table!$K$3:$K$774,3,FALSE),"")</f>
        <v/>
      </c>
      <c r="AT2534" s="57" t="str">
        <f>IFERROR(VLOOKUP(AQ2534,Table!$K$3:$K$774,4,FALSE),"")</f>
        <v/>
      </c>
      <c r="AU2534" s="57" t="str">
        <f t="shared" si="240"/>
        <v>NO</v>
      </c>
    </row>
    <row r="2535" spans="1:47" x14ac:dyDescent="0.25">
      <c r="A2535" s="2">
        <f t="shared" si="235"/>
        <v>2524</v>
      </c>
      <c r="B2535" s="24"/>
      <c r="C2535" s="36"/>
      <c r="D2535" s="54"/>
      <c r="E2535" s="93"/>
      <c r="F2535" s="94"/>
      <c r="G2535" s="24"/>
      <c r="H2535" s="42" t="str">
        <f>IFERROR(IF(C2535="","",VLOOKUP($F$4,Table!$P$3:$Q$38,2,FALSE)),"")</f>
        <v/>
      </c>
      <c r="I2535" s="35"/>
      <c r="J2535" s="35"/>
      <c r="K2535" s="42" t="str">
        <f>IFERROR(VLOOKUP(I2535&amp;J2535,Table!$X$3:$Y$746,2,FALSE),"")</f>
        <v/>
      </c>
      <c r="L2535" s="35"/>
      <c r="M2535" s="35"/>
      <c r="N2535" s="42" t="str">
        <f>IFERROR(VLOOKUP(L2535&amp;M2535,Table!$X$3:$Y$746,2,FALSE),"")</f>
        <v/>
      </c>
      <c r="O2535" s="35"/>
      <c r="P2535" s="35"/>
      <c r="Q2535" s="42" t="str">
        <f>IFERROR(VLOOKUP(O2535&amp;P2535,Table!$X$3:$Y$746,2,FALSE),"")</f>
        <v/>
      </c>
      <c r="R2535" s="29"/>
      <c r="S2535" s="29"/>
      <c r="T2535" s="36"/>
      <c r="U2535" s="36"/>
      <c r="V2535" s="36"/>
      <c r="W2535" s="36"/>
      <c r="X2535" s="36"/>
      <c r="Y2535" s="36"/>
      <c r="Z2535" s="25"/>
      <c r="AA2535" s="25"/>
      <c r="AB2535" s="26"/>
      <c r="AC2535" s="26"/>
      <c r="AD2535" s="26"/>
      <c r="AE2535" s="51">
        <f t="shared" si="236"/>
        <v>0</v>
      </c>
      <c r="AF2535" s="25"/>
      <c r="AG2535" s="51">
        <f t="shared" si="237"/>
        <v>0</v>
      </c>
      <c r="AH2535" s="6">
        <f t="shared" si="238"/>
        <v>0</v>
      </c>
      <c r="AI2535" s="24"/>
      <c r="AJ2535" s="24"/>
      <c r="AK2535" s="36"/>
      <c r="AL2535" s="24"/>
      <c r="AM2535" s="36"/>
      <c r="AN2535" s="36"/>
      <c r="AO2535" s="7" t="str">
        <f>IFERROR(VLOOKUP(AN2535,Table!$K$3:$L$29,2,FALSE),"")</f>
        <v/>
      </c>
      <c r="AP2535" s="56"/>
      <c r="AQ2535" s="57" t="str">
        <f t="shared" si="239"/>
        <v/>
      </c>
      <c r="AR2535" s="57" t="str">
        <f>IFERROR(VLOOKUP(AQ2535,Table!$K$3:$K$774,2,FALSE),"")</f>
        <v/>
      </c>
      <c r="AS2535" s="57" t="str">
        <f>IFERROR(VLOOKUP(AQ2535,Table!$K$3:$K$774,3,FALSE),"")</f>
        <v/>
      </c>
      <c r="AT2535" s="57" t="str">
        <f>IFERROR(VLOOKUP(AQ2535,Table!$K$3:$K$774,4,FALSE),"")</f>
        <v/>
      </c>
      <c r="AU2535" s="57" t="str">
        <f t="shared" si="240"/>
        <v>NO</v>
      </c>
    </row>
    <row r="2536" spans="1:47" x14ac:dyDescent="0.25">
      <c r="A2536" s="2">
        <f t="shared" si="235"/>
        <v>2525</v>
      </c>
      <c r="B2536" s="24"/>
      <c r="C2536" s="36"/>
      <c r="D2536" s="54"/>
      <c r="E2536" s="93"/>
      <c r="F2536" s="94"/>
      <c r="G2536" s="24"/>
      <c r="H2536" s="42" t="str">
        <f>IFERROR(IF(C2536="","",VLOOKUP($F$4,Table!$P$3:$Q$38,2,FALSE)),"")</f>
        <v/>
      </c>
      <c r="I2536" s="35"/>
      <c r="J2536" s="35"/>
      <c r="K2536" s="42" t="str">
        <f>IFERROR(VLOOKUP(I2536&amp;J2536,Table!$X$3:$Y$746,2,FALSE),"")</f>
        <v/>
      </c>
      <c r="L2536" s="35"/>
      <c r="M2536" s="35"/>
      <c r="N2536" s="42" t="str">
        <f>IFERROR(VLOOKUP(L2536&amp;M2536,Table!$X$3:$Y$746,2,FALSE),"")</f>
        <v/>
      </c>
      <c r="O2536" s="35"/>
      <c r="P2536" s="35"/>
      <c r="Q2536" s="42" t="str">
        <f>IFERROR(VLOOKUP(O2536&amp;P2536,Table!$X$3:$Y$746,2,FALSE),"")</f>
        <v/>
      </c>
      <c r="R2536" s="29"/>
      <c r="S2536" s="29"/>
      <c r="T2536" s="36"/>
      <c r="U2536" s="36"/>
      <c r="V2536" s="36"/>
      <c r="W2536" s="36"/>
      <c r="X2536" s="36"/>
      <c r="Y2536" s="36"/>
      <c r="Z2536" s="25"/>
      <c r="AA2536" s="25"/>
      <c r="AB2536" s="26"/>
      <c r="AC2536" s="26"/>
      <c r="AD2536" s="26"/>
      <c r="AE2536" s="51">
        <f t="shared" si="236"/>
        <v>0</v>
      </c>
      <c r="AF2536" s="25"/>
      <c r="AG2536" s="51">
        <f t="shared" si="237"/>
        <v>0</v>
      </c>
      <c r="AH2536" s="6">
        <f t="shared" si="238"/>
        <v>0</v>
      </c>
      <c r="AI2536" s="24"/>
      <c r="AJ2536" s="24"/>
      <c r="AK2536" s="36"/>
      <c r="AL2536" s="24"/>
      <c r="AM2536" s="36"/>
      <c r="AN2536" s="36"/>
      <c r="AO2536" s="7" t="str">
        <f>IFERROR(VLOOKUP(AN2536,Table!$K$3:$L$29,2,FALSE),"")</f>
        <v/>
      </c>
      <c r="AP2536" s="56"/>
      <c r="AQ2536" s="57" t="str">
        <f t="shared" si="239"/>
        <v/>
      </c>
      <c r="AR2536" s="57" t="str">
        <f>IFERROR(VLOOKUP(AQ2536,Table!$K$3:$K$774,2,FALSE),"")</f>
        <v/>
      </c>
      <c r="AS2536" s="57" t="str">
        <f>IFERROR(VLOOKUP(AQ2536,Table!$K$3:$K$774,3,FALSE),"")</f>
        <v/>
      </c>
      <c r="AT2536" s="57" t="str">
        <f>IFERROR(VLOOKUP(AQ2536,Table!$K$3:$K$774,4,FALSE),"")</f>
        <v/>
      </c>
      <c r="AU2536" s="57" t="str">
        <f t="shared" si="240"/>
        <v>NO</v>
      </c>
    </row>
    <row r="2537" spans="1:47" x14ac:dyDescent="0.25">
      <c r="A2537" s="2">
        <f t="shared" si="235"/>
        <v>2526</v>
      </c>
      <c r="B2537" s="24"/>
      <c r="C2537" s="36"/>
      <c r="D2537" s="54"/>
      <c r="E2537" s="93"/>
      <c r="F2537" s="94"/>
      <c r="G2537" s="24"/>
      <c r="H2537" s="42" t="str">
        <f>IFERROR(IF(C2537="","",VLOOKUP($F$4,Table!$P$3:$Q$38,2,FALSE)),"")</f>
        <v/>
      </c>
      <c r="I2537" s="35"/>
      <c r="J2537" s="35"/>
      <c r="K2537" s="42" t="str">
        <f>IFERROR(VLOOKUP(I2537&amp;J2537,Table!$X$3:$Y$746,2,FALSE),"")</f>
        <v/>
      </c>
      <c r="L2537" s="35"/>
      <c r="M2537" s="35"/>
      <c r="N2537" s="42" t="str">
        <f>IFERROR(VLOOKUP(L2537&amp;M2537,Table!$X$3:$Y$746,2,FALSE),"")</f>
        <v/>
      </c>
      <c r="O2537" s="35"/>
      <c r="P2537" s="35"/>
      <c r="Q2537" s="42" t="str">
        <f>IFERROR(VLOOKUP(O2537&amp;P2537,Table!$X$3:$Y$746,2,FALSE),"")</f>
        <v/>
      </c>
      <c r="R2537" s="29"/>
      <c r="S2537" s="29"/>
      <c r="T2537" s="36"/>
      <c r="U2537" s="36"/>
      <c r="V2537" s="36"/>
      <c r="W2537" s="36"/>
      <c r="X2537" s="36"/>
      <c r="Y2537" s="36"/>
      <c r="Z2537" s="25"/>
      <c r="AA2537" s="25"/>
      <c r="AB2537" s="26"/>
      <c r="AC2537" s="26"/>
      <c r="AD2537" s="26"/>
      <c r="AE2537" s="51">
        <f t="shared" si="236"/>
        <v>0</v>
      </c>
      <c r="AF2537" s="25"/>
      <c r="AG2537" s="51">
        <f t="shared" si="237"/>
        <v>0</v>
      </c>
      <c r="AH2537" s="6">
        <f t="shared" si="238"/>
        <v>0</v>
      </c>
      <c r="AI2537" s="24"/>
      <c r="AJ2537" s="24"/>
      <c r="AK2537" s="36"/>
      <c r="AL2537" s="24"/>
      <c r="AM2537" s="36"/>
      <c r="AN2537" s="36"/>
      <c r="AO2537" s="7" t="str">
        <f>IFERROR(VLOOKUP(AN2537,Table!$K$3:$L$29,2,FALSE),"")</f>
        <v/>
      </c>
      <c r="AP2537" s="56"/>
      <c r="AQ2537" s="57" t="str">
        <f t="shared" si="239"/>
        <v/>
      </c>
      <c r="AR2537" s="57" t="str">
        <f>IFERROR(VLOOKUP(AQ2537,Table!$K$3:$K$774,2,FALSE),"")</f>
        <v/>
      </c>
      <c r="AS2537" s="57" t="str">
        <f>IFERROR(VLOOKUP(AQ2537,Table!$K$3:$K$774,3,FALSE),"")</f>
        <v/>
      </c>
      <c r="AT2537" s="57" t="str">
        <f>IFERROR(VLOOKUP(AQ2537,Table!$K$3:$K$774,4,FALSE),"")</f>
        <v/>
      </c>
      <c r="AU2537" s="57" t="str">
        <f t="shared" si="240"/>
        <v>NO</v>
      </c>
    </row>
    <row r="2538" spans="1:47" x14ac:dyDescent="0.25">
      <c r="A2538" s="2">
        <f t="shared" si="235"/>
        <v>2527</v>
      </c>
      <c r="B2538" s="24"/>
      <c r="C2538" s="36"/>
      <c r="D2538" s="54"/>
      <c r="E2538" s="93"/>
      <c r="F2538" s="94"/>
      <c r="G2538" s="24"/>
      <c r="H2538" s="42" t="str">
        <f>IFERROR(IF(C2538="","",VLOOKUP($F$4,Table!$P$3:$Q$38,2,FALSE)),"")</f>
        <v/>
      </c>
      <c r="I2538" s="35"/>
      <c r="J2538" s="35"/>
      <c r="K2538" s="42" t="str">
        <f>IFERROR(VLOOKUP(I2538&amp;J2538,Table!$X$3:$Y$746,2,FALSE),"")</f>
        <v/>
      </c>
      <c r="L2538" s="35"/>
      <c r="M2538" s="35"/>
      <c r="N2538" s="42" t="str">
        <f>IFERROR(VLOOKUP(L2538&amp;M2538,Table!$X$3:$Y$746,2,FALSE),"")</f>
        <v/>
      </c>
      <c r="O2538" s="35"/>
      <c r="P2538" s="35"/>
      <c r="Q2538" s="42" t="str">
        <f>IFERROR(VLOOKUP(O2538&amp;P2538,Table!$X$3:$Y$746,2,FALSE),"")</f>
        <v/>
      </c>
      <c r="R2538" s="29"/>
      <c r="S2538" s="29"/>
      <c r="T2538" s="36"/>
      <c r="U2538" s="36"/>
      <c r="V2538" s="36"/>
      <c r="W2538" s="36"/>
      <c r="X2538" s="36"/>
      <c r="Y2538" s="36"/>
      <c r="Z2538" s="25"/>
      <c r="AA2538" s="25"/>
      <c r="AB2538" s="26"/>
      <c r="AC2538" s="26"/>
      <c r="AD2538" s="26"/>
      <c r="AE2538" s="51">
        <f t="shared" si="236"/>
        <v>0</v>
      </c>
      <c r="AF2538" s="25"/>
      <c r="AG2538" s="51">
        <f t="shared" si="237"/>
        <v>0</v>
      </c>
      <c r="AH2538" s="6">
        <f t="shared" si="238"/>
        <v>0</v>
      </c>
      <c r="AI2538" s="24"/>
      <c r="AJ2538" s="24"/>
      <c r="AK2538" s="36"/>
      <c r="AL2538" s="24"/>
      <c r="AM2538" s="36"/>
      <c r="AN2538" s="36"/>
      <c r="AO2538" s="7" t="str">
        <f>IFERROR(VLOOKUP(AN2538,Table!$K$3:$L$29,2,FALSE),"")</f>
        <v/>
      </c>
      <c r="AP2538" s="56"/>
      <c r="AQ2538" s="57" t="str">
        <f t="shared" si="239"/>
        <v/>
      </c>
      <c r="AR2538" s="57" t="str">
        <f>IFERROR(VLOOKUP(AQ2538,Table!$K$3:$K$774,2,FALSE),"")</f>
        <v/>
      </c>
      <c r="AS2538" s="57" t="str">
        <f>IFERROR(VLOOKUP(AQ2538,Table!$K$3:$K$774,3,FALSE),"")</f>
        <v/>
      </c>
      <c r="AT2538" s="57" t="str">
        <f>IFERROR(VLOOKUP(AQ2538,Table!$K$3:$K$774,4,FALSE),"")</f>
        <v/>
      </c>
      <c r="AU2538" s="57" t="str">
        <f t="shared" si="240"/>
        <v>NO</v>
      </c>
    </row>
    <row r="2539" spans="1:47" x14ac:dyDescent="0.25">
      <c r="A2539" s="2">
        <f t="shared" si="235"/>
        <v>2528</v>
      </c>
      <c r="B2539" s="24"/>
      <c r="C2539" s="36"/>
      <c r="D2539" s="54"/>
      <c r="E2539" s="93"/>
      <c r="F2539" s="94"/>
      <c r="G2539" s="24"/>
      <c r="H2539" s="42" t="str">
        <f>IFERROR(IF(C2539="","",VLOOKUP($F$4,Table!$P$3:$Q$38,2,FALSE)),"")</f>
        <v/>
      </c>
      <c r="I2539" s="35"/>
      <c r="J2539" s="35"/>
      <c r="K2539" s="42" t="str">
        <f>IFERROR(VLOOKUP(I2539&amp;J2539,Table!$X$3:$Y$746,2,FALSE),"")</f>
        <v/>
      </c>
      <c r="L2539" s="35"/>
      <c r="M2539" s="35"/>
      <c r="N2539" s="42" t="str">
        <f>IFERROR(VLOOKUP(L2539&amp;M2539,Table!$X$3:$Y$746,2,FALSE),"")</f>
        <v/>
      </c>
      <c r="O2539" s="35"/>
      <c r="P2539" s="35"/>
      <c r="Q2539" s="42" t="str">
        <f>IFERROR(VLOOKUP(O2539&amp;P2539,Table!$X$3:$Y$746,2,FALSE),"")</f>
        <v/>
      </c>
      <c r="R2539" s="29"/>
      <c r="S2539" s="29"/>
      <c r="T2539" s="36"/>
      <c r="U2539" s="36"/>
      <c r="V2539" s="36"/>
      <c r="W2539" s="36"/>
      <c r="X2539" s="36"/>
      <c r="Y2539" s="36"/>
      <c r="Z2539" s="25"/>
      <c r="AA2539" s="25"/>
      <c r="AB2539" s="26"/>
      <c r="AC2539" s="26"/>
      <c r="AD2539" s="26"/>
      <c r="AE2539" s="51">
        <f t="shared" si="236"/>
        <v>0</v>
      </c>
      <c r="AF2539" s="25"/>
      <c r="AG2539" s="51">
        <f t="shared" si="237"/>
        <v>0</v>
      </c>
      <c r="AH2539" s="6">
        <f t="shared" si="238"/>
        <v>0</v>
      </c>
      <c r="AI2539" s="24"/>
      <c r="AJ2539" s="24"/>
      <c r="AK2539" s="36"/>
      <c r="AL2539" s="24"/>
      <c r="AM2539" s="36"/>
      <c r="AN2539" s="36"/>
      <c r="AO2539" s="7" t="str">
        <f>IFERROR(VLOOKUP(AN2539,Table!$K$3:$L$29,2,FALSE),"")</f>
        <v/>
      </c>
      <c r="AP2539" s="56"/>
      <c r="AQ2539" s="57" t="str">
        <f t="shared" si="239"/>
        <v/>
      </c>
      <c r="AR2539" s="57" t="str">
        <f>IFERROR(VLOOKUP(AQ2539,Table!$K$3:$K$774,2,FALSE),"")</f>
        <v/>
      </c>
      <c r="AS2539" s="57" t="str">
        <f>IFERROR(VLOOKUP(AQ2539,Table!$K$3:$K$774,3,FALSE),"")</f>
        <v/>
      </c>
      <c r="AT2539" s="57" t="str">
        <f>IFERROR(VLOOKUP(AQ2539,Table!$K$3:$K$774,4,FALSE),"")</f>
        <v/>
      </c>
      <c r="AU2539" s="57" t="str">
        <f t="shared" si="240"/>
        <v>NO</v>
      </c>
    </row>
    <row r="2540" spans="1:47" x14ac:dyDescent="0.25">
      <c r="A2540" s="2">
        <f t="shared" si="235"/>
        <v>2529</v>
      </c>
      <c r="B2540" s="24"/>
      <c r="C2540" s="36"/>
      <c r="D2540" s="54"/>
      <c r="E2540" s="93"/>
      <c r="F2540" s="94"/>
      <c r="G2540" s="24"/>
      <c r="H2540" s="42" t="str">
        <f>IFERROR(IF(C2540="","",VLOOKUP($F$4,Table!$P$3:$Q$38,2,FALSE)),"")</f>
        <v/>
      </c>
      <c r="I2540" s="35"/>
      <c r="J2540" s="35"/>
      <c r="K2540" s="42" t="str">
        <f>IFERROR(VLOOKUP(I2540&amp;J2540,Table!$X$3:$Y$746,2,FALSE),"")</f>
        <v/>
      </c>
      <c r="L2540" s="35"/>
      <c r="M2540" s="35"/>
      <c r="N2540" s="42" t="str">
        <f>IFERROR(VLOOKUP(L2540&amp;M2540,Table!$X$3:$Y$746,2,FALSE),"")</f>
        <v/>
      </c>
      <c r="O2540" s="35"/>
      <c r="P2540" s="35"/>
      <c r="Q2540" s="42" t="str">
        <f>IFERROR(VLOOKUP(O2540&amp;P2540,Table!$X$3:$Y$746,2,FALSE),"")</f>
        <v/>
      </c>
      <c r="R2540" s="29"/>
      <c r="S2540" s="29"/>
      <c r="T2540" s="36"/>
      <c r="U2540" s="36"/>
      <c r="V2540" s="36"/>
      <c r="W2540" s="36"/>
      <c r="X2540" s="36"/>
      <c r="Y2540" s="36"/>
      <c r="Z2540" s="25"/>
      <c r="AA2540" s="25"/>
      <c r="AB2540" s="26"/>
      <c r="AC2540" s="26"/>
      <c r="AD2540" s="26"/>
      <c r="AE2540" s="51">
        <f t="shared" si="236"/>
        <v>0</v>
      </c>
      <c r="AF2540" s="25"/>
      <c r="AG2540" s="51">
        <f t="shared" si="237"/>
        <v>0</v>
      </c>
      <c r="AH2540" s="6">
        <f t="shared" si="238"/>
        <v>0</v>
      </c>
      <c r="AI2540" s="24"/>
      <c r="AJ2540" s="24"/>
      <c r="AK2540" s="36"/>
      <c r="AL2540" s="24"/>
      <c r="AM2540" s="36"/>
      <c r="AN2540" s="36"/>
      <c r="AO2540" s="7" t="str">
        <f>IFERROR(VLOOKUP(AN2540,Table!$K$3:$L$29,2,FALSE),"")</f>
        <v/>
      </c>
      <c r="AP2540" s="56"/>
      <c r="AQ2540" s="57" t="str">
        <f t="shared" si="239"/>
        <v/>
      </c>
      <c r="AR2540" s="57" t="str">
        <f>IFERROR(VLOOKUP(AQ2540,Table!$K$3:$K$774,2,FALSE),"")</f>
        <v/>
      </c>
      <c r="AS2540" s="57" t="str">
        <f>IFERROR(VLOOKUP(AQ2540,Table!$K$3:$K$774,3,FALSE),"")</f>
        <v/>
      </c>
      <c r="AT2540" s="57" t="str">
        <f>IFERROR(VLOOKUP(AQ2540,Table!$K$3:$K$774,4,FALSE),"")</f>
        <v/>
      </c>
      <c r="AU2540" s="57" t="str">
        <f t="shared" si="240"/>
        <v>NO</v>
      </c>
    </row>
    <row r="2541" spans="1:47" x14ac:dyDescent="0.25">
      <c r="A2541" s="2">
        <f t="shared" si="235"/>
        <v>2530</v>
      </c>
      <c r="B2541" s="24"/>
      <c r="C2541" s="36"/>
      <c r="D2541" s="54"/>
      <c r="E2541" s="93"/>
      <c r="F2541" s="94"/>
      <c r="G2541" s="24"/>
      <c r="H2541" s="42" t="str">
        <f>IFERROR(IF(C2541="","",VLOOKUP($F$4,Table!$P$3:$Q$38,2,FALSE)),"")</f>
        <v/>
      </c>
      <c r="I2541" s="35"/>
      <c r="J2541" s="35"/>
      <c r="K2541" s="42" t="str">
        <f>IFERROR(VLOOKUP(I2541&amp;J2541,Table!$X$3:$Y$746,2,FALSE),"")</f>
        <v/>
      </c>
      <c r="L2541" s="35"/>
      <c r="M2541" s="35"/>
      <c r="N2541" s="42" t="str">
        <f>IFERROR(VLOOKUP(L2541&amp;M2541,Table!$X$3:$Y$746,2,FALSE),"")</f>
        <v/>
      </c>
      <c r="O2541" s="35"/>
      <c r="P2541" s="35"/>
      <c r="Q2541" s="42" t="str">
        <f>IFERROR(VLOOKUP(O2541&amp;P2541,Table!$X$3:$Y$746,2,FALSE),"")</f>
        <v/>
      </c>
      <c r="R2541" s="29"/>
      <c r="S2541" s="29"/>
      <c r="T2541" s="36"/>
      <c r="U2541" s="36"/>
      <c r="V2541" s="36"/>
      <c r="W2541" s="36"/>
      <c r="X2541" s="36"/>
      <c r="Y2541" s="36"/>
      <c r="Z2541" s="25"/>
      <c r="AA2541" s="25"/>
      <c r="AB2541" s="26"/>
      <c r="AC2541" s="26"/>
      <c r="AD2541" s="26"/>
      <c r="AE2541" s="51">
        <f t="shared" si="236"/>
        <v>0</v>
      </c>
      <c r="AF2541" s="25"/>
      <c r="AG2541" s="51">
        <f t="shared" si="237"/>
        <v>0</v>
      </c>
      <c r="AH2541" s="6">
        <f t="shared" si="238"/>
        <v>0</v>
      </c>
      <c r="AI2541" s="24"/>
      <c r="AJ2541" s="24"/>
      <c r="AK2541" s="36"/>
      <c r="AL2541" s="24"/>
      <c r="AM2541" s="36"/>
      <c r="AN2541" s="36"/>
      <c r="AO2541" s="7" t="str">
        <f>IFERROR(VLOOKUP(AN2541,Table!$K$3:$L$29,2,FALSE),"")</f>
        <v/>
      </c>
      <c r="AP2541" s="56"/>
      <c r="AQ2541" s="57" t="str">
        <f t="shared" si="239"/>
        <v/>
      </c>
      <c r="AR2541" s="57" t="str">
        <f>IFERROR(VLOOKUP(AQ2541,Table!$K$3:$K$774,2,FALSE),"")</f>
        <v/>
      </c>
      <c r="AS2541" s="57" t="str">
        <f>IFERROR(VLOOKUP(AQ2541,Table!$K$3:$K$774,3,FALSE),"")</f>
        <v/>
      </c>
      <c r="AT2541" s="57" t="str">
        <f>IFERROR(VLOOKUP(AQ2541,Table!$K$3:$K$774,4,FALSE),"")</f>
        <v/>
      </c>
      <c r="AU2541" s="57" t="str">
        <f t="shared" si="240"/>
        <v>NO</v>
      </c>
    </row>
    <row r="2542" spans="1:47" x14ac:dyDescent="0.25">
      <c r="A2542" s="2">
        <f t="shared" si="235"/>
        <v>2531</v>
      </c>
      <c r="B2542" s="24"/>
      <c r="C2542" s="36"/>
      <c r="D2542" s="54"/>
      <c r="E2542" s="93"/>
      <c r="F2542" s="94"/>
      <c r="G2542" s="24"/>
      <c r="H2542" s="42" t="str">
        <f>IFERROR(IF(C2542="","",VLOOKUP($F$4,Table!$P$3:$Q$38,2,FALSE)),"")</f>
        <v/>
      </c>
      <c r="I2542" s="35"/>
      <c r="J2542" s="35"/>
      <c r="K2542" s="42" t="str">
        <f>IFERROR(VLOOKUP(I2542&amp;J2542,Table!$X$3:$Y$746,2,FALSE),"")</f>
        <v/>
      </c>
      <c r="L2542" s="35"/>
      <c r="M2542" s="35"/>
      <c r="N2542" s="42" t="str">
        <f>IFERROR(VLOOKUP(L2542&amp;M2542,Table!$X$3:$Y$746,2,FALSE),"")</f>
        <v/>
      </c>
      <c r="O2542" s="35"/>
      <c r="P2542" s="35"/>
      <c r="Q2542" s="42" t="str">
        <f>IFERROR(VLOOKUP(O2542&amp;P2542,Table!$X$3:$Y$746,2,FALSE),"")</f>
        <v/>
      </c>
      <c r="R2542" s="29"/>
      <c r="S2542" s="29"/>
      <c r="T2542" s="36"/>
      <c r="U2542" s="36"/>
      <c r="V2542" s="36"/>
      <c r="W2542" s="36"/>
      <c r="X2542" s="36"/>
      <c r="Y2542" s="36"/>
      <c r="Z2542" s="25"/>
      <c r="AA2542" s="25"/>
      <c r="AB2542" s="26"/>
      <c r="AC2542" s="26"/>
      <c r="AD2542" s="26"/>
      <c r="AE2542" s="51">
        <f t="shared" si="236"/>
        <v>0</v>
      </c>
      <c r="AF2542" s="25"/>
      <c r="AG2542" s="51">
        <f t="shared" si="237"/>
        <v>0</v>
      </c>
      <c r="AH2542" s="6">
        <f t="shared" si="238"/>
        <v>0</v>
      </c>
      <c r="AI2542" s="24"/>
      <c r="AJ2542" s="24"/>
      <c r="AK2542" s="36"/>
      <c r="AL2542" s="24"/>
      <c r="AM2542" s="36"/>
      <c r="AN2542" s="36"/>
      <c r="AO2542" s="7" t="str">
        <f>IFERROR(VLOOKUP(AN2542,Table!$K$3:$L$29,2,FALSE),"")</f>
        <v/>
      </c>
      <c r="AP2542" s="56"/>
      <c r="AQ2542" s="57" t="str">
        <f t="shared" si="239"/>
        <v/>
      </c>
      <c r="AR2542" s="57" t="str">
        <f>IFERROR(VLOOKUP(AQ2542,Table!$K$3:$K$774,2,FALSE),"")</f>
        <v/>
      </c>
      <c r="AS2542" s="57" t="str">
        <f>IFERROR(VLOOKUP(AQ2542,Table!$K$3:$K$774,3,FALSE),"")</f>
        <v/>
      </c>
      <c r="AT2542" s="57" t="str">
        <f>IFERROR(VLOOKUP(AQ2542,Table!$K$3:$K$774,4,FALSE),"")</f>
        <v/>
      </c>
      <c r="AU2542" s="57" t="str">
        <f t="shared" si="240"/>
        <v>NO</v>
      </c>
    </row>
    <row r="2543" spans="1:47" x14ac:dyDescent="0.25">
      <c r="A2543" s="2">
        <f t="shared" si="235"/>
        <v>2532</v>
      </c>
      <c r="B2543" s="24"/>
      <c r="C2543" s="36"/>
      <c r="D2543" s="54"/>
      <c r="E2543" s="93"/>
      <c r="F2543" s="94"/>
      <c r="G2543" s="24"/>
      <c r="H2543" s="42" t="str">
        <f>IFERROR(IF(C2543="","",VLOOKUP($F$4,Table!$P$3:$Q$38,2,FALSE)),"")</f>
        <v/>
      </c>
      <c r="I2543" s="35"/>
      <c r="J2543" s="35"/>
      <c r="K2543" s="42" t="str">
        <f>IFERROR(VLOOKUP(I2543&amp;J2543,Table!$X$3:$Y$746,2,FALSE),"")</f>
        <v/>
      </c>
      <c r="L2543" s="35"/>
      <c r="M2543" s="35"/>
      <c r="N2543" s="42" t="str">
        <f>IFERROR(VLOOKUP(L2543&amp;M2543,Table!$X$3:$Y$746,2,FALSE),"")</f>
        <v/>
      </c>
      <c r="O2543" s="35"/>
      <c r="P2543" s="35"/>
      <c r="Q2543" s="42" t="str">
        <f>IFERROR(VLOOKUP(O2543&amp;P2543,Table!$X$3:$Y$746,2,FALSE),"")</f>
        <v/>
      </c>
      <c r="R2543" s="29"/>
      <c r="S2543" s="29"/>
      <c r="T2543" s="36"/>
      <c r="U2543" s="36"/>
      <c r="V2543" s="36"/>
      <c r="W2543" s="36"/>
      <c r="X2543" s="36"/>
      <c r="Y2543" s="36"/>
      <c r="Z2543" s="25"/>
      <c r="AA2543" s="25"/>
      <c r="AB2543" s="26"/>
      <c r="AC2543" s="26"/>
      <c r="AD2543" s="26"/>
      <c r="AE2543" s="51">
        <f t="shared" si="236"/>
        <v>0</v>
      </c>
      <c r="AF2543" s="25"/>
      <c r="AG2543" s="51">
        <f t="shared" si="237"/>
        <v>0</v>
      </c>
      <c r="AH2543" s="6">
        <f t="shared" si="238"/>
        <v>0</v>
      </c>
      <c r="AI2543" s="24"/>
      <c r="AJ2543" s="24"/>
      <c r="AK2543" s="36"/>
      <c r="AL2543" s="24"/>
      <c r="AM2543" s="36"/>
      <c r="AN2543" s="36"/>
      <c r="AO2543" s="7" t="str">
        <f>IFERROR(VLOOKUP(AN2543,Table!$K$3:$L$29,2,FALSE),"")</f>
        <v/>
      </c>
      <c r="AP2543" s="56"/>
      <c r="AQ2543" s="57" t="str">
        <f t="shared" si="239"/>
        <v/>
      </c>
      <c r="AR2543" s="57" t="str">
        <f>IFERROR(VLOOKUP(AQ2543,Table!$K$3:$K$774,2,FALSE),"")</f>
        <v/>
      </c>
      <c r="AS2543" s="57" t="str">
        <f>IFERROR(VLOOKUP(AQ2543,Table!$K$3:$K$774,3,FALSE),"")</f>
        <v/>
      </c>
      <c r="AT2543" s="57" t="str">
        <f>IFERROR(VLOOKUP(AQ2543,Table!$K$3:$K$774,4,FALSE),"")</f>
        <v/>
      </c>
      <c r="AU2543" s="57" t="str">
        <f t="shared" si="240"/>
        <v>NO</v>
      </c>
    </row>
    <row r="2544" spans="1:47" x14ac:dyDescent="0.25">
      <c r="A2544" s="2">
        <f t="shared" si="235"/>
        <v>2533</v>
      </c>
      <c r="B2544" s="24"/>
      <c r="C2544" s="36"/>
      <c r="D2544" s="54"/>
      <c r="E2544" s="93"/>
      <c r="F2544" s="94"/>
      <c r="G2544" s="24"/>
      <c r="H2544" s="42" t="str">
        <f>IFERROR(IF(C2544="","",VLOOKUP($F$4,Table!$P$3:$Q$38,2,FALSE)),"")</f>
        <v/>
      </c>
      <c r="I2544" s="35"/>
      <c r="J2544" s="35"/>
      <c r="K2544" s="42" t="str">
        <f>IFERROR(VLOOKUP(I2544&amp;J2544,Table!$X$3:$Y$746,2,FALSE),"")</f>
        <v/>
      </c>
      <c r="L2544" s="35"/>
      <c r="M2544" s="35"/>
      <c r="N2544" s="42" t="str">
        <f>IFERROR(VLOOKUP(L2544&amp;M2544,Table!$X$3:$Y$746,2,FALSE),"")</f>
        <v/>
      </c>
      <c r="O2544" s="35"/>
      <c r="P2544" s="35"/>
      <c r="Q2544" s="42" t="str">
        <f>IFERROR(VLOOKUP(O2544&amp;P2544,Table!$X$3:$Y$746,2,FALSE),"")</f>
        <v/>
      </c>
      <c r="R2544" s="29"/>
      <c r="S2544" s="29"/>
      <c r="T2544" s="36"/>
      <c r="U2544" s="36"/>
      <c r="V2544" s="36"/>
      <c r="W2544" s="36"/>
      <c r="X2544" s="36"/>
      <c r="Y2544" s="36"/>
      <c r="Z2544" s="25"/>
      <c r="AA2544" s="25"/>
      <c r="AB2544" s="26"/>
      <c r="AC2544" s="26"/>
      <c r="AD2544" s="26"/>
      <c r="AE2544" s="51">
        <f t="shared" si="236"/>
        <v>0</v>
      </c>
      <c r="AF2544" s="25"/>
      <c r="AG2544" s="51">
        <f t="shared" si="237"/>
        <v>0</v>
      </c>
      <c r="AH2544" s="6">
        <f t="shared" si="238"/>
        <v>0</v>
      </c>
      <c r="AI2544" s="24"/>
      <c r="AJ2544" s="24"/>
      <c r="AK2544" s="36"/>
      <c r="AL2544" s="24"/>
      <c r="AM2544" s="36"/>
      <c r="AN2544" s="36"/>
      <c r="AO2544" s="7" t="str">
        <f>IFERROR(VLOOKUP(AN2544,Table!$K$3:$L$29,2,FALSE),"")</f>
        <v/>
      </c>
      <c r="AP2544" s="56"/>
      <c r="AQ2544" s="57" t="str">
        <f t="shared" si="239"/>
        <v/>
      </c>
      <c r="AR2544" s="57" t="str">
        <f>IFERROR(VLOOKUP(AQ2544,Table!$K$3:$K$774,2,FALSE),"")</f>
        <v/>
      </c>
      <c r="AS2544" s="57" t="str">
        <f>IFERROR(VLOOKUP(AQ2544,Table!$K$3:$K$774,3,FALSE),"")</f>
        <v/>
      </c>
      <c r="AT2544" s="57" t="str">
        <f>IFERROR(VLOOKUP(AQ2544,Table!$K$3:$K$774,4,FALSE),"")</f>
        <v/>
      </c>
      <c r="AU2544" s="57" t="str">
        <f t="shared" si="240"/>
        <v>NO</v>
      </c>
    </row>
    <row r="2545" spans="1:47" x14ac:dyDescent="0.25">
      <c r="A2545" s="2">
        <f t="shared" si="235"/>
        <v>2534</v>
      </c>
      <c r="B2545" s="24"/>
      <c r="C2545" s="36"/>
      <c r="D2545" s="54"/>
      <c r="E2545" s="93"/>
      <c r="F2545" s="94"/>
      <c r="G2545" s="24"/>
      <c r="H2545" s="42" t="str">
        <f>IFERROR(IF(C2545="","",VLOOKUP($F$4,Table!$P$3:$Q$38,2,FALSE)),"")</f>
        <v/>
      </c>
      <c r="I2545" s="35"/>
      <c r="J2545" s="35"/>
      <c r="K2545" s="42" t="str">
        <f>IFERROR(VLOOKUP(I2545&amp;J2545,Table!$X$3:$Y$746,2,FALSE),"")</f>
        <v/>
      </c>
      <c r="L2545" s="35"/>
      <c r="M2545" s="35"/>
      <c r="N2545" s="42" t="str">
        <f>IFERROR(VLOOKUP(L2545&amp;M2545,Table!$X$3:$Y$746,2,FALSE),"")</f>
        <v/>
      </c>
      <c r="O2545" s="35"/>
      <c r="P2545" s="35"/>
      <c r="Q2545" s="42" t="str">
        <f>IFERROR(VLOOKUP(O2545&amp;P2545,Table!$X$3:$Y$746,2,FALSE),"")</f>
        <v/>
      </c>
      <c r="R2545" s="29"/>
      <c r="S2545" s="29"/>
      <c r="T2545" s="36"/>
      <c r="U2545" s="36"/>
      <c r="V2545" s="36"/>
      <c r="W2545" s="36"/>
      <c r="X2545" s="36"/>
      <c r="Y2545" s="36"/>
      <c r="Z2545" s="25"/>
      <c r="AA2545" s="25"/>
      <c r="AB2545" s="26"/>
      <c r="AC2545" s="26"/>
      <c r="AD2545" s="26"/>
      <c r="AE2545" s="51">
        <f t="shared" si="236"/>
        <v>0</v>
      </c>
      <c r="AF2545" s="25"/>
      <c r="AG2545" s="51">
        <f t="shared" si="237"/>
        <v>0</v>
      </c>
      <c r="AH2545" s="6">
        <f t="shared" si="238"/>
        <v>0</v>
      </c>
      <c r="AI2545" s="24"/>
      <c r="AJ2545" s="24"/>
      <c r="AK2545" s="36"/>
      <c r="AL2545" s="24"/>
      <c r="AM2545" s="36"/>
      <c r="AN2545" s="36"/>
      <c r="AO2545" s="7" t="str">
        <f>IFERROR(VLOOKUP(AN2545,Table!$K$3:$L$29,2,FALSE),"")</f>
        <v/>
      </c>
      <c r="AP2545" s="56"/>
      <c r="AQ2545" s="57" t="str">
        <f t="shared" si="239"/>
        <v/>
      </c>
      <c r="AR2545" s="57" t="str">
        <f>IFERROR(VLOOKUP(AQ2545,Table!$K$3:$K$774,2,FALSE),"")</f>
        <v/>
      </c>
      <c r="AS2545" s="57" t="str">
        <f>IFERROR(VLOOKUP(AQ2545,Table!$K$3:$K$774,3,FALSE),"")</f>
        <v/>
      </c>
      <c r="AT2545" s="57" t="str">
        <f>IFERROR(VLOOKUP(AQ2545,Table!$K$3:$K$774,4,FALSE),"")</f>
        <v/>
      </c>
      <c r="AU2545" s="57" t="str">
        <f t="shared" si="240"/>
        <v>NO</v>
      </c>
    </row>
    <row r="2546" spans="1:47" x14ac:dyDescent="0.25">
      <c r="A2546" s="2">
        <f t="shared" si="235"/>
        <v>2535</v>
      </c>
      <c r="B2546" s="24"/>
      <c r="C2546" s="36"/>
      <c r="D2546" s="54"/>
      <c r="E2546" s="93"/>
      <c r="F2546" s="94"/>
      <c r="G2546" s="24"/>
      <c r="H2546" s="42" t="str">
        <f>IFERROR(IF(C2546="","",VLOOKUP($F$4,Table!$P$3:$Q$38,2,FALSE)),"")</f>
        <v/>
      </c>
      <c r="I2546" s="35"/>
      <c r="J2546" s="35"/>
      <c r="K2546" s="42" t="str">
        <f>IFERROR(VLOOKUP(I2546&amp;J2546,Table!$X$3:$Y$746,2,FALSE),"")</f>
        <v/>
      </c>
      <c r="L2546" s="35"/>
      <c r="M2546" s="35"/>
      <c r="N2546" s="42" t="str">
        <f>IFERROR(VLOOKUP(L2546&amp;M2546,Table!$X$3:$Y$746,2,FALSE),"")</f>
        <v/>
      </c>
      <c r="O2546" s="35"/>
      <c r="P2546" s="35"/>
      <c r="Q2546" s="42" t="str">
        <f>IFERROR(VLOOKUP(O2546&amp;P2546,Table!$X$3:$Y$746,2,FALSE),"")</f>
        <v/>
      </c>
      <c r="R2546" s="29"/>
      <c r="S2546" s="29"/>
      <c r="T2546" s="36"/>
      <c r="U2546" s="36"/>
      <c r="V2546" s="36"/>
      <c r="W2546" s="36"/>
      <c r="X2546" s="36"/>
      <c r="Y2546" s="36"/>
      <c r="Z2546" s="25"/>
      <c r="AA2546" s="25"/>
      <c r="AB2546" s="26"/>
      <c r="AC2546" s="26"/>
      <c r="AD2546" s="26"/>
      <c r="AE2546" s="51">
        <f t="shared" si="236"/>
        <v>0</v>
      </c>
      <c r="AF2546" s="25"/>
      <c r="AG2546" s="51">
        <f t="shared" si="237"/>
        <v>0</v>
      </c>
      <c r="AH2546" s="6">
        <f t="shared" si="238"/>
        <v>0</v>
      </c>
      <c r="AI2546" s="24"/>
      <c r="AJ2546" s="24"/>
      <c r="AK2546" s="36"/>
      <c r="AL2546" s="24"/>
      <c r="AM2546" s="36"/>
      <c r="AN2546" s="36"/>
      <c r="AO2546" s="7" t="str">
        <f>IFERROR(VLOOKUP(AN2546,Table!$K$3:$L$29,2,FALSE),"")</f>
        <v/>
      </c>
      <c r="AP2546" s="56"/>
      <c r="AQ2546" s="57" t="str">
        <f t="shared" si="239"/>
        <v/>
      </c>
      <c r="AR2546" s="57" t="str">
        <f>IFERROR(VLOOKUP(AQ2546,Table!$K$3:$K$774,2,FALSE),"")</f>
        <v/>
      </c>
      <c r="AS2546" s="57" t="str">
        <f>IFERROR(VLOOKUP(AQ2546,Table!$K$3:$K$774,3,FALSE),"")</f>
        <v/>
      </c>
      <c r="AT2546" s="57" t="str">
        <f>IFERROR(VLOOKUP(AQ2546,Table!$K$3:$K$774,4,FALSE),"")</f>
        <v/>
      </c>
      <c r="AU2546" s="57" t="str">
        <f t="shared" si="240"/>
        <v>NO</v>
      </c>
    </row>
    <row r="2547" spans="1:47" x14ac:dyDescent="0.25">
      <c r="A2547" s="2">
        <f t="shared" si="235"/>
        <v>2536</v>
      </c>
      <c r="B2547" s="24"/>
      <c r="C2547" s="36"/>
      <c r="D2547" s="54"/>
      <c r="E2547" s="93"/>
      <c r="F2547" s="94"/>
      <c r="G2547" s="24"/>
      <c r="H2547" s="42" t="str">
        <f>IFERROR(IF(C2547="","",VLOOKUP($F$4,Table!$P$3:$Q$38,2,FALSE)),"")</f>
        <v/>
      </c>
      <c r="I2547" s="35"/>
      <c r="J2547" s="35"/>
      <c r="K2547" s="42" t="str">
        <f>IFERROR(VLOOKUP(I2547&amp;J2547,Table!$X$3:$Y$746,2,FALSE),"")</f>
        <v/>
      </c>
      <c r="L2547" s="35"/>
      <c r="M2547" s="35"/>
      <c r="N2547" s="42" t="str">
        <f>IFERROR(VLOOKUP(L2547&amp;M2547,Table!$X$3:$Y$746,2,FALSE),"")</f>
        <v/>
      </c>
      <c r="O2547" s="35"/>
      <c r="P2547" s="35"/>
      <c r="Q2547" s="42" t="str">
        <f>IFERROR(VLOOKUP(O2547&amp;P2547,Table!$X$3:$Y$746,2,FALSE),"")</f>
        <v/>
      </c>
      <c r="R2547" s="29"/>
      <c r="S2547" s="29"/>
      <c r="T2547" s="36"/>
      <c r="U2547" s="36"/>
      <c r="V2547" s="36"/>
      <c r="W2547" s="36"/>
      <c r="X2547" s="36"/>
      <c r="Y2547" s="36"/>
      <c r="Z2547" s="25"/>
      <c r="AA2547" s="25"/>
      <c r="AB2547" s="26"/>
      <c r="AC2547" s="26"/>
      <c r="AD2547" s="26"/>
      <c r="AE2547" s="51">
        <f t="shared" si="236"/>
        <v>0</v>
      </c>
      <c r="AF2547" s="25"/>
      <c r="AG2547" s="51">
        <f t="shared" si="237"/>
        <v>0</v>
      </c>
      <c r="AH2547" s="6">
        <f t="shared" si="238"/>
        <v>0</v>
      </c>
      <c r="AI2547" s="24"/>
      <c r="AJ2547" s="24"/>
      <c r="AK2547" s="36"/>
      <c r="AL2547" s="24"/>
      <c r="AM2547" s="36"/>
      <c r="AN2547" s="36"/>
      <c r="AO2547" s="7" t="str">
        <f>IFERROR(VLOOKUP(AN2547,Table!$K$3:$L$29,2,FALSE),"")</f>
        <v/>
      </c>
      <c r="AP2547" s="56"/>
      <c r="AQ2547" s="57" t="str">
        <f t="shared" si="239"/>
        <v/>
      </c>
      <c r="AR2547" s="57" t="str">
        <f>IFERROR(VLOOKUP(AQ2547,Table!$K$3:$K$774,2,FALSE),"")</f>
        <v/>
      </c>
      <c r="AS2547" s="57" t="str">
        <f>IFERROR(VLOOKUP(AQ2547,Table!$K$3:$K$774,3,FALSE),"")</f>
        <v/>
      </c>
      <c r="AT2547" s="57" t="str">
        <f>IFERROR(VLOOKUP(AQ2547,Table!$K$3:$K$774,4,FALSE),"")</f>
        <v/>
      </c>
      <c r="AU2547" s="57" t="str">
        <f t="shared" si="240"/>
        <v>NO</v>
      </c>
    </row>
    <row r="2548" spans="1:47" x14ac:dyDescent="0.25">
      <c r="A2548" s="2">
        <f t="shared" ref="A2548:A2611" si="241">A2547+1</f>
        <v>2537</v>
      </c>
      <c r="B2548" s="24"/>
      <c r="C2548" s="36"/>
      <c r="D2548" s="54"/>
      <c r="E2548" s="93"/>
      <c r="F2548" s="94"/>
      <c r="G2548" s="24"/>
      <c r="H2548" s="42" t="str">
        <f>IFERROR(IF(C2548="","",VLOOKUP($F$4,Table!$P$3:$Q$38,2,FALSE)),"")</f>
        <v/>
      </c>
      <c r="I2548" s="35"/>
      <c r="J2548" s="35"/>
      <c r="K2548" s="42" t="str">
        <f>IFERROR(VLOOKUP(I2548&amp;J2548,Table!$X$3:$Y$746,2,FALSE),"")</f>
        <v/>
      </c>
      <c r="L2548" s="35"/>
      <c r="M2548" s="35"/>
      <c r="N2548" s="42" t="str">
        <f>IFERROR(VLOOKUP(L2548&amp;M2548,Table!$X$3:$Y$746,2,FALSE),"")</f>
        <v/>
      </c>
      <c r="O2548" s="35"/>
      <c r="P2548" s="35"/>
      <c r="Q2548" s="42" t="str">
        <f>IFERROR(VLOOKUP(O2548&amp;P2548,Table!$X$3:$Y$746,2,FALSE),"")</f>
        <v/>
      </c>
      <c r="R2548" s="29"/>
      <c r="S2548" s="29"/>
      <c r="T2548" s="36"/>
      <c r="U2548" s="36"/>
      <c r="V2548" s="36"/>
      <c r="W2548" s="36"/>
      <c r="X2548" s="36"/>
      <c r="Y2548" s="36"/>
      <c r="Z2548" s="25"/>
      <c r="AA2548" s="25"/>
      <c r="AB2548" s="26"/>
      <c r="AC2548" s="26"/>
      <c r="AD2548" s="26"/>
      <c r="AE2548" s="51">
        <f t="shared" ref="AE2548:AE2611" si="242">AB2548*AC2548*AD2548/1000000</f>
        <v>0</v>
      </c>
      <c r="AF2548" s="25"/>
      <c r="AG2548" s="51">
        <f t="shared" si="237"/>
        <v>0</v>
      </c>
      <c r="AH2548" s="6">
        <f t="shared" si="238"/>
        <v>0</v>
      </c>
      <c r="AI2548" s="24"/>
      <c r="AJ2548" s="24"/>
      <c r="AK2548" s="36"/>
      <c r="AL2548" s="24"/>
      <c r="AM2548" s="36"/>
      <c r="AN2548" s="36"/>
      <c r="AO2548" s="7" t="str">
        <f>IFERROR(VLOOKUP(AN2548,Table!$K$3:$L$29,2,FALSE),"")</f>
        <v/>
      </c>
      <c r="AP2548" s="56"/>
      <c r="AQ2548" s="57" t="str">
        <f t="shared" si="239"/>
        <v/>
      </c>
      <c r="AR2548" s="57" t="str">
        <f>IFERROR(VLOOKUP(AQ2548,Table!$K$3:$K$774,2,FALSE),"")</f>
        <v/>
      </c>
      <c r="AS2548" s="57" t="str">
        <f>IFERROR(VLOOKUP(AQ2548,Table!$K$3:$K$774,3,FALSE),"")</f>
        <v/>
      </c>
      <c r="AT2548" s="57" t="str">
        <f>IFERROR(VLOOKUP(AQ2548,Table!$K$3:$K$774,4,FALSE),"")</f>
        <v/>
      </c>
      <c r="AU2548" s="57" t="str">
        <f t="shared" si="240"/>
        <v>NO</v>
      </c>
    </row>
    <row r="2549" spans="1:47" x14ac:dyDescent="0.25">
      <c r="A2549" s="2">
        <f t="shared" si="241"/>
        <v>2538</v>
      </c>
      <c r="B2549" s="24"/>
      <c r="C2549" s="36"/>
      <c r="D2549" s="54"/>
      <c r="E2549" s="93"/>
      <c r="F2549" s="94"/>
      <c r="G2549" s="24"/>
      <c r="H2549" s="42" t="str">
        <f>IFERROR(IF(C2549="","",VLOOKUP($F$4,Table!$P$3:$Q$38,2,FALSE)),"")</f>
        <v/>
      </c>
      <c r="I2549" s="35"/>
      <c r="J2549" s="35"/>
      <c r="K2549" s="42" t="str">
        <f>IFERROR(VLOOKUP(I2549&amp;J2549,Table!$X$3:$Y$746,2,FALSE),"")</f>
        <v/>
      </c>
      <c r="L2549" s="35"/>
      <c r="M2549" s="35"/>
      <c r="N2549" s="42" t="str">
        <f>IFERROR(VLOOKUP(L2549&amp;M2549,Table!$X$3:$Y$746,2,FALSE),"")</f>
        <v/>
      </c>
      <c r="O2549" s="35"/>
      <c r="P2549" s="35"/>
      <c r="Q2549" s="42" t="str">
        <f>IFERROR(VLOOKUP(O2549&amp;P2549,Table!$X$3:$Y$746,2,FALSE),"")</f>
        <v/>
      </c>
      <c r="R2549" s="29"/>
      <c r="S2549" s="29"/>
      <c r="T2549" s="36"/>
      <c r="U2549" s="36"/>
      <c r="V2549" s="36"/>
      <c r="W2549" s="36"/>
      <c r="X2549" s="36"/>
      <c r="Y2549" s="36"/>
      <c r="Z2549" s="25"/>
      <c r="AA2549" s="25"/>
      <c r="AB2549" s="26"/>
      <c r="AC2549" s="26"/>
      <c r="AD2549" s="26"/>
      <c r="AE2549" s="51">
        <f t="shared" si="242"/>
        <v>0</v>
      </c>
      <c r="AF2549" s="25"/>
      <c r="AG2549" s="51">
        <f t="shared" si="237"/>
        <v>0</v>
      </c>
      <c r="AH2549" s="6">
        <f t="shared" si="238"/>
        <v>0</v>
      </c>
      <c r="AI2549" s="24"/>
      <c r="AJ2549" s="24"/>
      <c r="AK2549" s="36"/>
      <c r="AL2549" s="24"/>
      <c r="AM2549" s="36"/>
      <c r="AN2549" s="36"/>
      <c r="AO2549" s="7" t="str">
        <f>IFERROR(VLOOKUP(AN2549,Table!$K$3:$L$29,2,FALSE),"")</f>
        <v/>
      </c>
      <c r="AP2549" s="56"/>
      <c r="AQ2549" s="57" t="str">
        <f t="shared" si="239"/>
        <v/>
      </c>
      <c r="AR2549" s="57" t="str">
        <f>IFERROR(VLOOKUP(AQ2549,Table!$K$3:$K$774,2,FALSE),"")</f>
        <v/>
      </c>
      <c r="AS2549" s="57" t="str">
        <f>IFERROR(VLOOKUP(AQ2549,Table!$K$3:$K$774,3,FALSE),"")</f>
        <v/>
      </c>
      <c r="AT2549" s="57" t="str">
        <f>IFERROR(VLOOKUP(AQ2549,Table!$K$3:$K$774,4,FALSE),"")</f>
        <v/>
      </c>
      <c r="AU2549" s="57" t="str">
        <f t="shared" si="240"/>
        <v>NO</v>
      </c>
    </row>
    <row r="2550" spans="1:47" x14ac:dyDescent="0.25">
      <c r="A2550" s="2">
        <f t="shared" si="241"/>
        <v>2539</v>
      </c>
      <c r="B2550" s="24"/>
      <c r="C2550" s="36"/>
      <c r="D2550" s="54"/>
      <c r="E2550" s="93"/>
      <c r="F2550" s="94"/>
      <c r="G2550" s="24"/>
      <c r="H2550" s="42" t="str">
        <f>IFERROR(IF(C2550="","",VLOOKUP($F$4,Table!$P$3:$Q$38,2,FALSE)),"")</f>
        <v/>
      </c>
      <c r="I2550" s="35"/>
      <c r="J2550" s="35"/>
      <c r="K2550" s="42" t="str">
        <f>IFERROR(VLOOKUP(I2550&amp;J2550,Table!$X$3:$Y$746,2,FALSE),"")</f>
        <v/>
      </c>
      <c r="L2550" s="35"/>
      <c r="M2550" s="35"/>
      <c r="N2550" s="42" t="str">
        <f>IFERROR(VLOOKUP(L2550&amp;M2550,Table!$X$3:$Y$746,2,FALSE),"")</f>
        <v/>
      </c>
      <c r="O2550" s="35"/>
      <c r="P2550" s="35"/>
      <c r="Q2550" s="42" t="str">
        <f>IFERROR(VLOOKUP(O2550&amp;P2550,Table!$X$3:$Y$746,2,FALSE),"")</f>
        <v/>
      </c>
      <c r="R2550" s="29"/>
      <c r="S2550" s="29"/>
      <c r="T2550" s="36"/>
      <c r="U2550" s="36"/>
      <c r="V2550" s="36"/>
      <c r="W2550" s="36"/>
      <c r="X2550" s="36"/>
      <c r="Y2550" s="36"/>
      <c r="Z2550" s="25"/>
      <c r="AA2550" s="25"/>
      <c r="AB2550" s="26"/>
      <c r="AC2550" s="26"/>
      <c r="AD2550" s="26"/>
      <c r="AE2550" s="51">
        <f t="shared" si="242"/>
        <v>0</v>
      </c>
      <c r="AF2550" s="25"/>
      <c r="AG2550" s="51">
        <f t="shared" si="237"/>
        <v>0</v>
      </c>
      <c r="AH2550" s="6">
        <f t="shared" si="238"/>
        <v>0</v>
      </c>
      <c r="AI2550" s="24"/>
      <c r="AJ2550" s="24"/>
      <c r="AK2550" s="36"/>
      <c r="AL2550" s="24"/>
      <c r="AM2550" s="36"/>
      <c r="AN2550" s="36"/>
      <c r="AO2550" s="7" t="str">
        <f>IFERROR(VLOOKUP(AN2550,Table!$K$3:$L$29,2,FALSE),"")</f>
        <v/>
      </c>
      <c r="AP2550" s="56"/>
      <c r="AQ2550" s="57" t="str">
        <f t="shared" si="239"/>
        <v/>
      </c>
      <c r="AR2550" s="57" t="str">
        <f>IFERROR(VLOOKUP(AQ2550,Table!$K$3:$K$774,2,FALSE),"")</f>
        <v/>
      </c>
      <c r="AS2550" s="57" t="str">
        <f>IFERROR(VLOOKUP(AQ2550,Table!$K$3:$K$774,3,FALSE),"")</f>
        <v/>
      </c>
      <c r="AT2550" s="57" t="str">
        <f>IFERROR(VLOOKUP(AQ2550,Table!$K$3:$K$774,4,FALSE),"")</f>
        <v/>
      </c>
      <c r="AU2550" s="57" t="str">
        <f t="shared" si="240"/>
        <v>NO</v>
      </c>
    </row>
    <row r="2551" spans="1:47" x14ac:dyDescent="0.25">
      <c r="A2551" s="2">
        <f t="shared" si="241"/>
        <v>2540</v>
      </c>
      <c r="B2551" s="24"/>
      <c r="C2551" s="36"/>
      <c r="D2551" s="54"/>
      <c r="E2551" s="93"/>
      <c r="F2551" s="94"/>
      <c r="G2551" s="24"/>
      <c r="H2551" s="42" t="str">
        <f>IFERROR(IF(C2551="","",VLOOKUP($F$4,Table!$P$3:$Q$38,2,FALSE)),"")</f>
        <v/>
      </c>
      <c r="I2551" s="35"/>
      <c r="J2551" s="35"/>
      <c r="K2551" s="42" t="str">
        <f>IFERROR(VLOOKUP(I2551&amp;J2551,Table!$X$3:$Y$746,2,FALSE),"")</f>
        <v/>
      </c>
      <c r="L2551" s="35"/>
      <c r="M2551" s="35"/>
      <c r="N2551" s="42" t="str">
        <f>IFERROR(VLOOKUP(L2551&amp;M2551,Table!$X$3:$Y$746,2,FALSE),"")</f>
        <v/>
      </c>
      <c r="O2551" s="35"/>
      <c r="P2551" s="35"/>
      <c r="Q2551" s="42" t="str">
        <f>IFERROR(VLOOKUP(O2551&amp;P2551,Table!$X$3:$Y$746,2,FALSE),"")</f>
        <v/>
      </c>
      <c r="R2551" s="29"/>
      <c r="S2551" s="29"/>
      <c r="T2551" s="36"/>
      <c r="U2551" s="36"/>
      <c r="V2551" s="36"/>
      <c r="W2551" s="36"/>
      <c r="X2551" s="36"/>
      <c r="Y2551" s="36"/>
      <c r="Z2551" s="25"/>
      <c r="AA2551" s="25"/>
      <c r="AB2551" s="26"/>
      <c r="AC2551" s="26"/>
      <c r="AD2551" s="26"/>
      <c r="AE2551" s="51">
        <f t="shared" si="242"/>
        <v>0</v>
      </c>
      <c r="AF2551" s="25"/>
      <c r="AG2551" s="51">
        <f t="shared" si="237"/>
        <v>0</v>
      </c>
      <c r="AH2551" s="6">
        <f t="shared" si="238"/>
        <v>0</v>
      </c>
      <c r="AI2551" s="24"/>
      <c r="AJ2551" s="24"/>
      <c r="AK2551" s="36"/>
      <c r="AL2551" s="24"/>
      <c r="AM2551" s="36"/>
      <c r="AN2551" s="36"/>
      <c r="AO2551" s="7" t="str">
        <f>IFERROR(VLOOKUP(AN2551,Table!$K$3:$L$29,2,FALSE),"")</f>
        <v/>
      </c>
      <c r="AP2551" s="56"/>
      <c r="AQ2551" s="57" t="str">
        <f t="shared" si="239"/>
        <v/>
      </c>
      <c r="AR2551" s="57" t="str">
        <f>IFERROR(VLOOKUP(AQ2551,Table!$K$3:$K$774,2,FALSE),"")</f>
        <v/>
      </c>
      <c r="AS2551" s="57" t="str">
        <f>IFERROR(VLOOKUP(AQ2551,Table!$K$3:$K$774,3,FALSE),"")</f>
        <v/>
      </c>
      <c r="AT2551" s="57" t="str">
        <f>IFERROR(VLOOKUP(AQ2551,Table!$K$3:$K$774,4,FALSE),"")</f>
        <v/>
      </c>
      <c r="AU2551" s="57" t="str">
        <f t="shared" si="240"/>
        <v>NO</v>
      </c>
    </row>
    <row r="2552" spans="1:47" x14ac:dyDescent="0.25">
      <c r="A2552" s="2">
        <f t="shared" si="241"/>
        <v>2541</v>
      </c>
      <c r="B2552" s="24"/>
      <c r="C2552" s="36"/>
      <c r="D2552" s="54"/>
      <c r="E2552" s="93"/>
      <c r="F2552" s="94"/>
      <c r="G2552" s="24"/>
      <c r="H2552" s="42" t="str">
        <f>IFERROR(IF(C2552="","",VLOOKUP($F$4,Table!$P$3:$Q$38,2,FALSE)),"")</f>
        <v/>
      </c>
      <c r="I2552" s="35"/>
      <c r="J2552" s="35"/>
      <c r="K2552" s="42" t="str">
        <f>IFERROR(VLOOKUP(I2552&amp;J2552,Table!$X$3:$Y$746,2,FALSE),"")</f>
        <v/>
      </c>
      <c r="L2552" s="35"/>
      <c r="M2552" s="35"/>
      <c r="N2552" s="42" t="str">
        <f>IFERROR(VLOOKUP(L2552&amp;M2552,Table!$X$3:$Y$746,2,FALSE),"")</f>
        <v/>
      </c>
      <c r="O2552" s="35"/>
      <c r="P2552" s="35"/>
      <c r="Q2552" s="42" t="str">
        <f>IFERROR(VLOOKUP(O2552&amp;P2552,Table!$X$3:$Y$746,2,FALSE),"")</f>
        <v/>
      </c>
      <c r="R2552" s="29"/>
      <c r="S2552" s="29"/>
      <c r="T2552" s="36"/>
      <c r="U2552" s="36"/>
      <c r="V2552" s="36"/>
      <c r="W2552" s="36"/>
      <c r="X2552" s="36"/>
      <c r="Y2552" s="36"/>
      <c r="Z2552" s="25"/>
      <c r="AA2552" s="25"/>
      <c r="AB2552" s="26"/>
      <c r="AC2552" s="26"/>
      <c r="AD2552" s="26"/>
      <c r="AE2552" s="51">
        <f t="shared" si="242"/>
        <v>0</v>
      </c>
      <c r="AF2552" s="25"/>
      <c r="AG2552" s="51">
        <f t="shared" si="237"/>
        <v>0</v>
      </c>
      <c r="AH2552" s="6">
        <f t="shared" si="238"/>
        <v>0</v>
      </c>
      <c r="AI2552" s="24"/>
      <c r="AJ2552" s="24"/>
      <c r="AK2552" s="36"/>
      <c r="AL2552" s="24"/>
      <c r="AM2552" s="36"/>
      <c r="AN2552" s="36"/>
      <c r="AO2552" s="7" t="str">
        <f>IFERROR(VLOOKUP(AN2552,Table!$K$3:$L$29,2,FALSE),"")</f>
        <v/>
      </c>
      <c r="AP2552" s="56"/>
      <c r="AQ2552" s="57" t="str">
        <f t="shared" si="239"/>
        <v/>
      </c>
      <c r="AR2552" s="57" t="str">
        <f>IFERROR(VLOOKUP(AQ2552,Table!$K$3:$K$774,2,FALSE),"")</f>
        <v/>
      </c>
      <c r="AS2552" s="57" t="str">
        <f>IFERROR(VLOOKUP(AQ2552,Table!$K$3:$K$774,3,FALSE),"")</f>
        <v/>
      </c>
      <c r="AT2552" s="57" t="str">
        <f>IFERROR(VLOOKUP(AQ2552,Table!$K$3:$K$774,4,FALSE),"")</f>
        <v/>
      </c>
      <c r="AU2552" s="57" t="str">
        <f t="shared" si="240"/>
        <v>NO</v>
      </c>
    </row>
    <row r="2553" spans="1:47" x14ac:dyDescent="0.25">
      <c r="A2553" s="2">
        <f t="shared" si="241"/>
        <v>2542</v>
      </c>
      <c r="B2553" s="24"/>
      <c r="C2553" s="36"/>
      <c r="D2553" s="54"/>
      <c r="E2553" s="93"/>
      <c r="F2553" s="94"/>
      <c r="G2553" s="24"/>
      <c r="H2553" s="42" t="str">
        <f>IFERROR(IF(C2553="","",VLOOKUP($F$4,Table!$P$3:$Q$38,2,FALSE)),"")</f>
        <v/>
      </c>
      <c r="I2553" s="35"/>
      <c r="J2553" s="35"/>
      <c r="K2553" s="42" t="str">
        <f>IFERROR(VLOOKUP(I2553&amp;J2553,Table!$X$3:$Y$746,2,FALSE),"")</f>
        <v/>
      </c>
      <c r="L2553" s="35"/>
      <c r="M2553" s="35"/>
      <c r="N2553" s="42" t="str">
        <f>IFERROR(VLOOKUP(L2553&amp;M2553,Table!$X$3:$Y$746,2,FALSE),"")</f>
        <v/>
      </c>
      <c r="O2553" s="35"/>
      <c r="P2553" s="35"/>
      <c r="Q2553" s="42" t="str">
        <f>IFERROR(VLOOKUP(O2553&amp;P2553,Table!$X$3:$Y$746,2,FALSE),"")</f>
        <v/>
      </c>
      <c r="R2553" s="29"/>
      <c r="S2553" s="29"/>
      <c r="T2553" s="36"/>
      <c r="U2553" s="36"/>
      <c r="V2553" s="36"/>
      <c r="W2553" s="36"/>
      <c r="X2553" s="36"/>
      <c r="Y2553" s="36"/>
      <c r="Z2553" s="25"/>
      <c r="AA2553" s="25"/>
      <c r="AB2553" s="26"/>
      <c r="AC2553" s="26"/>
      <c r="AD2553" s="26"/>
      <c r="AE2553" s="51">
        <f t="shared" si="242"/>
        <v>0</v>
      </c>
      <c r="AF2553" s="25"/>
      <c r="AG2553" s="51">
        <f t="shared" si="237"/>
        <v>0</v>
      </c>
      <c r="AH2553" s="6">
        <f t="shared" si="238"/>
        <v>0</v>
      </c>
      <c r="AI2553" s="24"/>
      <c r="AJ2553" s="24"/>
      <c r="AK2553" s="36"/>
      <c r="AL2553" s="24"/>
      <c r="AM2553" s="36"/>
      <c r="AN2553" s="36"/>
      <c r="AO2553" s="7" t="str">
        <f>IFERROR(VLOOKUP(AN2553,Table!$K$3:$L$29,2,FALSE),"")</f>
        <v/>
      </c>
      <c r="AP2553" s="56"/>
      <c r="AQ2553" s="57" t="str">
        <f t="shared" si="239"/>
        <v/>
      </c>
      <c r="AR2553" s="57" t="str">
        <f>IFERROR(VLOOKUP(AQ2553,Table!$K$3:$K$774,2,FALSE),"")</f>
        <v/>
      </c>
      <c r="AS2553" s="57" t="str">
        <f>IFERROR(VLOOKUP(AQ2553,Table!$K$3:$K$774,3,FALSE),"")</f>
        <v/>
      </c>
      <c r="AT2553" s="57" t="str">
        <f>IFERROR(VLOOKUP(AQ2553,Table!$K$3:$K$774,4,FALSE),"")</f>
        <v/>
      </c>
      <c r="AU2553" s="57" t="str">
        <f t="shared" si="240"/>
        <v>NO</v>
      </c>
    </row>
    <row r="2554" spans="1:47" x14ac:dyDescent="0.25">
      <c r="A2554" s="2">
        <f t="shared" si="241"/>
        <v>2543</v>
      </c>
      <c r="B2554" s="24"/>
      <c r="C2554" s="36"/>
      <c r="D2554" s="54"/>
      <c r="E2554" s="93"/>
      <c r="F2554" s="94"/>
      <c r="G2554" s="24"/>
      <c r="H2554" s="42" t="str">
        <f>IFERROR(IF(C2554="","",VLOOKUP($F$4,Table!$P$3:$Q$38,2,FALSE)),"")</f>
        <v/>
      </c>
      <c r="I2554" s="35"/>
      <c r="J2554" s="35"/>
      <c r="K2554" s="42" t="str">
        <f>IFERROR(VLOOKUP(I2554&amp;J2554,Table!$X$3:$Y$746,2,FALSE),"")</f>
        <v/>
      </c>
      <c r="L2554" s="35"/>
      <c r="M2554" s="35"/>
      <c r="N2554" s="42" t="str">
        <f>IFERROR(VLOOKUP(L2554&amp;M2554,Table!$X$3:$Y$746,2,FALSE),"")</f>
        <v/>
      </c>
      <c r="O2554" s="35"/>
      <c r="P2554" s="35"/>
      <c r="Q2554" s="42" t="str">
        <f>IFERROR(VLOOKUP(O2554&amp;P2554,Table!$X$3:$Y$746,2,FALSE),"")</f>
        <v/>
      </c>
      <c r="R2554" s="29"/>
      <c r="S2554" s="29"/>
      <c r="T2554" s="36"/>
      <c r="U2554" s="36"/>
      <c r="V2554" s="36"/>
      <c r="W2554" s="36"/>
      <c r="X2554" s="36"/>
      <c r="Y2554" s="36"/>
      <c r="Z2554" s="25"/>
      <c r="AA2554" s="25"/>
      <c r="AB2554" s="26"/>
      <c r="AC2554" s="26"/>
      <c r="AD2554" s="26"/>
      <c r="AE2554" s="51">
        <f t="shared" si="242"/>
        <v>0</v>
      </c>
      <c r="AF2554" s="25"/>
      <c r="AG2554" s="51">
        <f t="shared" si="237"/>
        <v>0</v>
      </c>
      <c r="AH2554" s="6">
        <f t="shared" si="238"/>
        <v>0</v>
      </c>
      <c r="AI2554" s="24"/>
      <c r="AJ2554" s="24"/>
      <c r="AK2554" s="36"/>
      <c r="AL2554" s="24"/>
      <c r="AM2554" s="36"/>
      <c r="AN2554" s="36"/>
      <c r="AO2554" s="7" t="str">
        <f>IFERROR(VLOOKUP(AN2554,Table!$K$3:$L$29,2,FALSE),"")</f>
        <v/>
      </c>
      <c r="AP2554" s="56"/>
      <c r="AQ2554" s="57" t="str">
        <f t="shared" si="239"/>
        <v/>
      </c>
      <c r="AR2554" s="57" t="str">
        <f>IFERROR(VLOOKUP(AQ2554,Table!$K$3:$K$774,2,FALSE),"")</f>
        <v/>
      </c>
      <c r="AS2554" s="57" t="str">
        <f>IFERROR(VLOOKUP(AQ2554,Table!$K$3:$K$774,3,FALSE),"")</f>
        <v/>
      </c>
      <c r="AT2554" s="57" t="str">
        <f>IFERROR(VLOOKUP(AQ2554,Table!$K$3:$K$774,4,FALSE),"")</f>
        <v/>
      </c>
      <c r="AU2554" s="57" t="str">
        <f t="shared" si="240"/>
        <v>NO</v>
      </c>
    </row>
    <row r="2555" spans="1:47" x14ac:dyDescent="0.25">
      <c r="A2555" s="2">
        <f t="shared" si="241"/>
        <v>2544</v>
      </c>
      <c r="B2555" s="24"/>
      <c r="C2555" s="36"/>
      <c r="D2555" s="54"/>
      <c r="E2555" s="93"/>
      <c r="F2555" s="94"/>
      <c r="G2555" s="24"/>
      <c r="H2555" s="42" t="str">
        <f>IFERROR(IF(C2555="","",VLOOKUP($F$4,Table!$P$3:$Q$38,2,FALSE)),"")</f>
        <v/>
      </c>
      <c r="I2555" s="35"/>
      <c r="J2555" s="35"/>
      <c r="K2555" s="42" t="str">
        <f>IFERROR(VLOOKUP(I2555&amp;J2555,Table!$X$3:$Y$746,2,FALSE),"")</f>
        <v/>
      </c>
      <c r="L2555" s="35"/>
      <c r="M2555" s="35"/>
      <c r="N2555" s="42" t="str">
        <f>IFERROR(VLOOKUP(L2555&amp;M2555,Table!$X$3:$Y$746,2,FALSE),"")</f>
        <v/>
      </c>
      <c r="O2555" s="35"/>
      <c r="P2555" s="35"/>
      <c r="Q2555" s="42" t="str">
        <f>IFERROR(VLOOKUP(O2555&amp;P2555,Table!$X$3:$Y$746,2,FALSE),"")</f>
        <v/>
      </c>
      <c r="R2555" s="29"/>
      <c r="S2555" s="29"/>
      <c r="T2555" s="36"/>
      <c r="U2555" s="36"/>
      <c r="V2555" s="36"/>
      <c r="W2555" s="36"/>
      <c r="X2555" s="36"/>
      <c r="Y2555" s="36"/>
      <c r="Z2555" s="25"/>
      <c r="AA2555" s="25"/>
      <c r="AB2555" s="26"/>
      <c r="AC2555" s="26"/>
      <c r="AD2555" s="26"/>
      <c r="AE2555" s="51">
        <f t="shared" si="242"/>
        <v>0</v>
      </c>
      <c r="AF2555" s="25"/>
      <c r="AG2555" s="51">
        <f t="shared" si="237"/>
        <v>0</v>
      </c>
      <c r="AH2555" s="6">
        <f t="shared" si="238"/>
        <v>0</v>
      </c>
      <c r="AI2555" s="24"/>
      <c r="AJ2555" s="24"/>
      <c r="AK2555" s="36"/>
      <c r="AL2555" s="24"/>
      <c r="AM2555" s="36"/>
      <c r="AN2555" s="36"/>
      <c r="AO2555" s="7" t="str">
        <f>IFERROR(VLOOKUP(AN2555,Table!$K$3:$L$29,2,FALSE),"")</f>
        <v/>
      </c>
      <c r="AP2555" s="56"/>
      <c r="AQ2555" s="57" t="str">
        <f t="shared" si="239"/>
        <v/>
      </c>
      <c r="AR2555" s="57" t="str">
        <f>IFERROR(VLOOKUP(AQ2555,Table!$K$3:$K$774,2,FALSE),"")</f>
        <v/>
      </c>
      <c r="AS2555" s="57" t="str">
        <f>IFERROR(VLOOKUP(AQ2555,Table!$K$3:$K$774,3,FALSE),"")</f>
        <v/>
      </c>
      <c r="AT2555" s="57" t="str">
        <f>IFERROR(VLOOKUP(AQ2555,Table!$K$3:$K$774,4,FALSE),"")</f>
        <v/>
      </c>
      <c r="AU2555" s="57" t="str">
        <f t="shared" si="240"/>
        <v>NO</v>
      </c>
    </row>
    <row r="2556" spans="1:47" x14ac:dyDescent="0.25">
      <c r="A2556" s="2">
        <f t="shared" si="241"/>
        <v>2545</v>
      </c>
      <c r="B2556" s="24"/>
      <c r="C2556" s="36"/>
      <c r="D2556" s="54"/>
      <c r="E2556" s="93"/>
      <c r="F2556" s="94"/>
      <c r="G2556" s="24"/>
      <c r="H2556" s="42" t="str">
        <f>IFERROR(IF(C2556="","",VLOOKUP($F$4,Table!$P$3:$Q$38,2,FALSE)),"")</f>
        <v/>
      </c>
      <c r="I2556" s="35"/>
      <c r="J2556" s="35"/>
      <c r="K2556" s="42" t="str">
        <f>IFERROR(VLOOKUP(I2556&amp;J2556,Table!$X$3:$Y$746,2,FALSE),"")</f>
        <v/>
      </c>
      <c r="L2556" s="35"/>
      <c r="M2556" s="35"/>
      <c r="N2556" s="42" t="str">
        <f>IFERROR(VLOOKUP(L2556&amp;M2556,Table!$X$3:$Y$746,2,FALSE),"")</f>
        <v/>
      </c>
      <c r="O2556" s="35"/>
      <c r="P2556" s="35"/>
      <c r="Q2556" s="42" t="str">
        <f>IFERROR(VLOOKUP(O2556&amp;P2556,Table!$X$3:$Y$746,2,FALSE),"")</f>
        <v/>
      </c>
      <c r="R2556" s="29"/>
      <c r="S2556" s="29"/>
      <c r="T2556" s="36"/>
      <c r="U2556" s="36"/>
      <c r="V2556" s="36"/>
      <c r="W2556" s="36"/>
      <c r="X2556" s="36"/>
      <c r="Y2556" s="36"/>
      <c r="Z2556" s="25"/>
      <c r="AA2556" s="25"/>
      <c r="AB2556" s="26"/>
      <c r="AC2556" s="26"/>
      <c r="AD2556" s="26"/>
      <c r="AE2556" s="51">
        <f t="shared" si="242"/>
        <v>0</v>
      </c>
      <c r="AF2556" s="25"/>
      <c r="AG2556" s="51">
        <f t="shared" si="237"/>
        <v>0</v>
      </c>
      <c r="AH2556" s="6">
        <f t="shared" si="238"/>
        <v>0</v>
      </c>
      <c r="AI2556" s="24"/>
      <c r="AJ2556" s="24"/>
      <c r="AK2556" s="36"/>
      <c r="AL2556" s="24"/>
      <c r="AM2556" s="36"/>
      <c r="AN2556" s="36"/>
      <c r="AO2556" s="7" t="str">
        <f>IFERROR(VLOOKUP(AN2556,Table!$K$3:$L$29,2,FALSE),"")</f>
        <v/>
      </c>
      <c r="AP2556" s="56"/>
      <c r="AQ2556" s="57" t="str">
        <f t="shared" si="239"/>
        <v/>
      </c>
      <c r="AR2556" s="57" t="str">
        <f>IFERROR(VLOOKUP(AQ2556,Table!$K$3:$K$774,2,FALSE),"")</f>
        <v/>
      </c>
      <c r="AS2556" s="57" t="str">
        <f>IFERROR(VLOOKUP(AQ2556,Table!$K$3:$K$774,3,FALSE),"")</f>
        <v/>
      </c>
      <c r="AT2556" s="57" t="str">
        <f>IFERROR(VLOOKUP(AQ2556,Table!$K$3:$K$774,4,FALSE),"")</f>
        <v/>
      </c>
      <c r="AU2556" s="57" t="str">
        <f t="shared" si="240"/>
        <v>NO</v>
      </c>
    </row>
    <row r="2557" spans="1:47" x14ac:dyDescent="0.25">
      <c r="A2557" s="2">
        <f t="shared" si="241"/>
        <v>2546</v>
      </c>
      <c r="B2557" s="24"/>
      <c r="C2557" s="36"/>
      <c r="D2557" s="54"/>
      <c r="E2557" s="93"/>
      <c r="F2557" s="94"/>
      <c r="G2557" s="24"/>
      <c r="H2557" s="42" t="str">
        <f>IFERROR(IF(C2557="","",VLOOKUP($F$4,Table!$P$3:$Q$38,2,FALSE)),"")</f>
        <v/>
      </c>
      <c r="I2557" s="35"/>
      <c r="J2557" s="35"/>
      <c r="K2557" s="42" t="str">
        <f>IFERROR(VLOOKUP(I2557&amp;J2557,Table!$X$3:$Y$746,2,FALSE),"")</f>
        <v/>
      </c>
      <c r="L2557" s="35"/>
      <c r="M2557" s="35"/>
      <c r="N2557" s="42" t="str">
        <f>IFERROR(VLOOKUP(L2557&amp;M2557,Table!$X$3:$Y$746,2,FALSE),"")</f>
        <v/>
      </c>
      <c r="O2557" s="35"/>
      <c r="P2557" s="35"/>
      <c r="Q2557" s="42" t="str">
        <f>IFERROR(VLOOKUP(O2557&amp;P2557,Table!$X$3:$Y$746,2,FALSE),"")</f>
        <v/>
      </c>
      <c r="R2557" s="29"/>
      <c r="S2557" s="29"/>
      <c r="T2557" s="36"/>
      <c r="U2557" s="36"/>
      <c r="V2557" s="36"/>
      <c r="W2557" s="36"/>
      <c r="X2557" s="36"/>
      <c r="Y2557" s="36"/>
      <c r="Z2557" s="25"/>
      <c r="AA2557" s="25"/>
      <c r="AB2557" s="26"/>
      <c r="AC2557" s="26"/>
      <c r="AD2557" s="26"/>
      <c r="AE2557" s="51">
        <f t="shared" si="242"/>
        <v>0</v>
      </c>
      <c r="AF2557" s="25"/>
      <c r="AG2557" s="51">
        <f t="shared" si="237"/>
        <v>0</v>
      </c>
      <c r="AH2557" s="6">
        <f t="shared" si="238"/>
        <v>0</v>
      </c>
      <c r="AI2557" s="24"/>
      <c r="AJ2557" s="24"/>
      <c r="AK2557" s="36"/>
      <c r="AL2557" s="24"/>
      <c r="AM2557" s="36"/>
      <c r="AN2557" s="36"/>
      <c r="AO2557" s="7" t="str">
        <f>IFERROR(VLOOKUP(AN2557,Table!$K$3:$L$29,2,FALSE),"")</f>
        <v/>
      </c>
      <c r="AP2557" s="56"/>
      <c r="AQ2557" s="57" t="str">
        <f t="shared" si="239"/>
        <v/>
      </c>
      <c r="AR2557" s="57" t="str">
        <f>IFERROR(VLOOKUP(AQ2557,Table!$K$3:$K$774,2,FALSE),"")</f>
        <v/>
      </c>
      <c r="AS2557" s="57" t="str">
        <f>IFERROR(VLOOKUP(AQ2557,Table!$K$3:$K$774,3,FALSE),"")</f>
        <v/>
      </c>
      <c r="AT2557" s="57" t="str">
        <f>IFERROR(VLOOKUP(AQ2557,Table!$K$3:$K$774,4,FALSE),"")</f>
        <v/>
      </c>
      <c r="AU2557" s="57" t="str">
        <f t="shared" si="240"/>
        <v>NO</v>
      </c>
    </row>
    <row r="2558" spans="1:47" x14ac:dyDescent="0.25">
      <c r="A2558" s="2">
        <f t="shared" si="241"/>
        <v>2547</v>
      </c>
      <c r="B2558" s="24"/>
      <c r="C2558" s="36"/>
      <c r="D2558" s="54"/>
      <c r="E2558" s="93"/>
      <c r="F2558" s="94"/>
      <c r="G2558" s="24"/>
      <c r="H2558" s="42" t="str">
        <f>IFERROR(IF(C2558="","",VLOOKUP($F$4,Table!$P$3:$Q$38,2,FALSE)),"")</f>
        <v/>
      </c>
      <c r="I2558" s="35"/>
      <c r="J2558" s="35"/>
      <c r="K2558" s="42" t="str">
        <f>IFERROR(VLOOKUP(I2558&amp;J2558,Table!$X$3:$Y$746,2,FALSE),"")</f>
        <v/>
      </c>
      <c r="L2558" s="35"/>
      <c r="M2558" s="35"/>
      <c r="N2558" s="42" t="str">
        <f>IFERROR(VLOOKUP(L2558&amp;M2558,Table!$X$3:$Y$746,2,FALSE),"")</f>
        <v/>
      </c>
      <c r="O2558" s="35"/>
      <c r="P2558" s="35"/>
      <c r="Q2558" s="42" t="str">
        <f>IFERROR(VLOOKUP(O2558&amp;P2558,Table!$X$3:$Y$746,2,FALSE),"")</f>
        <v/>
      </c>
      <c r="R2558" s="29"/>
      <c r="S2558" s="29"/>
      <c r="T2558" s="36"/>
      <c r="U2558" s="36"/>
      <c r="V2558" s="36"/>
      <c r="W2558" s="36"/>
      <c r="X2558" s="36"/>
      <c r="Y2558" s="36"/>
      <c r="Z2558" s="25"/>
      <c r="AA2558" s="25"/>
      <c r="AB2558" s="26"/>
      <c r="AC2558" s="26"/>
      <c r="AD2558" s="26"/>
      <c r="AE2558" s="51">
        <f t="shared" si="242"/>
        <v>0</v>
      </c>
      <c r="AF2558" s="25"/>
      <c r="AG2558" s="51">
        <f t="shared" si="237"/>
        <v>0</v>
      </c>
      <c r="AH2558" s="6">
        <f t="shared" si="238"/>
        <v>0</v>
      </c>
      <c r="AI2558" s="24"/>
      <c r="AJ2558" s="24"/>
      <c r="AK2558" s="36"/>
      <c r="AL2558" s="24"/>
      <c r="AM2558" s="36"/>
      <c r="AN2558" s="36"/>
      <c r="AO2558" s="7" t="str">
        <f>IFERROR(VLOOKUP(AN2558,Table!$K$3:$L$29,2,FALSE),"")</f>
        <v/>
      </c>
      <c r="AP2558" s="56"/>
      <c r="AQ2558" s="57" t="str">
        <f t="shared" si="239"/>
        <v/>
      </c>
      <c r="AR2558" s="57" t="str">
        <f>IFERROR(VLOOKUP(AQ2558,Table!$K$3:$K$774,2,FALSE),"")</f>
        <v/>
      </c>
      <c r="AS2558" s="57" t="str">
        <f>IFERROR(VLOOKUP(AQ2558,Table!$K$3:$K$774,3,FALSE),"")</f>
        <v/>
      </c>
      <c r="AT2558" s="57" t="str">
        <f>IFERROR(VLOOKUP(AQ2558,Table!$K$3:$K$774,4,FALSE),"")</f>
        <v/>
      </c>
      <c r="AU2558" s="57" t="str">
        <f t="shared" si="240"/>
        <v>NO</v>
      </c>
    </row>
    <row r="2559" spans="1:47" x14ac:dyDescent="0.25">
      <c r="A2559" s="2">
        <f t="shared" si="241"/>
        <v>2548</v>
      </c>
      <c r="B2559" s="24"/>
      <c r="C2559" s="36"/>
      <c r="D2559" s="54"/>
      <c r="E2559" s="93"/>
      <c r="F2559" s="94"/>
      <c r="G2559" s="24"/>
      <c r="H2559" s="42" t="str">
        <f>IFERROR(IF(C2559="","",VLOOKUP($F$4,Table!$P$3:$Q$38,2,FALSE)),"")</f>
        <v/>
      </c>
      <c r="I2559" s="35"/>
      <c r="J2559" s="35"/>
      <c r="K2559" s="42" t="str">
        <f>IFERROR(VLOOKUP(I2559&amp;J2559,Table!$X$3:$Y$746,2,FALSE),"")</f>
        <v/>
      </c>
      <c r="L2559" s="35"/>
      <c r="M2559" s="35"/>
      <c r="N2559" s="42" t="str">
        <f>IFERROR(VLOOKUP(L2559&amp;M2559,Table!$X$3:$Y$746,2,FALSE),"")</f>
        <v/>
      </c>
      <c r="O2559" s="35"/>
      <c r="P2559" s="35"/>
      <c r="Q2559" s="42" t="str">
        <f>IFERROR(VLOOKUP(O2559&amp;P2559,Table!$X$3:$Y$746,2,FALSE),"")</f>
        <v/>
      </c>
      <c r="R2559" s="29"/>
      <c r="S2559" s="29"/>
      <c r="T2559" s="36"/>
      <c r="U2559" s="36"/>
      <c r="V2559" s="36"/>
      <c r="W2559" s="36"/>
      <c r="X2559" s="36"/>
      <c r="Y2559" s="36"/>
      <c r="Z2559" s="25"/>
      <c r="AA2559" s="25"/>
      <c r="AB2559" s="26"/>
      <c r="AC2559" s="26"/>
      <c r="AD2559" s="26"/>
      <c r="AE2559" s="51">
        <f t="shared" si="242"/>
        <v>0</v>
      </c>
      <c r="AF2559" s="25"/>
      <c r="AG2559" s="51">
        <f t="shared" si="237"/>
        <v>0</v>
      </c>
      <c r="AH2559" s="6">
        <f t="shared" si="238"/>
        <v>0</v>
      </c>
      <c r="AI2559" s="24"/>
      <c r="AJ2559" s="24"/>
      <c r="AK2559" s="36"/>
      <c r="AL2559" s="24"/>
      <c r="AM2559" s="36"/>
      <c r="AN2559" s="36"/>
      <c r="AO2559" s="7" t="str">
        <f>IFERROR(VLOOKUP(AN2559,Table!$K$3:$L$29,2,FALSE),"")</f>
        <v/>
      </c>
      <c r="AP2559" s="56"/>
      <c r="AQ2559" s="57" t="str">
        <f t="shared" si="239"/>
        <v/>
      </c>
      <c r="AR2559" s="57" t="str">
        <f>IFERROR(VLOOKUP(AQ2559,Table!$K$3:$K$774,2,FALSE),"")</f>
        <v/>
      </c>
      <c r="AS2559" s="57" t="str">
        <f>IFERROR(VLOOKUP(AQ2559,Table!$K$3:$K$774,3,FALSE),"")</f>
        <v/>
      </c>
      <c r="AT2559" s="57" t="str">
        <f>IFERROR(VLOOKUP(AQ2559,Table!$K$3:$K$774,4,FALSE),"")</f>
        <v/>
      </c>
      <c r="AU2559" s="57" t="str">
        <f t="shared" si="240"/>
        <v>NO</v>
      </c>
    </row>
    <row r="2560" spans="1:47" x14ac:dyDescent="0.25">
      <c r="A2560" s="2">
        <f t="shared" si="241"/>
        <v>2549</v>
      </c>
      <c r="B2560" s="24"/>
      <c r="C2560" s="36"/>
      <c r="D2560" s="54"/>
      <c r="E2560" s="93"/>
      <c r="F2560" s="94"/>
      <c r="G2560" s="24"/>
      <c r="H2560" s="42" t="str">
        <f>IFERROR(IF(C2560="","",VLOOKUP($F$4,Table!$P$3:$Q$38,2,FALSE)),"")</f>
        <v/>
      </c>
      <c r="I2560" s="35"/>
      <c r="J2560" s="35"/>
      <c r="K2560" s="42" t="str">
        <f>IFERROR(VLOOKUP(I2560&amp;J2560,Table!$X$3:$Y$746,2,FALSE),"")</f>
        <v/>
      </c>
      <c r="L2560" s="35"/>
      <c r="M2560" s="35"/>
      <c r="N2560" s="42" t="str">
        <f>IFERROR(VLOOKUP(L2560&amp;M2560,Table!$X$3:$Y$746,2,FALSE),"")</f>
        <v/>
      </c>
      <c r="O2560" s="35"/>
      <c r="P2560" s="35"/>
      <c r="Q2560" s="42" t="str">
        <f>IFERROR(VLOOKUP(O2560&amp;P2560,Table!$X$3:$Y$746,2,FALSE),"")</f>
        <v/>
      </c>
      <c r="R2560" s="29"/>
      <c r="S2560" s="29"/>
      <c r="T2560" s="36"/>
      <c r="U2560" s="36"/>
      <c r="V2560" s="36"/>
      <c r="W2560" s="36"/>
      <c r="X2560" s="36"/>
      <c r="Y2560" s="36"/>
      <c r="Z2560" s="25"/>
      <c r="AA2560" s="25"/>
      <c r="AB2560" s="26"/>
      <c r="AC2560" s="26"/>
      <c r="AD2560" s="26"/>
      <c r="AE2560" s="51">
        <f t="shared" si="242"/>
        <v>0</v>
      </c>
      <c r="AF2560" s="25"/>
      <c r="AG2560" s="51">
        <f t="shared" si="237"/>
        <v>0</v>
      </c>
      <c r="AH2560" s="6">
        <f t="shared" si="238"/>
        <v>0</v>
      </c>
      <c r="AI2560" s="24"/>
      <c r="AJ2560" s="24"/>
      <c r="AK2560" s="36"/>
      <c r="AL2560" s="24"/>
      <c r="AM2560" s="36"/>
      <c r="AN2560" s="36"/>
      <c r="AO2560" s="7" t="str">
        <f>IFERROR(VLOOKUP(AN2560,Table!$K$3:$L$29,2,FALSE),"")</f>
        <v/>
      </c>
      <c r="AP2560" s="56"/>
      <c r="AQ2560" s="57" t="str">
        <f t="shared" si="239"/>
        <v/>
      </c>
      <c r="AR2560" s="57" t="str">
        <f>IFERROR(VLOOKUP(AQ2560,Table!$K$3:$K$774,2,FALSE),"")</f>
        <v/>
      </c>
      <c r="AS2560" s="57" t="str">
        <f>IFERROR(VLOOKUP(AQ2560,Table!$K$3:$K$774,3,FALSE),"")</f>
        <v/>
      </c>
      <c r="AT2560" s="57" t="str">
        <f>IFERROR(VLOOKUP(AQ2560,Table!$K$3:$K$774,4,FALSE),"")</f>
        <v/>
      </c>
      <c r="AU2560" s="57" t="str">
        <f t="shared" si="240"/>
        <v>NO</v>
      </c>
    </row>
    <row r="2561" spans="1:47" x14ac:dyDescent="0.25">
      <c r="A2561" s="2">
        <f t="shared" si="241"/>
        <v>2550</v>
      </c>
      <c r="B2561" s="24"/>
      <c r="C2561" s="36"/>
      <c r="D2561" s="54"/>
      <c r="E2561" s="93"/>
      <c r="F2561" s="94"/>
      <c r="G2561" s="24"/>
      <c r="H2561" s="42" t="str">
        <f>IFERROR(IF(C2561="","",VLOOKUP($F$4,Table!$P$3:$Q$38,2,FALSE)),"")</f>
        <v/>
      </c>
      <c r="I2561" s="35"/>
      <c r="J2561" s="35"/>
      <c r="K2561" s="42" t="str">
        <f>IFERROR(VLOOKUP(I2561&amp;J2561,Table!$X$3:$Y$746,2,FALSE),"")</f>
        <v/>
      </c>
      <c r="L2561" s="35"/>
      <c r="M2561" s="35"/>
      <c r="N2561" s="42" t="str">
        <f>IFERROR(VLOOKUP(L2561&amp;M2561,Table!$X$3:$Y$746,2,FALSE),"")</f>
        <v/>
      </c>
      <c r="O2561" s="35"/>
      <c r="P2561" s="35"/>
      <c r="Q2561" s="42" t="str">
        <f>IFERROR(VLOOKUP(O2561&amp;P2561,Table!$X$3:$Y$746,2,FALSE),"")</f>
        <v/>
      </c>
      <c r="R2561" s="29"/>
      <c r="S2561" s="29"/>
      <c r="T2561" s="36"/>
      <c r="U2561" s="36"/>
      <c r="V2561" s="36"/>
      <c r="W2561" s="36"/>
      <c r="X2561" s="36"/>
      <c r="Y2561" s="36"/>
      <c r="Z2561" s="25"/>
      <c r="AA2561" s="25"/>
      <c r="AB2561" s="26"/>
      <c r="AC2561" s="26"/>
      <c r="AD2561" s="26"/>
      <c r="AE2561" s="51">
        <f t="shared" si="242"/>
        <v>0</v>
      </c>
      <c r="AF2561" s="25"/>
      <c r="AG2561" s="51">
        <f t="shared" si="237"/>
        <v>0</v>
      </c>
      <c r="AH2561" s="6">
        <f t="shared" si="238"/>
        <v>0</v>
      </c>
      <c r="AI2561" s="24"/>
      <c r="AJ2561" s="24"/>
      <c r="AK2561" s="36"/>
      <c r="AL2561" s="24"/>
      <c r="AM2561" s="36"/>
      <c r="AN2561" s="36"/>
      <c r="AO2561" s="7" t="str">
        <f>IFERROR(VLOOKUP(AN2561,Table!$K$3:$L$29,2,FALSE),"")</f>
        <v/>
      </c>
      <c r="AP2561" s="56"/>
      <c r="AQ2561" s="57" t="str">
        <f t="shared" si="239"/>
        <v/>
      </c>
      <c r="AR2561" s="57" t="str">
        <f>IFERROR(VLOOKUP(AQ2561,Table!$K$3:$K$774,2,FALSE),"")</f>
        <v/>
      </c>
      <c r="AS2561" s="57" t="str">
        <f>IFERROR(VLOOKUP(AQ2561,Table!$K$3:$K$774,3,FALSE),"")</f>
        <v/>
      </c>
      <c r="AT2561" s="57" t="str">
        <f>IFERROR(VLOOKUP(AQ2561,Table!$K$3:$K$774,4,FALSE),"")</f>
        <v/>
      </c>
      <c r="AU2561" s="57" t="str">
        <f t="shared" si="240"/>
        <v>NO</v>
      </c>
    </row>
    <row r="2562" spans="1:47" x14ac:dyDescent="0.25">
      <c r="A2562" s="2">
        <f t="shared" si="241"/>
        <v>2551</v>
      </c>
      <c r="B2562" s="24"/>
      <c r="C2562" s="36"/>
      <c r="D2562" s="54"/>
      <c r="E2562" s="93"/>
      <c r="F2562" s="94"/>
      <c r="G2562" s="24"/>
      <c r="H2562" s="42" t="str">
        <f>IFERROR(IF(C2562="","",VLOOKUP($F$4,Table!$P$3:$Q$38,2,FALSE)),"")</f>
        <v/>
      </c>
      <c r="I2562" s="35"/>
      <c r="J2562" s="35"/>
      <c r="K2562" s="42" t="str">
        <f>IFERROR(VLOOKUP(I2562&amp;J2562,Table!$X$3:$Y$746,2,FALSE),"")</f>
        <v/>
      </c>
      <c r="L2562" s="35"/>
      <c r="M2562" s="35"/>
      <c r="N2562" s="42" t="str">
        <f>IFERROR(VLOOKUP(L2562&amp;M2562,Table!$X$3:$Y$746,2,FALSE),"")</f>
        <v/>
      </c>
      <c r="O2562" s="35"/>
      <c r="P2562" s="35"/>
      <c r="Q2562" s="42" t="str">
        <f>IFERROR(VLOOKUP(O2562&amp;P2562,Table!$X$3:$Y$746,2,FALSE),"")</f>
        <v/>
      </c>
      <c r="R2562" s="29"/>
      <c r="S2562" s="29"/>
      <c r="T2562" s="36"/>
      <c r="U2562" s="36"/>
      <c r="V2562" s="36"/>
      <c r="W2562" s="36"/>
      <c r="X2562" s="36"/>
      <c r="Y2562" s="36"/>
      <c r="Z2562" s="25"/>
      <c r="AA2562" s="25"/>
      <c r="AB2562" s="26"/>
      <c r="AC2562" s="26"/>
      <c r="AD2562" s="26"/>
      <c r="AE2562" s="51">
        <f t="shared" si="242"/>
        <v>0</v>
      </c>
      <c r="AF2562" s="25"/>
      <c r="AG2562" s="51">
        <f t="shared" si="237"/>
        <v>0</v>
      </c>
      <c r="AH2562" s="6">
        <f t="shared" si="238"/>
        <v>0</v>
      </c>
      <c r="AI2562" s="24"/>
      <c r="AJ2562" s="24"/>
      <c r="AK2562" s="36"/>
      <c r="AL2562" s="24"/>
      <c r="AM2562" s="36"/>
      <c r="AN2562" s="36"/>
      <c r="AO2562" s="7" t="str">
        <f>IFERROR(VLOOKUP(AN2562,Table!$K$3:$L$29,2,FALSE),"")</f>
        <v/>
      </c>
      <c r="AP2562" s="56"/>
      <c r="AQ2562" s="57" t="str">
        <f t="shared" si="239"/>
        <v/>
      </c>
      <c r="AR2562" s="57" t="str">
        <f>IFERROR(VLOOKUP(AQ2562,Table!$K$3:$K$774,2,FALSE),"")</f>
        <v/>
      </c>
      <c r="AS2562" s="57" t="str">
        <f>IFERROR(VLOOKUP(AQ2562,Table!$K$3:$K$774,3,FALSE),"")</f>
        <v/>
      </c>
      <c r="AT2562" s="57" t="str">
        <f>IFERROR(VLOOKUP(AQ2562,Table!$K$3:$K$774,4,FALSE),"")</f>
        <v/>
      </c>
      <c r="AU2562" s="57" t="str">
        <f t="shared" si="240"/>
        <v>NO</v>
      </c>
    </row>
    <row r="2563" spans="1:47" x14ac:dyDescent="0.25">
      <c r="A2563" s="2">
        <f t="shared" si="241"/>
        <v>2552</v>
      </c>
      <c r="B2563" s="24"/>
      <c r="C2563" s="36"/>
      <c r="D2563" s="54"/>
      <c r="E2563" s="93"/>
      <c r="F2563" s="94"/>
      <c r="G2563" s="24"/>
      <c r="H2563" s="42" t="str">
        <f>IFERROR(IF(C2563="","",VLOOKUP($F$4,Table!$P$3:$Q$38,2,FALSE)),"")</f>
        <v/>
      </c>
      <c r="I2563" s="35"/>
      <c r="J2563" s="35"/>
      <c r="K2563" s="42" t="str">
        <f>IFERROR(VLOOKUP(I2563&amp;J2563,Table!$X$3:$Y$746,2,FALSE),"")</f>
        <v/>
      </c>
      <c r="L2563" s="35"/>
      <c r="M2563" s="35"/>
      <c r="N2563" s="42" t="str">
        <f>IFERROR(VLOOKUP(L2563&amp;M2563,Table!$X$3:$Y$746,2,FALSE),"")</f>
        <v/>
      </c>
      <c r="O2563" s="35"/>
      <c r="P2563" s="35"/>
      <c r="Q2563" s="42" t="str">
        <f>IFERROR(VLOOKUP(O2563&amp;P2563,Table!$X$3:$Y$746,2,FALSE),"")</f>
        <v/>
      </c>
      <c r="R2563" s="29"/>
      <c r="S2563" s="29"/>
      <c r="T2563" s="36"/>
      <c r="U2563" s="36"/>
      <c r="V2563" s="36"/>
      <c r="W2563" s="36"/>
      <c r="X2563" s="36"/>
      <c r="Y2563" s="36"/>
      <c r="Z2563" s="25"/>
      <c r="AA2563" s="25"/>
      <c r="AB2563" s="26"/>
      <c r="AC2563" s="26"/>
      <c r="AD2563" s="26"/>
      <c r="AE2563" s="51">
        <f t="shared" si="242"/>
        <v>0</v>
      </c>
      <c r="AF2563" s="25"/>
      <c r="AG2563" s="51">
        <f t="shared" si="237"/>
        <v>0</v>
      </c>
      <c r="AH2563" s="6">
        <f t="shared" si="238"/>
        <v>0</v>
      </c>
      <c r="AI2563" s="24"/>
      <c r="AJ2563" s="24"/>
      <c r="AK2563" s="36"/>
      <c r="AL2563" s="24"/>
      <c r="AM2563" s="36"/>
      <c r="AN2563" s="36"/>
      <c r="AO2563" s="7" t="str">
        <f>IFERROR(VLOOKUP(AN2563,Table!$K$3:$L$29,2,FALSE),"")</f>
        <v/>
      </c>
      <c r="AP2563" s="56"/>
      <c r="AQ2563" s="57" t="str">
        <f t="shared" si="239"/>
        <v/>
      </c>
      <c r="AR2563" s="57" t="str">
        <f>IFERROR(VLOOKUP(AQ2563,Table!$K$3:$K$774,2,FALSE),"")</f>
        <v/>
      </c>
      <c r="AS2563" s="57" t="str">
        <f>IFERROR(VLOOKUP(AQ2563,Table!$K$3:$K$774,3,FALSE),"")</f>
        <v/>
      </c>
      <c r="AT2563" s="57" t="str">
        <f>IFERROR(VLOOKUP(AQ2563,Table!$K$3:$K$774,4,FALSE),"")</f>
        <v/>
      </c>
      <c r="AU2563" s="57" t="str">
        <f t="shared" si="240"/>
        <v>NO</v>
      </c>
    </row>
    <row r="2564" spans="1:47" x14ac:dyDescent="0.25">
      <c r="A2564" s="2">
        <f t="shared" si="241"/>
        <v>2553</v>
      </c>
      <c r="B2564" s="24"/>
      <c r="C2564" s="36"/>
      <c r="D2564" s="54"/>
      <c r="E2564" s="93"/>
      <c r="F2564" s="94"/>
      <c r="G2564" s="24"/>
      <c r="H2564" s="42" t="str">
        <f>IFERROR(IF(C2564="","",VLOOKUP($F$4,Table!$P$3:$Q$38,2,FALSE)),"")</f>
        <v/>
      </c>
      <c r="I2564" s="35"/>
      <c r="J2564" s="35"/>
      <c r="K2564" s="42" t="str">
        <f>IFERROR(VLOOKUP(I2564&amp;J2564,Table!$X$3:$Y$746,2,FALSE),"")</f>
        <v/>
      </c>
      <c r="L2564" s="35"/>
      <c r="M2564" s="35"/>
      <c r="N2564" s="42" t="str">
        <f>IFERROR(VLOOKUP(L2564&amp;M2564,Table!$X$3:$Y$746,2,FALSE),"")</f>
        <v/>
      </c>
      <c r="O2564" s="35"/>
      <c r="P2564" s="35"/>
      <c r="Q2564" s="42" t="str">
        <f>IFERROR(VLOOKUP(O2564&amp;P2564,Table!$X$3:$Y$746,2,FALSE),"")</f>
        <v/>
      </c>
      <c r="R2564" s="29"/>
      <c r="S2564" s="29"/>
      <c r="T2564" s="36"/>
      <c r="U2564" s="36"/>
      <c r="V2564" s="36"/>
      <c r="W2564" s="36"/>
      <c r="X2564" s="36"/>
      <c r="Y2564" s="36"/>
      <c r="Z2564" s="25"/>
      <c r="AA2564" s="25"/>
      <c r="AB2564" s="26"/>
      <c r="AC2564" s="26"/>
      <c r="AD2564" s="26"/>
      <c r="AE2564" s="51">
        <f t="shared" si="242"/>
        <v>0</v>
      </c>
      <c r="AF2564" s="25"/>
      <c r="AG2564" s="51">
        <f t="shared" si="237"/>
        <v>0</v>
      </c>
      <c r="AH2564" s="6">
        <f t="shared" si="238"/>
        <v>0</v>
      </c>
      <c r="AI2564" s="24"/>
      <c r="AJ2564" s="24"/>
      <c r="AK2564" s="36"/>
      <c r="AL2564" s="24"/>
      <c r="AM2564" s="36"/>
      <c r="AN2564" s="36"/>
      <c r="AO2564" s="7" t="str">
        <f>IFERROR(VLOOKUP(AN2564,Table!$K$3:$L$29,2,FALSE),"")</f>
        <v/>
      </c>
      <c r="AP2564" s="56"/>
      <c r="AQ2564" s="57" t="str">
        <f t="shared" si="239"/>
        <v/>
      </c>
      <c r="AR2564" s="57" t="str">
        <f>IFERROR(VLOOKUP(AQ2564,Table!$K$3:$K$774,2,FALSE),"")</f>
        <v/>
      </c>
      <c r="AS2564" s="57" t="str">
        <f>IFERROR(VLOOKUP(AQ2564,Table!$K$3:$K$774,3,FALSE),"")</f>
        <v/>
      </c>
      <c r="AT2564" s="57" t="str">
        <f>IFERROR(VLOOKUP(AQ2564,Table!$K$3:$K$774,4,FALSE),"")</f>
        <v/>
      </c>
      <c r="AU2564" s="57" t="str">
        <f t="shared" si="240"/>
        <v>NO</v>
      </c>
    </row>
    <row r="2565" spans="1:47" x14ac:dyDescent="0.25">
      <c r="A2565" s="2">
        <f t="shared" si="241"/>
        <v>2554</v>
      </c>
      <c r="B2565" s="24"/>
      <c r="C2565" s="36"/>
      <c r="D2565" s="54"/>
      <c r="E2565" s="93"/>
      <c r="F2565" s="94"/>
      <c r="G2565" s="24"/>
      <c r="H2565" s="42" t="str">
        <f>IFERROR(IF(C2565="","",VLOOKUP($F$4,Table!$P$3:$Q$38,2,FALSE)),"")</f>
        <v/>
      </c>
      <c r="I2565" s="35"/>
      <c r="J2565" s="35"/>
      <c r="K2565" s="42" t="str">
        <f>IFERROR(VLOOKUP(I2565&amp;J2565,Table!$X$3:$Y$746,2,FALSE),"")</f>
        <v/>
      </c>
      <c r="L2565" s="35"/>
      <c r="M2565" s="35"/>
      <c r="N2565" s="42" t="str">
        <f>IFERROR(VLOOKUP(L2565&amp;M2565,Table!$X$3:$Y$746,2,FALSE),"")</f>
        <v/>
      </c>
      <c r="O2565" s="35"/>
      <c r="P2565" s="35"/>
      <c r="Q2565" s="42" t="str">
        <f>IFERROR(VLOOKUP(O2565&amp;P2565,Table!$X$3:$Y$746,2,FALSE),"")</f>
        <v/>
      </c>
      <c r="R2565" s="29"/>
      <c r="S2565" s="29"/>
      <c r="T2565" s="36"/>
      <c r="U2565" s="36"/>
      <c r="V2565" s="36"/>
      <c r="W2565" s="36"/>
      <c r="X2565" s="36"/>
      <c r="Y2565" s="36"/>
      <c r="Z2565" s="25"/>
      <c r="AA2565" s="25"/>
      <c r="AB2565" s="26"/>
      <c r="AC2565" s="26"/>
      <c r="AD2565" s="26"/>
      <c r="AE2565" s="51">
        <f t="shared" si="242"/>
        <v>0</v>
      </c>
      <c r="AF2565" s="25"/>
      <c r="AG2565" s="51">
        <f t="shared" si="237"/>
        <v>0</v>
      </c>
      <c r="AH2565" s="6">
        <f t="shared" si="238"/>
        <v>0</v>
      </c>
      <c r="AI2565" s="24"/>
      <c r="AJ2565" s="24"/>
      <c r="AK2565" s="36"/>
      <c r="AL2565" s="24"/>
      <c r="AM2565" s="36"/>
      <c r="AN2565" s="36"/>
      <c r="AO2565" s="7" t="str">
        <f>IFERROR(VLOOKUP(AN2565,Table!$K$3:$L$29,2,FALSE),"")</f>
        <v/>
      </c>
      <c r="AP2565" s="56"/>
      <c r="AQ2565" s="57" t="str">
        <f t="shared" si="239"/>
        <v/>
      </c>
      <c r="AR2565" s="57" t="str">
        <f>IFERROR(VLOOKUP(AQ2565,Table!$K$3:$K$774,2,FALSE),"")</f>
        <v/>
      </c>
      <c r="AS2565" s="57" t="str">
        <f>IFERROR(VLOOKUP(AQ2565,Table!$K$3:$K$774,3,FALSE),"")</f>
        <v/>
      </c>
      <c r="AT2565" s="57" t="str">
        <f>IFERROR(VLOOKUP(AQ2565,Table!$K$3:$K$774,4,FALSE),"")</f>
        <v/>
      </c>
      <c r="AU2565" s="57" t="str">
        <f t="shared" si="240"/>
        <v>NO</v>
      </c>
    </row>
    <row r="2566" spans="1:47" x14ac:dyDescent="0.25">
      <c r="A2566" s="2">
        <f t="shared" si="241"/>
        <v>2555</v>
      </c>
      <c r="B2566" s="24"/>
      <c r="C2566" s="36"/>
      <c r="D2566" s="54"/>
      <c r="E2566" s="93"/>
      <c r="F2566" s="94"/>
      <c r="G2566" s="24"/>
      <c r="H2566" s="42" t="str">
        <f>IFERROR(IF(C2566="","",VLOOKUP($F$4,Table!$P$3:$Q$38,2,FALSE)),"")</f>
        <v/>
      </c>
      <c r="I2566" s="35"/>
      <c r="J2566" s="35"/>
      <c r="K2566" s="42" t="str">
        <f>IFERROR(VLOOKUP(I2566&amp;J2566,Table!$X$3:$Y$746,2,FALSE),"")</f>
        <v/>
      </c>
      <c r="L2566" s="35"/>
      <c r="M2566" s="35"/>
      <c r="N2566" s="42" t="str">
        <f>IFERROR(VLOOKUP(L2566&amp;M2566,Table!$X$3:$Y$746,2,FALSE),"")</f>
        <v/>
      </c>
      <c r="O2566" s="35"/>
      <c r="P2566" s="35"/>
      <c r="Q2566" s="42" t="str">
        <f>IFERROR(VLOOKUP(O2566&amp;P2566,Table!$X$3:$Y$746,2,FALSE),"")</f>
        <v/>
      </c>
      <c r="R2566" s="29"/>
      <c r="S2566" s="29"/>
      <c r="T2566" s="36"/>
      <c r="U2566" s="36"/>
      <c r="V2566" s="36"/>
      <c r="W2566" s="36"/>
      <c r="X2566" s="36"/>
      <c r="Y2566" s="36"/>
      <c r="Z2566" s="25"/>
      <c r="AA2566" s="25"/>
      <c r="AB2566" s="26"/>
      <c r="AC2566" s="26"/>
      <c r="AD2566" s="26"/>
      <c r="AE2566" s="51">
        <f t="shared" si="242"/>
        <v>0</v>
      </c>
      <c r="AF2566" s="25"/>
      <c r="AG2566" s="51">
        <f t="shared" si="237"/>
        <v>0</v>
      </c>
      <c r="AH2566" s="6">
        <f t="shared" si="238"/>
        <v>0</v>
      </c>
      <c r="AI2566" s="24"/>
      <c r="AJ2566" s="24"/>
      <c r="AK2566" s="36"/>
      <c r="AL2566" s="24"/>
      <c r="AM2566" s="36"/>
      <c r="AN2566" s="36"/>
      <c r="AO2566" s="7" t="str">
        <f>IFERROR(VLOOKUP(AN2566,Table!$K$3:$L$29,2,FALSE),"")</f>
        <v/>
      </c>
      <c r="AP2566" s="56"/>
      <c r="AQ2566" s="57" t="str">
        <f t="shared" si="239"/>
        <v/>
      </c>
      <c r="AR2566" s="57" t="str">
        <f>IFERROR(VLOOKUP(AQ2566,Table!$K$3:$K$774,2,FALSE),"")</f>
        <v/>
      </c>
      <c r="AS2566" s="57" t="str">
        <f>IFERROR(VLOOKUP(AQ2566,Table!$K$3:$K$774,3,FALSE),"")</f>
        <v/>
      </c>
      <c r="AT2566" s="57" t="str">
        <f>IFERROR(VLOOKUP(AQ2566,Table!$K$3:$K$774,4,FALSE),"")</f>
        <v/>
      </c>
      <c r="AU2566" s="57" t="str">
        <f t="shared" si="240"/>
        <v>NO</v>
      </c>
    </row>
    <row r="2567" spans="1:47" x14ac:dyDescent="0.25">
      <c r="A2567" s="2">
        <f t="shared" si="241"/>
        <v>2556</v>
      </c>
      <c r="B2567" s="24"/>
      <c r="C2567" s="36"/>
      <c r="D2567" s="54"/>
      <c r="E2567" s="93"/>
      <c r="F2567" s="94"/>
      <c r="G2567" s="24"/>
      <c r="H2567" s="42" t="str">
        <f>IFERROR(IF(C2567="","",VLOOKUP($F$4,Table!$P$3:$Q$38,2,FALSE)),"")</f>
        <v/>
      </c>
      <c r="I2567" s="35"/>
      <c r="J2567" s="35"/>
      <c r="K2567" s="42" t="str">
        <f>IFERROR(VLOOKUP(I2567&amp;J2567,Table!$X$3:$Y$746,2,FALSE),"")</f>
        <v/>
      </c>
      <c r="L2567" s="35"/>
      <c r="M2567" s="35"/>
      <c r="N2567" s="42" t="str">
        <f>IFERROR(VLOOKUP(L2567&amp;M2567,Table!$X$3:$Y$746,2,FALSE),"")</f>
        <v/>
      </c>
      <c r="O2567" s="35"/>
      <c r="P2567" s="35"/>
      <c r="Q2567" s="42" t="str">
        <f>IFERROR(VLOOKUP(O2567&amp;P2567,Table!$X$3:$Y$746,2,FALSE),"")</f>
        <v/>
      </c>
      <c r="R2567" s="29"/>
      <c r="S2567" s="29"/>
      <c r="T2567" s="36"/>
      <c r="U2567" s="36"/>
      <c r="V2567" s="36"/>
      <c r="W2567" s="36"/>
      <c r="X2567" s="36"/>
      <c r="Y2567" s="36"/>
      <c r="Z2567" s="25"/>
      <c r="AA2567" s="25"/>
      <c r="AB2567" s="26"/>
      <c r="AC2567" s="26"/>
      <c r="AD2567" s="26"/>
      <c r="AE2567" s="51">
        <f t="shared" si="242"/>
        <v>0</v>
      </c>
      <c r="AF2567" s="25"/>
      <c r="AG2567" s="51">
        <f t="shared" si="237"/>
        <v>0</v>
      </c>
      <c r="AH2567" s="6">
        <f t="shared" si="238"/>
        <v>0</v>
      </c>
      <c r="AI2567" s="24"/>
      <c r="AJ2567" s="24"/>
      <c r="AK2567" s="36"/>
      <c r="AL2567" s="24"/>
      <c r="AM2567" s="36"/>
      <c r="AN2567" s="36"/>
      <c r="AO2567" s="7" t="str">
        <f>IFERROR(VLOOKUP(AN2567,Table!$K$3:$L$29,2,FALSE),"")</f>
        <v/>
      </c>
      <c r="AP2567" s="56"/>
      <c r="AQ2567" s="57" t="str">
        <f t="shared" si="239"/>
        <v/>
      </c>
      <c r="AR2567" s="57" t="str">
        <f>IFERROR(VLOOKUP(AQ2567,Table!$K$3:$K$774,2,FALSE),"")</f>
        <v/>
      </c>
      <c r="AS2567" s="57" t="str">
        <f>IFERROR(VLOOKUP(AQ2567,Table!$K$3:$K$774,3,FALSE),"")</f>
        <v/>
      </c>
      <c r="AT2567" s="57" t="str">
        <f>IFERROR(VLOOKUP(AQ2567,Table!$K$3:$K$774,4,FALSE),"")</f>
        <v/>
      </c>
      <c r="AU2567" s="57" t="str">
        <f t="shared" si="240"/>
        <v>NO</v>
      </c>
    </row>
    <row r="2568" spans="1:47" x14ac:dyDescent="0.25">
      <c r="A2568" s="2">
        <f t="shared" si="241"/>
        <v>2557</v>
      </c>
      <c r="B2568" s="24"/>
      <c r="C2568" s="36"/>
      <c r="D2568" s="54"/>
      <c r="E2568" s="93"/>
      <c r="F2568" s="94"/>
      <c r="G2568" s="24"/>
      <c r="H2568" s="42" t="str">
        <f>IFERROR(IF(C2568="","",VLOOKUP($F$4,Table!$P$3:$Q$38,2,FALSE)),"")</f>
        <v/>
      </c>
      <c r="I2568" s="35"/>
      <c r="J2568" s="35"/>
      <c r="K2568" s="42" t="str">
        <f>IFERROR(VLOOKUP(I2568&amp;J2568,Table!$X$3:$Y$746,2,FALSE),"")</f>
        <v/>
      </c>
      <c r="L2568" s="35"/>
      <c r="M2568" s="35"/>
      <c r="N2568" s="42" t="str">
        <f>IFERROR(VLOOKUP(L2568&amp;M2568,Table!$X$3:$Y$746,2,FALSE),"")</f>
        <v/>
      </c>
      <c r="O2568" s="35"/>
      <c r="P2568" s="35"/>
      <c r="Q2568" s="42" t="str">
        <f>IFERROR(VLOOKUP(O2568&amp;P2568,Table!$X$3:$Y$746,2,FALSE),"")</f>
        <v/>
      </c>
      <c r="R2568" s="29"/>
      <c r="S2568" s="29"/>
      <c r="T2568" s="36"/>
      <c r="U2568" s="36"/>
      <c r="V2568" s="36"/>
      <c r="W2568" s="36"/>
      <c r="X2568" s="36"/>
      <c r="Y2568" s="36"/>
      <c r="Z2568" s="25"/>
      <c r="AA2568" s="25"/>
      <c r="AB2568" s="26"/>
      <c r="AC2568" s="26"/>
      <c r="AD2568" s="26"/>
      <c r="AE2568" s="51">
        <f t="shared" si="242"/>
        <v>0</v>
      </c>
      <c r="AF2568" s="25"/>
      <c r="AG2568" s="51">
        <f t="shared" si="237"/>
        <v>0</v>
      </c>
      <c r="AH2568" s="6">
        <f t="shared" si="238"/>
        <v>0</v>
      </c>
      <c r="AI2568" s="24"/>
      <c r="AJ2568" s="24"/>
      <c r="AK2568" s="36"/>
      <c r="AL2568" s="24"/>
      <c r="AM2568" s="36"/>
      <c r="AN2568" s="36"/>
      <c r="AO2568" s="7" t="str">
        <f>IFERROR(VLOOKUP(AN2568,Table!$K$3:$L$29,2,FALSE),"")</f>
        <v/>
      </c>
      <c r="AP2568" s="56"/>
      <c r="AQ2568" s="57" t="str">
        <f t="shared" si="239"/>
        <v/>
      </c>
      <c r="AR2568" s="57" t="str">
        <f>IFERROR(VLOOKUP(AQ2568,Table!$K$3:$K$774,2,FALSE),"")</f>
        <v/>
      </c>
      <c r="AS2568" s="57" t="str">
        <f>IFERROR(VLOOKUP(AQ2568,Table!$K$3:$K$774,3,FALSE),"")</f>
        <v/>
      </c>
      <c r="AT2568" s="57" t="str">
        <f>IFERROR(VLOOKUP(AQ2568,Table!$K$3:$K$774,4,FALSE),"")</f>
        <v/>
      </c>
      <c r="AU2568" s="57" t="str">
        <f t="shared" si="240"/>
        <v>NO</v>
      </c>
    </row>
    <row r="2569" spans="1:47" x14ac:dyDescent="0.25">
      <c r="A2569" s="2">
        <f t="shared" si="241"/>
        <v>2558</v>
      </c>
      <c r="B2569" s="24"/>
      <c r="C2569" s="36"/>
      <c r="D2569" s="54"/>
      <c r="E2569" s="93"/>
      <c r="F2569" s="94"/>
      <c r="G2569" s="24"/>
      <c r="H2569" s="42" t="str">
        <f>IFERROR(IF(C2569="","",VLOOKUP($F$4,Table!$P$3:$Q$38,2,FALSE)),"")</f>
        <v/>
      </c>
      <c r="I2569" s="35"/>
      <c r="J2569" s="35"/>
      <c r="K2569" s="42" t="str">
        <f>IFERROR(VLOOKUP(I2569&amp;J2569,Table!$X$3:$Y$746,2,FALSE),"")</f>
        <v/>
      </c>
      <c r="L2569" s="35"/>
      <c r="M2569" s="35"/>
      <c r="N2569" s="42" t="str">
        <f>IFERROR(VLOOKUP(L2569&amp;M2569,Table!$X$3:$Y$746,2,FALSE),"")</f>
        <v/>
      </c>
      <c r="O2569" s="35"/>
      <c r="P2569" s="35"/>
      <c r="Q2569" s="42" t="str">
        <f>IFERROR(VLOOKUP(O2569&amp;P2569,Table!$X$3:$Y$746,2,FALSE),"")</f>
        <v/>
      </c>
      <c r="R2569" s="29"/>
      <c r="S2569" s="29"/>
      <c r="T2569" s="36"/>
      <c r="U2569" s="36"/>
      <c r="V2569" s="36"/>
      <c r="W2569" s="36"/>
      <c r="X2569" s="36"/>
      <c r="Y2569" s="36"/>
      <c r="Z2569" s="25"/>
      <c r="AA2569" s="25"/>
      <c r="AB2569" s="26"/>
      <c r="AC2569" s="26"/>
      <c r="AD2569" s="26"/>
      <c r="AE2569" s="51">
        <f t="shared" si="242"/>
        <v>0</v>
      </c>
      <c r="AF2569" s="25"/>
      <c r="AG2569" s="51">
        <f t="shared" si="237"/>
        <v>0</v>
      </c>
      <c r="AH2569" s="6">
        <f t="shared" si="238"/>
        <v>0</v>
      </c>
      <c r="AI2569" s="24"/>
      <c r="AJ2569" s="24"/>
      <c r="AK2569" s="36"/>
      <c r="AL2569" s="24"/>
      <c r="AM2569" s="36"/>
      <c r="AN2569" s="36"/>
      <c r="AO2569" s="7" t="str">
        <f>IFERROR(VLOOKUP(AN2569,Table!$K$3:$L$29,2,FALSE),"")</f>
        <v/>
      </c>
      <c r="AP2569" s="56"/>
      <c r="AQ2569" s="57" t="str">
        <f t="shared" si="239"/>
        <v/>
      </c>
      <c r="AR2569" s="57" t="str">
        <f>IFERROR(VLOOKUP(AQ2569,Table!$K$3:$K$774,2,FALSE),"")</f>
        <v/>
      </c>
      <c r="AS2569" s="57" t="str">
        <f>IFERROR(VLOOKUP(AQ2569,Table!$K$3:$K$774,3,FALSE),"")</f>
        <v/>
      </c>
      <c r="AT2569" s="57" t="str">
        <f>IFERROR(VLOOKUP(AQ2569,Table!$K$3:$K$774,4,FALSE),"")</f>
        <v/>
      </c>
      <c r="AU2569" s="57" t="str">
        <f t="shared" si="240"/>
        <v>NO</v>
      </c>
    </row>
    <row r="2570" spans="1:47" x14ac:dyDescent="0.25">
      <c r="A2570" s="2">
        <f t="shared" si="241"/>
        <v>2559</v>
      </c>
      <c r="B2570" s="24"/>
      <c r="C2570" s="36"/>
      <c r="D2570" s="54"/>
      <c r="E2570" s="93"/>
      <c r="F2570" s="94"/>
      <c r="G2570" s="24"/>
      <c r="H2570" s="42" t="str">
        <f>IFERROR(IF(C2570="","",VLOOKUP($F$4,Table!$P$3:$Q$38,2,FALSE)),"")</f>
        <v/>
      </c>
      <c r="I2570" s="35"/>
      <c r="J2570" s="35"/>
      <c r="K2570" s="42" t="str">
        <f>IFERROR(VLOOKUP(I2570&amp;J2570,Table!$X$3:$Y$746,2,FALSE),"")</f>
        <v/>
      </c>
      <c r="L2570" s="35"/>
      <c r="M2570" s="35"/>
      <c r="N2570" s="42" t="str">
        <f>IFERROR(VLOOKUP(L2570&amp;M2570,Table!$X$3:$Y$746,2,FALSE),"")</f>
        <v/>
      </c>
      <c r="O2570" s="35"/>
      <c r="P2570" s="35"/>
      <c r="Q2570" s="42" t="str">
        <f>IFERROR(VLOOKUP(O2570&amp;P2570,Table!$X$3:$Y$746,2,FALSE),"")</f>
        <v/>
      </c>
      <c r="R2570" s="29"/>
      <c r="S2570" s="29"/>
      <c r="T2570" s="36"/>
      <c r="U2570" s="36"/>
      <c r="V2570" s="36"/>
      <c r="W2570" s="36"/>
      <c r="X2570" s="36"/>
      <c r="Y2570" s="36"/>
      <c r="Z2570" s="25"/>
      <c r="AA2570" s="25"/>
      <c r="AB2570" s="26"/>
      <c r="AC2570" s="26"/>
      <c r="AD2570" s="26"/>
      <c r="AE2570" s="51">
        <f t="shared" si="242"/>
        <v>0</v>
      </c>
      <c r="AF2570" s="25"/>
      <c r="AG2570" s="51">
        <f t="shared" si="237"/>
        <v>0</v>
      </c>
      <c r="AH2570" s="6">
        <f t="shared" si="238"/>
        <v>0</v>
      </c>
      <c r="AI2570" s="24"/>
      <c r="AJ2570" s="24"/>
      <c r="AK2570" s="36"/>
      <c r="AL2570" s="24"/>
      <c r="AM2570" s="36"/>
      <c r="AN2570" s="36"/>
      <c r="AO2570" s="7" t="str">
        <f>IFERROR(VLOOKUP(AN2570,Table!$K$3:$L$29,2,FALSE),"")</f>
        <v/>
      </c>
      <c r="AP2570" s="56"/>
      <c r="AQ2570" s="57" t="str">
        <f t="shared" si="239"/>
        <v/>
      </c>
      <c r="AR2570" s="57" t="str">
        <f>IFERROR(VLOOKUP(AQ2570,Table!$K$3:$K$774,2,FALSE),"")</f>
        <v/>
      </c>
      <c r="AS2570" s="57" t="str">
        <f>IFERROR(VLOOKUP(AQ2570,Table!$K$3:$K$774,3,FALSE),"")</f>
        <v/>
      </c>
      <c r="AT2570" s="57" t="str">
        <f>IFERROR(VLOOKUP(AQ2570,Table!$K$3:$K$774,4,FALSE),"")</f>
        <v/>
      </c>
      <c r="AU2570" s="57" t="str">
        <f t="shared" si="240"/>
        <v>NO</v>
      </c>
    </row>
    <row r="2571" spans="1:47" x14ac:dyDescent="0.25">
      <c r="A2571" s="2">
        <f t="shared" si="241"/>
        <v>2560</v>
      </c>
      <c r="B2571" s="24"/>
      <c r="C2571" s="36"/>
      <c r="D2571" s="54"/>
      <c r="E2571" s="93"/>
      <c r="F2571" s="94"/>
      <c r="G2571" s="24"/>
      <c r="H2571" s="42" t="str">
        <f>IFERROR(IF(C2571="","",VLOOKUP($F$4,Table!$P$3:$Q$38,2,FALSE)),"")</f>
        <v/>
      </c>
      <c r="I2571" s="35"/>
      <c r="J2571" s="35"/>
      <c r="K2571" s="42" t="str">
        <f>IFERROR(VLOOKUP(I2571&amp;J2571,Table!$X$3:$Y$746,2,FALSE),"")</f>
        <v/>
      </c>
      <c r="L2571" s="35"/>
      <c r="M2571" s="35"/>
      <c r="N2571" s="42" t="str">
        <f>IFERROR(VLOOKUP(L2571&amp;M2571,Table!$X$3:$Y$746,2,FALSE),"")</f>
        <v/>
      </c>
      <c r="O2571" s="35"/>
      <c r="P2571" s="35"/>
      <c r="Q2571" s="42" t="str">
        <f>IFERROR(VLOOKUP(O2571&amp;P2571,Table!$X$3:$Y$746,2,FALSE),"")</f>
        <v/>
      </c>
      <c r="R2571" s="29"/>
      <c r="S2571" s="29"/>
      <c r="T2571" s="36"/>
      <c r="U2571" s="36"/>
      <c r="V2571" s="36"/>
      <c r="W2571" s="36"/>
      <c r="X2571" s="36"/>
      <c r="Y2571" s="36"/>
      <c r="Z2571" s="25"/>
      <c r="AA2571" s="25"/>
      <c r="AB2571" s="26"/>
      <c r="AC2571" s="26"/>
      <c r="AD2571" s="26"/>
      <c r="AE2571" s="51">
        <f t="shared" si="242"/>
        <v>0</v>
      </c>
      <c r="AF2571" s="25"/>
      <c r="AG2571" s="51">
        <f t="shared" si="237"/>
        <v>0</v>
      </c>
      <c r="AH2571" s="6">
        <f t="shared" si="238"/>
        <v>0</v>
      </c>
      <c r="AI2571" s="24"/>
      <c r="AJ2571" s="24"/>
      <c r="AK2571" s="36"/>
      <c r="AL2571" s="24"/>
      <c r="AM2571" s="36"/>
      <c r="AN2571" s="36"/>
      <c r="AO2571" s="7" t="str">
        <f>IFERROR(VLOOKUP(AN2571,Table!$K$3:$L$29,2,FALSE),"")</f>
        <v/>
      </c>
      <c r="AP2571" s="56"/>
      <c r="AQ2571" s="57" t="str">
        <f t="shared" si="239"/>
        <v/>
      </c>
      <c r="AR2571" s="57" t="str">
        <f>IFERROR(VLOOKUP(AQ2571,Table!$K$3:$K$774,2,FALSE),"")</f>
        <v/>
      </c>
      <c r="AS2571" s="57" t="str">
        <f>IFERROR(VLOOKUP(AQ2571,Table!$K$3:$K$774,3,FALSE),"")</f>
        <v/>
      </c>
      <c r="AT2571" s="57" t="str">
        <f>IFERROR(VLOOKUP(AQ2571,Table!$K$3:$K$774,4,FALSE),"")</f>
        <v/>
      </c>
      <c r="AU2571" s="57" t="str">
        <f t="shared" si="240"/>
        <v>NO</v>
      </c>
    </row>
    <row r="2572" spans="1:47" x14ac:dyDescent="0.25">
      <c r="A2572" s="2">
        <f t="shared" si="241"/>
        <v>2561</v>
      </c>
      <c r="B2572" s="24"/>
      <c r="C2572" s="36"/>
      <c r="D2572" s="54"/>
      <c r="E2572" s="93"/>
      <c r="F2572" s="94"/>
      <c r="G2572" s="24"/>
      <c r="H2572" s="42" t="str">
        <f>IFERROR(IF(C2572="","",VLOOKUP($F$4,Table!$P$3:$Q$38,2,FALSE)),"")</f>
        <v/>
      </c>
      <c r="I2572" s="35"/>
      <c r="J2572" s="35"/>
      <c r="K2572" s="42" t="str">
        <f>IFERROR(VLOOKUP(I2572&amp;J2572,Table!$X$3:$Y$746,2,FALSE),"")</f>
        <v/>
      </c>
      <c r="L2572" s="35"/>
      <c r="M2572" s="35"/>
      <c r="N2572" s="42" t="str">
        <f>IFERROR(VLOOKUP(L2572&amp;M2572,Table!$X$3:$Y$746,2,FALSE),"")</f>
        <v/>
      </c>
      <c r="O2572" s="35"/>
      <c r="P2572" s="35"/>
      <c r="Q2572" s="42" t="str">
        <f>IFERROR(VLOOKUP(O2572&amp;P2572,Table!$X$3:$Y$746,2,FALSE),"")</f>
        <v/>
      </c>
      <c r="R2572" s="29"/>
      <c r="S2572" s="29"/>
      <c r="T2572" s="36"/>
      <c r="U2572" s="36"/>
      <c r="V2572" s="36"/>
      <c r="W2572" s="36"/>
      <c r="X2572" s="36"/>
      <c r="Y2572" s="36"/>
      <c r="Z2572" s="25"/>
      <c r="AA2572" s="25"/>
      <c r="AB2572" s="26"/>
      <c r="AC2572" s="26"/>
      <c r="AD2572" s="26"/>
      <c r="AE2572" s="51">
        <f t="shared" si="242"/>
        <v>0</v>
      </c>
      <c r="AF2572" s="25"/>
      <c r="AG2572" s="51">
        <f t="shared" si="237"/>
        <v>0</v>
      </c>
      <c r="AH2572" s="6">
        <f t="shared" si="238"/>
        <v>0</v>
      </c>
      <c r="AI2572" s="24"/>
      <c r="AJ2572" s="24"/>
      <c r="AK2572" s="36"/>
      <c r="AL2572" s="24"/>
      <c r="AM2572" s="36"/>
      <c r="AN2572" s="36"/>
      <c r="AO2572" s="7" t="str">
        <f>IFERROR(VLOOKUP(AN2572,Table!$K$3:$L$29,2,FALSE),"")</f>
        <v/>
      </c>
      <c r="AP2572" s="56"/>
      <c r="AQ2572" s="57" t="str">
        <f t="shared" si="239"/>
        <v/>
      </c>
      <c r="AR2572" s="57" t="str">
        <f>IFERROR(VLOOKUP(AQ2572,Table!$K$3:$K$774,2,FALSE),"")</f>
        <v/>
      </c>
      <c r="AS2572" s="57" t="str">
        <f>IFERROR(VLOOKUP(AQ2572,Table!$K$3:$K$774,3,FALSE),"")</f>
        <v/>
      </c>
      <c r="AT2572" s="57" t="str">
        <f>IFERROR(VLOOKUP(AQ2572,Table!$K$3:$K$774,4,FALSE),"")</f>
        <v/>
      </c>
      <c r="AU2572" s="57" t="str">
        <f t="shared" si="240"/>
        <v>NO</v>
      </c>
    </row>
    <row r="2573" spans="1:47" x14ac:dyDescent="0.25">
      <c r="A2573" s="2">
        <f t="shared" si="241"/>
        <v>2562</v>
      </c>
      <c r="B2573" s="24"/>
      <c r="C2573" s="36"/>
      <c r="D2573" s="54"/>
      <c r="E2573" s="93"/>
      <c r="F2573" s="94"/>
      <c r="G2573" s="24"/>
      <c r="H2573" s="42" t="str">
        <f>IFERROR(IF(C2573="","",VLOOKUP($F$4,Table!$P$3:$Q$38,2,FALSE)),"")</f>
        <v/>
      </c>
      <c r="I2573" s="35"/>
      <c r="J2573" s="35"/>
      <c r="K2573" s="42" t="str">
        <f>IFERROR(VLOOKUP(I2573&amp;J2573,Table!$X$3:$Y$746,2,FALSE),"")</f>
        <v/>
      </c>
      <c r="L2573" s="35"/>
      <c r="M2573" s="35"/>
      <c r="N2573" s="42" t="str">
        <f>IFERROR(VLOOKUP(L2573&amp;M2573,Table!$X$3:$Y$746,2,FALSE),"")</f>
        <v/>
      </c>
      <c r="O2573" s="35"/>
      <c r="P2573" s="35"/>
      <c r="Q2573" s="42" t="str">
        <f>IFERROR(VLOOKUP(O2573&amp;P2573,Table!$X$3:$Y$746,2,FALSE),"")</f>
        <v/>
      </c>
      <c r="R2573" s="29"/>
      <c r="S2573" s="29"/>
      <c r="T2573" s="36"/>
      <c r="U2573" s="36"/>
      <c r="V2573" s="36"/>
      <c r="W2573" s="36"/>
      <c r="X2573" s="36"/>
      <c r="Y2573" s="36"/>
      <c r="Z2573" s="25"/>
      <c r="AA2573" s="25"/>
      <c r="AB2573" s="26"/>
      <c r="AC2573" s="26"/>
      <c r="AD2573" s="26"/>
      <c r="AE2573" s="51">
        <f t="shared" si="242"/>
        <v>0</v>
      </c>
      <c r="AF2573" s="25"/>
      <c r="AG2573" s="51">
        <f t="shared" ref="AG2573:AG2636" si="243">(AB2573*AC2573*AD2573/1000000)*AA2573</f>
        <v>0</v>
      </c>
      <c r="AH2573" s="6">
        <f t="shared" ref="AH2573:AH2636" si="244">AF2573*AA2573</f>
        <v>0</v>
      </c>
      <c r="AI2573" s="24"/>
      <c r="AJ2573" s="24"/>
      <c r="AK2573" s="36"/>
      <c r="AL2573" s="24"/>
      <c r="AM2573" s="36"/>
      <c r="AN2573" s="36"/>
      <c r="AO2573" s="7" t="str">
        <f>IFERROR(VLOOKUP(AN2573,Table!$K$3:$L$29,2,FALSE),"")</f>
        <v/>
      </c>
      <c r="AP2573" s="56"/>
      <c r="AQ2573" s="57" t="str">
        <f t="shared" ref="AQ2573:AQ2636" si="245">T2573&amp;U2573&amp;V2573&amp;W2573&amp;X2573&amp;Y2573</f>
        <v/>
      </c>
      <c r="AR2573" s="57" t="str">
        <f>IFERROR(VLOOKUP(AQ2573,Table!$K$3:$K$774,2,FALSE),"")</f>
        <v/>
      </c>
      <c r="AS2573" s="57" t="str">
        <f>IFERROR(VLOOKUP(AQ2573,Table!$K$3:$K$774,3,FALSE),"")</f>
        <v/>
      </c>
      <c r="AT2573" s="57" t="str">
        <f>IFERROR(VLOOKUP(AQ2573,Table!$K$3:$K$774,4,FALSE),"")</f>
        <v/>
      </c>
      <c r="AU2573" s="57" t="str">
        <f t="shared" ref="AU2573:AU2636" si="246">IF(U2573="CONTAINER","CONT","NO")</f>
        <v>NO</v>
      </c>
    </row>
    <row r="2574" spans="1:47" x14ac:dyDescent="0.25">
      <c r="A2574" s="2">
        <f t="shared" si="241"/>
        <v>2563</v>
      </c>
      <c r="B2574" s="24"/>
      <c r="C2574" s="36"/>
      <c r="D2574" s="54"/>
      <c r="E2574" s="93"/>
      <c r="F2574" s="94"/>
      <c r="G2574" s="24"/>
      <c r="H2574" s="42" t="str">
        <f>IFERROR(IF(C2574="","",VLOOKUP($F$4,Table!$P$3:$Q$38,2,FALSE)),"")</f>
        <v/>
      </c>
      <c r="I2574" s="35"/>
      <c r="J2574" s="35"/>
      <c r="K2574" s="42" t="str">
        <f>IFERROR(VLOOKUP(I2574&amp;J2574,Table!$X$3:$Y$746,2,FALSE),"")</f>
        <v/>
      </c>
      <c r="L2574" s="35"/>
      <c r="M2574" s="35"/>
      <c r="N2574" s="42" t="str">
        <f>IFERROR(VLOOKUP(L2574&amp;M2574,Table!$X$3:$Y$746,2,FALSE),"")</f>
        <v/>
      </c>
      <c r="O2574" s="35"/>
      <c r="P2574" s="35"/>
      <c r="Q2574" s="42" t="str">
        <f>IFERROR(VLOOKUP(O2574&amp;P2574,Table!$X$3:$Y$746,2,FALSE),"")</f>
        <v/>
      </c>
      <c r="R2574" s="29"/>
      <c r="S2574" s="29"/>
      <c r="T2574" s="36"/>
      <c r="U2574" s="36"/>
      <c r="V2574" s="36"/>
      <c r="W2574" s="36"/>
      <c r="X2574" s="36"/>
      <c r="Y2574" s="36"/>
      <c r="Z2574" s="25"/>
      <c r="AA2574" s="25"/>
      <c r="AB2574" s="26"/>
      <c r="AC2574" s="26"/>
      <c r="AD2574" s="26"/>
      <c r="AE2574" s="51">
        <f t="shared" si="242"/>
        <v>0</v>
      </c>
      <c r="AF2574" s="25"/>
      <c r="AG2574" s="51">
        <f t="shared" si="243"/>
        <v>0</v>
      </c>
      <c r="AH2574" s="6">
        <f t="shared" si="244"/>
        <v>0</v>
      </c>
      <c r="AI2574" s="24"/>
      <c r="AJ2574" s="24"/>
      <c r="AK2574" s="36"/>
      <c r="AL2574" s="24"/>
      <c r="AM2574" s="36"/>
      <c r="AN2574" s="36"/>
      <c r="AO2574" s="7" t="str">
        <f>IFERROR(VLOOKUP(AN2574,Table!$K$3:$L$29,2,FALSE),"")</f>
        <v/>
      </c>
      <c r="AP2574" s="56"/>
      <c r="AQ2574" s="57" t="str">
        <f t="shared" si="245"/>
        <v/>
      </c>
      <c r="AR2574" s="57" t="str">
        <f>IFERROR(VLOOKUP(AQ2574,Table!$K$3:$K$774,2,FALSE),"")</f>
        <v/>
      </c>
      <c r="AS2574" s="57" t="str">
        <f>IFERROR(VLOOKUP(AQ2574,Table!$K$3:$K$774,3,FALSE),"")</f>
        <v/>
      </c>
      <c r="AT2574" s="57" t="str">
        <f>IFERROR(VLOOKUP(AQ2574,Table!$K$3:$K$774,4,FALSE),"")</f>
        <v/>
      </c>
      <c r="AU2574" s="57" t="str">
        <f t="shared" si="246"/>
        <v>NO</v>
      </c>
    </row>
    <row r="2575" spans="1:47" x14ac:dyDescent="0.25">
      <c r="A2575" s="2">
        <f t="shared" si="241"/>
        <v>2564</v>
      </c>
      <c r="B2575" s="24"/>
      <c r="C2575" s="36"/>
      <c r="D2575" s="54"/>
      <c r="E2575" s="93"/>
      <c r="F2575" s="94"/>
      <c r="G2575" s="24"/>
      <c r="H2575" s="42" t="str">
        <f>IFERROR(IF(C2575="","",VLOOKUP($F$4,Table!$P$3:$Q$38,2,FALSE)),"")</f>
        <v/>
      </c>
      <c r="I2575" s="35"/>
      <c r="J2575" s="35"/>
      <c r="K2575" s="42" t="str">
        <f>IFERROR(VLOOKUP(I2575&amp;J2575,Table!$X$3:$Y$746,2,FALSE),"")</f>
        <v/>
      </c>
      <c r="L2575" s="35"/>
      <c r="M2575" s="35"/>
      <c r="N2575" s="42" t="str">
        <f>IFERROR(VLOOKUP(L2575&amp;M2575,Table!$X$3:$Y$746,2,FALSE),"")</f>
        <v/>
      </c>
      <c r="O2575" s="35"/>
      <c r="P2575" s="35"/>
      <c r="Q2575" s="42" t="str">
        <f>IFERROR(VLOOKUP(O2575&amp;P2575,Table!$X$3:$Y$746,2,FALSE),"")</f>
        <v/>
      </c>
      <c r="R2575" s="29"/>
      <c r="S2575" s="29"/>
      <c r="T2575" s="36"/>
      <c r="U2575" s="36"/>
      <c r="V2575" s="36"/>
      <c r="W2575" s="36"/>
      <c r="X2575" s="36"/>
      <c r="Y2575" s="36"/>
      <c r="Z2575" s="25"/>
      <c r="AA2575" s="25"/>
      <c r="AB2575" s="26"/>
      <c r="AC2575" s="26"/>
      <c r="AD2575" s="26"/>
      <c r="AE2575" s="51">
        <f t="shared" si="242"/>
        <v>0</v>
      </c>
      <c r="AF2575" s="25"/>
      <c r="AG2575" s="51">
        <f t="shared" si="243"/>
        <v>0</v>
      </c>
      <c r="AH2575" s="6">
        <f t="shared" si="244"/>
        <v>0</v>
      </c>
      <c r="AI2575" s="24"/>
      <c r="AJ2575" s="24"/>
      <c r="AK2575" s="36"/>
      <c r="AL2575" s="24"/>
      <c r="AM2575" s="36"/>
      <c r="AN2575" s="36"/>
      <c r="AO2575" s="7" t="str">
        <f>IFERROR(VLOOKUP(AN2575,Table!$K$3:$L$29,2,FALSE),"")</f>
        <v/>
      </c>
      <c r="AP2575" s="56"/>
      <c r="AQ2575" s="57" t="str">
        <f t="shared" si="245"/>
        <v/>
      </c>
      <c r="AR2575" s="57" t="str">
        <f>IFERROR(VLOOKUP(AQ2575,Table!$K$3:$K$774,2,FALSE),"")</f>
        <v/>
      </c>
      <c r="AS2575" s="57" t="str">
        <f>IFERROR(VLOOKUP(AQ2575,Table!$K$3:$K$774,3,FALSE),"")</f>
        <v/>
      </c>
      <c r="AT2575" s="57" t="str">
        <f>IFERROR(VLOOKUP(AQ2575,Table!$K$3:$K$774,4,FALSE),"")</f>
        <v/>
      </c>
      <c r="AU2575" s="57" t="str">
        <f t="shared" si="246"/>
        <v>NO</v>
      </c>
    </row>
    <row r="2576" spans="1:47" x14ac:dyDescent="0.25">
      <c r="A2576" s="2">
        <f t="shared" si="241"/>
        <v>2565</v>
      </c>
      <c r="B2576" s="24"/>
      <c r="C2576" s="36"/>
      <c r="D2576" s="54"/>
      <c r="E2576" s="93"/>
      <c r="F2576" s="94"/>
      <c r="G2576" s="24"/>
      <c r="H2576" s="42" t="str">
        <f>IFERROR(IF(C2576="","",VLOOKUP($F$4,Table!$P$3:$Q$38,2,FALSE)),"")</f>
        <v/>
      </c>
      <c r="I2576" s="35"/>
      <c r="J2576" s="35"/>
      <c r="K2576" s="42" t="str">
        <f>IFERROR(VLOOKUP(I2576&amp;J2576,Table!$X$3:$Y$746,2,FALSE),"")</f>
        <v/>
      </c>
      <c r="L2576" s="35"/>
      <c r="M2576" s="35"/>
      <c r="N2576" s="42" t="str">
        <f>IFERROR(VLOOKUP(L2576&amp;M2576,Table!$X$3:$Y$746,2,FALSE),"")</f>
        <v/>
      </c>
      <c r="O2576" s="35"/>
      <c r="P2576" s="35"/>
      <c r="Q2576" s="42" t="str">
        <f>IFERROR(VLOOKUP(O2576&amp;P2576,Table!$X$3:$Y$746,2,FALSE),"")</f>
        <v/>
      </c>
      <c r="R2576" s="29"/>
      <c r="S2576" s="29"/>
      <c r="T2576" s="36"/>
      <c r="U2576" s="36"/>
      <c r="V2576" s="36"/>
      <c r="W2576" s="36"/>
      <c r="X2576" s="36"/>
      <c r="Y2576" s="36"/>
      <c r="Z2576" s="25"/>
      <c r="AA2576" s="25"/>
      <c r="AB2576" s="26"/>
      <c r="AC2576" s="26"/>
      <c r="AD2576" s="26"/>
      <c r="AE2576" s="51">
        <f t="shared" si="242"/>
        <v>0</v>
      </c>
      <c r="AF2576" s="25"/>
      <c r="AG2576" s="51">
        <f t="shared" si="243"/>
        <v>0</v>
      </c>
      <c r="AH2576" s="6">
        <f t="shared" si="244"/>
        <v>0</v>
      </c>
      <c r="AI2576" s="24"/>
      <c r="AJ2576" s="24"/>
      <c r="AK2576" s="36"/>
      <c r="AL2576" s="24"/>
      <c r="AM2576" s="36"/>
      <c r="AN2576" s="36"/>
      <c r="AO2576" s="7" t="str">
        <f>IFERROR(VLOOKUP(AN2576,Table!$K$3:$L$29,2,FALSE),"")</f>
        <v/>
      </c>
      <c r="AP2576" s="56"/>
      <c r="AQ2576" s="57" t="str">
        <f t="shared" si="245"/>
        <v/>
      </c>
      <c r="AR2576" s="57" t="str">
        <f>IFERROR(VLOOKUP(AQ2576,Table!$K$3:$K$774,2,FALSE),"")</f>
        <v/>
      </c>
      <c r="AS2576" s="57" t="str">
        <f>IFERROR(VLOOKUP(AQ2576,Table!$K$3:$K$774,3,FALSE),"")</f>
        <v/>
      </c>
      <c r="AT2576" s="57" t="str">
        <f>IFERROR(VLOOKUP(AQ2576,Table!$K$3:$K$774,4,FALSE),"")</f>
        <v/>
      </c>
      <c r="AU2576" s="57" t="str">
        <f t="shared" si="246"/>
        <v>NO</v>
      </c>
    </row>
    <row r="2577" spans="1:47" x14ac:dyDescent="0.25">
      <c r="A2577" s="2">
        <f t="shared" si="241"/>
        <v>2566</v>
      </c>
      <c r="B2577" s="24"/>
      <c r="C2577" s="36"/>
      <c r="D2577" s="54"/>
      <c r="E2577" s="93"/>
      <c r="F2577" s="94"/>
      <c r="G2577" s="24"/>
      <c r="H2577" s="42" t="str">
        <f>IFERROR(IF(C2577="","",VLOOKUP($F$4,Table!$P$3:$Q$38,2,FALSE)),"")</f>
        <v/>
      </c>
      <c r="I2577" s="35"/>
      <c r="J2577" s="35"/>
      <c r="K2577" s="42" t="str">
        <f>IFERROR(VLOOKUP(I2577&amp;J2577,Table!$X$3:$Y$746,2,FALSE),"")</f>
        <v/>
      </c>
      <c r="L2577" s="35"/>
      <c r="M2577" s="35"/>
      <c r="N2577" s="42" t="str">
        <f>IFERROR(VLOOKUP(L2577&amp;M2577,Table!$X$3:$Y$746,2,FALSE),"")</f>
        <v/>
      </c>
      <c r="O2577" s="35"/>
      <c r="P2577" s="35"/>
      <c r="Q2577" s="42" t="str">
        <f>IFERROR(VLOOKUP(O2577&amp;P2577,Table!$X$3:$Y$746,2,FALSE),"")</f>
        <v/>
      </c>
      <c r="R2577" s="29"/>
      <c r="S2577" s="29"/>
      <c r="T2577" s="36"/>
      <c r="U2577" s="36"/>
      <c r="V2577" s="36"/>
      <c r="W2577" s="36"/>
      <c r="X2577" s="36"/>
      <c r="Y2577" s="36"/>
      <c r="Z2577" s="25"/>
      <c r="AA2577" s="25"/>
      <c r="AB2577" s="26"/>
      <c r="AC2577" s="26"/>
      <c r="AD2577" s="26"/>
      <c r="AE2577" s="51">
        <f t="shared" si="242"/>
        <v>0</v>
      </c>
      <c r="AF2577" s="25"/>
      <c r="AG2577" s="51">
        <f t="shared" si="243"/>
        <v>0</v>
      </c>
      <c r="AH2577" s="6">
        <f t="shared" si="244"/>
        <v>0</v>
      </c>
      <c r="AI2577" s="24"/>
      <c r="AJ2577" s="24"/>
      <c r="AK2577" s="36"/>
      <c r="AL2577" s="24"/>
      <c r="AM2577" s="36"/>
      <c r="AN2577" s="36"/>
      <c r="AO2577" s="7" t="str">
        <f>IFERROR(VLOOKUP(AN2577,Table!$K$3:$L$29,2,FALSE),"")</f>
        <v/>
      </c>
      <c r="AP2577" s="56"/>
      <c r="AQ2577" s="57" t="str">
        <f t="shared" si="245"/>
        <v/>
      </c>
      <c r="AR2577" s="57" t="str">
        <f>IFERROR(VLOOKUP(AQ2577,Table!$K$3:$K$774,2,FALSE),"")</f>
        <v/>
      </c>
      <c r="AS2577" s="57" t="str">
        <f>IFERROR(VLOOKUP(AQ2577,Table!$K$3:$K$774,3,FALSE),"")</f>
        <v/>
      </c>
      <c r="AT2577" s="57" t="str">
        <f>IFERROR(VLOOKUP(AQ2577,Table!$K$3:$K$774,4,FALSE),"")</f>
        <v/>
      </c>
      <c r="AU2577" s="57" t="str">
        <f t="shared" si="246"/>
        <v>NO</v>
      </c>
    </row>
    <row r="2578" spans="1:47" x14ac:dyDescent="0.25">
      <c r="A2578" s="2">
        <f t="shared" si="241"/>
        <v>2567</v>
      </c>
      <c r="B2578" s="24"/>
      <c r="C2578" s="36"/>
      <c r="D2578" s="54"/>
      <c r="E2578" s="93"/>
      <c r="F2578" s="94"/>
      <c r="G2578" s="24"/>
      <c r="H2578" s="42" t="str">
        <f>IFERROR(IF(C2578="","",VLOOKUP($F$4,Table!$P$3:$Q$38,2,FALSE)),"")</f>
        <v/>
      </c>
      <c r="I2578" s="35"/>
      <c r="J2578" s="35"/>
      <c r="K2578" s="42" t="str">
        <f>IFERROR(VLOOKUP(I2578&amp;J2578,Table!$X$3:$Y$746,2,FALSE),"")</f>
        <v/>
      </c>
      <c r="L2578" s="35"/>
      <c r="M2578" s="35"/>
      <c r="N2578" s="42" t="str">
        <f>IFERROR(VLOOKUP(L2578&amp;M2578,Table!$X$3:$Y$746,2,FALSE),"")</f>
        <v/>
      </c>
      <c r="O2578" s="35"/>
      <c r="P2578" s="35"/>
      <c r="Q2578" s="42" t="str">
        <f>IFERROR(VLOOKUP(O2578&amp;P2578,Table!$X$3:$Y$746,2,FALSE),"")</f>
        <v/>
      </c>
      <c r="R2578" s="29"/>
      <c r="S2578" s="29"/>
      <c r="T2578" s="36"/>
      <c r="U2578" s="36"/>
      <c r="V2578" s="36"/>
      <c r="W2578" s="36"/>
      <c r="X2578" s="36"/>
      <c r="Y2578" s="36"/>
      <c r="Z2578" s="25"/>
      <c r="AA2578" s="25"/>
      <c r="AB2578" s="26"/>
      <c r="AC2578" s="26"/>
      <c r="AD2578" s="26"/>
      <c r="AE2578" s="51">
        <f t="shared" si="242"/>
        <v>0</v>
      </c>
      <c r="AF2578" s="25"/>
      <c r="AG2578" s="51">
        <f t="shared" si="243"/>
        <v>0</v>
      </c>
      <c r="AH2578" s="6">
        <f t="shared" si="244"/>
        <v>0</v>
      </c>
      <c r="AI2578" s="24"/>
      <c r="AJ2578" s="24"/>
      <c r="AK2578" s="36"/>
      <c r="AL2578" s="24"/>
      <c r="AM2578" s="36"/>
      <c r="AN2578" s="36"/>
      <c r="AO2578" s="7" t="str">
        <f>IFERROR(VLOOKUP(AN2578,Table!$K$3:$L$29,2,FALSE),"")</f>
        <v/>
      </c>
      <c r="AP2578" s="56"/>
      <c r="AQ2578" s="57" t="str">
        <f t="shared" si="245"/>
        <v/>
      </c>
      <c r="AR2578" s="57" t="str">
        <f>IFERROR(VLOOKUP(AQ2578,Table!$K$3:$K$774,2,FALSE),"")</f>
        <v/>
      </c>
      <c r="AS2578" s="57" t="str">
        <f>IFERROR(VLOOKUP(AQ2578,Table!$K$3:$K$774,3,FALSE),"")</f>
        <v/>
      </c>
      <c r="AT2578" s="57" t="str">
        <f>IFERROR(VLOOKUP(AQ2578,Table!$K$3:$K$774,4,FALSE),"")</f>
        <v/>
      </c>
      <c r="AU2578" s="57" t="str">
        <f t="shared" si="246"/>
        <v>NO</v>
      </c>
    </row>
    <row r="2579" spans="1:47" x14ac:dyDescent="0.25">
      <c r="A2579" s="2">
        <f t="shared" si="241"/>
        <v>2568</v>
      </c>
      <c r="B2579" s="24"/>
      <c r="C2579" s="36"/>
      <c r="D2579" s="54"/>
      <c r="E2579" s="93"/>
      <c r="F2579" s="94"/>
      <c r="G2579" s="24"/>
      <c r="H2579" s="42" t="str">
        <f>IFERROR(IF(C2579="","",VLOOKUP($F$4,Table!$P$3:$Q$38,2,FALSE)),"")</f>
        <v/>
      </c>
      <c r="I2579" s="35"/>
      <c r="J2579" s="35"/>
      <c r="K2579" s="42" t="str">
        <f>IFERROR(VLOOKUP(I2579&amp;J2579,Table!$X$3:$Y$746,2,FALSE),"")</f>
        <v/>
      </c>
      <c r="L2579" s="35"/>
      <c r="M2579" s="35"/>
      <c r="N2579" s="42" t="str">
        <f>IFERROR(VLOOKUP(L2579&amp;M2579,Table!$X$3:$Y$746,2,FALSE),"")</f>
        <v/>
      </c>
      <c r="O2579" s="35"/>
      <c r="P2579" s="35"/>
      <c r="Q2579" s="42" t="str">
        <f>IFERROR(VLOOKUP(O2579&amp;P2579,Table!$X$3:$Y$746,2,FALSE),"")</f>
        <v/>
      </c>
      <c r="R2579" s="29"/>
      <c r="S2579" s="29"/>
      <c r="T2579" s="36"/>
      <c r="U2579" s="36"/>
      <c r="V2579" s="36"/>
      <c r="W2579" s="36"/>
      <c r="X2579" s="36"/>
      <c r="Y2579" s="36"/>
      <c r="Z2579" s="25"/>
      <c r="AA2579" s="25"/>
      <c r="AB2579" s="26"/>
      <c r="AC2579" s="26"/>
      <c r="AD2579" s="26"/>
      <c r="AE2579" s="51">
        <f t="shared" si="242"/>
        <v>0</v>
      </c>
      <c r="AF2579" s="25"/>
      <c r="AG2579" s="51">
        <f t="shared" si="243"/>
        <v>0</v>
      </c>
      <c r="AH2579" s="6">
        <f t="shared" si="244"/>
        <v>0</v>
      </c>
      <c r="AI2579" s="24"/>
      <c r="AJ2579" s="24"/>
      <c r="AK2579" s="36"/>
      <c r="AL2579" s="24"/>
      <c r="AM2579" s="36"/>
      <c r="AN2579" s="36"/>
      <c r="AO2579" s="7" t="str">
        <f>IFERROR(VLOOKUP(AN2579,Table!$K$3:$L$29,2,FALSE),"")</f>
        <v/>
      </c>
      <c r="AP2579" s="56"/>
      <c r="AQ2579" s="57" t="str">
        <f t="shared" si="245"/>
        <v/>
      </c>
      <c r="AR2579" s="57" t="str">
        <f>IFERROR(VLOOKUP(AQ2579,Table!$K$3:$K$774,2,FALSE),"")</f>
        <v/>
      </c>
      <c r="AS2579" s="57" t="str">
        <f>IFERROR(VLOOKUP(AQ2579,Table!$K$3:$K$774,3,FALSE),"")</f>
        <v/>
      </c>
      <c r="AT2579" s="57" t="str">
        <f>IFERROR(VLOOKUP(AQ2579,Table!$K$3:$K$774,4,FALSE),"")</f>
        <v/>
      </c>
      <c r="AU2579" s="57" t="str">
        <f t="shared" si="246"/>
        <v>NO</v>
      </c>
    </row>
    <row r="2580" spans="1:47" x14ac:dyDescent="0.25">
      <c r="A2580" s="2">
        <f t="shared" si="241"/>
        <v>2569</v>
      </c>
      <c r="B2580" s="24"/>
      <c r="C2580" s="36"/>
      <c r="D2580" s="54"/>
      <c r="E2580" s="93"/>
      <c r="F2580" s="94"/>
      <c r="G2580" s="24"/>
      <c r="H2580" s="42" t="str">
        <f>IFERROR(IF(C2580="","",VLOOKUP($F$4,Table!$P$3:$Q$38,2,FALSE)),"")</f>
        <v/>
      </c>
      <c r="I2580" s="35"/>
      <c r="J2580" s="35"/>
      <c r="K2580" s="42" t="str">
        <f>IFERROR(VLOOKUP(I2580&amp;J2580,Table!$X$3:$Y$746,2,FALSE),"")</f>
        <v/>
      </c>
      <c r="L2580" s="35"/>
      <c r="M2580" s="35"/>
      <c r="N2580" s="42" t="str">
        <f>IFERROR(VLOOKUP(L2580&amp;M2580,Table!$X$3:$Y$746,2,FALSE),"")</f>
        <v/>
      </c>
      <c r="O2580" s="35"/>
      <c r="P2580" s="35"/>
      <c r="Q2580" s="42" t="str">
        <f>IFERROR(VLOOKUP(O2580&amp;P2580,Table!$X$3:$Y$746,2,FALSE),"")</f>
        <v/>
      </c>
      <c r="R2580" s="29"/>
      <c r="S2580" s="29"/>
      <c r="T2580" s="36"/>
      <c r="U2580" s="36"/>
      <c r="V2580" s="36"/>
      <c r="W2580" s="36"/>
      <c r="X2580" s="36"/>
      <c r="Y2580" s="36"/>
      <c r="Z2580" s="25"/>
      <c r="AA2580" s="25"/>
      <c r="AB2580" s="26"/>
      <c r="AC2580" s="26"/>
      <c r="AD2580" s="26"/>
      <c r="AE2580" s="51">
        <f t="shared" si="242"/>
        <v>0</v>
      </c>
      <c r="AF2580" s="25"/>
      <c r="AG2580" s="51">
        <f t="shared" si="243"/>
        <v>0</v>
      </c>
      <c r="AH2580" s="6">
        <f t="shared" si="244"/>
        <v>0</v>
      </c>
      <c r="AI2580" s="24"/>
      <c r="AJ2580" s="24"/>
      <c r="AK2580" s="36"/>
      <c r="AL2580" s="24"/>
      <c r="AM2580" s="36"/>
      <c r="AN2580" s="36"/>
      <c r="AO2580" s="7" t="str">
        <f>IFERROR(VLOOKUP(AN2580,Table!$K$3:$L$29,2,FALSE),"")</f>
        <v/>
      </c>
      <c r="AP2580" s="56"/>
      <c r="AQ2580" s="57" t="str">
        <f t="shared" si="245"/>
        <v/>
      </c>
      <c r="AR2580" s="57" t="str">
        <f>IFERROR(VLOOKUP(AQ2580,Table!$K$3:$K$774,2,FALSE),"")</f>
        <v/>
      </c>
      <c r="AS2580" s="57" t="str">
        <f>IFERROR(VLOOKUP(AQ2580,Table!$K$3:$K$774,3,FALSE),"")</f>
        <v/>
      </c>
      <c r="AT2580" s="57" t="str">
        <f>IFERROR(VLOOKUP(AQ2580,Table!$K$3:$K$774,4,FALSE),"")</f>
        <v/>
      </c>
      <c r="AU2580" s="57" t="str">
        <f t="shared" si="246"/>
        <v>NO</v>
      </c>
    </row>
    <row r="2581" spans="1:47" x14ac:dyDescent="0.25">
      <c r="A2581" s="2">
        <f t="shared" si="241"/>
        <v>2570</v>
      </c>
      <c r="B2581" s="24"/>
      <c r="C2581" s="36"/>
      <c r="D2581" s="54"/>
      <c r="E2581" s="93"/>
      <c r="F2581" s="94"/>
      <c r="G2581" s="24"/>
      <c r="H2581" s="42" t="str">
        <f>IFERROR(IF(C2581="","",VLOOKUP($F$4,Table!$P$3:$Q$38,2,FALSE)),"")</f>
        <v/>
      </c>
      <c r="I2581" s="35"/>
      <c r="J2581" s="35"/>
      <c r="K2581" s="42" t="str">
        <f>IFERROR(VLOOKUP(I2581&amp;J2581,Table!$X$3:$Y$746,2,FALSE),"")</f>
        <v/>
      </c>
      <c r="L2581" s="35"/>
      <c r="M2581" s="35"/>
      <c r="N2581" s="42" t="str">
        <f>IFERROR(VLOOKUP(L2581&amp;M2581,Table!$X$3:$Y$746,2,FALSE),"")</f>
        <v/>
      </c>
      <c r="O2581" s="35"/>
      <c r="P2581" s="35"/>
      <c r="Q2581" s="42" t="str">
        <f>IFERROR(VLOOKUP(O2581&amp;P2581,Table!$X$3:$Y$746,2,FALSE),"")</f>
        <v/>
      </c>
      <c r="R2581" s="29"/>
      <c r="S2581" s="29"/>
      <c r="T2581" s="36"/>
      <c r="U2581" s="36"/>
      <c r="V2581" s="36"/>
      <c r="W2581" s="36"/>
      <c r="X2581" s="36"/>
      <c r="Y2581" s="36"/>
      <c r="Z2581" s="25"/>
      <c r="AA2581" s="25"/>
      <c r="AB2581" s="26"/>
      <c r="AC2581" s="26"/>
      <c r="AD2581" s="26"/>
      <c r="AE2581" s="51">
        <f t="shared" si="242"/>
        <v>0</v>
      </c>
      <c r="AF2581" s="25"/>
      <c r="AG2581" s="51">
        <f t="shared" si="243"/>
        <v>0</v>
      </c>
      <c r="AH2581" s="6">
        <f t="shared" si="244"/>
        <v>0</v>
      </c>
      <c r="AI2581" s="24"/>
      <c r="AJ2581" s="24"/>
      <c r="AK2581" s="36"/>
      <c r="AL2581" s="24"/>
      <c r="AM2581" s="36"/>
      <c r="AN2581" s="36"/>
      <c r="AO2581" s="7" t="str">
        <f>IFERROR(VLOOKUP(AN2581,Table!$K$3:$L$29,2,FALSE),"")</f>
        <v/>
      </c>
      <c r="AP2581" s="56"/>
      <c r="AQ2581" s="57" t="str">
        <f t="shared" si="245"/>
        <v/>
      </c>
      <c r="AR2581" s="57" t="str">
        <f>IFERROR(VLOOKUP(AQ2581,Table!$K$3:$K$774,2,FALSE),"")</f>
        <v/>
      </c>
      <c r="AS2581" s="57" t="str">
        <f>IFERROR(VLOOKUP(AQ2581,Table!$K$3:$K$774,3,FALSE),"")</f>
        <v/>
      </c>
      <c r="AT2581" s="57" t="str">
        <f>IFERROR(VLOOKUP(AQ2581,Table!$K$3:$K$774,4,FALSE),"")</f>
        <v/>
      </c>
      <c r="AU2581" s="57" t="str">
        <f t="shared" si="246"/>
        <v>NO</v>
      </c>
    </row>
    <row r="2582" spans="1:47" x14ac:dyDescent="0.25">
      <c r="A2582" s="2">
        <f t="shared" si="241"/>
        <v>2571</v>
      </c>
      <c r="B2582" s="24"/>
      <c r="C2582" s="36"/>
      <c r="D2582" s="54"/>
      <c r="E2582" s="93"/>
      <c r="F2582" s="94"/>
      <c r="G2582" s="24"/>
      <c r="H2582" s="42" t="str">
        <f>IFERROR(IF(C2582="","",VLOOKUP($F$4,Table!$P$3:$Q$38,2,FALSE)),"")</f>
        <v/>
      </c>
      <c r="I2582" s="35"/>
      <c r="J2582" s="35"/>
      <c r="K2582" s="42" t="str">
        <f>IFERROR(VLOOKUP(I2582&amp;J2582,Table!$X$3:$Y$746,2,FALSE),"")</f>
        <v/>
      </c>
      <c r="L2582" s="35"/>
      <c r="M2582" s="35"/>
      <c r="N2582" s="42" t="str">
        <f>IFERROR(VLOOKUP(L2582&amp;M2582,Table!$X$3:$Y$746,2,FALSE),"")</f>
        <v/>
      </c>
      <c r="O2582" s="35"/>
      <c r="P2582" s="35"/>
      <c r="Q2582" s="42" t="str">
        <f>IFERROR(VLOOKUP(O2582&amp;P2582,Table!$X$3:$Y$746,2,FALSE),"")</f>
        <v/>
      </c>
      <c r="R2582" s="29"/>
      <c r="S2582" s="29"/>
      <c r="T2582" s="36"/>
      <c r="U2582" s="36"/>
      <c r="V2582" s="36"/>
      <c r="W2582" s="36"/>
      <c r="X2582" s="36"/>
      <c r="Y2582" s="36"/>
      <c r="Z2582" s="25"/>
      <c r="AA2582" s="25"/>
      <c r="AB2582" s="26"/>
      <c r="AC2582" s="26"/>
      <c r="AD2582" s="26"/>
      <c r="AE2582" s="51">
        <f t="shared" si="242"/>
        <v>0</v>
      </c>
      <c r="AF2582" s="25"/>
      <c r="AG2582" s="51">
        <f t="shared" si="243"/>
        <v>0</v>
      </c>
      <c r="AH2582" s="6">
        <f t="shared" si="244"/>
        <v>0</v>
      </c>
      <c r="AI2582" s="24"/>
      <c r="AJ2582" s="24"/>
      <c r="AK2582" s="36"/>
      <c r="AL2582" s="24"/>
      <c r="AM2582" s="36"/>
      <c r="AN2582" s="36"/>
      <c r="AO2582" s="7" t="str">
        <f>IFERROR(VLOOKUP(AN2582,Table!$K$3:$L$29,2,FALSE),"")</f>
        <v/>
      </c>
      <c r="AP2582" s="56"/>
      <c r="AQ2582" s="57" t="str">
        <f t="shared" si="245"/>
        <v/>
      </c>
      <c r="AR2582" s="57" t="str">
        <f>IFERROR(VLOOKUP(AQ2582,Table!$K$3:$K$774,2,FALSE),"")</f>
        <v/>
      </c>
      <c r="AS2582" s="57" t="str">
        <f>IFERROR(VLOOKUP(AQ2582,Table!$K$3:$K$774,3,FALSE),"")</f>
        <v/>
      </c>
      <c r="AT2582" s="57" t="str">
        <f>IFERROR(VLOOKUP(AQ2582,Table!$K$3:$K$774,4,FALSE),"")</f>
        <v/>
      </c>
      <c r="AU2582" s="57" t="str">
        <f t="shared" si="246"/>
        <v>NO</v>
      </c>
    </row>
    <row r="2583" spans="1:47" x14ac:dyDescent="0.25">
      <c r="A2583" s="2">
        <f t="shared" si="241"/>
        <v>2572</v>
      </c>
      <c r="B2583" s="24"/>
      <c r="C2583" s="36"/>
      <c r="D2583" s="54"/>
      <c r="E2583" s="93"/>
      <c r="F2583" s="94"/>
      <c r="G2583" s="24"/>
      <c r="H2583" s="42" t="str">
        <f>IFERROR(IF(C2583="","",VLOOKUP($F$4,Table!$P$3:$Q$38,2,FALSE)),"")</f>
        <v/>
      </c>
      <c r="I2583" s="35"/>
      <c r="J2583" s="35"/>
      <c r="K2583" s="42" t="str">
        <f>IFERROR(VLOOKUP(I2583&amp;J2583,Table!$X$3:$Y$746,2,FALSE),"")</f>
        <v/>
      </c>
      <c r="L2583" s="35"/>
      <c r="M2583" s="35"/>
      <c r="N2583" s="42" t="str">
        <f>IFERROR(VLOOKUP(L2583&amp;M2583,Table!$X$3:$Y$746,2,FALSE),"")</f>
        <v/>
      </c>
      <c r="O2583" s="35"/>
      <c r="P2583" s="35"/>
      <c r="Q2583" s="42" t="str">
        <f>IFERROR(VLOOKUP(O2583&amp;P2583,Table!$X$3:$Y$746,2,FALSE),"")</f>
        <v/>
      </c>
      <c r="R2583" s="29"/>
      <c r="S2583" s="29"/>
      <c r="T2583" s="36"/>
      <c r="U2583" s="36"/>
      <c r="V2583" s="36"/>
      <c r="W2583" s="36"/>
      <c r="X2583" s="36"/>
      <c r="Y2583" s="36"/>
      <c r="Z2583" s="25"/>
      <c r="AA2583" s="25"/>
      <c r="AB2583" s="26"/>
      <c r="AC2583" s="26"/>
      <c r="AD2583" s="26"/>
      <c r="AE2583" s="51">
        <f t="shared" si="242"/>
        <v>0</v>
      </c>
      <c r="AF2583" s="25"/>
      <c r="AG2583" s="51">
        <f t="shared" si="243"/>
        <v>0</v>
      </c>
      <c r="AH2583" s="6">
        <f t="shared" si="244"/>
        <v>0</v>
      </c>
      <c r="AI2583" s="24"/>
      <c r="AJ2583" s="24"/>
      <c r="AK2583" s="36"/>
      <c r="AL2583" s="24"/>
      <c r="AM2583" s="36"/>
      <c r="AN2583" s="36"/>
      <c r="AO2583" s="7" t="str">
        <f>IFERROR(VLOOKUP(AN2583,Table!$K$3:$L$29,2,FALSE),"")</f>
        <v/>
      </c>
      <c r="AP2583" s="56"/>
      <c r="AQ2583" s="57" t="str">
        <f t="shared" si="245"/>
        <v/>
      </c>
      <c r="AR2583" s="57" t="str">
        <f>IFERROR(VLOOKUP(AQ2583,Table!$K$3:$K$774,2,FALSE),"")</f>
        <v/>
      </c>
      <c r="AS2583" s="57" t="str">
        <f>IFERROR(VLOOKUP(AQ2583,Table!$K$3:$K$774,3,FALSE),"")</f>
        <v/>
      </c>
      <c r="AT2583" s="57" t="str">
        <f>IFERROR(VLOOKUP(AQ2583,Table!$K$3:$K$774,4,FALSE),"")</f>
        <v/>
      </c>
      <c r="AU2583" s="57" t="str">
        <f t="shared" si="246"/>
        <v>NO</v>
      </c>
    </row>
    <row r="2584" spans="1:47" x14ac:dyDescent="0.25">
      <c r="A2584" s="2">
        <f t="shared" si="241"/>
        <v>2573</v>
      </c>
      <c r="B2584" s="24"/>
      <c r="C2584" s="36"/>
      <c r="D2584" s="54"/>
      <c r="E2584" s="93"/>
      <c r="F2584" s="94"/>
      <c r="G2584" s="24"/>
      <c r="H2584" s="42" t="str">
        <f>IFERROR(IF(C2584="","",VLOOKUP($F$4,Table!$P$3:$Q$38,2,FALSE)),"")</f>
        <v/>
      </c>
      <c r="I2584" s="35"/>
      <c r="J2584" s="35"/>
      <c r="K2584" s="42" t="str">
        <f>IFERROR(VLOOKUP(I2584&amp;J2584,Table!$X$3:$Y$746,2,FALSE),"")</f>
        <v/>
      </c>
      <c r="L2584" s="35"/>
      <c r="M2584" s="35"/>
      <c r="N2584" s="42" t="str">
        <f>IFERROR(VLOOKUP(L2584&amp;M2584,Table!$X$3:$Y$746,2,FALSE),"")</f>
        <v/>
      </c>
      <c r="O2584" s="35"/>
      <c r="P2584" s="35"/>
      <c r="Q2584" s="42" t="str">
        <f>IFERROR(VLOOKUP(O2584&amp;P2584,Table!$X$3:$Y$746,2,FALSE),"")</f>
        <v/>
      </c>
      <c r="R2584" s="29"/>
      <c r="S2584" s="29"/>
      <c r="T2584" s="36"/>
      <c r="U2584" s="36"/>
      <c r="V2584" s="36"/>
      <c r="W2584" s="36"/>
      <c r="X2584" s="36"/>
      <c r="Y2584" s="36"/>
      <c r="Z2584" s="25"/>
      <c r="AA2584" s="25"/>
      <c r="AB2584" s="26"/>
      <c r="AC2584" s="26"/>
      <c r="AD2584" s="26"/>
      <c r="AE2584" s="51">
        <f t="shared" si="242"/>
        <v>0</v>
      </c>
      <c r="AF2584" s="25"/>
      <c r="AG2584" s="51">
        <f t="shared" si="243"/>
        <v>0</v>
      </c>
      <c r="AH2584" s="6">
        <f t="shared" si="244"/>
        <v>0</v>
      </c>
      <c r="AI2584" s="24"/>
      <c r="AJ2584" s="24"/>
      <c r="AK2584" s="36"/>
      <c r="AL2584" s="24"/>
      <c r="AM2584" s="36"/>
      <c r="AN2584" s="36"/>
      <c r="AO2584" s="7" t="str">
        <f>IFERROR(VLOOKUP(AN2584,Table!$K$3:$L$29,2,FALSE),"")</f>
        <v/>
      </c>
      <c r="AP2584" s="56"/>
      <c r="AQ2584" s="57" t="str">
        <f t="shared" si="245"/>
        <v/>
      </c>
      <c r="AR2584" s="57" t="str">
        <f>IFERROR(VLOOKUP(AQ2584,Table!$K$3:$K$774,2,FALSE),"")</f>
        <v/>
      </c>
      <c r="AS2584" s="57" t="str">
        <f>IFERROR(VLOOKUP(AQ2584,Table!$K$3:$K$774,3,FALSE),"")</f>
        <v/>
      </c>
      <c r="AT2584" s="57" t="str">
        <f>IFERROR(VLOOKUP(AQ2584,Table!$K$3:$K$774,4,FALSE),"")</f>
        <v/>
      </c>
      <c r="AU2584" s="57" t="str">
        <f t="shared" si="246"/>
        <v>NO</v>
      </c>
    </row>
    <row r="2585" spans="1:47" x14ac:dyDescent="0.25">
      <c r="A2585" s="2">
        <f t="shared" si="241"/>
        <v>2574</v>
      </c>
      <c r="B2585" s="24"/>
      <c r="C2585" s="36"/>
      <c r="D2585" s="54"/>
      <c r="E2585" s="93"/>
      <c r="F2585" s="94"/>
      <c r="G2585" s="24"/>
      <c r="H2585" s="42" t="str">
        <f>IFERROR(IF(C2585="","",VLOOKUP($F$4,Table!$P$3:$Q$38,2,FALSE)),"")</f>
        <v/>
      </c>
      <c r="I2585" s="35"/>
      <c r="J2585" s="35"/>
      <c r="K2585" s="42" t="str">
        <f>IFERROR(VLOOKUP(I2585&amp;J2585,Table!$X$3:$Y$746,2,FALSE),"")</f>
        <v/>
      </c>
      <c r="L2585" s="35"/>
      <c r="M2585" s="35"/>
      <c r="N2585" s="42" t="str">
        <f>IFERROR(VLOOKUP(L2585&amp;M2585,Table!$X$3:$Y$746,2,FALSE),"")</f>
        <v/>
      </c>
      <c r="O2585" s="35"/>
      <c r="P2585" s="35"/>
      <c r="Q2585" s="42" t="str">
        <f>IFERROR(VLOOKUP(O2585&amp;P2585,Table!$X$3:$Y$746,2,FALSE),"")</f>
        <v/>
      </c>
      <c r="R2585" s="29"/>
      <c r="S2585" s="29"/>
      <c r="T2585" s="36"/>
      <c r="U2585" s="36"/>
      <c r="V2585" s="36"/>
      <c r="W2585" s="36"/>
      <c r="X2585" s="36"/>
      <c r="Y2585" s="36"/>
      <c r="Z2585" s="25"/>
      <c r="AA2585" s="25"/>
      <c r="AB2585" s="26"/>
      <c r="AC2585" s="26"/>
      <c r="AD2585" s="26"/>
      <c r="AE2585" s="51">
        <f t="shared" si="242"/>
        <v>0</v>
      </c>
      <c r="AF2585" s="25"/>
      <c r="AG2585" s="51">
        <f t="shared" si="243"/>
        <v>0</v>
      </c>
      <c r="AH2585" s="6">
        <f t="shared" si="244"/>
        <v>0</v>
      </c>
      <c r="AI2585" s="24"/>
      <c r="AJ2585" s="24"/>
      <c r="AK2585" s="36"/>
      <c r="AL2585" s="24"/>
      <c r="AM2585" s="36"/>
      <c r="AN2585" s="36"/>
      <c r="AO2585" s="7" t="str">
        <f>IFERROR(VLOOKUP(AN2585,Table!$K$3:$L$29,2,FALSE),"")</f>
        <v/>
      </c>
      <c r="AP2585" s="56"/>
      <c r="AQ2585" s="57" t="str">
        <f t="shared" si="245"/>
        <v/>
      </c>
      <c r="AR2585" s="57" t="str">
        <f>IFERROR(VLOOKUP(AQ2585,Table!$K$3:$K$774,2,FALSE),"")</f>
        <v/>
      </c>
      <c r="AS2585" s="57" t="str">
        <f>IFERROR(VLOOKUP(AQ2585,Table!$K$3:$K$774,3,FALSE),"")</f>
        <v/>
      </c>
      <c r="AT2585" s="57" t="str">
        <f>IFERROR(VLOOKUP(AQ2585,Table!$K$3:$K$774,4,FALSE),"")</f>
        <v/>
      </c>
      <c r="AU2585" s="57" t="str">
        <f t="shared" si="246"/>
        <v>NO</v>
      </c>
    </row>
    <row r="2586" spans="1:47" x14ac:dyDescent="0.25">
      <c r="A2586" s="2">
        <f t="shared" si="241"/>
        <v>2575</v>
      </c>
      <c r="B2586" s="24"/>
      <c r="C2586" s="36"/>
      <c r="D2586" s="54"/>
      <c r="E2586" s="93"/>
      <c r="F2586" s="94"/>
      <c r="G2586" s="24"/>
      <c r="H2586" s="42" t="str">
        <f>IFERROR(IF(C2586="","",VLOOKUP($F$4,Table!$P$3:$Q$38,2,FALSE)),"")</f>
        <v/>
      </c>
      <c r="I2586" s="35"/>
      <c r="J2586" s="35"/>
      <c r="K2586" s="42" t="str">
        <f>IFERROR(VLOOKUP(I2586&amp;J2586,Table!$X$3:$Y$746,2,FALSE),"")</f>
        <v/>
      </c>
      <c r="L2586" s="35"/>
      <c r="M2586" s="35"/>
      <c r="N2586" s="42" t="str">
        <f>IFERROR(VLOOKUP(L2586&amp;M2586,Table!$X$3:$Y$746,2,FALSE),"")</f>
        <v/>
      </c>
      <c r="O2586" s="35"/>
      <c r="P2586" s="35"/>
      <c r="Q2586" s="42" t="str">
        <f>IFERROR(VLOOKUP(O2586&amp;P2586,Table!$X$3:$Y$746,2,FALSE),"")</f>
        <v/>
      </c>
      <c r="R2586" s="29"/>
      <c r="S2586" s="29"/>
      <c r="T2586" s="36"/>
      <c r="U2586" s="36"/>
      <c r="V2586" s="36"/>
      <c r="W2586" s="36"/>
      <c r="X2586" s="36"/>
      <c r="Y2586" s="36"/>
      <c r="Z2586" s="25"/>
      <c r="AA2586" s="25"/>
      <c r="AB2586" s="26"/>
      <c r="AC2586" s="26"/>
      <c r="AD2586" s="26"/>
      <c r="AE2586" s="51">
        <f t="shared" si="242"/>
        <v>0</v>
      </c>
      <c r="AF2586" s="25"/>
      <c r="AG2586" s="51">
        <f t="shared" si="243"/>
        <v>0</v>
      </c>
      <c r="AH2586" s="6">
        <f t="shared" si="244"/>
        <v>0</v>
      </c>
      <c r="AI2586" s="24"/>
      <c r="AJ2586" s="24"/>
      <c r="AK2586" s="36"/>
      <c r="AL2586" s="24"/>
      <c r="AM2586" s="36"/>
      <c r="AN2586" s="36"/>
      <c r="AO2586" s="7" t="str">
        <f>IFERROR(VLOOKUP(AN2586,Table!$K$3:$L$29,2,FALSE),"")</f>
        <v/>
      </c>
      <c r="AP2586" s="56"/>
      <c r="AQ2586" s="57" t="str">
        <f t="shared" si="245"/>
        <v/>
      </c>
      <c r="AR2586" s="57" t="str">
        <f>IFERROR(VLOOKUP(AQ2586,Table!$K$3:$K$774,2,FALSE),"")</f>
        <v/>
      </c>
      <c r="AS2586" s="57" t="str">
        <f>IFERROR(VLOOKUP(AQ2586,Table!$K$3:$K$774,3,FALSE),"")</f>
        <v/>
      </c>
      <c r="AT2586" s="57" t="str">
        <f>IFERROR(VLOOKUP(AQ2586,Table!$K$3:$K$774,4,FALSE),"")</f>
        <v/>
      </c>
      <c r="AU2586" s="57" t="str">
        <f t="shared" si="246"/>
        <v>NO</v>
      </c>
    </row>
    <row r="2587" spans="1:47" x14ac:dyDescent="0.25">
      <c r="A2587" s="2">
        <f t="shared" si="241"/>
        <v>2576</v>
      </c>
      <c r="B2587" s="24"/>
      <c r="C2587" s="36"/>
      <c r="D2587" s="54"/>
      <c r="E2587" s="93"/>
      <c r="F2587" s="94"/>
      <c r="G2587" s="24"/>
      <c r="H2587" s="42" t="str">
        <f>IFERROR(IF(C2587="","",VLOOKUP($F$4,Table!$P$3:$Q$38,2,FALSE)),"")</f>
        <v/>
      </c>
      <c r="I2587" s="35"/>
      <c r="J2587" s="35"/>
      <c r="K2587" s="42" t="str">
        <f>IFERROR(VLOOKUP(I2587&amp;J2587,Table!$X$3:$Y$746,2,FALSE),"")</f>
        <v/>
      </c>
      <c r="L2587" s="35"/>
      <c r="M2587" s="35"/>
      <c r="N2587" s="42" t="str">
        <f>IFERROR(VLOOKUP(L2587&amp;M2587,Table!$X$3:$Y$746,2,FALSE),"")</f>
        <v/>
      </c>
      <c r="O2587" s="35"/>
      <c r="P2587" s="35"/>
      <c r="Q2587" s="42" t="str">
        <f>IFERROR(VLOOKUP(O2587&amp;P2587,Table!$X$3:$Y$746,2,FALSE),"")</f>
        <v/>
      </c>
      <c r="R2587" s="29"/>
      <c r="S2587" s="29"/>
      <c r="T2587" s="36"/>
      <c r="U2587" s="36"/>
      <c r="V2587" s="36"/>
      <c r="W2587" s="36"/>
      <c r="X2587" s="36"/>
      <c r="Y2587" s="36"/>
      <c r="Z2587" s="25"/>
      <c r="AA2587" s="25"/>
      <c r="AB2587" s="26"/>
      <c r="AC2587" s="26"/>
      <c r="AD2587" s="26"/>
      <c r="AE2587" s="51">
        <f t="shared" si="242"/>
        <v>0</v>
      </c>
      <c r="AF2587" s="25"/>
      <c r="AG2587" s="51">
        <f t="shared" si="243"/>
        <v>0</v>
      </c>
      <c r="AH2587" s="6">
        <f t="shared" si="244"/>
        <v>0</v>
      </c>
      <c r="AI2587" s="24"/>
      <c r="AJ2587" s="24"/>
      <c r="AK2587" s="36"/>
      <c r="AL2587" s="24"/>
      <c r="AM2587" s="36"/>
      <c r="AN2587" s="36"/>
      <c r="AO2587" s="7" t="str">
        <f>IFERROR(VLOOKUP(AN2587,Table!$K$3:$L$29,2,FALSE),"")</f>
        <v/>
      </c>
      <c r="AP2587" s="56"/>
      <c r="AQ2587" s="57" t="str">
        <f t="shared" si="245"/>
        <v/>
      </c>
      <c r="AR2587" s="57" t="str">
        <f>IFERROR(VLOOKUP(AQ2587,Table!$K$3:$K$774,2,FALSE),"")</f>
        <v/>
      </c>
      <c r="AS2587" s="57" t="str">
        <f>IFERROR(VLOOKUP(AQ2587,Table!$K$3:$K$774,3,FALSE),"")</f>
        <v/>
      </c>
      <c r="AT2587" s="57" t="str">
        <f>IFERROR(VLOOKUP(AQ2587,Table!$K$3:$K$774,4,FALSE),"")</f>
        <v/>
      </c>
      <c r="AU2587" s="57" t="str">
        <f t="shared" si="246"/>
        <v>NO</v>
      </c>
    </row>
    <row r="2588" spans="1:47" x14ac:dyDescent="0.25">
      <c r="A2588" s="2">
        <f t="shared" si="241"/>
        <v>2577</v>
      </c>
      <c r="B2588" s="24"/>
      <c r="C2588" s="36"/>
      <c r="D2588" s="54"/>
      <c r="E2588" s="93"/>
      <c r="F2588" s="94"/>
      <c r="G2588" s="24"/>
      <c r="H2588" s="42" t="str">
        <f>IFERROR(IF(C2588="","",VLOOKUP($F$4,Table!$P$3:$Q$38,2,FALSE)),"")</f>
        <v/>
      </c>
      <c r="I2588" s="35"/>
      <c r="J2588" s="35"/>
      <c r="K2588" s="42" t="str">
        <f>IFERROR(VLOOKUP(I2588&amp;J2588,Table!$X$3:$Y$746,2,FALSE),"")</f>
        <v/>
      </c>
      <c r="L2588" s="35"/>
      <c r="M2588" s="35"/>
      <c r="N2588" s="42" t="str">
        <f>IFERROR(VLOOKUP(L2588&amp;M2588,Table!$X$3:$Y$746,2,FALSE),"")</f>
        <v/>
      </c>
      <c r="O2588" s="35"/>
      <c r="P2588" s="35"/>
      <c r="Q2588" s="42" t="str">
        <f>IFERROR(VLOOKUP(O2588&amp;P2588,Table!$X$3:$Y$746,2,FALSE),"")</f>
        <v/>
      </c>
      <c r="R2588" s="29"/>
      <c r="S2588" s="29"/>
      <c r="T2588" s="36"/>
      <c r="U2588" s="36"/>
      <c r="V2588" s="36"/>
      <c r="W2588" s="36"/>
      <c r="X2588" s="36"/>
      <c r="Y2588" s="36"/>
      <c r="Z2588" s="25"/>
      <c r="AA2588" s="25"/>
      <c r="AB2588" s="26"/>
      <c r="AC2588" s="26"/>
      <c r="AD2588" s="26"/>
      <c r="AE2588" s="51">
        <f t="shared" si="242"/>
        <v>0</v>
      </c>
      <c r="AF2588" s="25"/>
      <c r="AG2588" s="51">
        <f t="shared" si="243"/>
        <v>0</v>
      </c>
      <c r="AH2588" s="6">
        <f t="shared" si="244"/>
        <v>0</v>
      </c>
      <c r="AI2588" s="24"/>
      <c r="AJ2588" s="24"/>
      <c r="AK2588" s="36"/>
      <c r="AL2588" s="24"/>
      <c r="AM2588" s="36"/>
      <c r="AN2588" s="36"/>
      <c r="AO2588" s="7" t="str">
        <f>IFERROR(VLOOKUP(AN2588,Table!$K$3:$L$29,2,FALSE),"")</f>
        <v/>
      </c>
      <c r="AP2588" s="56"/>
      <c r="AQ2588" s="57" t="str">
        <f t="shared" si="245"/>
        <v/>
      </c>
      <c r="AR2588" s="57" t="str">
        <f>IFERROR(VLOOKUP(AQ2588,Table!$K$3:$K$774,2,FALSE),"")</f>
        <v/>
      </c>
      <c r="AS2588" s="57" t="str">
        <f>IFERROR(VLOOKUP(AQ2588,Table!$K$3:$K$774,3,FALSE),"")</f>
        <v/>
      </c>
      <c r="AT2588" s="57" t="str">
        <f>IFERROR(VLOOKUP(AQ2588,Table!$K$3:$K$774,4,FALSE),"")</f>
        <v/>
      </c>
      <c r="AU2588" s="57" t="str">
        <f t="shared" si="246"/>
        <v>NO</v>
      </c>
    </row>
    <row r="2589" spans="1:47" x14ac:dyDescent="0.25">
      <c r="A2589" s="2">
        <f t="shared" si="241"/>
        <v>2578</v>
      </c>
      <c r="B2589" s="24"/>
      <c r="C2589" s="36"/>
      <c r="D2589" s="54"/>
      <c r="E2589" s="93"/>
      <c r="F2589" s="94"/>
      <c r="G2589" s="24"/>
      <c r="H2589" s="42" t="str">
        <f>IFERROR(IF(C2589="","",VLOOKUP($F$4,Table!$P$3:$Q$38,2,FALSE)),"")</f>
        <v/>
      </c>
      <c r="I2589" s="35"/>
      <c r="J2589" s="35"/>
      <c r="K2589" s="42" t="str">
        <f>IFERROR(VLOOKUP(I2589&amp;J2589,Table!$X$3:$Y$746,2,FALSE),"")</f>
        <v/>
      </c>
      <c r="L2589" s="35"/>
      <c r="M2589" s="35"/>
      <c r="N2589" s="42" t="str">
        <f>IFERROR(VLOOKUP(L2589&amp;M2589,Table!$X$3:$Y$746,2,FALSE),"")</f>
        <v/>
      </c>
      <c r="O2589" s="35"/>
      <c r="P2589" s="35"/>
      <c r="Q2589" s="42" t="str">
        <f>IFERROR(VLOOKUP(O2589&amp;P2589,Table!$X$3:$Y$746,2,FALSE),"")</f>
        <v/>
      </c>
      <c r="R2589" s="29"/>
      <c r="S2589" s="29"/>
      <c r="T2589" s="36"/>
      <c r="U2589" s="36"/>
      <c r="V2589" s="36"/>
      <c r="W2589" s="36"/>
      <c r="X2589" s="36"/>
      <c r="Y2589" s="36"/>
      <c r="Z2589" s="25"/>
      <c r="AA2589" s="25"/>
      <c r="AB2589" s="26"/>
      <c r="AC2589" s="26"/>
      <c r="AD2589" s="26"/>
      <c r="AE2589" s="51">
        <f t="shared" si="242"/>
        <v>0</v>
      </c>
      <c r="AF2589" s="25"/>
      <c r="AG2589" s="51">
        <f t="shared" si="243"/>
        <v>0</v>
      </c>
      <c r="AH2589" s="6">
        <f t="shared" si="244"/>
        <v>0</v>
      </c>
      <c r="AI2589" s="24"/>
      <c r="AJ2589" s="24"/>
      <c r="AK2589" s="36"/>
      <c r="AL2589" s="24"/>
      <c r="AM2589" s="36"/>
      <c r="AN2589" s="36"/>
      <c r="AO2589" s="7" t="str">
        <f>IFERROR(VLOOKUP(AN2589,Table!$K$3:$L$29,2,FALSE),"")</f>
        <v/>
      </c>
      <c r="AP2589" s="56"/>
      <c r="AQ2589" s="57" t="str">
        <f t="shared" si="245"/>
        <v/>
      </c>
      <c r="AR2589" s="57" t="str">
        <f>IFERROR(VLOOKUP(AQ2589,Table!$K$3:$K$774,2,FALSE),"")</f>
        <v/>
      </c>
      <c r="AS2589" s="57" t="str">
        <f>IFERROR(VLOOKUP(AQ2589,Table!$K$3:$K$774,3,FALSE),"")</f>
        <v/>
      </c>
      <c r="AT2589" s="57" t="str">
        <f>IFERROR(VLOOKUP(AQ2589,Table!$K$3:$K$774,4,FALSE),"")</f>
        <v/>
      </c>
      <c r="AU2589" s="57" t="str">
        <f t="shared" si="246"/>
        <v>NO</v>
      </c>
    </row>
    <row r="2590" spans="1:47" x14ac:dyDescent="0.25">
      <c r="A2590" s="2">
        <f t="shared" si="241"/>
        <v>2579</v>
      </c>
      <c r="B2590" s="24"/>
      <c r="C2590" s="36"/>
      <c r="D2590" s="54"/>
      <c r="E2590" s="93"/>
      <c r="F2590" s="94"/>
      <c r="G2590" s="24"/>
      <c r="H2590" s="42" t="str">
        <f>IFERROR(IF(C2590="","",VLOOKUP($F$4,Table!$P$3:$Q$38,2,FALSE)),"")</f>
        <v/>
      </c>
      <c r="I2590" s="35"/>
      <c r="J2590" s="35"/>
      <c r="K2590" s="42" t="str">
        <f>IFERROR(VLOOKUP(I2590&amp;J2590,Table!$X$3:$Y$746,2,FALSE),"")</f>
        <v/>
      </c>
      <c r="L2590" s="35"/>
      <c r="M2590" s="35"/>
      <c r="N2590" s="42" t="str">
        <f>IFERROR(VLOOKUP(L2590&amp;M2590,Table!$X$3:$Y$746,2,FALSE),"")</f>
        <v/>
      </c>
      <c r="O2590" s="35"/>
      <c r="P2590" s="35"/>
      <c r="Q2590" s="42" t="str">
        <f>IFERROR(VLOOKUP(O2590&amp;P2590,Table!$X$3:$Y$746,2,FALSE),"")</f>
        <v/>
      </c>
      <c r="R2590" s="29"/>
      <c r="S2590" s="29"/>
      <c r="T2590" s="36"/>
      <c r="U2590" s="36"/>
      <c r="V2590" s="36"/>
      <c r="W2590" s="36"/>
      <c r="X2590" s="36"/>
      <c r="Y2590" s="36"/>
      <c r="Z2590" s="25"/>
      <c r="AA2590" s="25"/>
      <c r="AB2590" s="26"/>
      <c r="AC2590" s="26"/>
      <c r="AD2590" s="26"/>
      <c r="AE2590" s="51">
        <f t="shared" si="242"/>
        <v>0</v>
      </c>
      <c r="AF2590" s="25"/>
      <c r="AG2590" s="51">
        <f t="shared" si="243"/>
        <v>0</v>
      </c>
      <c r="AH2590" s="6">
        <f t="shared" si="244"/>
        <v>0</v>
      </c>
      <c r="AI2590" s="24"/>
      <c r="AJ2590" s="24"/>
      <c r="AK2590" s="36"/>
      <c r="AL2590" s="24"/>
      <c r="AM2590" s="36"/>
      <c r="AN2590" s="36"/>
      <c r="AO2590" s="7" t="str">
        <f>IFERROR(VLOOKUP(AN2590,Table!$K$3:$L$29,2,FALSE),"")</f>
        <v/>
      </c>
      <c r="AP2590" s="56"/>
      <c r="AQ2590" s="57" t="str">
        <f t="shared" si="245"/>
        <v/>
      </c>
      <c r="AR2590" s="57" t="str">
        <f>IFERROR(VLOOKUP(AQ2590,Table!$K$3:$K$774,2,FALSE),"")</f>
        <v/>
      </c>
      <c r="AS2590" s="57" t="str">
        <f>IFERROR(VLOOKUP(AQ2590,Table!$K$3:$K$774,3,FALSE),"")</f>
        <v/>
      </c>
      <c r="AT2590" s="57" t="str">
        <f>IFERROR(VLOOKUP(AQ2590,Table!$K$3:$K$774,4,FALSE),"")</f>
        <v/>
      </c>
      <c r="AU2590" s="57" t="str">
        <f t="shared" si="246"/>
        <v>NO</v>
      </c>
    </row>
    <row r="2591" spans="1:47" x14ac:dyDescent="0.25">
      <c r="A2591" s="2">
        <f t="shared" si="241"/>
        <v>2580</v>
      </c>
      <c r="B2591" s="24"/>
      <c r="C2591" s="36"/>
      <c r="D2591" s="54"/>
      <c r="E2591" s="93"/>
      <c r="F2591" s="94"/>
      <c r="G2591" s="24"/>
      <c r="H2591" s="42" t="str">
        <f>IFERROR(IF(C2591="","",VLOOKUP($F$4,Table!$P$3:$Q$38,2,FALSE)),"")</f>
        <v/>
      </c>
      <c r="I2591" s="35"/>
      <c r="J2591" s="35"/>
      <c r="K2591" s="42" t="str">
        <f>IFERROR(VLOOKUP(I2591&amp;J2591,Table!$X$3:$Y$746,2,FALSE),"")</f>
        <v/>
      </c>
      <c r="L2591" s="35"/>
      <c r="M2591" s="35"/>
      <c r="N2591" s="42" t="str">
        <f>IFERROR(VLOOKUP(L2591&amp;M2591,Table!$X$3:$Y$746,2,FALSE),"")</f>
        <v/>
      </c>
      <c r="O2591" s="35"/>
      <c r="P2591" s="35"/>
      <c r="Q2591" s="42" t="str">
        <f>IFERROR(VLOOKUP(O2591&amp;P2591,Table!$X$3:$Y$746,2,FALSE),"")</f>
        <v/>
      </c>
      <c r="R2591" s="29"/>
      <c r="S2591" s="29"/>
      <c r="T2591" s="36"/>
      <c r="U2591" s="36"/>
      <c r="V2591" s="36"/>
      <c r="W2591" s="36"/>
      <c r="X2591" s="36"/>
      <c r="Y2591" s="36"/>
      <c r="Z2591" s="25"/>
      <c r="AA2591" s="25"/>
      <c r="AB2591" s="26"/>
      <c r="AC2591" s="26"/>
      <c r="AD2591" s="26"/>
      <c r="AE2591" s="51">
        <f t="shared" si="242"/>
        <v>0</v>
      </c>
      <c r="AF2591" s="25"/>
      <c r="AG2591" s="51">
        <f t="shared" si="243"/>
        <v>0</v>
      </c>
      <c r="AH2591" s="6">
        <f t="shared" si="244"/>
        <v>0</v>
      </c>
      <c r="AI2591" s="24"/>
      <c r="AJ2591" s="24"/>
      <c r="AK2591" s="36"/>
      <c r="AL2591" s="24"/>
      <c r="AM2591" s="36"/>
      <c r="AN2591" s="36"/>
      <c r="AO2591" s="7" t="str">
        <f>IFERROR(VLOOKUP(AN2591,Table!$K$3:$L$29,2,FALSE),"")</f>
        <v/>
      </c>
      <c r="AP2591" s="56"/>
      <c r="AQ2591" s="57" t="str">
        <f t="shared" si="245"/>
        <v/>
      </c>
      <c r="AR2591" s="57" t="str">
        <f>IFERROR(VLOOKUP(AQ2591,Table!$K$3:$K$774,2,FALSE),"")</f>
        <v/>
      </c>
      <c r="AS2591" s="57" t="str">
        <f>IFERROR(VLOOKUP(AQ2591,Table!$K$3:$K$774,3,FALSE),"")</f>
        <v/>
      </c>
      <c r="AT2591" s="57" t="str">
        <f>IFERROR(VLOOKUP(AQ2591,Table!$K$3:$K$774,4,FALSE),"")</f>
        <v/>
      </c>
      <c r="AU2591" s="57" t="str">
        <f t="shared" si="246"/>
        <v>NO</v>
      </c>
    </row>
    <row r="2592" spans="1:47" x14ac:dyDescent="0.25">
      <c r="A2592" s="2">
        <f t="shared" si="241"/>
        <v>2581</v>
      </c>
      <c r="B2592" s="24"/>
      <c r="C2592" s="36"/>
      <c r="D2592" s="54"/>
      <c r="E2592" s="93"/>
      <c r="F2592" s="94"/>
      <c r="G2592" s="24"/>
      <c r="H2592" s="42" t="str">
        <f>IFERROR(IF(C2592="","",VLOOKUP($F$4,Table!$P$3:$Q$38,2,FALSE)),"")</f>
        <v/>
      </c>
      <c r="I2592" s="35"/>
      <c r="J2592" s="35"/>
      <c r="K2592" s="42" t="str">
        <f>IFERROR(VLOOKUP(I2592&amp;J2592,Table!$X$3:$Y$746,2,FALSE),"")</f>
        <v/>
      </c>
      <c r="L2592" s="35"/>
      <c r="M2592" s="35"/>
      <c r="N2592" s="42" t="str">
        <f>IFERROR(VLOOKUP(L2592&amp;M2592,Table!$X$3:$Y$746,2,FALSE),"")</f>
        <v/>
      </c>
      <c r="O2592" s="35"/>
      <c r="P2592" s="35"/>
      <c r="Q2592" s="42" t="str">
        <f>IFERROR(VLOOKUP(O2592&amp;P2592,Table!$X$3:$Y$746,2,FALSE),"")</f>
        <v/>
      </c>
      <c r="R2592" s="29"/>
      <c r="S2592" s="29"/>
      <c r="T2592" s="36"/>
      <c r="U2592" s="36"/>
      <c r="V2592" s="36"/>
      <c r="W2592" s="36"/>
      <c r="X2592" s="36"/>
      <c r="Y2592" s="36"/>
      <c r="Z2592" s="25"/>
      <c r="AA2592" s="25"/>
      <c r="AB2592" s="26"/>
      <c r="AC2592" s="26"/>
      <c r="AD2592" s="26"/>
      <c r="AE2592" s="51">
        <f t="shared" si="242"/>
        <v>0</v>
      </c>
      <c r="AF2592" s="25"/>
      <c r="AG2592" s="51">
        <f t="shared" si="243"/>
        <v>0</v>
      </c>
      <c r="AH2592" s="6">
        <f t="shared" si="244"/>
        <v>0</v>
      </c>
      <c r="AI2592" s="24"/>
      <c r="AJ2592" s="24"/>
      <c r="AK2592" s="36"/>
      <c r="AL2592" s="24"/>
      <c r="AM2592" s="36"/>
      <c r="AN2592" s="36"/>
      <c r="AO2592" s="7" t="str">
        <f>IFERROR(VLOOKUP(AN2592,Table!$K$3:$L$29,2,FALSE),"")</f>
        <v/>
      </c>
      <c r="AP2592" s="56"/>
      <c r="AQ2592" s="57" t="str">
        <f t="shared" si="245"/>
        <v/>
      </c>
      <c r="AR2592" s="57" t="str">
        <f>IFERROR(VLOOKUP(AQ2592,Table!$K$3:$K$774,2,FALSE),"")</f>
        <v/>
      </c>
      <c r="AS2592" s="57" t="str">
        <f>IFERROR(VLOOKUP(AQ2592,Table!$K$3:$K$774,3,FALSE),"")</f>
        <v/>
      </c>
      <c r="AT2592" s="57" t="str">
        <f>IFERROR(VLOOKUP(AQ2592,Table!$K$3:$K$774,4,FALSE),"")</f>
        <v/>
      </c>
      <c r="AU2592" s="57" t="str">
        <f t="shared" si="246"/>
        <v>NO</v>
      </c>
    </row>
    <row r="2593" spans="1:47" x14ac:dyDescent="0.25">
      <c r="A2593" s="2">
        <f t="shared" si="241"/>
        <v>2582</v>
      </c>
      <c r="B2593" s="24"/>
      <c r="C2593" s="36"/>
      <c r="D2593" s="54"/>
      <c r="E2593" s="93"/>
      <c r="F2593" s="94"/>
      <c r="G2593" s="24"/>
      <c r="H2593" s="42" t="str">
        <f>IFERROR(IF(C2593="","",VLOOKUP($F$4,Table!$P$3:$Q$38,2,FALSE)),"")</f>
        <v/>
      </c>
      <c r="I2593" s="35"/>
      <c r="J2593" s="35"/>
      <c r="K2593" s="42" t="str">
        <f>IFERROR(VLOOKUP(I2593&amp;J2593,Table!$X$3:$Y$746,2,FALSE),"")</f>
        <v/>
      </c>
      <c r="L2593" s="35"/>
      <c r="M2593" s="35"/>
      <c r="N2593" s="42" t="str">
        <f>IFERROR(VLOOKUP(L2593&amp;M2593,Table!$X$3:$Y$746,2,FALSE),"")</f>
        <v/>
      </c>
      <c r="O2593" s="35"/>
      <c r="P2593" s="35"/>
      <c r="Q2593" s="42" t="str">
        <f>IFERROR(VLOOKUP(O2593&amp;P2593,Table!$X$3:$Y$746,2,FALSE),"")</f>
        <v/>
      </c>
      <c r="R2593" s="29"/>
      <c r="S2593" s="29"/>
      <c r="T2593" s="36"/>
      <c r="U2593" s="36"/>
      <c r="V2593" s="36"/>
      <c r="W2593" s="36"/>
      <c r="X2593" s="36"/>
      <c r="Y2593" s="36"/>
      <c r="Z2593" s="25"/>
      <c r="AA2593" s="25"/>
      <c r="AB2593" s="26"/>
      <c r="AC2593" s="26"/>
      <c r="AD2593" s="26"/>
      <c r="AE2593" s="51">
        <f t="shared" si="242"/>
        <v>0</v>
      </c>
      <c r="AF2593" s="25"/>
      <c r="AG2593" s="51">
        <f t="shared" si="243"/>
        <v>0</v>
      </c>
      <c r="AH2593" s="6">
        <f t="shared" si="244"/>
        <v>0</v>
      </c>
      <c r="AI2593" s="24"/>
      <c r="AJ2593" s="24"/>
      <c r="AK2593" s="36"/>
      <c r="AL2593" s="24"/>
      <c r="AM2593" s="36"/>
      <c r="AN2593" s="36"/>
      <c r="AO2593" s="7" t="str">
        <f>IFERROR(VLOOKUP(AN2593,Table!$K$3:$L$29,2,FALSE),"")</f>
        <v/>
      </c>
      <c r="AP2593" s="56"/>
      <c r="AQ2593" s="57" t="str">
        <f t="shared" si="245"/>
        <v/>
      </c>
      <c r="AR2593" s="57" t="str">
        <f>IFERROR(VLOOKUP(AQ2593,Table!$K$3:$K$774,2,FALSE),"")</f>
        <v/>
      </c>
      <c r="AS2593" s="57" t="str">
        <f>IFERROR(VLOOKUP(AQ2593,Table!$K$3:$K$774,3,FALSE),"")</f>
        <v/>
      </c>
      <c r="AT2593" s="57" t="str">
        <f>IFERROR(VLOOKUP(AQ2593,Table!$K$3:$K$774,4,FALSE),"")</f>
        <v/>
      </c>
      <c r="AU2593" s="57" t="str">
        <f t="shared" si="246"/>
        <v>NO</v>
      </c>
    </row>
    <row r="2594" spans="1:47" x14ac:dyDescent="0.25">
      <c r="A2594" s="2">
        <f t="shared" si="241"/>
        <v>2583</v>
      </c>
      <c r="B2594" s="24"/>
      <c r="C2594" s="36"/>
      <c r="D2594" s="54"/>
      <c r="E2594" s="93"/>
      <c r="F2594" s="94"/>
      <c r="G2594" s="24"/>
      <c r="H2594" s="42" t="str">
        <f>IFERROR(IF(C2594="","",VLOOKUP($F$4,Table!$P$3:$Q$38,2,FALSE)),"")</f>
        <v/>
      </c>
      <c r="I2594" s="35"/>
      <c r="J2594" s="35"/>
      <c r="K2594" s="42" t="str">
        <f>IFERROR(VLOOKUP(I2594&amp;J2594,Table!$X$3:$Y$746,2,FALSE),"")</f>
        <v/>
      </c>
      <c r="L2594" s="35"/>
      <c r="M2594" s="35"/>
      <c r="N2594" s="42" t="str">
        <f>IFERROR(VLOOKUP(L2594&amp;M2594,Table!$X$3:$Y$746,2,FALSE),"")</f>
        <v/>
      </c>
      <c r="O2594" s="35"/>
      <c r="P2594" s="35"/>
      <c r="Q2594" s="42" t="str">
        <f>IFERROR(VLOOKUP(O2594&amp;P2594,Table!$X$3:$Y$746,2,FALSE),"")</f>
        <v/>
      </c>
      <c r="R2594" s="29"/>
      <c r="S2594" s="29"/>
      <c r="T2594" s="36"/>
      <c r="U2594" s="36"/>
      <c r="V2594" s="36"/>
      <c r="W2594" s="36"/>
      <c r="X2594" s="36"/>
      <c r="Y2594" s="36"/>
      <c r="Z2594" s="25"/>
      <c r="AA2594" s="25"/>
      <c r="AB2594" s="26"/>
      <c r="AC2594" s="26"/>
      <c r="AD2594" s="26"/>
      <c r="AE2594" s="51">
        <f t="shared" si="242"/>
        <v>0</v>
      </c>
      <c r="AF2594" s="25"/>
      <c r="AG2594" s="51">
        <f t="shared" si="243"/>
        <v>0</v>
      </c>
      <c r="AH2594" s="6">
        <f t="shared" si="244"/>
        <v>0</v>
      </c>
      <c r="AI2594" s="24"/>
      <c r="AJ2594" s="24"/>
      <c r="AK2594" s="36"/>
      <c r="AL2594" s="24"/>
      <c r="AM2594" s="36"/>
      <c r="AN2594" s="36"/>
      <c r="AO2594" s="7" t="str">
        <f>IFERROR(VLOOKUP(AN2594,Table!$K$3:$L$29,2,FALSE),"")</f>
        <v/>
      </c>
      <c r="AP2594" s="56"/>
      <c r="AQ2594" s="57" t="str">
        <f t="shared" si="245"/>
        <v/>
      </c>
      <c r="AR2594" s="57" t="str">
        <f>IFERROR(VLOOKUP(AQ2594,Table!$K$3:$K$774,2,FALSE),"")</f>
        <v/>
      </c>
      <c r="AS2594" s="57" t="str">
        <f>IFERROR(VLOOKUP(AQ2594,Table!$K$3:$K$774,3,FALSE),"")</f>
        <v/>
      </c>
      <c r="AT2594" s="57" t="str">
        <f>IFERROR(VLOOKUP(AQ2594,Table!$K$3:$K$774,4,FALSE),"")</f>
        <v/>
      </c>
      <c r="AU2594" s="57" t="str">
        <f t="shared" si="246"/>
        <v>NO</v>
      </c>
    </row>
    <row r="2595" spans="1:47" x14ac:dyDescent="0.25">
      <c r="A2595" s="2">
        <f t="shared" si="241"/>
        <v>2584</v>
      </c>
      <c r="B2595" s="24"/>
      <c r="C2595" s="36"/>
      <c r="D2595" s="54"/>
      <c r="E2595" s="93"/>
      <c r="F2595" s="94"/>
      <c r="G2595" s="24"/>
      <c r="H2595" s="42" t="str">
        <f>IFERROR(IF(C2595="","",VLOOKUP($F$4,Table!$P$3:$Q$38,2,FALSE)),"")</f>
        <v/>
      </c>
      <c r="I2595" s="35"/>
      <c r="J2595" s="35"/>
      <c r="K2595" s="42" t="str">
        <f>IFERROR(VLOOKUP(I2595&amp;J2595,Table!$X$3:$Y$746,2,FALSE),"")</f>
        <v/>
      </c>
      <c r="L2595" s="35"/>
      <c r="M2595" s="35"/>
      <c r="N2595" s="42" t="str">
        <f>IFERROR(VLOOKUP(L2595&amp;M2595,Table!$X$3:$Y$746,2,FALSE),"")</f>
        <v/>
      </c>
      <c r="O2595" s="35"/>
      <c r="P2595" s="35"/>
      <c r="Q2595" s="42" t="str">
        <f>IFERROR(VLOOKUP(O2595&amp;P2595,Table!$X$3:$Y$746,2,FALSE),"")</f>
        <v/>
      </c>
      <c r="R2595" s="29"/>
      <c r="S2595" s="29"/>
      <c r="T2595" s="36"/>
      <c r="U2595" s="36"/>
      <c r="V2595" s="36"/>
      <c r="W2595" s="36"/>
      <c r="X2595" s="36"/>
      <c r="Y2595" s="36"/>
      <c r="Z2595" s="25"/>
      <c r="AA2595" s="25"/>
      <c r="AB2595" s="26"/>
      <c r="AC2595" s="26"/>
      <c r="AD2595" s="26"/>
      <c r="AE2595" s="51">
        <f t="shared" si="242"/>
        <v>0</v>
      </c>
      <c r="AF2595" s="25"/>
      <c r="AG2595" s="51">
        <f t="shared" si="243"/>
        <v>0</v>
      </c>
      <c r="AH2595" s="6">
        <f t="shared" si="244"/>
        <v>0</v>
      </c>
      <c r="AI2595" s="24"/>
      <c r="AJ2595" s="24"/>
      <c r="AK2595" s="36"/>
      <c r="AL2595" s="24"/>
      <c r="AM2595" s="36"/>
      <c r="AN2595" s="36"/>
      <c r="AO2595" s="7" t="str">
        <f>IFERROR(VLOOKUP(AN2595,Table!$K$3:$L$29,2,FALSE),"")</f>
        <v/>
      </c>
      <c r="AP2595" s="56"/>
      <c r="AQ2595" s="57" t="str">
        <f t="shared" si="245"/>
        <v/>
      </c>
      <c r="AR2595" s="57" t="str">
        <f>IFERROR(VLOOKUP(AQ2595,Table!$K$3:$K$774,2,FALSE),"")</f>
        <v/>
      </c>
      <c r="AS2595" s="57" t="str">
        <f>IFERROR(VLOOKUP(AQ2595,Table!$K$3:$K$774,3,FALSE),"")</f>
        <v/>
      </c>
      <c r="AT2595" s="57" t="str">
        <f>IFERROR(VLOOKUP(AQ2595,Table!$K$3:$K$774,4,FALSE),"")</f>
        <v/>
      </c>
      <c r="AU2595" s="57" t="str">
        <f t="shared" si="246"/>
        <v>NO</v>
      </c>
    </row>
    <row r="2596" spans="1:47" x14ac:dyDescent="0.25">
      <c r="A2596" s="2">
        <f t="shared" si="241"/>
        <v>2585</v>
      </c>
      <c r="B2596" s="24"/>
      <c r="C2596" s="36"/>
      <c r="D2596" s="54"/>
      <c r="E2596" s="93"/>
      <c r="F2596" s="94"/>
      <c r="G2596" s="24"/>
      <c r="H2596" s="42" t="str">
        <f>IFERROR(IF(C2596="","",VLOOKUP($F$4,Table!$P$3:$Q$38,2,FALSE)),"")</f>
        <v/>
      </c>
      <c r="I2596" s="35"/>
      <c r="J2596" s="35"/>
      <c r="K2596" s="42" t="str">
        <f>IFERROR(VLOOKUP(I2596&amp;J2596,Table!$X$3:$Y$746,2,FALSE),"")</f>
        <v/>
      </c>
      <c r="L2596" s="35"/>
      <c r="M2596" s="35"/>
      <c r="N2596" s="42" t="str">
        <f>IFERROR(VLOOKUP(L2596&amp;M2596,Table!$X$3:$Y$746,2,FALSE),"")</f>
        <v/>
      </c>
      <c r="O2596" s="35"/>
      <c r="P2596" s="35"/>
      <c r="Q2596" s="42" t="str">
        <f>IFERROR(VLOOKUP(O2596&amp;P2596,Table!$X$3:$Y$746,2,FALSE),"")</f>
        <v/>
      </c>
      <c r="R2596" s="29"/>
      <c r="S2596" s="29"/>
      <c r="T2596" s="36"/>
      <c r="U2596" s="36"/>
      <c r="V2596" s="36"/>
      <c r="W2596" s="36"/>
      <c r="X2596" s="36"/>
      <c r="Y2596" s="36"/>
      <c r="Z2596" s="25"/>
      <c r="AA2596" s="25"/>
      <c r="AB2596" s="26"/>
      <c r="AC2596" s="26"/>
      <c r="AD2596" s="26"/>
      <c r="AE2596" s="51">
        <f t="shared" si="242"/>
        <v>0</v>
      </c>
      <c r="AF2596" s="25"/>
      <c r="AG2596" s="51">
        <f t="shared" si="243"/>
        <v>0</v>
      </c>
      <c r="AH2596" s="6">
        <f t="shared" si="244"/>
        <v>0</v>
      </c>
      <c r="AI2596" s="24"/>
      <c r="AJ2596" s="24"/>
      <c r="AK2596" s="36"/>
      <c r="AL2596" s="24"/>
      <c r="AM2596" s="36"/>
      <c r="AN2596" s="36"/>
      <c r="AO2596" s="7" t="str">
        <f>IFERROR(VLOOKUP(AN2596,Table!$K$3:$L$29,2,FALSE),"")</f>
        <v/>
      </c>
      <c r="AP2596" s="56"/>
      <c r="AQ2596" s="57" t="str">
        <f t="shared" si="245"/>
        <v/>
      </c>
      <c r="AR2596" s="57" t="str">
        <f>IFERROR(VLOOKUP(AQ2596,Table!$K$3:$K$774,2,FALSE),"")</f>
        <v/>
      </c>
      <c r="AS2596" s="57" t="str">
        <f>IFERROR(VLOOKUP(AQ2596,Table!$K$3:$K$774,3,FALSE),"")</f>
        <v/>
      </c>
      <c r="AT2596" s="57" t="str">
        <f>IFERROR(VLOOKUP(AQ2596,Table!$K$3:$K$774,4,FALSE),"")</f>
        <v/>
      </c>
      <c r="AU2596" s="57" t="str">
        <f t="shared" si="246"/>
        <v>NO</v>
      </c>
    </row>
    <row r="2597" spans="1:47" x14ac:dyDescent="0.25">
      <c r="A2597" s="2">
        <f t="shared" si="241"/>
        <v>2586</v>
      </c>
      <c r="B2597" s="24"/>
      <c r="C2597" s="36"/>
      <c r="D2597" s="54"/>
      <c r="E2597" s="93"/>
      <c r="F2597" s="94"/>
      <c r="G2597" s="24"/>
      <c r="H2597" s="42" t="str">
        <f>IFERROR(IF(C2597="","",VLOOKUP($F$4,Table!$P$3:$Q$38,2,FALSE)),"")</f>
        <v/>
      </c>
      <c r="I2597" s="35"/>
      <c r="J2597" s="35"/>
      <c r="K2597" s="42" t="str">
        <f>IFERROR(VLOOKUP(I2597&amp;J2597,Table!$X$3:$Y$746,2,FALSE),"")</f>
        <v/>
      </c>
      <c r="L2597" s="35"/>
      <c r="M2597" s="35"/>
      <c r="N2597" s="42" t="str">
        <f>IFERROR(VLOOKUP(L2597&amp;M2597,Table!$X$3:$Y$746,2,FALSE),"")</f>
        <v/>
      </c>
      <c r="O2597" s="35"/>
      <c r="P2597" s="35"/>
      <c r="Q2597" s="42" t="str">
        <f>IFERROR(VLOOKUP(O2597&amp;P2597,Table!$X$3:$Y$746,2,FALSE),"")</f>
        <v/>
      </c>
      <c r="R2597" s="29"/>
      <c r="S2597" s="29"/>
      <c r="T2597" s="36"/>
      <c r="U2597" s="36"/>
      <c r="V2597" s="36"/>
      <c r="W2597" s="36"/>
      <c r="X2597" s="36"/>
      <c r="Y2597" s="36"/>
      <c r="Z2597" s="25"/>
      <c r="AA2597" s="25"/>
      <c r="AB2597" s="26"/>
      <c r="AC2597" s="26"/>
      <c r="AD2597" s="26"/>
      <c r="AE2597" s="51">
        <f t="shared" si="242"/>
        <v>0</v>
      </c>
      <c r="AF2597" s="25"/>
      <c r="AG2597" s="51">
        <f t="shared" si="243"/>
        <v>0</v>
      </c>
      <c r="AH2597" s="6">
        <f t="shared" si="244"/>
        <v>0</v>
      </c>
      <c r="AI2597" s="24"/>
      <c r="AJ2597" s="24"/>
      <c r="AK2597" s="36"/>
      <c r="AL2597" s="24"/>
      <c r="AM2597" s="36"/>
      <c r="AN2597" s="36"/>
      <c r="AO2597" s="7" t="str">
        <f>IFERROR(VLOOKUP(AN2597,Table!$K$3:$L$29,2,FALSE),"")</f>
        <v/>
      </c>
      <c r="AP2597" s="56"/>
      <c r="AQ2597" s="57" t="str">
        <f t="shared" si="245"/>
        <v/>
      </c>
      <c r="AR2597" s="57" t="str">
        <f>IFERROR(VLOOKUP(AQ2597,Table!$K$3:$K$774,2,FALSE),"")</f>
        <v/>
      </c>
      <c r="AS2597" s="57" t="str">
        <f>IFERROR(VLOOKUP(AQ2597,Table!$K$3:$K$774,3,FALSE),"")</f>
        <v/>
      </c>
      <c r="AT2597" s="57" t="str">
        <f>IFERROR(VLOOKUP(AQ2597,Table!$K$3:$K$774,4,FALSE),"")</f>
        <v/>
      </c>
      <c r="AU2597" s="57" t="str">
        <f t="shared" si="246"/>
        <v>NO</v>
      </c>
    </row>
    <row r="2598" spans="1:47" x14ac:dyDescent="0.25">
      <c r="A2598" s="2">
        <f t="shared" si="241"/>
        <v>2587</v>
      </c>
      <c r="B2598" s="24"/>
      <c r="C2598" s="36"/>
      <c r="D2598" s="54"/>
      <c r="E2598" s="93"/>
      <c r="F2598" s="94"/>
      <c r="G2598" s="24"/>
      <c r="H2598" s="42" t="str">
        <f>IFERROR(IF(C2598="","",VLOOKUP($F$4,Table!$P$3:$Q$38,2,FALSE)),"")</f>
        <v/>
      </c>
      <c r="I2598" s="35"/>
      <c r="J2598" s="35"/>
      <c r="K2598" s="42" t="str">
        <f>IFERROR(VLOOKUP(I2598&amp;J2598,Table!$X$3:$Y$746,2,FALSE),"")</f>
        <v/>
      </c>
      <c r="L2598" s="35"/>
      <c r="M2598" s="35"/>
      <c r="N2598" s="42" t="str">
        <f>IFERROR(VLOOKUP(L2598&amp;M2598,Table!$X$3:$Y$746,2,FALSE),"")</f>
        <v/>
      </c>
      <c r="O2598" s="35"/>
      <c r="P2598" s="35"/>
      <c r="Q2598" s="42" t="str">
        <f>IFERROR(VLOOKUP(O2598&amp;P2598,Table!$X$3:$Y$746,2,FALSE),"")</f>
        <v/>
      </c>
      <c r="R2598" s="29"/>
      <c r="S2598" s="29"/>
      <c r="T2598" s="36"/>
      <c r="U2598" s="36"/>
      <c r="V2598" s="36"/>
      <c r="W2598" s="36"/>
      <c r="X2598" s="36"/>
      <c r="Y2598" s="36"/>
      <c r="Z2598" s="25"/>
      <c r="AA2598" s="25"/>
      <c r="AB2598" s="26"/>
      <c r="AC2598" s="26"/>
      <c r="AD2598" s="26"/>
      <c r="AE2598" s="51">
        <f t="shared" si="242"/>
        <v>0</v>
      </c>
      <c r="AF2598" s="25"/>
      <c r="AG2598" s="51">
        <f t="shared" si="243"/>
        <v>0</v>
      </c>
      <c r="AH2598" s="6">
        <f t="shared" si="244"/>
        <v>0</v>
      </c>
      <c r="AI2598" s="24"/>
      <c r="AJ2598" s="24"/>
      <c r="AK2598" s="36"/>
      <c r="AL2598" s="24"/>
      <c r="AM2598" s="36"/>
      <c r="AN2598" s="36"/>
      <c r="AO2598" s="7" t="str">
        <f>IFERROR(VLOOKUP(AN2598,Table!$K$3:$L$29,2,FALSE),"")</f>
        <v/>
      </c>
      <c r="AP2598" s="56"/>
      <c r="AQ2598" s="57" t="str">
        <f t="shared" si="245"/>
        <v/>
      </c>
      <c r="AR2598" s="57" t="str">
        <f>IFERROR(VLOOKUP(AQ2598,Table!$K$3:$K$774,2,FALSE),"")</f>
        <v/>
      </c>
      <c r="AS2598" s="57" t="str">
        <f>IFERROR(VLOOKUP(AQ2598,Table!$K$3:$K$774,3,FALSE),"")</f>
        <v/>
      </c>
      <c r="AT2598" s="57" t="str">
        <f>IFERROR(VLOOKUP(AQ2598,Table!$K$3:$K$774,4,FALSE),"")</f>
        <v/>
      </c>
      <c r="AU2598" s="57" t="str">
        <f t="shared" si="246"/>
        <v>NO</v>
      </c>
    </row>
    <row r="2599" spans="1:47" x14ac:dyDescent="0.25">
      <c r="A2599" s="2">
        <f t="shared" si="241"/>
        <v>2588</v>
      </c>
      <c r="B2599" s="24"/>
      <c r="C2599" s="36"/>
      <c r="D2599" s="54"/>
      <c r="E2599" s="93"/>
      <c r="F2599" s="94"/>
      <c r="G2599" s="24"/>
      <c r="H2599" s="42" t="str">
        <f>IFERROR(IF(C2599="","",VLOOKUP($F$4,Table!$P$3:$Q$38,2,FALSE)),"")</f>
        <v/>
      </c>
      <c r="I2599" s="35"/>
      <c r="J2599" s="35"/>
      <c r="K2599" s="42" t="str">
        <f>IFERROR(VLOOKUP(I2599&amp;J2599,Table!$X$3:$Y$746,2,FALSE),"")</f>
        <v/>
      </c>
      <c r="L2599" s="35"/>
      <c r="M2599" s="35"/>
      <c r="N2599" s="42" t="str">
        <f>IFERROR(VLOOKUP(L2599&amp;M2599,Table!$X$3:$Y$746,2,FALSE),"")</f>
        <v/>
      </c>
      <c r="O2599" s="35"/>
      <c r="P2599" s="35"/>
      <c r="Q2599" s="42" t="str">
        <f>IFERROR(VLOOKUP(O2599&amp;P2599,Table!$X$3:$Y$746,2,FALSE),"")</f>
        <v/>
      </c>
      <c r="R2599" s="29"/>
      <c r="S2599" s="29"/>
      <c r="T2599" s="36"/>
      <c r="U2599" s="36"/>
      <c r="V2599" s="36"/>
      <c r="W2599" s="36"/>
      <c r="X2599" s="36"/>
      <c r="Y2599" s="36"/>
      <c r="Z2599" s="25"/>
      <c r="AA2599" s="25"/>
      <c r="AB2599" s="26"/>
      <c r="AC2599" s="26"/>
      <c r="AD2599" s="26"/>
      <c r="AE2599" s="51">
        <f t="shared" si="242"/>
        <v>0</v>
      </c>
      <c r="AF2599" s="25"/>
      <c r="AG2599" s="51">
        <f t="shared" si="243"/>
        <v>0</v>
      </c>
      <c r="AH2599" s="6">
        <f t="shared" si="244"/>
        <v>0</v>
      </c>
      <c r="AI2599" s="24"/>
      <c r="AJ2599" s="24"/>
      <c r="AK2599" s="36"/>
      <c r="AL2599" s="24"/>
      <c r="AM2599" s="36"/>
      <c r="AN2599" s="36"/>
      <c r="AO2599" s="7" t="str">
        <f>IFERROR(VLOOKUP(AN2599,Table!$K$3:$L$29,2,FALSE),"")</f>
        <v/>
      </c>
      <c r="AP2599" s="56"/>
      <c r="AQ2599" s="57" t="str">
        <f t="shared" si="245"/>
        <v/>
      </c>
      <c r="AR2599" s="57" t="str">
        <f>IFERROR(VLOOKUP(AQ2599,Table!$K$3:$K$774,2,FALSE),"")</f>
        <v/>
      </c>
      <c r="AS2599" s="57" t="str">
        <f>IFERROR(VLOOKUP(AQ2599,Table!$K$3:$K$774,3,FALSE),"")</f>
        <v/>
      </c>
      <c r="AT2599" s="57" t="str">
        <f>IFERROR(VLOOKUP(AQ2599,Table!$K$3:$K$774,4,FALSE),"")</f>
        <v/>
      </c>
      <c r="AU2599" s="57" t="str">
        <f t="shared" si="246"/>
        <v>NO</v>
      </c>
    </row>
    <row r="2600" spans="1:47" x14ac:dyDescent="0.25">
      <c r="A2600" s="2">
        <f t="shared" si="241"/>
        <v>2589</v>
      </c>
      <c r="B2600" s="24"/>
      <c r="C2600" s="36"/>
      <c r="D2600" s="54"/>
      <c r="E2600" s="93"/>
      <c r="F2600" s="94"/>
      <c r="G2600" s="24"/>
      <c r="H2600" s="42" t="str">
        <f>IFERROR(IF(C2600="","",VLOOKUP($F$4,Table!$P$3:$Q$38,2,FALSE)),"")</f>
        <v/>
      </c>
      <c r="I2600" s="35"/>
      <c r="J2600" s="35"/>
      <c r="K2600" s="42" t="str">
        <f>IFERROR(VLOOKUP(I2600&amp;J2600,Table!$X$3:$Y$746,2,FALSE),"")</f>
        <v/>
      </c>
      <c r="L2600" s="35"/>
      <c r="M2600" s="35"/>
      <c r="N2600" s="42" t="str">
        <f>IFERROR(VLOOKUP(L2600&amp;M2600,Table!$X$3:$Y$746,2,FALSE),"")</f>
        <v/>
      </c>
      <c r="O2600" s="35"/>
      <c r="P2600" s="35"/>
      <c r="Q2600" s="42" t="str">
        <f>IFERROR(VLOOKUP(O2600&amp;P2600,Table!$X$3:$Y$746,2,FALSE),"")</f>
        <v/>
      </c>
      <c r="R2600" s="29"/>
      <c r="S2600" s="29"/>
      <c r="T2600" s="36"/>
      <c r="U2600" s="36"/>
      <c r="V2600" s="36"/>
      <c r="W2600" s="36"/>
      <c r="X2600" s="36"/>
      <c r="Y2600" s="36"/>
      <c r="Z2600" s="25"/>
      <c r="AA2600" s="25"/>
      <c r="AB2600" s="26"/>
      <c r="AC2600" s="26"/>
      <c r="AD2600" s="26"/>
      <c r="AE2600" s="51">
        <f t="shared" si="242"/>
        <v>0</v>
      </c>
      <c r="AF2600" s="25"/>
      <c r="AG2600" s="51">
        <f t="shared" si="243"/>
        <v>0</v>
      </c>
      <c r="AH2600" s="6">
        <f t="shared" si="244"/>
        <v>0</v>
      </c>
      <c r="AI2600" s="24"/>
      <c r="AJ2600" s="24"/>
      <c r="AK2600" s="36"/>
      <c r="AL2600" s="24"/>
      <c r="AM2600" s="36"/>
      <c r="AN2600" s="36"/>
      <c r="AO2600" s="7" t="str">
        <f>IFERROR(VLOOKUP(AN2600,Table!$K$3:$L$29,2,FALSE),"")</f>
        <v/>
      </c>
      <c r="AP2600" s="56"/>
      <c r="AQ2600" s="57" t="str">
        <f t="shared" si="245"/>
        <v/>
      </c>
      <c r="AR2600" s="57" t="str">
        <f>IFERROR(VLOOKUP(AQ2600,Table!$K$3:$K$774,2,FALSE),"")</f>
        <v/>
      </c>
      <c r="AS2600" s="57" t="str">
        <f>IFERROR(VLOOKUP(AQ2600,Table!$K$3:$K$774,3,FALSE),"")</f>
        <v/>
      </c>
      <c r="AT2600" s="57" t="str">
        <f>IFERROR(VLOOKUP(AQ2600,Table!$K$3:$K$774,4,FALSE),"")</f>
        <v/>
      </c>
      <c r="AU2600" s="57" t="str">
        <f t="shared" si="246"/>
        <v>NO</v>
      </c>
    </row>
    <row r="2601" spans="1:47" x14ac:dyDescent="0.25">
      <c r="A2601" s="2">
        <f t="shared" si="241"/>
        <v>2590</v>
      </c>
      <c r="B2601" s="24"/>
      <c r="C2601" s="36"/>
      <c r="D2601" s="54"/>
      <c r="E2601" s="93"/>
      <c r="F2601" s="94"/>
      <c r="G2601" s="24"/>
      <c r="H2601" s="42" t="str">
        <f>IFERROR(IF(C2601="","",VLOOKUP($F$4,Table!$P$3:$Q$38,2,FALSE)),"")</f>
        <v/>
      </c>
      <c r="I2601" s="35"/>
      <c r="J2601" s="35"/>
      <c r="K2601" s="42" t="str">
        <f>IFERROR(VLOOKUP(I2601&amp;J2601,Table!$X$3:$Y$746,2,FALSE),"")</f>
        <v/>
      </c>
      <c r="L2601" s="35"/>
      <c r="M2601" s="35"/>
      <c r="N2601" s="42" t="str">
        <f>IFERROR(VLOOKUP(L2601&amp;M2601,Table!$X$3:$Y$746,2,FALSE),"")</f>
        <v/>
      </c>
      <c r="O2601" s="35"/>
      <c r="P2601" s="35"/>
      <c r="Q2601" s="42" t="str">
        <f>IFERROR(VLOOKUP(O2601&amp;P2601,Table!$X$3:$Y$746,2,FALSE),"")</f>
        <v/>
      </c>
      <c r="R2601" s="29"/>
      <c r="S2601" s="29"/>
      <c r="T2601" s="36"/>
      <c r="U2601" s="36"/>
      <c r="V2601" s="36"/>
      <c r="W2601" s="36"/>
      <c r="X2601" s="36"/>
      <c r="Y2601" s="36"/>
      <c r="Z2601" s="25"/>
      <c r="AA2601" s="25"/>
      <c r="AB2601" s="26"/>
      <c r="AC2601" s="26"/>
      <c r="AD2601" s="26"/>
      <c r="AE2601" s="51">
        <f t="shared" si="242"/>
        <v>0</v>
      </c>
      <c r="AF2601" s="25"/>
      <c r="AG2601" s="51">
        <f t="shared" si="243"/>
        <v>0</v>
      </c>
      <c r="AH2601" s="6">
        <f t="shared" si="244"/>
        <v>0</v>
      </c>
      <c r="AI2601" s="24"/>
      <c r="AJ2601" s="24"/>
      <c r="AK2601" s="36"/>
      <c r="AL2601" s="24"/>
      <c r="AM2601" s="36"/>
      <c r="AN2601" s="36"/>
      <c r="AO2601" s="7" t="str">
        <f>IFERROR(VLOOKUP(AN2601,Table!$K$3:$L$29,2,FALSE),"")</f>
        <v/>
      </c>
      <c r="AP2601" s="56"/>
      <c r="AQ2601" s="57" t="str">
        <f t="shared" si="245"/>
        <v/>
      </c>
      <c r="AR2601" s="57" t="str">
        <f>IFERROR(VLOOKUP(AQ2601,Table!$K$3:$K$774,2,FALSE),"")</f>
        <v/>
      </c>
      <c r="AS2601" s="57" t="str">
        <f>IFERROR(VLOOKUP(AQ2601,Table!$K$3:$K$774,3,FALSE),"")</f>
        <v/>
      </c>
      <c r="AT2601" s="57" t="str">
        <f>IFERROR(VLOOKUP(AQ2601,Table!$K$3:$K$774,4,FALSE),"")</f>
        <v/>
      </c>
      <c r="AU2601" s="57" t="str">
        <f t="shared" si="246"/>
        <v>NO</v>
      </c>
    </row>
    <row r="2602" spans="1:47" x14ac:dyDescent="0.25">
      <c r="A2602" s="2">
        <f t="shared" si="241"/>
        <v>2591</v>
      </c>
      <c r="B2602" s="24"/>
      <c r="C2602" s="36"/>
      <c r="D2602" s="54"/>
      <c r="E2602" s="93"/>
      <c r="F2602" s="94"/>
      <c r="G2602" s="24"/>
      <c r="H2602" s="42" t="str">
        <f>IFERROR(IF(C2602="","",VLOOKUP($F$4,Table!$P$3:$Q$38,2,FALSE)),"")</f>
        <v/>
      </c>
      <c r="I2602" s="35"/>
      <c r="J2602" s="35"/>
      <c r="K2602" s="42" t="str">
        <f>IFERROR(VLOOKUP(I2602&amp;J2602,Table!$X$3:$Y$746,2,FALSE),"")</f>
        <v/>
      </c>
      <c r="L2602" s="35"/>
      <c r="M2602" s="35"/>
      <c r="N2602" s="42" t="str">
        <f>IFERROR(VLOOKUP(L2602&amp;M2602,Table!$X$3:$Y$746,2,FALSE),"")</f>
        <v/>
      </c>
      <c r="O2602" s="35"/>
      <c r="P2602" s="35"/>
      <c r="Q2602" s="42" t="str">
        <f>IFERROR(VLOOKUP(O2602&amp;P2602,Table!$X$3:$Y$746,2,FALSE),"")</f>
        <v/>
      </c>
      <c r="R2602" s="29"/>
      <c r="S2602" s="29"/>
      <c r="T2602" s="36"/>
      <c r="U2602" s="36"/>
      <c r="V2602" s="36"/>
      <c r="W2602" s="36"/>
      <c r="X2602" s="36"/>
      <c r="Y2602" s="36"/>
      <c r="Z2602" s="25"/>
      <c r="AA2602" s="25"/>
      <c r="AB2602" s="26"/>
      <c r="AC2602" s="26"/>
      <c r="AD2602" s="26"/>
      <c r="AE2602" s="51">
        <f t="shared" si="242"/>
        <v>0</v>
      </c>
      <c r="AF2602" s="25"/>
      <c r="AG2602" s="51">
        <f t="shared" si="243"/>
        <v>0</v>
      </c>
      <c r="AH2602" s="6">
        <f t="shared" si="244"/>
        <v>0</v>
      </c>
      <c r="AI2602" s="24"/>
      <c r="AJ2602" s="24"/>
      <c r="AK2602" s="36"/>
      <c r="AL2602" s="24"/>
      <c r="AM2602" s="36"/>
      <c r="AN2602" s="36"/>
      <c r="AO2602" s="7" t="str">
        <f>IFERROR(VLOOKUP(AN2602,Table!$K$3:$L$29,2,FALSE),"")</f>
        <v/>
      </c>
      <c r="AP2602" s="56"/>
      <c r="AQ2602" s="57" t="str">
        <f t="shared" si="245"/>
        <v/>
      </c>
      <c r="AR2602" s="57" t="str">
        <f>IFERROR(VLOOKUP(AQ2602,Table!$K$3:$K$774,2,FALSE),"")</f>
        <v/>
      </c>
      <c r="AS2602" s="57" t="str">
        <f>IFERROR(VLOOKUP(AQ2602,Table!$K$3:$K$774,3,FALSE),"")</f>
        <v/>
      </c>
      <c r="AT2602" s="57" t="str">
        <f>IFERROR(VLOOKUP(AQ2602,Table!$K$3:$K$774,4,FALSE),"")</f>
        <v/>
      </c>
      <c r="AU2602" s="57" t="str">
        <f t="shared" si="246"/>
        <v>NO</v>
      </c>
    </row>
    <row r="2603" spans="1:47" x14ac:dyDescent="0.25">
      <c r="A2603" s="2">
        <f t="shared" si="241"/>
        <v>2592</v>
      </c>
      <c r="B2603" s="24"/>
      <c r="C2603" s="36"/>
      <c r="D2603" s="54"/>
      <c r="E2603" s="93"/>
      <c r="F2603" s="94"/>
      <c r="G2603" s="24"/>
      <c r="H2603" s="42" t="str">
        <f>IFERROR(IF(C2603="","",VLOOKUP($F$4,Table!$P$3:$Q$38,2,FALSE)),"")</f>
        <v/>
      </c>
      <c r="I2603" s="35"/>
      <c r="J2603" s="35"/>
      <c r="K2603" s="42" t="str">
        <f>IFERROR(VLOOKUP(I2603&amp;J2603,Table!$X$3:$Y$746,2,FALSE),"")</f>
        <v/>
      </c>
      <c r="L2603" s="35"/>
      <c r="M2603" s="35"/>
      <c r="N2603" s="42" t="str">
        <f>IFERROR(VLOOKUP(L2603&amp;M2603,Table!$X$3:$Y$746,2,FALSE),"")</f>
        <v/>
      </c>
      <c r="O2603" s="35"/>
      <c r="P2603" s="35"/>
      <c r="Q2603" s="42" t="str">
        <f>IFERROR(VLOOKUP(O2603&amp;P2603,Table!$X$3:$Y$746,2,FALSE),"")</f>
        <v/>
      </c>
      <c r="R2603" s="29"/>
      <c r="S2603" s="29"/>
      <c r="T2603" s="36"/>
      <c r="U2603" s="36"/>
      <c r="V2603" s="36"/>
      <c r="W2603" s="36"/>
      <c r="X2603" s="36"/>
      <c r="Y2603" s="36"/>
      <c r="Z2603" s="25"/>
      <c r="AA2603" s="25"/>
      <c r="AB2603" s="26"/>
      <c r="AC2603" s="26"/>
      <c r="AD2603" s="26"/>
      <c r="AE2603" s="51">
        <f t="shared" si="242"/>
        <v>0</v>
      </c>
      <c r="AF2603" s="25"/>
      <c r="AG2603" s="51">
        <f t="shared" si="243"/>
        <v>0</v>
      </c>
      <c r="AH2603" s="6">
        <f t="shared" si="244"/>
        <v>0</v>
      </c>
      <c r="AI2603" s="24"/>
      <c r="AJ2603" s="24"/>
      <c r="AK2603" s="36"/>
      <c r="AL2603" s="24"/>
      <c r="AM2603" s="36"/>
      <c r="AN2603" s="36"/>
      <c r="AO2603" s="7" t="str">
        <f>IFERROR(VLOOKUP(AN2603,Table!$K$3:$L$29,2,FALSE),"")</f>
        <v/>
      </c>
      <c r="AP2603" s="56"/>
      <c r="AQ2603" s="57" t="str">
        <f t="shared" si="245"/>
        <v/>
      </c>
      <c r="AR2603" s="57" t="str">
        <f>IFERROR(VLOOKUP(AQ2603,Table!$K$3:$K$774,2,FALSE),"")</f>
        <v/>
      </c>
      <c r="AS2603" s="57" t="str">
        <f>IFERROR(VLOOKUP(AQ2603,Table!$K$3:$K$774,3,FALSE),"")</f>
        <v/>
      </c>
      <c r="AT2603" s="57" t="str">
        <f>IFERROR(VLOOKUP(AQ2603,Table!$K$3:$K$774,4,FALSE),"")</f>
        <v/>
      </c>
      <c r="AU2603" s="57" t="str">
        <f t="shared" si="246"/>
        <v>NO</v>
      </c>
    </row>
    <row r="2604" spans="1:47" x14ac:dyDescent="0.25">
      <c r="A2604" s="2">
        <f t="shared" si="241"/>
        <v>2593</v>
      </c>
      <c r="B2604" s="24"/>
      <c r="C2604" s="36"/>
      <c r="D2604" s="54"/>
      <c r="E2604" s="93"/>
      <c r="F2604" s="94"/>
      <c r="G2604" s="24"/>
      <c r="H2604" s="42" t="str">
        <f>IFERROR(IF(C2604="","",VLOOKUP($F$4,Table!$P$3:$Q$38,2,FALSE)),"")</f>
        <v/>
      </c>
      <c r="I2604" s="35"/>
      <c r="J2604" s="35"/>
      <c r="K2604" s="42" t="str">
        <f>IFERROR(VLOOKUP(I2604&amp;J2604,Table!$X$3:$Y$746,2,FALSE),"")</f>
        <v/>
      </c>
      <c r="L2604" s="35"/>
      <c r="M2604" s="35"/>
      <c r="N2604" s="42" t="str">
        <f>IFERROR(VLOOKUP(L2604&amp;M2604,Table!$X$3:$Y$746,2,FALSE),"")</f>
        <v/>
      </c>
      <c r="O2604" s="35"/>
      <c r="P2604" s="35"/>
      <c r="Q2604" s="42" t="str">
        <f>IFERROR(VLOOKUP(O2604&amp;P2604,Table!$X$3:$Y$746,2,FALSE),"")</f>
        <v/>
      </c>
      <c r="R2604" s="29"/>
      <c r="S2604" s="29"/>
      <c r="T2604" s="36"/>
      <c r="U2604" s="36"/>
      <c r="V2604" s="36"/>
      <c r="W2604" s="36"/>
      <c r="X2604" s="36"/>
      <c r="Y2604" s="36"/>
      <c r="Z2604" s="25"/>
      <c r="AA2604" s="25"/>
      <c r="AB2604" s="26"/>
      <c r="AC2604" s="26"/>
      <c r="AD2604" s="26"/>
      <c r="AE2604" s="51">
        <f t="shared" si="242"/>
        <v>0</v>
      </c>
      <c r="AF2604" s="25"/>
      <c r="AG2604" s="51">
        <f t="shared" si="243"/>
        <v>0</v>
      </c>
      <c r="AH2604" s="6">
        <f t="shared" si="244"/>
        <v>0</v>
      </c>
      <c r="AI2604" s="24"/>
      <c r="AJ2604" s="24"/>
      <c r="AK2604" s="36"/>
      <c r="AL2604" s="24"/>
      <c r="AM2604" s="36"/>
      <c r="AN2604" s="36"/>
      <c r="AO2604" s="7" t="str">
        <f>IFERROR(VLOOKUP(AN2604,Table!$K$3:$L$29,2,FALSE),"")</f>
        <v/>
      </c>
      <c r="AP2604" s="56"/>
      <c r="AQ2604" s="57" t="str">
        <f t="shared" si="245"/>
        <v/>
      </c>
      <c r="AR2604" s="57" t="str">
        <f>IFERROR(VLOOKUP(AQ2604,Table!$K$3:$K$774,2,FALSE),"")</f>
        <v/>
      </c>
      <c r="AS2604" s="57" t="str">
        <f>IFERROR(VLOOKUP(AQ2604,Table!$K$3:$K$774,3,FALSE),"")</f>
        <v/>
      </c>
      <c r="AT2604" s="57" t="str">
        <f>IFERROR(VLOOKUP(AQ2604,Table!$K$3:$K$774,4,FALSE),"")</f>
        <v/>
      </c>
      <c r="AU2604" s="57" t="str">
        <f t="shared" si="246"/>
        <v>NO</v>
      </c>
    </row>
    <row r="2605" spans="1:47" x14ac:dyDescent="0.25">
      <c r="A2605" s="2">
        <f t="shared" si="241"/>
        <v>2594</v>
      </c>
      <c r="B2605" s="24"/>
      <c r="C2605" s="36"/>
      <c r="D2605" s="54"/>
      <c r="E2605" s="93"/>
      <c r="F2605" s="94"/>
      <c r="G2605" s="24"/>
      <c r="H2605" s="42" t="str">
        <f>IFERROR(IF(C2605="","",VLOOKUP($F$4,Table!$P$3:$Q$38,2,FALSE)),"")</f>
        <v/>
      </c>
      <c r="I2605" s="35"/>
      <c r="J2605" s="35"/>
      <c r="K2605" s="42" t="str">
        <f>IFERROR(VLOOKUP(I2605&amp;J2605,Table!$X$3:$Y$746,2,FALSE),"")</f>
        <v/>
      </c>
      <c r="L2605" s="35"/>
      <c r="M2605" s="35"/>
      <c r="N2605" s="42" t="str">
        <f>IFERROR(VLOOKUP(L2605&amp;M2605,Table!$X$3:$Y$746,2,FALSE),"")</f>
        <v/>
      </c>
      <c r="O2605" s="35"/>
      <c r="P2605" s="35"/>
      <c r="Q2605" s="42" t="str">
        <f>IFERROR(VLOOKUP(O2605&amp;P2605,Table!$X$3:$Y$746,2,FALSE),"")</f>
        <v/>
      </c>
      <c r="R2605" s="29"/>
      <c r="S2605" s="29"/>
      <c r="T2605" s="36"/>
      <c r="U2605" s="36"/>
      <c r="V2605" s="36"/>
      <c r="W2605" s="36"/>
      <c r="X2605" s="36"/>
      <c r="Y2605" s="36"/>
      <c r="Z2605" s="25"/>
      <c r="AA2605" s="25"/>
      <c r="AB2605" s="26"/>
      <c r="AC2605" s="26"/>
      <c r="AD2605" s="26"/>
      <c r="AE2605" s="51">
        <f t="shared" si="242"/>
        <v>0</v>
      </c>
      <c r="AF2605" s="25"/>
      <c r="AG2605" s="51">
        <f t="shared" si="243"/>
        <v>0</v>
      </c>
      <c r="AH2605" s="6">
        <f t="shared" si="244"/>
        <v>0</v>
      </c>
      <c r="AI2605" s="24"/>
      <c r="AJ2605" s="24"/>
      <c r="AK2605" s="36"/>
      <c r="AL2605" s="24"/>
      <c r="AM2605" s="36"/>
      <c r="AN2605" s="36"/>
      <c r="AO2605" s="7" t="str">
        <f>IFERROR(VLOOKUP(AN2605,Table!$K$3:$L$29,2,FALSE),"")</f>
        <v/>
      </c>
      <c r="AP2605" s="56"/>
      <c r="AQ2605" s="57" t="str">
        <f t="shared" si="245"/>
        <v/>
      </c>
      <c r="AR2605" s="57" t="str">
        <f>IFERROR(VLOOKUP(AQ2605,Table!$K$3:$K$774,2,FALSE),"")</f>
        <v/>
      </c>
      <c r="AS2605" s="57" t="str">
        <f>IFERROR(VLOOKUP(AQ2605,Table!$K$3:$K$774,3,FALSE),"")</f>
        <v/>
      </c>
      <c r="AT2605" s="57" t="str">
        <f>IFERROR(VLOOKUP(AQ2605,Table!$K$3:$K$774,4,FALSE),"")</f>
        <v/>
      </c>
      <c r="AU2605" s="57" t="str">
        <f t="shared" si="246"/>
        <v>NO</v>
      </c>
    </row>
    <row r="2606" spans="1:47" x14ac:dyDescent="0.25">
      <c r="A2606" s="2">
        <f t="shared" si="241"/>
        <v>2595</v>
      </c>
      <c r="B2606" s="24"/>
      <c r="C2606" s="36"/>
      <c r="D2606" s="54"/>
      <c r="E2606" s="93"/>
      <c r="F2606" s="94"/>
      <c r="G2606" s="24"/>
      <c r="H2606" s="42" t="str">
        <f>IFERROR(IF(C2606="","",VLOOKUP($F$4,Table!$P$3:$Q$38,2,FALSE)),"")</f>
        <v/>
      </c>
      <c r="I2606" s="35"/>
      <c r="J2606" s="35"/>
      <c r="K2606" s="42" t="str">
        <f>IFERROR(VLOOKUP(I2606&amp;J2606,Table!$X$3:$Y$746,2,FALSE),"")</f>
        <v/>
      </c>
      <c r="L2606" s="35"/>
      <c r="M2606" s="35"/>
      <c r="N2606" s="42" t="str">
        <f>IFERROR(VLOOKUP(L2606&amp;M2606,Table!$X$3:$Y$746,2,FALSE),"")</f>
        <v/>
      </c>
      <c r="O2606" s="35"/>
      <c r="P2606" s="35"/>
      <c r="Q2606" s="42" t="str">
        <f>IFERROR(VLOOKUP(O2606&amp;P2606,Table!$X$3:$Y$746,2,FALSE),"")</f>
        <v/>
      </c>
      <c r="R2606" s="29"/>
      <c r="S2606" s="29"/>
      <c r="T2606" s="36"/>
      <c r="U2606" s="36"/>
      <c r="V2606" s="36"/>
      <c r="W2606" s="36"/>
      <c r="X2606" s="36"/>
      <c r="Y2606" s="36"/>
      <c r="Z2606" s="25"/>
      <c r="AA2606" s="25"/>
      <c r="AB2606" s="26"/>
      <c r="AC2606" s="26"/>
      <c r="AD2606" s="26"/>
      <c r="AE2606" s="51">
        <f t="shared" si="242"/>
        <v>0</v>
      </c>
      <c r="AF2606" s="25"/>
      <c r="AG2606" s="51">
        <f t="shared" si="243"/>
        <v>0</v>
      </c>
      <c r="AH2606" s="6">
        <f t="shared" si="244"/>
        <v>0</v>
      </c>
      <c r="AI2606" s="24"/>
      <c r="AJ2606" s="24"/>
      <c r="AK2606" s="36"/>
      <c r="AL2606" s="24"/>
      <c r="AM2606" s="36"/>
      <c r="AN2606" s="36"/>
      <c r="AO2606" s="7" t="str">
        <f>IFERROR(VLOOKUP(AN2606,Table!$K$3:$L$29,2,FALSE),"")</f>
        <v/>
      </c>
      <c r="AP2606" s="56"/>
      <c r="AQ2606" s="57" t="str">
        <f t="shared" si="245"/>
        <v/>
      </c>
      <c r="AR2606" s="57" t="str">
        <f>IFERROR(VLOOKUP(AQ2606,Table!$K$3:$K$774,2,FALSE),"")</f>
        <v/>
      </c>
      <c r="AS2606" s="57" t="str">
        <f>IFERROR(VLOOKUP(AQ2606,Table!$K$3:$K$774,3,FALSE),"")</f>
        <v/>
      </c>
      <c r="AT2606" s="57" t="str">
        <f>IFERROR(VLOOKUP(AQ2606,Table!$K$3:$K$774,4,FALSE),"")</f>
        <v/>
      </c>
      <c r="AU2606" s="57" t="str">
        <f t="shared" si="246"/>
        <v>NO</v>
      </c>
    </row>
    <row r="2607" spans="1:47" x14ac:dyDescent="0.25">
      <c r="A2607" s="2">
        <f t="shared" si="241"/>
        <v>2596</v>
      </c>
      <c r="B2607" s="24"/>
      <c r="C2607" s="36"/>
      <c r="D2607" s="54"/>
      <c r="E2607" s="93"/>
      <c r="F2607" s="94"/>
      <c r="G2607" s="24"/>
      <c r="H2607" s="42" t="str">
        <f>IFERROR(IF(C2607="","",VLOOKUP($F$4,Table!$P$3:$Q$38,2,FALSE)),"")</f>
        <v/>
      </c>
      <c r="I2607" s="35"/>
      <c r="J2607" s="35"/>
      <c r="K2607" s="42" t="str">
        <f>IFERROR(VLOOKUP(I2607&amp;J2607,Table!$X$3:$Y$746,2,FALSE),"")</f>
        <v/>
      </c>
      <c r="L2607" s="35"/>
      <c r="M2607" s="35"/>
      <c r="N2607" s="42" t="str">
        <f>IFERROR(VLOOKUP(L2607&amp;M2607,Table!$X$3:$Y$746,2,FALSE),"")</f>
        <v/>
      </c>
      <c r="O2607" s="35"/>
      <c r="P2607" s="35"/>
      <c r="Q2607" s="42" t="str">
        <f>IFERROR(VLOOKUP(O2607&amp;P2607,Table!$X$3:$Y$746,2,FALSE),"")</f>
        <v/>
      </c>
      <c r="R2607" s="29"/>
      <c r="S2607" s="29"/>
      <c r="T2607" s="36"/>
      <c r="U2607" s="36"/>
      <c r="V2607" s="36"/>
      <c r="W2607" s="36"/>
      <c r="X2607" s="36"/>
      <c r="Y2607" s="36"/>
      <c r="Z2607" s="25"/>
      <c r="AA2607" s="25"/>
      <c r="AB2607" s="26"/>
      <c r="AC2607" s="26"/>
      <c r="AD2607" s="26"/>
      <c r="AE2607" s="51">
        <f t="shared" si="242"/>
        <v>0</v>
      </c>
      <c r="AF2607" s="25"/>
      <c r="AG2607" s="51">
        <f t="shared" si="243"/>
        <v>0</v>
      </c>
      <c r="AH2607" s="6">
        <f t="shared" si="244"/>
        <v>0</v>
      </c>
      <c r="AI2607" s="24"/>
      <c r="AJ2607" s="24"/>
      <c r="AK2607" s="36"/>
      <c r="AL2607" s="24"/>
      <c r="AM2607" s="36"/>
      <c r="AN2607" s="36"/>
      <c r="AO2607" s="7" t="str">
        <f>IFERROR(VLOOKUP(AN2607,Table!$K$3:$L$29,2,FALSE),"")</f>
        <v/>
      </c>
      <c r="AP2607" s="56"/>
      <c r="AQ2607" s="57" t="str">
        <f t="shared" si="245"/>
        <v/>
      </c>
      <c r="AR2607" s="57" t="str">
        <f>IFERROR(VLOOKUP(AQ2607,Table!$K$3:$K$774,2,FALSE),"")</f>
        <v/>
      </c>
      <c r="AS2607" s="57" t="str">
        <f>IFERROR(VLOOKUP(AQ2607,Table!$K$3:$K$774,3,FALSE),"")</f>
        <v/>
      </c>
      <c r="AT2607" s="57" t="str">
        <f>IFERROR(VLOOKUP(AQ2607,Table!$K$3:$K$774,4,FALSE),"")</f>
        <v/>
      </c>
      <c r="AU2607" s="57" t="str">
        <f t="shared" si="246"/>
        <v>NO</v>
      </c>
    </row>
    <row r="2608" spans="1:47" x14ac:dyDescent="0.25">
      <c r="A2608" s="2">
        <f t="shared" si="241"/>
        <v>2597</v>
      </c>
      <c r="B2608" s="24"/>
      <c r="C2608" s="36"/>
      <c r="D2608" s="54"/>
      <c r="E2608" s="93"/>
      <c r="F2608" s="94"/>
      <c r="G2608" s="24"/>
      <c r="H2608" s="42" t="str">
        <f>IFERROR(IF(C2608="","",VLOOKUP($F$4,Table!$P$3:$Q$38,2,FALSE)),"")</f>
        <v/>
      </c>
      <c r="I2608" s="35"/>
      <c r="J2608" s="35"/>
      <c r="K2608" s="42" t="str">
        <f>IFERROR(VLOOKUP(I2608&amp;J2608,Table!$X$3:$Y$746,2,FALSE),"")</f>
        <v/>
      </c>
      <c r="L2608" s="35"/>
      <c r="M2608" s="35"/>
      <c r="N2608" s="42" t="str">
        <f>IFERROR(VLOOKUP(L2608&amp;M2608,Table!$X$3:$Y$746,2,FALSE),"")</f>
        <v/>
      </c>
      <c r="O2608" s="35"/>
      <c r="P2608" s="35"/>
      <c r="Q2608" s="42" t="str">
        <f>IFERROR(VLOOKUP(O2608&amp;P2608,Table!$X$3:$Y$746,2,FALSE),"")</f>
        <v/>
      </c>
      <c r="R2608" s="29"/>
      <c r="S2608" s="29"/>
      <c r="T2608" s="36"/>
      <c r="U2608" s="36"/>
      <c r="V2608" s="36"/>
      <c r="W2608" s="36"/>
      <c r="X2608" s="36"/>
      <c r="Y2608" s="36"/>
      <c r="Z2608" s="25"/>
      <c r="AA2608" s="25"/>
      <c r="AB2608" s="26"/>
      <c r="AC2608" s="26"/>
      <c r="AD2608" s="26"/>
      <c r="AE2608" s="51">
        <f t="shared" si="242"/>
        <v>0</v>
      </c>
      <c r="AF2608" s="25"/>
      <c r="AG2608" s="51">
        <f t="shared" si="243"/>
        <v>0</v>
      </c>
      <c r="AH2608" s="6">
        <f t="shared" si="244"/>
        <v>0</v>
      </c>
      <c r="AI2608" s="24"/>
      <c r="AJ2608" s="24"/>
      <c r="AK2608" s="36"/>
      <c r="AL2608" s="24"/>
      <c r="AM2608" s="36"/>
      <c r="AN2608" s="36"/>
      <c r="AO2608" s="7" t="str">
        <f>IFERROR(VLOOKUP(AN2608,Table!$K$3:$L$29,2,FALSE),"")</f>
        <v/>
      </c>
      <c r="AP2608" s="56"/>
      <c r="AQ2608" s="57" t="str">
        <f t="shared" si="245"/>
        <v/>
      </c>
      <c r="AR2608" s="57" t="str">
        <f>IFERROR(VLOOKUP(AQ2608,Table!$K$3:$K$774,2,FALSE),"")</f>
        <v/>
      </c>
      <c r="AS2608" s="57" t="str">
        <f>IFERROR(VLOOKUP(AQ2608,Table!$K$3:$K$774,3,FALSE),"")</f>
        <v/>
      </c>
      <c r="AT2608" s="57" t="str">
        <f>IFERROR(VLOOKUP(AQ2608,Table!$K$3:$K$774,4,FALSE),"")</f>
        <v/>
      </c>
      <c r="AU2608" s="57" t="str">
        <f t="shared" si="246"/>
        <v>NO</v>
      </c>
    </row>
    <row r="2609" spans="1:47" x14ac:dyDescent="0.25">
      <c r="A2609" s="2">
        <f t="shared" si="241"/>
        <v>2598</v>
      </c>
      <c r="B2609" s="24"/>
      <c r="C2609" s="36"/>
      <c r="D2609" s="54"/>
      <c r="E2609" s="93"/>
      <c r="F2609" s="94"/>
      <c r="G2609" s="24"/>
      <c r="H2609" s="42" t="str">
        <f>IFERROR(IF(C2609="","",VLOOKUP($F$4,Table!$P$3:$Q$38,2,FALSE)),"")</f>
        <v/>
      </c>
      <c r="I2609" s="35"/>
      <c r="J2609" s="35"/>
      <c r="K2609" s="42" t="str">
        <f>IFERROR(VLOOKUP(I2609&amp;J2609,Table!$X$3:$Y$746,2,FALSE),"")</f>
        <v/>
      </c>
      <c r="L2609" s="35"/>
      <c r="M2609" s="35"/>
      <c r="N2609" s="42" t="str">
        <f>IFERROR(VLOOKUP(L2609&amp;M2609,Table!$X$3:$Y$746,2,FALSE),"")</f>
        <v/>
      </c>
      <c r="O2609" s="35"/>
      <c r="P2609" s="35"/>
      <c r="Q2609" s="42" t="str">
        <f>IFERROR(VLOOKUP(O2609&amp;P2609,Table!$X$3:$Y$746,2,FALSE),"")</f>
        <v/>
      </c>
      <c r="R2609" s="29"/>
      <c r="S2609" s="29"/>
      <c r="T2609" s="36"/>
      <c r="U2609" s="36"/>
      <c r="V2609" s="36"/>
      <c r="W2609" s="36"/>
      <c r="X2609" s="36"/>
      <c r="Y2609" s="36"/>
      <c r="Z2609" s="25"/>
      <c r="AA2609" s="25"/>
      <c r="AB2609" s="26"/>
      <c r="AC2609" s="26"/>
      <c r="AD2609" s="26"/>
      <c r="AE2609" s="51">
        <f t="shared" si="242"/>
        <v>0</v>
      </c>
      <c r="AF2609" s="25"/>
      <c r="AG2609" s="51">
        <f t="shared" si="243"/>
        <v>0</v>
      </c>
      <c r="AH2609" s="6">
        <f t="shared" si="244"/>
        <v>0</v>
      </c>
      <c r="AI2609" s="24"/>
      <c r="AJ2609" s="24"/>
      <c r="AK2609" s="36"/>
      <c r="AL2609" s="24"/>
      <c r="AM2609" s="36"/>
      <c r="AN2609" s="36"/>
      <c r="AO2609" s="7" t="str">
        <f>IFERROR(VLOOKUP(AN2609,Table!$K$3:$L$29,2,FALSE),"")</f>
        <v/>
      </c>
      <c r="AP2609" s="56"/>
      <c r="AQ2609" s="57" t="str">
        <f t="shared" si="245"/>
        <v/>
      </c>
      <c r="AR2609" s="57" t="str">
        <f>IFERROR(VLOOKUP(AQ2609,Table!$K$3:$K$774,2,FALSE),"")</f>
        <v/>
      </c>
      <c r="AS2609" s="57" t="str">
        <f>IFERROR(VLOOKUP(AQ2609,Table!$K$3:$K$774,3,FALSE),"")</f>
        <v/>
      </c>
      <c r="AT2609" s="57" t="str">
        <f>IFERROR(VLOOKUP(AQ2609,Table!$K$3:$K$774,4,FALSE),"")</f>
        <v/>
      </c>
      <c r="AU2609" s="57" t="str">
        <f t="shared" si="246"/>
        <v>NO</v>
      </c>
    </row>
    <row r="2610" spans="1:47" x14ac:dyDescent="0.25">
      <c r="A2610" s="2">
        <f t="shared" si="241"/>
        <v>2599</v>
      </c>
      <c r="B2610" s="24"/>
      <c r="C2610" s="36"/>
      <c r="D2610" s="54"/>
      <c r="E2610" s="93"/>
      <c r="F2610" s="94"/>
      <c r="G2610" s="24"/>
      <c r="H2610" s="42" t="str">
        <f>IFERROR(IF(C2610="","",VLOOKUP($F$4,Table!$P$3:$Q$38,2,FALSE)),"")</f>
        <v/>
      </c>
      <c r="I2610" s="35"/>
      <c r="J2610" s="35"/>
      <c r="K2610" s="42" t="str">
        <f>IFERROR(VLOOKUP(I2610&amp;J2610,Table!$X$3:$Y$746,2,FALSE),"")</f>
        <v/>
      </c>
      <c r="L2610" s="35"/>
      <c r="M2610" s="35"/>
      <c r="N2610" s="42" t="str">
        <f>IFERROR(VLOOKUP(L2610&amp;M2610,Table!$X$3:$Y$746,2,FALSE),"")</f>
        <v/>
      </c>
      <c r="O2610" s="35"/>
      <c r="P2610" s="35"/>
      <c r="Q2610" s="42" t="str">
        <f>IFERROR(VLOOKUP(O2610&amp;P2610,Table!$X$3:$Y$746,2,FALSE),"")</f>
        <v/>
      </c>
      <c r="R2610" s="29"/>
      <c r="S2610" s="29"/>
      <c r="T2610" s="36"/>
      <c r="U2610" s="36"/>
      <c r="V2610" s="36"/>
      <c r="W2610" s="36"/>
      <c r="X2610" s="36"/>
      <c r="Y2610" s="36"/>
      <c r="Z2610" s="25"/>
      <c r="AA2610" s="25"/>
      <c r="AB2610" s="26"/>
      <c r="AC2610" s="26"/>
      <c r="AD2610" s="26"/>
      <c r="AE2610" s="51">
        <f t="shared" si="242"/>
        <v>0</v>
      </c>
      <c r="AF2610" s="25"/>
      <c r="AG2610" s="51">
        <f t="shared" si="243"/>
        <v>0</v>
      </c>
      <c r="AH2610" s="6">
        <f t="shared" si="244"/>
        <v>0</v>
      </c>
      <c r="AI2610" s="24"/>
      <c r="AJ2610" s="24"/>
      <c r="AK2610" s="36"/>
      <c r="AL2610" s="24"/>
      <c r="AM2610" s="36"/>
      <c r="AN2610" s="36"/>
      <c r="AO2610" s="7" t="str">
        <f>IFERROR(VLOOKUP(AN2610,Table!$K$3:$L$29,2,FALSE),"")</f>
        <v/>
      </c>
      <c r="AP2610" s="56"/>
      <c r="AQ2610" s="57" t="str">
        <f t="shared" si="245"/>
        <v/>
      </c>
      <c r="AR2610" s="57" t="str">
        <f>IFERROR(VLOOKUP(AQ2610,Table!$K$3:$K$774,2,FALSE),"")</f>
        <v/>
      </c>
      <c r="AS2610" s="57" t="str">
        <f>IFERROR(VLOOKUP(AQ2610,Table!$K$3:$K$774,3,FALSE),"")</f>
        <v/>
      </c>
      <c r="AT2610" s="57" t="str">
        <f>IFERROR(VLOOKUP(AQ2610,Table!$K$3:$K$774,4,FALSE),"")</f>
        <v/>
      </c>
      <c r="AU2610" s="57" t="str">
        <f t="shared" si="246"/>
        <v>NO</v>
      </c>
    </row>
    <row r="2611" spans="1:47" x14ac:dyDescent="0.25">
      <c r="A2611" s="2">
        <f t="shared" si="241"/>
        <v>2600</v>
      </c>
      <c r="B2611" s="24"/>
      <c r="C2611" s="36"/>
      <c r="D2611" s="54"/>
      <c r="E2611" s="93"/>
      <c r="F2611" s="94"/>
      <c r="G2611" s="24"/>
      <c r="H2611" s="42" t="str">
        <f>IFERROR(IF(C2611="","",VLOOKUP($F$4,Table!$P$3:$Q$38,2,FALSE)),"")</f>
        <v/>
      </c>
      <c r="I2611" s="35"/>
      <c r="J2611" s="35"/>
      <c r="K2611" s="42" t="str">
        <f>IFERROR(VLOOKUP(I2611&amp;J2611,Table!$X$3:$Y$746,2,FALSE),"")</f>
        <v/>
      </c>
      <c r="L2611" s="35"/>
      <c r="M2611" s="35"/>
      <c r="N2611" s="42" t="str">
        <f>IFERROR(VLOOKUP(L2611&amp;M2611,Table!$X$3:$Y$746,2,FALSE),"")</f>
        <v/>
      </c>
      <c r="O2611" s="35"/>
      <c r="P2611" s="35"/>
      <c r="Q2611" s="42" t="str">
        <f>IFERROR(VLOOKUP(O2611&amp;P2611,Table!$X$3:$Y$746,2,FALSE),"")</f>
        <v/>
      </c>
      <c r="R2611" s="29"/>
      <c r="S2611" s="29"/>
      <c r="T2611" s="36"/>
      <c r="U2611" s="36"/>
      <c r="V2611" s="36"/>
      <c r="W2611" s="36"/>
      <c r="X2611" s="36"/>
      <c r="Y2611" s="36"/>
      <c r="Z2611" s="25"/>
      <c r="AA2611" s="25"/>
      <c r="AB2611" s="26"/>
      <c r="AC2611" s="26"/>
      <c r="AD2611" s="26"/>
      <c r="AE2611" s="51">
        <f t="shared" si="242"/>
        <v>0</v>
      </c>
      <c r="AF2611" s="25"/>
      <c r="AG2611" s="51">
        <f t="shared" si="243"/>
        <v>0</v>
      </c>
      <c r="AH2611" s="6">
        <f t="shared" si="244"/>
        <v>0</v>
      </c>
      <c r="AI2611" s="24"/>
      <c r="AJ2611" s="24"/>
      <c r="AK2611" s="36"/>
      <c r="AL2611" s="24"/>
      <c r="AM2611" s="36"/>
      <c r="AN2611" s="36"/>
      <c r="AO2611" s="7" t="str">
        <f>IFERROR(VLOOKUP(AN2611,Table!$K$3:$L$29,2,FALSE),"")</f>
        <v/>
      </c>
      <c r="AP2611" s="56"/>
      <c r="AQ2611" s="57" t="str">
        <f t="shared" si="245"/>
        <v/>
      </c>
      <c r="AR2611" s="57" t="str">
        <f>IFERROR(VLOOKUP(AQ2611,Table!$K$3:$K$774,2,FALSE),"")</f>
        <v/>
      </c>
      <c r="AS2611" s="57" t="str">
        <f>IFERROR(VLOOKUP(AQ2611,Table!$K$3:$K$774,3,FALSE),"")</f>
        <v/>
      </c>
      <c r="AT2611" s="57" t="str">
        <f>IFERROR(VLOOKUP(AQ2611,Table!$K$3:$K$774,4,FALSE),"")</f>
        <v/>
      </c>
      <c r="AU2611" s="57" t="str">
        <f t="shared" si="246"/>
        <v>NO</v>
      </c>
    </row>
    <row r="2612" spans="1:47" x14ac:dyDescent="0.25">
      <c r="A2612" s="2">
        <f t="shared" ref="A2612:A2675" si="247">A2611+1</f>
        <v>2601</v>
      </c>
      <c r="B2612" s="24"/>
      <c r="C2612" s="36"/>
      <c r="D2612" s="54"/>
      <c r="E2612" s="93"/>
      <c r="F2612" s="94"/>
      <c r="G2612" s="24"/>
      <c r="H2612" s="42" t="str">
        <f>IFERROR(IF(C2612="","",VLOOKUP($F$4,Table!$P$3:$Q$38,2,FALSE)),"")</f>
        <v/>
      </c>
      <c r="I2612" s="35"/>
      <c r="J2612" s="35"/>
      <c r="K2612" s="42" t="str">
        <f>IFERROR(VLOOKUP(I2612&amp;J2612,Table!$X$3:$Y$746,2,FALSE),"")</f>
        <v/>
      </c>
      <c r="L2612" s="35"/>
      <c r="M2612" s="35"/>
      <c r="N2612" s="42" t="str">
        <f>IFERROR(VLOOKUP(L2612&amp;M2612,Table!$X$3:$Y$746,2,FALSE),"")</f>
        <v/>
      </c>
      <c r="O2612" s="35"/>
      <c r="P2612" s="35"/>
      <c r="Q2612" s="42" t="str">
        <f>IFERROR(VLOOKUP(O2612&amp;P2612,Table!$X$3:$Y$746,2,FALSE),"")</f>
        <v/>
      </c>
      <c r="R2612" s="29"/>
      <c r="S2612" s="29"/>
      <c r="T2612" s="36"/>
      <c r="U2612" s="36"/>
      <c r="V2612" s="36"/>
      <c r="W2612" s="36"/>
      <c r="X2612" s="36"/>
      <c r="Y2612" s="36"/>
      <c r="Z2612" s="25"/>
      <c r="AA2612" s="25"/>
      <c r="AB2612" s="26"/>
      <c r="AC2612" s="26"/>
      <c r="AD2612" s="26"/>
      <c r="AE2612" s="51">
        <f t="shared" ref="AE2612:AE2675" si="248">AB2612*AC2612*AD2612/1000000</f>
        <v>0</v>
      </c>
      <c r="AF2612" s="25"/>
      <c r="AG2612" s="51">
        <f t="shared" si="243"/>
        <v>0</v>
      </c>
      <c r="AH2612" s="6">
        <f t="shared" si="244"/>
        <v>0</v>
      </c>
      <c r="AI2612" s="24"/>
      <c r="AJ2612" s="24"/>
      <c r="AK2612" s="36"/>
      <c r="AL2612" s="24"/>
      <c r="AM2612" s="36"/>
      <c r="AN2612" s="36"/>
      <c r="AO2612" s="7" t="str">
        <f>IFERROR(VLOOKUP(AN2612,Table!$K$3:$L$29,2,FALSE),"")</f>
        <v/>
      </c>
      <c r="AP2612" s="56"/>
      <c r="AQ2612" s="57" t="str">
        <f t="shared" si="245"/>
        <v/>
      </c>
      <c r="AR2612" s="57" t="str">
        <f>IFERROR(VLOOKUP(AQ2612,Table!$K$3:$K$774,2,FALSE),"")</f>
        <v/>
      </c>
      <c r="AS2612" s="57" t="str">
        <f>IFERROR(VLOOKUP(AQ2612,Table!$K$3:$K$774,3,FALSE),"")</f>
        <v/>
      </c>
      <c r="AT2612" s="57" t="str">
        <f>IFERROR(VLOOKUP(AQ2612,Table!$K$3:$K$774,4,FALSE),"")</f>
        <v/>
      </c>
      <c r="AU2612" s="57" t="str">
        <f t="shared" si="246"/>
        <v>NO</v>
      </c>
    </row>
    <row r="2613" spans="1:47" x14ac:dyDescent="0.25">
      <c r="A2613" s="2">
        <f t="shared" si="247"/>
        <v>2602</v>
      </c>
      <c r="B2613" s="24"/>
      <c r="C2613" s="36"/>
      <c r="D2613" s="54"/>
      <c r="E2613" s="93"/>
      <c r="F2613" s="94"/>
      <c r="G2613" s="24"/>
      <c r="H2613" s="42" t="str">
        <f>IFERROR(IF(C2613="","",VLOOKUP($F$4,Table!$P$3:$Q$38,2,FALSE)),"")</f>
        <v/>
      </c>
      <c r="I2613" s="35"/>
      <c r="J2613" s="35"/>
      <c r="K2613" s="42" t="str">
        <f>IFERROR(VLOOKUP(I2613&amp;J2613,Table!$X$3:$Y$746,2,FALSE),"")</f>
        <v/>
      </c>
      <c r="L2613" s="35"/>
      <c r="M2613" s="35"/>
      <c r="N2613" s="42" t="str">
        <f>IFERROR(VLOOKUP(L2613&amp;M2613,Table!$X$3:$Y$746,2,FALSE),"")</f>
        <v/>
      </c>
      <c r="O2613" s="35"/>
      <c r="P2613" s="35"/>
      <c r="Q2613" s="42" t="str">
        <f>IFERROR(VLOOKUP(O2613&amp;P2613,Table!$X$3:$Y$746,2,FALSE),"")</f>
        <v/>
      </c>
      <c r="R2613" s="29"/>
      <c r="S2613" s="29"/>
      <c r="T2613" s="36"/>
      <c r="U2613" s="36"/>
      <c r="V2613" s="36"/>
      <c r="W2613" s="36"/>
      <c r="X2613" s="36"/>
      <c r="Y2613" s="36"/>
      <c r="Z2613" s="25"/>
      <c r="AA2613" s="25"/>
      <c r="AB2613" s="26"/>
      <c r="AC2613" s="26"/>
      <c r="AD2613" s="26"/>
      <c r="AE2613" s="51">
        <f t="shared" si="248"/>
        <v>0</v>
      </c>
      <c r="AF2613" s="25"/>
      <c r="AG2613" s="51">
        <f t="shared" si="243"/>
        <v>0</v>
      </c>
      <c r="AH2613" s="6">
        <f t="shared" si="244"/>
        <v>0</v>
      </c>
      <c r="AI2613" s="24"/>
      <c r="AJ2613" s="24"/>
      <c r="AK2613" s="36"/>
      <c r="AL2613" s="24"/>
      <c r="AM2613" s="36"/>
      <c r="AN2613" s="36"/>
      <c r="AO2613" s="7" t="str">
        <f>IFERROR(VLOOKUP(AN2613,Table!$K$3:$L$29,2,FALSE),"")</f>
        <v/>
      </c>
      <c r="AP2613" s="56"/>
      <c r="AQ2613" s="57" t="str">
        <f t="shared" si="245"/>
        <v/>
      </c>
      <c r="AR2613" s="57" t="str">
        <f>IFERROR(VLOOKUP(AQ2613,Table!$K$3:$K$774,2,FALSE),"")</f>
        <v/>
      </c>
      <c r="AS2613" s="57" t="str">
        <f>IFERROR(VLOOKUP(AQ2613,Table!$K$3:$K$774,3,FALSE),"")</f>
        <v/>
      </c>
      <c r="AT2613" s="57" t="str">
        <f>IFERROR(VLOOKUP(AQ2613,Table!$K$3:$K$774,4,FALSE),"")</f>
        <v/>
      </c>
      <c r="AU2613" s="57" t="str">
        <f t="shared" si="246"/>
        <v>NO</v>
      </c>
    </row>
    <row r="2614" spans="1:47" x14ac:dyDescent="0.25">
      <c r="A2614" s="2">
        <f t="shared" si="247"/>
        <v>2603</v>
      </c>
      <c r="B2614" s="24"/>
      <c r="C2614" s="36"/>
      <c r="D2614" s="54"/>
      <c r="E2614" s="93"/>
      <c r="F2614" s="94"/>
      <c r="G2614" s="24"/>
      <c r="H2614" s="42" t="str">
        <f>IFERROR(IF(C2614="","",VLOOKUP($F$4,Table!$P$3:$Q$38,2,FALSE)),"")</f>
        <v/>
      </c>
      <c r="I2614" s="35"/>
      <c r="J2614" s="35"/>
      <c r="K2614" s="42" t="str">
        <f>IFERROR(VLOOKUP(I2614&amp;J2614,Table!$X$3:$Y$746,2,FALSE),"")</f>
        <v/>
      </c>
      <c r="L2614" s="35"/>
      <c r="M2614" s="35"/>
      <c r="N2614" s="42" t="str">
        <f>IFERROR(VLOOKUP(L2614&amp;M2614,Table!$X$3:$Y$746,2,FALSE),"")</f>
        <v/>
      </c>
      <c r="O2614" s="35"/>
      <c r="P2614" s="35"/>
      <c r="Q2614" s="42" t="str">
        <f>IFERROR(VLOOKUP(O2614&amp;P2614,Table!$X$3:$Y$746,2,FALSE),"")</f>
        <v/>
      </c>
      <c r="R2614" s="29"/>
      <c r="S2614" s="29"/>
      <c r="T2614" s="36"/>
      <c r="U2614" s="36"/>
      <c r="V2614" s="36"/>
      <c r="W2614" s="36"/>
      <c r="X2614" s="36"/>
      <c r="Y2614" s="36"/>
      <c r="Z2614" s="25"/>
      <c r="AA2614" s="25"/>
      <c r="AB2614" s="26"/>
      <c r="AC2614" s="26"/>
      <c r="AD2614" s="26"/>
      <c r="AE2614" s="51">
        <f t="shared" si="248"/>
        <v>0</v>
      </c>
      <c r="AF2614" s="25"/>
      <c r="AG2614" s="51">
        <f t="shared" si="243"/>
        <v>0</v>
      </c>
      <c r="AH2614" s="6">
        <f t="shared" si="244"/>
        <v>0</v>
      </c>
      <c r="AI2614" s="24"/>
      <c r="AJ2614" s="24"/>
      <c r="AK2614" s="36"/>
      <c r="AL2614" s="24"/>
      <c r="AM2614" s="36"/>
      <c r="AN2614" s="36"/>
      <c r="AO2614" s="7" t="str">
        <f>IFERROR(VLOOKUP(AN2614,Table!$K$3:$L$29,2,FALSE),"")</f>
        <v/>
      </c>
      <c r="AP2614" s="56"/>
      <c r="AQ2614" s="57" t="str">
        <f t="shared" si="245"/>
        <v/>
      </c>
      <c r="AR2614" s="57" t="str">
        <f>IFERROR(VLOOKUP(AQ2614,Table!$K$3:$K$774,2,FALSE),"")</f>
        <v/>
      </c>
      <c r="AS2614" s="57" t="str">
        <f>IFERROR(VLOOKUP(AQ2614,Table!$K$3:$K$774,3,FALSE),"")</f>
        <v/>
      </c>
      <c r="AT2614" s="57" t="str">
        <f>IFERROR(VLOOKUP(AQ2614,Table!$K$3:$K$774,4,FALSE),"")</f>
        <v/>
      </c>
      <c r="AU2614" s="57" t="str">
        <f t="shared" si="246"/>
        <v>NO</v>
      </c>
    </row>
    <row r="2615" spans="1:47" x14ac:dyDescent="0.25">
      <c r="A2615" s="2">
        <f t="shared" si="247"/>
        <v>2604</v>
      </c>
      <c r="B2615" s="24"/>
      <c r="C2615" s="36"/>
      <c r="D2615" s="54"/>
      <c r="E2615" s="93"/>
      <c r="F2615" s="94"/>
      <c r="G2615" s="24"/>
      <c r="H2615" s="42" t="str">
        <f>IFERROR(IF(C2615="","",VLOOKUP($F$4,Table!$P$3:$Q$38,2,FALSE)),"")</f>
        <v/>
      </c>
      <c r="I2615" s="35"/>
      <c r="J2615" s="35"/>
      <c r="K2615" s="42" t="str">
        <f>IFERROR(VLOOKUP(I2615&amp;J2615,Table!$X$3:$Y$746,2,FALSE),"")</f>
        <v/>
      </c>
      <c r="L2615" s="35"/>
      <c r="M2615" s="35"/>
      <c r="N2615" s="42" t="str">
        <f>IFERROR(VLOOKUP(L2615&amp;M2615,Table!$X$3:$Y$746,2,FALSE),"")</f>
        <v/>
      </c>
      <c r="O2615" s="35"/>
      <c r="P2615" s="35"/>
      <c r="Q2615" s="42" t="str">
        <f>IFERROR(VLOOKUP(O2615&amp;P2615,Table!$X$3:$Y$746,2,FALSE),"")</f>
        <v/>
      </c>
      <c r="R2615" s="29"/>
      <c r="S2615" s="29"/>
      <c r="T2615" s="36"/>
      <c r="U2615" s="36"/>
      <c r="V2615" s="36"/>
      <c r="W2615" s="36"/>
      <c r="X2615" s="36"/>
      <c r="Y2615" s="36"/>
      <c r="Z2615" s="25"/>
      <c r="AA2615" s="25"/>
      <c r="AB2615" s="26"/>
      <c r="AC2615" s="26"/>
      <c r="AD2615" s="26"/>
      <c r="AE2615" s="51">
        <f t="shared" si="248"/>
        <v>0</v>
      </c>
      <c r="AF2615" s="25"/>
      <c r="AG2615" s="51">
        <f t="shared" si="243"/>
        <v>0</v>
      </c>
      <c r="AH2615" s="6">
        <f t="shared" si="244"/>
        <v>0</v>
      </c>
      <c r="AI2615" s="24"/>
      <c r="AJ2615" s="24"/>
      <c r="AK2615" s="36"/>
      <c r="AL2615" s="24"/>
      <c r="AM2615" s="36"/>
      <c r="AN2615" s="36"/>
      <c r="AO2615" s="7" t="str">
        <f>IFERROR(VLOOKUP(AN2615,Table!$K$3:$L$29,2,FALSE),"")</f>
        <v/>
      </c>
      <c r="AP2615" s="56"/>
      <c r="AQ2615" s="57" t="str">
        <f t="shared" si="245"/>
        <v/>
      </c>
      <c r="AR2615" s="57" t="str">
        <f>IFERROR(VLOOKUP(AQ2615,Table!$K$3:$K$774,2,FALSE),"")</f>
        <v/>
      </c>
      <c r="AS2615" s="57" t="str">
        <f>IFERROR(VLOOKUP(AQ2615,Table!$K$3:$K$774,3,FALSE),"")</f>
        <v/>
      </c>
      <c r="AT2615" s="57" t="str">
        <f>IFERROR(VLOOKUP(AQ2615,Table!$K$3:$K$774,4,FALSE),"")</f>
        <v/>
      </c>
      <c r="AU2615" s="57" t="str">
        <f t="shared" si="246"/>
        <v>NO</v>
      </c>
    </row>
    <row r="2616" spans="1:47" x14ac:dyDescent="0.25">
      <c r="A2616" s="2">
        <f t="shared" si="247"/>
        <v>2605</v>
      </c>
      <c r="B2616" s="24"/>
      <c r="C2616" s="36"/>
      <c r="D2616" s="54"/>
      <c r="E2616" s="93"/>
      <c r="F2616" s="94"/>
      <c r="G2616" s="24"/>
      <c r="H2616" s="42" t="str">
        <f>IFERROR(IF(C2616="","",VLOOKUP($F$4,Table!$P$3:$Q$38,2,FALSE)),"")</f>
        <v/>
      </c>
      <c r="I2616" s="35"/>
      <c r="J2616" s="35"/>
      <c r="K2616" s="42" t="str">
        <f>IFERROR(VLOOKUP(I2616&amp;J2616,Table!$X$3:$Y$746,2,FALSE),"")</f>
        <v/>
      </c>
      <c r="L2616" s="35"/>
      <c r="M2616" s="35"/>
      <c r="N2616" s="42" t="str">
        <f>IFERROR(VLOOKUP(L2616&amp;M2616,Table!$X$3:$Y$746,2,FALSE),"")</f>
        <v/>
      </c>
      <c r="O2616" s="35"/>
      <c r="P2616" s="35"/>
      <c r="Q2616" s="42" t="str">
        <f>IFERROR(VLOOKUP(O2616&amp;P2616,Table!$X$3:$Y$746,2,FALSE),"")</f>
        <v/>
      </c>
      <c r="R2616" s="29"/>
      <c r="S2616" s="29"/>
      <c r="T2616" s="36"/>
      <c r="U2616" s="36"/>
      <c r="V2616" s="36"/>
      <c r="W2616" s="36"/>
      <c r="X2616" s="36"/>
      <c r="Y2616" s="36"/>
      <c r="Z2616" s="25"/>
      <c r="AA2616" s="25"/>
      <c r="AB2616" s="26"/>
      <c r="AC2616" s="26"/>
      <c r="AD2616" s="26"/>
      <c r="AE2616" s="51">
        <f t="shared" si="248"/>
        <v>0</v>
      </c>
      <c r="AF2616" s="25"/>
      <c r="AG2616" s="51">
        <f t="shared" si="243"/>
        <v>0</v>
      </c>
      <c r="AH2616" s="6">
        <f t="shared" si="244"/>
        <v>0</v>
      </c>
      <c r="AI2616" s="24"/>
      <c r="AJ2616" s="24"/>
      <c r="AK2616" s="36"/>
      <c r="AL2616" s="24"/>
      <c r="AM2616" s="36"/>
      <c r="AN2616" s="36"/>
      <c r="AO2616" s="7" t="str">
        <f>IFERROR(VLOOKUP(AN2616,Table!$K$3:$L$29,2,FALSE),"")</f>
        <v/>
      </c>
      <c r="AP2616" s="56"/>
      <c r="AQ2616" s="57" t="str">
        <f t="shared" si="245"/>
        <v/>
      </c>
      <c r="AR2616" s="57" t="str">
        <f>IFERROR(VLOOKUP(AQ2616,Table!$K$3:$K$774,2,FALSE),"")</f>
        <v/>
      </c>
      <c r="AS2616" s="57" t="str">
        <f>IFERROR(VLOOKUP(AQ2616,Table!$K$3:$K$774,3,FALSE),"")</f>
        <v/>
      </c>
      <c r="AT2616" s="57" t="str">
        <f>IFERROR(VLOOKUP(AQ2616,Table!$K$3:$K$774,4,FALSE),"")</f>
        <v/>
      </c>
      <c r="AU2616" s="57" t="str">
        <f t="shared" si="246"/>
        <v>NO</v>
      </c>
    </row>
    <row r="2617" spans="1:47" x14ac:dyDescent="0.25">
      <c r="A2617" s="2">
        <f t="shared" si="247"/>
        <v>2606</v>
      </c>
      <c r="B2617" s="24"/>
      <c r="C2617" s="36"/>
      <c r="D2617" s="54"/>
      <c r="E2617" s="93"/>
      <c r="F2617" s="94"/>
      <c r="G2617" s="24"/>
      <c r="H2617" s="42" t="str">
        <f>IFERROR(IF(C2617="","",VLOOKUP($F$4,Table!$P$3:$Q$38,2,FALSE)),"")</f>
        <v/>
      </c>
      <c r="I2617" s="35"/>
      <c r="J2617" s="35"/>
      <c r="K2617" s="42" t="str">
        <f>IFERROR(VLOOKUP(I2617&amp;J2617,Table!$X$3:$Y$746,2,FALSE),"")</f>
        <v/>
      </c>
      <c r="L2617" s="35"/>
      <c r="M2617" s="35"/>
      <c r="N2617" s="42" t="str">
        <f>IFERROR(VLOOKUP(L2617&amp;M2617,Table!$X$3:$Y$746,2,FALSE),"")</f>
        <v/>
      </c>
      <c r="O2617" s="35"/>
      <c r="P2617" s="35"/>
      <c r="Q2617" s="42" t="str">
        <f>IFERROR(VLOOKUP(O2617&amp;P2617,Table!$X$3:$Y$746,2,FALSE),"")</f>
        <v/>
      </c>
      <c r="R2617" s="29"/>
      <c r="S2617" s="29"/>
      <c r="T2617" s="36"/>
      <c r="U2617" s="36"/>
      <c r="V2617" s="36"/>
      <c r="W2617" s="36"/>
      <c r="X2617" s="36"/>
      <c r="Y2617" s="36"/>
      <c r="Z2617" s="25"/>
      <c r="AA2617" s="25"/>
      <c r="AB2617" s="26"/>
      <c r="AC2617" s="26"/>
      <c r="AD2617" s="26"/>
      <c r="AE2617" s="51">
        <f t="shared" si="248"/>
        <v>0</v>
      </c>
      <c r="AF2617" s="25"/>
      <c r="AG2617" s="51">
        <f t="shared" si="243"/>
        <v>0</v>
      </c>
      <c r="AH2617" s="6">
        <f t="shared" si="244"/>
        <v>0</v>
      </c>
      <c r="AI2617" s="24"/>
      <c r="AJ2617" s="24"/>
      <c r="AK2617" s="36"/>
      <c r="AL2617" s="24"/>
      <c r="AM2617" s="36"/>
      <c r="AN2617" s="36"/>
      <c r="AO2617" s="7" t="str">
        <f>IFERROR(VLOOKUP(AN2617,Table!$K$3:$L$29,2,FALSE),"")</f>
        <v/>
      </c>
      <c r="AP2617" s="56"/>
      <c r="AQ2617" s="57" t="str">
        <f t="shared" si="245"/>
        <v/>
      </c>
      <c r="AR2617" s="57" t="str">
        <f>IFERROR(VLOOKUP(AQ2617,Table!$K$3:$K$774,2,FALSE),"")</f>
        <v/>
      </c>
      <c r="AS2617" s="57" t="str">
        <f>IFERROR(VLOOKUP(AQ2617,Table!$K$3:$K$774,3,FALSE),"")</f>
        <v/>
      </c>
      <c r="AT2617" s="57" t="str">
        <f>IFERROR(VLOOKUP(AQ2617,Table!$K$3:$K$774,4,FALSE),"")</f>
        <v/>
      </c>
      <c r="AU2617" s="57" t="str">
        <f t="shared" si="246"/>
        <v>NO</v>
      </c>
    </row>
    <row r="2618" spans="1:47" x14ac:dyDescent="0.25">
      <c r="A2618" s="2">
        <f t="shared" si="247"/>
        <v>2607</v>
      </c>
      <c r="B2618" s="24"/>
      <c r="C2618" s="36"/>
      <c r="D2618" s="54"/>
      <c r="E2618" s="93"/>
      <c r="F2618" s="94"/>
      <c r="G2618" s="24"/>
      <c r="H2618" s="42" t="str">
        <f>IFERROR(IF(C2618="","",VLOOKUP($F$4,Table!$P$3:$Q$38,2,FALSE)),"")</f>
        <v/>
      </c>
      <c r="I2618" s="35"/>
      <c r="J2618" s="35"/>
      <c r="K2618" s="42" t="str">
        <f>IFERROR(VLOOKUP(I2618&amp;J2618,Table!$X$3:$Y$746,2,FALSE),"")</f>
        <v/>
      </c>
      <c r="L2618" s="35"/>
      <c r="M2618" s="35"/>
      <c r="N2618" s="42" t="str">
        <f>IFERROR(VLOOKUP(L2618&amp;M2618,Table!$X$3:$Y$746,2,FALSE),"")</f>
        <v/>
      </c>
      <c r="O2618" s="35"/>
      <c r="P2618" s="35"/>
      <c r="Q2618" s="42" t="str">
        <f>IFERROR(VLOOKUP(O2618&amp;P2618,Table!$X$3:$Y$746,2,FALSE),"")</f>
        <v/>
      </c>
      <c r="R2618" s="29"/>
      <c r="S2618" s="29"/>
      <c r="T2618" s="36"/>
      <c r="U2618" s="36"/>
      <c r="V2618" s="36"/>
      <c r="W2618" s="36"/>
      <c r="X2618" s="36"/>
      <c r="Y2618" s="36"/>
      <c r="Z2618" s="25"/>
      <c r="AA2618" s="25"/>
      <c r="AB2618" s="26"/>
      <c r="AC2618" s="26"/>
      <c r="AD2618" s="26"/>
      <c r="AE2618" s="51">
        <f t="shared" si="248"/>
        <v>0</v>
      </c>
      <c r="AF2618" s="25"/>
      <c r="AG2618" s="51">
        <f t="shared" si="243"/>
        <v>0</v>
      </c>
      <c r="AH2618" s="6">
        <f t="shared" si="244"/>
        <v>0</v>
      </c>
      <c r="AI2618" s="24"/>
      <c r="AJ2618" s="24"/>
      <c r="AK2618" s="36"/>
      <c r="AL2618" s="24"/>
      <c r="AM2618" s="36"/>
      <c r="AN2618" s="36"/>
      <c r="AO2618" s="7" t="str">
        <f>IFERROR(VLOOKUP(AN2618,Table!$K$3:$L$29,2,FALSE),"")</f>
        <v/>
      </c>
      <c r="AP2618" s="56"/>
      <c r="AQ2618" s="57" t="str">
        <f t="shared" si="245"/>
        <v/>
      </c>
      <c r="AR2618" s="57" t="str">
        <f>IFERROR(VLOOKUP(AQ2618,Table!$K$3:$K$774,2,FALSE),"")</f>
        <v/>
      </c>
      <c r="AS2618" s="57" t="str">
        <f>IFERROR(VLOOKUP(AQ2618,Table!$K$3:$K$774,3,FALSE),"")</f>
        <v/>
      </c>
      <c r="AT2618" s="57" t="str">
        <f>IFERROR(VLOOKUP(AQ2618,Table!$K$3:$K$774,4,FALSE),"")</f>
        <v/>
      </c>
      <c r="AU2618" s="57" t="str">
        <f t="shared" si="246"/>
        <v>NO</v>
      </c>
    </row>
    <row r="2619" spans="1:47" x14ac:dyDescent="0.25">
      <c r="A2619" s="2">
        <f t="shared" si="247"/>
        <v>2608</v>
      </c>
      <c r="B2619" s="24"/>
      <c r="C2619" s="36"/>
      <c r="D2619" s="54"/>
      <c r="E2619" s="93"/>
      <c r="F2619" s="94"/>
      <c r="G2619" s="24"/>
      <c r="H2619" s="42" t="str">
        <f>IFERROR(IF(C2619="","",VLOOKUP($F$4,Table!$P$3:$Q$38,2,FALSE)),"")</f>
        <v/>
      </c>
      <c r="I2619" s="35"/>
      <c r="J2619" s="35"/>
      <c r="K2619" s="42" t="str">
        <f>IFERROR(VLOOKUP(I2619&amp;J2619,Table!$X$3:$Y$746,2,FALSE),"")</f>
        <v/>
      </c>
      <c r="L2619" s="35"/>
      <c r="M2619" s="35"/>
      <c r="N2619" s="42" t="str">
        <f>IFERROR(VLOOKUP(L2619&amp;M2619,Table!$X$3:$Y$746,2,FALSE),"")</f>
        <v/>
      </c>
      <c r="O2619" s="35"/>
      <c r="P2619" s="35"/>
      <c r="Q2619" s="42" t="str">
        <f>IFERROR(VLOOKUP(O2619&amp;P2619,Table!$X$3:$Y$746,2,FALSE),"")</f>
        <v/>
      </c>
      <c r="R2619" s="29"/>
      <c r="S2619" s="29"/>
      <c r="T2619" s="36"/>
      <c r="U2619" s="36"/>
      <c r="V2619" s="36"/>
      <c r="W2619" s="36"/>
      <c r="X2619" s="36"/>
      <c r="Y2619" s="36"/>
      <c r="Z2619" s="25"/>
      <c r="AA2619" s="25"/>
      <c r="AB2619" s="26"/>
      <c r="AC2619" s="26"/>
      <c r="AD2619" s="26"/>
      <c r="AE2619" s="51">
        <f t="shared" si="248"/>
        <v>0</v>
      </c>
      <c r="AF2619" s="25"/>
      <c r="AG2619" s="51">
        <f t="shared" si="243"/>
        <v>0</v>
      </c>
      <c r="AH2619" s="6">
        <f t="shared" si="244"/>
        <v>0</v>
      </c>
      <c r="AI2619" s="24"/>
      <c r="AJ2619" s="24"/>
      <c r="AK2619" s="36"/>
      <c r="AL2619" s="24"/>
      <c r="AM2619" s="36"/>
      <c r="AN2619" s="36"/>
      <c r="AO2619" s="7" t="str">
        <f>IFERROR(VLOOKUP(AN2619,Table!$K$3:$L$29,2,FALSE),"")</f>
        <v/>
      </c>
      <c r="AP2619" s="56"/>
      <c r="AQ2619" s="57" t="str">
        <f t="shared" si="245"/>
        <v/>
      </c>
      <c r="AR2619" s="57" t="str">
        <f>IFERROR(VLOOKUP(AQ2619,Table!$K$3:$K$774,2,FALSE),"")</f>
        <v/>
      </c>
      <c r="AS2619" s="57" t="str">
        <f>IFERROR(VLOOKUP(AQ2619,Table!$K$3:$K$774,3,FALSE),"")</f>
        <v/>
      </c>
      <c r="AT2619" s="57" t="str">
        <f>IFERROR(VLOOKUP(AQ2619,Table!$K$3:$K$774,4,FALSE),"")</f>
        <v/>
      </c>
      <c r="AU2619" s="57" t="str">
        <f t="shared" si="246"/>
        <v>NO</v>
      </c>
    </row>
    <row r="2620" spans="1:47" x14ac:dyDescent="0.25">
      <c r="A2620" s="2">
        <f t="shared" si="247"/>
        <v>2609</v>
      </c>
      <c r="B2620" s="24"/>
      <c r="C2620" s="36"/>
      <c r="D2620" s="54"/>
      <c r="E2620" s="93"/>
      <c r="F2620" s="94"/>
      <c r="G2620" s="24"/>
      <c r="H2620" s="42" t="str">
        <f>IFERROR(IF(C2620="","",VLOOKUP($F$4,Table!$P$3:$Q$38,2,FALSE)),"")</f>
        <v/>
      </c>
      <c r="I2620" s="35"/>
      <c r="J2620" s="35"/>
      <c r="K2620" s="42" t="str">
        <f>IFERROR(VLOOKUP(I2620&amp;J2620,Table!$X$3:$Y$746,2,FALSE),"")</f>
        <v/>
      </c>
      <c r="L2620" s="35"/>
      <c r="M2620" s="35"/>
      <c r="N2620" s="42" t="str">
        <f>IFERROR(VLOOKUP(L2620&amp;M2620,Table!$X$3:$Y$746,2,FALSE),"")</f>
        <v/>
      </c>
      <c r="O2620" s="35"/>
      <c r="P2620" s="35"/>
      <c r="Q2620" s="42" t="str">
        <f>IFERROR(VLOOKUP(O2620&amp;P2620,Table!$X$3:$Y$746,2,FALSE),"")</f>
        <v/>
      </c>
      <c r="R2620" s="29"/>
      <c r="S2620" s="29"/>
      <c r="T2620" s="36"/>
      <c r="U2620" s="36"/>
      <c r="V2620" s="36"/>
      <c r="W2620" s="36"/>
      <c r="X2620" s="36"/>
      <c r="Y2620" s="36"/>
      <c r="Z2620" s="25"/>
      <c r="AA2620" s="25"/>
      <c r="AB2620" s="26"/>
      <c r="AC2620" s="26"/>
      <c r="AD2620" s="26"/>
      <c r="AE2620" s="51">
        <f t="shared" si="248"/>
        <v>0</v>
      </c>
      <c r="AF2620" s="25"/>
      <c r="AG2620" s="51">
        <f t="shared" si="243"/>
        <v>0</v>
      </c>
      <c r="AH2620" s="6">
        <f t="shared" si="244"/>
        <v>0</v>
      </c>
      <c r="AI2620" s="24"/>
      <c r="AJ2620" s="24"/>
      <c r="AK2620" s="36"/>
      <c r="AL2620" s="24"/>
      <c r="AM2620" s="36"/>
      <c r="AN2620" s="36"/>
      <c r="AO2620" s="7" t="str">
        <f>IFERROR(VLOOKUP(AN2620,Table!$K$3:$L$29,2,FALSE),"")</f>
        <v/>
      </c>
      <c r="AP2620" s="56"/>
      <c r="AQ2620" s="57" t="str">
        <f t="shared" si="245"/>
        <v/>
      </c>
      <c r="AR2620" s="57" t="str">
        <f>IFERROR(VLOOKUP(AQ2620,Table!$K$3:$K$774,2,FALSE),"")</f>
        <v/>
      </c>
      <c r="AS2620" s="57" t="str">
        <f>IFERROR(VLOOKUP(AQ2620,Table!$K$3:$K$774,3,FALSE),"")</f>
        <v/>
      </c>
      <c r="AT2620" s="57" t="str">
        <f>IFERROR(VLOOKUP(AQ2620,Table!$K$3:$K$774,4,FALSE),"")</f>
        <v/>
      </c>
      <c r="AU2620" s="57" t="str">
        <f t="shared" si="246"/>
        <v>NO</v>
      </c>
    </row>
    <row r="2621" spans="1:47" x14ac:dyDescent="0.25">
      <c r="A2621" s="2">
        <f t="shared" si="247"/>
        <v>2610</v>
      </c>
      <c r="B2621" s="24"/>
      <c r="C2621" s="36"/>
      <c r="D2621" s="54"/>
      <c r="E2621" s="93"/>
      <c r="F2621" s="94"/>
      <c r="G2621" s="24"/>
      <c r="H2621" s="42" t="str">
        <f>IFERROR(IF(C2621="","",VLOOKUP($F$4,Table!$P$3:$Q$38,2,FALSE)),"")</f>
        <v/>
      </c>
      <c r="I2621" s="35"/>
      <c r="J2621" s="35"/>
      <c r="K2621" s="42" t="str">
        <f>IFERROR(VLOOKUP(I2621&amp;J2621,Table!$X$3:$Y$746,2,FALSE),"")</f>
        <v/>
      </c>
      <c r="L2621" s="35"/>
      <c r="M2621" s="35"/>
      <c r="N2621" s="42" t="str">
        <f>IFERROR(VLOOKUP(L2621&amp;M2621,Table!$X$3:$Y$746,2,FALSE),"")</f>
        <v/>
      </c>
      <c r="O2621" s="35"/>
      <c r="P2621" s="35"/>
      <c r="Q2621" s="42" t="str">
        <f>IFERROR(VLOOKUP(O2621&amp;P2621,Table!$X$3:$Y$746,2,FALSE),"")</f>
        <v/>
      </c>
      <c r="R2621" s="29"/>
      <c r="S2621" s="29"/>
      <c r="T2621" s="36"/>
      <c r="U2621" s="36"/>
      <c r="V2621" s="36"/>
      <c r="W2621" s="36"/>
      <c r="X2621" s="36"/>
      <c r="Y2621" s="36"/>
      <c r="Z2621" s="25"/>
      <c r="AA2621" s="25"/>
      <c r="AB2621" s="26"/>
      <c r="AC2621" s="26"/>
      <c r="AD2621" s="26"/>
      <c r="AE2621" s="51">
        <f t="shared" si="248"/>
        <v>0</v>
      </c>
      <c r="AF2621" s="25"/>
      <c r="AG2621" s="51">
        <f t="shared" si="243"/>
        <v>0</v>
      </c>
      <c r="AH2621" s="6">
        <f t="shared" si="244"/>
        <v>0</v>
      </c>
      <c r="AI2621" s="24"/>
      <c r="AJ2621" s="24"/>
      <c r="AK2621" s="36"/>
      <c r="AL2621" s="24"/>
      <c r="AM2621" s="36"/>
      <c r="AN2621" s="36"/>
      <c r="AO2621" s="7" t="str">
        <f>IFERROR(VLOOKUP(AN2621,Table!$K$3:$L$29,2,FALSE),"")</f>
        <v/>
      </c>
      <c r="AP2621" s="56"/>
      <c r="AQ2621" s="57" t="str">
        <f t="shared" si="245"/>
        <v/>
      </c>
      <c r="AR2621" s="57" t="str">
        <f>IFERROR(VLOOKUP(AQ2621,Table!$K$3:$K$774,2,FALSE),"")</f>
        <v/>
      </c>
      <c r="AS2621" s="57" t="str">
        <f>IFERROR(VLOOKUP(AQ2621,Table!$K$3:$K$774,3,FALSE),"")</f>
        <v/>
      </c>
      <c r="AT2621" s="57" t="str">
        <f>IFERROR(VLOOKUP(AQ2621,Table!$K$3:$K$774,4,FALSE),"")</f>
        <v/>
      </c>
      <c r="AU2621" s="57" t="str">
        <f t="shared" si="246"/>
        <v>NO</v>
      </c>
    </row>
    <row r="2622" spans="1:47" x14ac:dyDescent="0.25">
      <c r="A2622" s="2">
        <f t="shared" si="247"/>
        <v>2611</v>
      </c>
      <c r="B2622" s="24"/>
      <c r="C2622" s="36"/>
      <c r="D2622" s="54"/>
      <c r="E2622" s="93"/>
      <c r="F2622" s="94"/>
      <c r="G2622" s="24"/>
      <c r="H2622" s="42" t="str">
        <f>IFERROR(IF(C2622="","",VLOOKUP($F$4,Table!$P$3:$Q$38,2,FALSE)),"")</f>
        <v/>
      </c>
      <c r="I2622" s="35"/>
      <c r="J2622" s="35"/>
      <c r="K2622" s="42" t="str">
        <f>IFERROR(VLOOKUP(I2622&amp;J2622,Table!$X$3:$Y$746,2,FALSE),"")</f>
        <v/>
      </c>
      <c r="L2622" s="35"/>
      <c r="M2622" s="35"/>
      <c r="N2622" s="42" t="str">
        <f>IFERROR(VLOOKUP(L2622&amp;M2622,Table!$X$3:$Y$746,2,FALSE),"")</f>
        <v/>
      </c>
      <c r="O2622" s="35"/>
      <c r="P2622" s="35"/>
      <c r="Q2622" s="42" t="str">
        <f>IFERROR(VLOOKUP(O2622&amp;P2622,Table!$X$3:$Y$746,2,FALSE),"")</f>
        <v/>
      </c>
      <c r="R2622" s="29"/>
      <c r="S2622" s="29"/>
      <c r="T2622" s="36"/>
      <c r="U2622" s="36"/>
      <c r="V2622" s="36"/>
      <c r="W2622" s="36"/>
      <c r="X2622" s="36"/>
      <c r="Y2622" s="36"/>
      <c r="Z2622" s="25"/>
      <c r="AA2622" s="25"/>
      <c r="AB2622" s="26"/>
      <c r="AC2622" s="26"/>
      <c r="AD2622" s="26"/>
      <c r="AE2622" s="51">
        <f t="shared" si="248"/>
        <v>0</v>
      </c>
      <c r="AF2622" s="25"/>
      <c r="AG2622" s="51">
        <f t="shared" si="243"/>
        <v>0</v>
      </c>
      <c r="AH2622" s="6">
        <f t="shared" si="244"/>
        <v>0</v>
      </c>
      <c r="AI2622" s="24"/>
      <c r="AJ2622" s="24"/>
      <c r="AK2622" s="36"/>
      <c r="AL2622" s="24"/>
      <c r="AM2622" s="36"/>
      <c r="AN2622" s="36"/>
      <c r="AO2622" s="7" t="str">
        <f>IFERROR(VLOOKUP(AN2622,Table!$K$3:$L$29,2,FALSE),"")</f>
        <v/>
      </c>
      <c r="AP2622" s="56"/>
      <c r="AQ2622" s="57" t="str">
        <f t="shared" si="245"/>
        <v/>
      </c>
      <c r="AR2622" s="57" t="str">
        <f>IFERROR(VLOOKUP(AQ2622,Table!$K$3:$K$774,2,FALSE),"")</f>
        <v/>
      </c>
      <c r="AS2622" s="57" t="str">
        <f>IFERROR(VLOOKUP(AQ2622,Table!$K$3:$K$774,3,FALSE),"")</f>
        <v/>
      </c>
      <c r="AT2622" s="57" t="str">
        <f>IFERROR(VLOOKUP(AQ2622,Table!$K$3:$K$774,4,FALSE),"")</f>
        <v/>
      </c>
      <c r="AU2622" s="57" t="str">
        <f t="shared" si="246"/>
        <v>NO</v>
      </c>
    </row>
    <row r="2623" spans="1:47" x14ac:dyDescent="0.25">
      <c r="A2623" s="2">
        <f t="shared" si="247"/>
        <v>2612</v>
      </c>
      <c r="B2623" s="24"/>
      <c r="C2623" s="36"/>
      <c r="D2623" s="54"/>
      <c r="E2623" s="93"/>
      <c r="F2623" s="94"/>
      <c r="G2623" s="24"/>
      <c r="H2623" s="42" t="str">
        <f>IFERROR(IF(C2623="","",VLOOKUP($F$4,Table!$P$3:$Q$38,2,FALSE)),"")</f>
        <v/>
      </c>
      <c r="I2623" s="35"/>
      <c r="J2623" s="35"/>
      <c r="K2623" s="42" t="str">
        <f>IFERROR(VLOOKUP(I2623&amp;J2623,Table!$X$3:$Y$746,2,FALSE),"")</f>
        <v/>
      </c>
      <c r="L2623" s="35"/>
      <c r="M2623" s="35"/>
      <c r="N2623" s="42" t="str">
        <f>IFERROR(VLOOKUP(L2623&amp;M2623,Table!$X$3:$Y$746,2,FALSE),"")</f>
        <v/>
      </c>
      <c r="O2623" s="35"/>
      <c r="P2623" s="35"/>
      <c r="Q2623" s="42" t="str">
        <f>IFERROR(VLOOKUP(O2623&amp;P2623,Table!$X$3:$Y$746,2,FALSE),"")</f>
        <v/>
      </c>
      <c r="R2623" s="29"/>
      <c r="S2623" s="29"/>
      <c r="T2623" s="36"/>
      <c r="U2623" s="36"/>
      <c r="V2623" s="36"/>
      <c r="W2623" s="36"/>
      <c r="X2623" s="36"/>
      <c r="Y2623" s="36"/>
      <c r="Z2623" s="25"/>
      <c r="AA2623" s="25"/>
      <c r="AB2623" s="26"/>
      <c r="AC2623" s="26"/>
      <c r="AD2623" s="26"/>
      <c r="AE2623" s="51">
        <f t="shared" si="248"/>
        <v>0</v>
      </c>
      <c r="AF2623" s="25"/>
      <c r="AG2623" s="51">
        <f t="shared" si="243"/>
        <v>0</v>
      </c>
      <c r="AH2623" s="6">
        <f t="shared" si="244"/>
        <v>0</v>
      </c>
      <c r="AI2623" s="24"/>
      <c r="AJ2623" s="24"/>
      <c r="AK2623" s="36"/>
      <c r="AL2623" s="24"/>
      <c r="AM2623" s="36"/>
      <c r="AN2623" s="36"/>
      <c r="AO2623" s="7" t="str">
        <f>IFERROR(VLOOKUP(AN2623,Table!$K$3:$L$29,2,FALSE),"")</f>
        <v/>
      </c>
      <c r="AP2623" s="56"/>
      <c r="AQ2623" s="57" t="str">
        <f t="shared" si="245"/>
        <v/>
      </c>
      <c r="AR2623" s="57" t="str">
        <f>IFERROR(VLOOKUP(AQ2623,Table!$K$3:$K$774,2,FALSE),"")</f>
        <v/>
      </c>
      <c r="AS2623" s="57" t="str">
        <f>IFERROR(VLOOKUP(AQ2623,Table!$K$3:$K$774,3,FALSE),"")</f>
        <v/>
      </c>
      <c r="AT2623" s="57" t="str">
        <f>IFERROR(VLOOKUP(AQ2623,Table!$K$3:$K$774,4,FALSE),"")</f>
        <v/>
      </c>
      <c r="AU2623" s="57" t="str">
        <f t="shared" si="246"/>
        <v>NO</v>
      </c>
    </row>
    <row r="2624" spans="1:47" x14ac:dyDescent="0.25">
      <c r="A2624" s="2">
        <f t="shared" si="247"/>
        <v>2613</v>
      </c>
      <c r="B2624" s="24"/>
      <c r="C2624" s="36"/>
      <c r="D2624" s="54"/>
      <c r="E2624" s="93"/>
      <c r="F2624" s="94"/>
      <c r="G2624" s="24"/>
      <c r="H2624" s="42" t="str">
        <f>IFERROR(IF(C2624="","",VLOOKUP($F$4,Table!$P$3:$Q$38,2,FALSE)),"")</f>
        <v/>
      </c>
      <c r="I2624" s="35"/>
      <c r="J2624" s="35"/>
      <c r="K2624" s="42" t="str">
        <f>IFERROR(VLOOKUP(I2624&amp;J2624,Table!$X$3:$Y$746,2,FALSE),"")</f>
        <v/>
      </c>
      <c r="L2624" s="35"/>
      <c r="M2624" s="35"/>
      <c r="N2624" s="42" t="str">
        <f>IFERROR(VLOOKUP(L2624&amp;M2624,Table!$X$3:$Y$746,2,FALSE),"")</f>
        <v/>
      </c>
      <c r="O2624" s="35"/>
      <c r="P2624" s="35"/>
      <c r="Q2624" s="42" t="str">
        <f>IFERROR(VLOOKUP(O2624&amp;P2624,Table!$X$3:$Y$746,2,FALSE),"")</f>
        <v/>
      </c>
      <c r="R2624" s="29"/>
      <c r="S2624" s="29"/>
      <c r="T2624" s="36"/>
      <c r="U2624" s="36"/>
      <c r="V2624" s="36"/>
      <c r="W2624" s="36"/>
      <c r="X2624" s="36"/>
      <c r="Y2624" s="36"/>
      <c r="Z2624" s="25"/>
      <c r="AA2624" s="25"/>
      <c r="AB2624" s="26"/>
      <c r="AC2624" s="26"/>
      <c r="AD2624" s="26"/>
      <c r="AE2624" s="51">
        <f t="shared" si="248"/>
        <v>0</v>
      </c>
      <c r="AF2624" s="25"/>
      <c r="AG2624" s="51">
        <f t="shared" si="243"/>
        <v>0</v>
      </c>
      <c r="AH2624" s="6">
        <f t="shared" si="244"/>
        <v>0</v>
      </c>
      <c r="AI2624" s="24"/>
      <c r="AJ2624" s="24"/>
      <c r="AK2624" s="36"/>
      <c r="AL2624" s="24"/>
      <c r="AM2624" s="36"/>
      <c r="AN2624" s="36"/>
      <c r="AO2624" s="7" t="str">
        <f>IFERROR(VLOOKUP(AN2624,Table!$K$3:$L$29,2,FALSE),"")</f>
        <v/>
      </c>
      <c r="AP2624" s="56"/>
      <c r="AQ2624" s="57" t="str">
        <f t="shared" si="245"/>
        <v/>
      </c>
      <c r="AR2624" s="57" t="str">
        <f>IFERROR(VLOOKUP(AQ2624,Table!$K$3:$K$774,2,FALSE),"")</f>
        <v/>
      </c>
      <c r="AS2624" s="57" t="str">
        <f>IFERROR(VLOOKUP(AQ2624,Table!$K$3:$K$774,3,FALSE),"")</f>
        <v/>
      </c>
      <c r="AT2624" s="57" t="str">
        <f>IFERROR(VLOOKUP(AQ2624,Table!$K$3:$K$774,4,FALSE),"")</f>
        <v/>
      </c>
      <c r="AU2624" s="57" t="str">
        <f t="shared" si="246"/>
        <v>NO</v>
      </c>
    </row>
    <row r="2625" spans="1:47" x14ac:dyDescent="0.25">
      <c r="A2625" s="2">
        <f t="shared" si="247"/>
        <v>2614</v>
      </c>
      <c r="B2625" s="24"/>
      <c r="C2625" s="36"/>
      <c r="D2625" s="54"/>
      <c r="E2625" s="93"/>
      <c r="F2625" s="94"/>
      <c r="G2625" s="24"/>
      <c r="H2625" s="42" t="str">
        <f>IFERROR(IF(C2625="","",VLOOKUP($F$4,Table!$P$3:$Q$38,2,FALSE)),"")</f>
        <v/>
      </c>
      <c r="I2625" s="35"/>
      <c r="J2625" s="35"/>
      <c r="K2625" s="42" t="str">
        <f>IFERROR(VLOOKUP(I2625&amp;J2625,Table!$X$3:$Y$746,2,FALSE),"")</f>
        <v/>
      </c>
      <c r="L2625" s="35"/>
      <c r="M2625" s="35"/>
      <c r="N2625" s="42" t="str">
        <f>IFERROR(VLOOKUP(L2625&amp;M2625,Table!$X$3:$Y$746,2,FALSE),"")</f>
        <v/>
      </c>
      <c r="O2625" s="35"/>
      <c r="P2625" s="35"/>
      <c r="Q2625" s="42" t="str">
        <f>IFERROR(VLOOKUP(O2625&amp;P2625,Table!$X$3:$Y$746,2,FALSE),"")</f>
        <v/>
      </c>
      <c r="R2625" s="29"/>
      <c r="S2625" s="29"/>
      <c r="T2625" s="36"/>
      <c r="U2625" s="36"/>
      <c r="V2625" s="36"/>
      <c r="W2625" s="36"/>
      <c r="X2625" s="36"/>
      <c r="Y2625" s="36"/>
      <c r="Z2625" s="25"/>
      <c r="AA2625" s="25"/>
      <c r="AB2625" s="26"/>
      <c r="AC2625" s="26"/>
      <c r="AD2625" s="26"/>
      <c r="AE2625" s="51">
        <f t="shared" si="248"/>
        <v>0</v>
      </c>
      <c r="AF2625" s="25"/>
      <c r="AG2625" s="51">
        <f t="shared" si="243"/>
        <v>0</v>
      </c>
      <c r="AH2625" s="6">
        <f t="shared" si="244"/>
        <v>0</v>
      </c>
      <c r="AI2625" s="24"/>
      <c r="AJ2625" s="24"/>
      <c r="AK2625" s="36"/>
      <c r="AL2625" s="24"/>
      <c r="AM2625" s="36"/>
      <c r="AN2625" s="36"/>
      <c r="AO2625" s="7" t="str">
        <f>IFERROR(VLOOKUP(AN2625,Table!$K$3:$L$29,2,FALSE),"")</f>
        <v/>
      </c>
      <c r="AP2625" s="56"/>
      <c r="AQ2625" s="57" t="str">
        <f t="shared" si="245"/>
        <v/>
      </c>
      <c r="AR2625" s="57" t="str">
        <f>IFERROR(VLOOKUP(AQ2625,Table!$K$3:$K$774,2,FALSE),"")</f>
        <v/>
      </c>
      <c r="AS2625" s="57" t="str">
        <f>IFERROR(VLOOKUP(AQ2625,Table!$K$3:$K$774,3,FALSE),"")</f>
        <v/>
      </c>
      <c r="AT2625" s="57" t="str">
        <f>IFERROR(VLOOKUP(AQ2625,Table!$K$3:$K$774,4,FALSE),"")</f>
        <v/>
      </c>
      <c r="AU2625" s="57" t="str">
        <f t="shared" si="246"/>
        <v>NO</v>
      </c>
    </row>
    <row r="2626" spans="1:47" x14ac:dyDescent="0.25">
      <c r="A2626" s="2">
        <f t="shared" si="247"/>
        <v>2615</v>
      </c>
      <c r="B2626" s="24"/>
      <c r="C2626" s="36"/>
      <c r="D2626" s="54"/>
      <c r="E2626" s="93"/>
      <c r="F2626" s="94"/>
      <c r="G2626" s="24"/>
      <c r="H2626" s="42" t="str">
        <f>IFERROR(IF(C2626="","",VLOOKUP($F$4,Table!$P$3:$Q$38,2,FALSE)),"")</f>
        <v/>
      </c>
      <c r="I2626" s="35"/>
      <c r="J2626" s="35"/>
      <c r="K2626" s="42" t="str">
        <f>IFERROR(VLOOKUP(I2626&amp;J2626,Table!$X$3:$Y$746,2,FALSE),"")</f>
        <v/>
      </c>
      <c r="L2626" s="35"/>
      <c r="M2626" s="35"/>
      <c r="N2626" s="42" t="str">
        <f>IFERROR(VLOOKUP(L2626&amp;M2626,Table!$X$3:$Y$746,2,FALSE),"")</f>
        <v/>
      </c>
      <c r="O2626" s="35"/>
      <c r="P2626" s="35"/>
      <c r="Q2626" s="42" t="str">
        <f>IFERROR(VLOOKUP(O2626&amp;P2626,Table!$X$3:$Y$746,2,FALSE),"")</f>
        <v/>
      </c>
      <c r="R2626" s="29"/>
      <c r="S2626" s="29"/>
      <c r="T2626" s="36"/>
      <c r="U2626" s="36"/>
      <c r="V2626" s="36"/>
      <c r="W2626" s="36"/>
      <c r="X2626" s="36"/>
      <c r="Y2626" s="36"/>
      <c r="Z2626" s="25"/>
      <c r="AA2626" s="25"/>
      <c r="AB2626" s="26"/>
      <c r="AC2626" s="26"/>
      <c r="AD2626" s="26"/>
      <c r="AE2626" s="51">
        <f t="shared" si="248"/>
        <v>0</v>
      </c>
      <c r="AF2626" s="25"/>
      <c r="AG2626" s="51">
        <f t="shared" si="243"/>
        <v>0</v>
      </c>
      <c r="AH2626" s="6">
        <f t="shared" si="244"/>
        <v>0</v>
      </c>
      <c r="AI2626" s="24"/>
      <c r="AJ2626" s="24"/>
      <c r="AK2626" s="36"/>
      <c r="AL2626" s="24"/>
      <c r="AM2626" s="36"/>
      <c r="AN2626" s="36"/>
      <c r="AO2626" s="7" t="str">
        <f>IFERROR(VLOOKUP(AN2626,Table!$K$3:$L$29,2,FALSE),"")</f>
        <v/>
      </c>
      <c r="AP2626" s="56"/>
      <c r="AQ2626" s="57" t="str">
        <f t="shared" si="245"/>
        <v/>
      </c>
      <c r="AR2626" s="57" t="str">
        <f>IFERROR(VLOOKUP(AQ2626,Table!$K$3:$K$774,2,FALSE),"")</f>
        <v/>
      </c>
      <c r="AS2626" s="57" t="str">
        <f>IFERROR(VLOOKUP(AQ2626,Table!$K$3:$K$774,3,FALSE),"")</f>
        <v/>
      </c>
      <c r="AT2626" s="57" t="str">
        <f>IFERROR(VLOOKUP(AQ2626,Table!$K$3:$K$774,4,FALSE),"")</f>
        <v/>
      </c>
      <c r="AU2626" s="57" t="str">
        <f t="shared" si="246"/>
        <v>NO</v>
      </c>
    </row>
    <row r="2627" spans="1:47" x14ac:dyDescent="0.25">
      <c r="A2627" s="2">
        <f t="shared" si="247"/>
        <v>2616</v>
      </c>
      <c r="B2627" s="24"/>
      <c r="C2627" s="36"/>
      <c r="D2627" s="54"/>
      <c r="E2627" s="93"/>
      <c r="F2627" s="94"/>
      <c r="G2627" s="24"/>
      <c r="H2627" s="42" t="str">
        <f>IFERROR(IF(C2627="","",VLOOKUP($F$4,Table!$P$3:$Q$38,2,FALSE)),"")</f>
        <v/>
      </c>
      <c r="I2627" s="35"/>
      <c r="J2627" s="35"/>
      <c r="K2627" s="42" t="str">
        <f>IFERROR(VLOOKUP(I2627&amp;J2627,Table!$X$3:$Y$746,2,FALSE),"")</f>
        <v/>
      </c>
      <c r="L2627" s="35"/>
      <c r="M2627" s="35"/>
      <c r="N2627" s="42" t="str">
        <f>IFERROR(VLOOKUP(L2627&amp;M2627,Table!$X$3:$Y$746,2,FALSE),"")</f>
        <v/>
      </c>
      <c r="O2627" s="35"/>
      <c r="P2627" s="35"/>
      <c r="Q2627" s="42" t="str">
        <f>IFERROR(VLOOKUP(O2627&amp;P2627,Table!$X$3:$Y$746,2,FALSE),"")</f>
        <v/>
      </c>
      <c r="R2627" s="29"/>
      <c r="S2627" s="29"/>
      <c r="T2627" s="36"/>
      <c r="U2627" s="36"/>
      <c r="V2627" s="36"/>
      <c r="W2627" s="36"/>
      <c r="X2627" s="36"/>
      <c r="Y2627" s="36"/>
      <c r="Z2627" s="25"/>
      <c r="AA2627" s="25"/>
      <c r="AB2627" s="26"/>
      <c r="AC2627" s="26"/>
      <c r="AD2627" s="26"/>
      <c r="AE2627" s="51">
        <f t="shared" si="248"/>
        <v>0</v>
      </c>
      <c r="AF2627" s="25"/>
      <c r="AG2627" s="51">
        <f t="shared" si="243"/>
        <v>0</v>
      </c>
      <c r="AH2627" s="6">
        <f t="shared" si="244"/>
        <v>0</v>
      </c>
      <c r="AI2627" s="24"/>
      <c r="AJ2627" s="24"/>
      <c r="AK2627" s="36"/>
      <c r="AL2627" s="24"/>
      <c r="AM2627" s="36"/>
      <c r="AN2627" s="36"/>
      <c r="AO2627" s="7" t="str">
        <f>IFERROR(VLOOKUP(AN2627,Table!$K$3:$L$29,2,FALSE),"")</f>
        <v/>
      </c>
      <c r="AP2627" s="56"/>
      <c r="AQ2627" s="57" t="str">
        <f t="shared" si="245"/>
        <v/>
      </c>
      <c r="AR2627" s="57" t="str">
        <f>IFERROR(VLOOKUP(AQ2627,Table!$K$3:$K$774,2,FALSE),"")</f>
        <v/>
      </c>
      <c r="AS2627" s="57" t="str">
        <f>IFERROR(VLOOKUP(AQ2627,Table!$K$3:$K$774,3,FALSE),"")</f>
        <v/>
      </c>
      <c r="AT2627" s="57" t="str">
        <f>IFERROR(VLOOKUP(AQ2627,Table!$K$3:$K$774,4,FALSE),"")</f>
        <v/>
      </c>
      <c r="AU2627" s="57" t="str">
        <f t="shared" si="246"/>
        <v>NO</v>
      </c>
    </row>
    <row r="2628" spans="1:47" x14ac:dyDescent="0.25">
      <c r="A2628" s="2">
        <f t="shared" si="247"/>
        <v>2617</v>
      </c>
      <c r="B2628" s="24"/>
      <c r="C2628" s="36"/>
      <c r="D2628" s="54"/>
      <c r="E2628" s="93"/>
      <c r="F2628" s="94"/>
      <c r="G2628" s="24"/>
      <c r="H2628" s="42" t="str">
        <f>IFERROR(IF(C2628="","",VLOOKUP($F$4,Table!$P$3:$Q$38,2,FALSE)),"")</f>
        <v/>
      </c>
      <c r="I2628" s="35"/>
      <c r="J2628" s="35"/>
      <c r="K2628" s="42" t="str">
        <f>IFERROR(VLOOKUP(I2628&amp;J2628,Table!$X$3:$Y$746,2,FALSE),"")</f>
        <v/>
      </c>
      <c r="L2628" s="35"/>
      <c r="M2628" s="35"/>
      <c r="N2628" s="42" t="str">
        <f>IFERROR(VLOOKUP(L2628&amp;M2628,Table!$X$3:$Y$746,2,FALSE),"")</f>
        <v/>
      </c>
      <c r="O2628" s="35"/>
      <c r="P2628" s="35"/>
      <c r="Q2628" s="42" t="str">
        <f>IFERROR(VLOOKUP(O2628&amp;P2628,Table!$X$3:$Y$746,2,FALSE),"")</f>
        <v/>
      </c>
      <c r="R2628" s="29"/>
      <c r="S2628" s="29"/>
      <c r="T2628" s="36"/>
      <c r="U2628" s="36"/>
      <c r="V2628" s="36"/>
      <c r="W2628" s="36"/>
      <c r="X2628" s="36"/>
      <c r="Y2628" s="36"/>
      <c r="Z2628" s="25"/>
      <c r="AA2628" s="25"/>
      <c r="AB2628" s="26"/>
      <c r="AC2628" s="26"/>
      <c r="AD2628" s="26"/>
      <c r="AE2628" s="51">
        <f t="shared" si="248"/>
        <v>0</v>
      </c>
      <c r="AF2628" s="25"/>
      <c r="AG2628" s="51">
        <f t="shared" si="243"/>
        <v>0</v>
      </c>
      <c r="AH2628" s="6">
        <f t="shared" si="244"/>
        <v>0</v>
      </c>
      <c r="AI2628" s="24"/>
      <c r="AJ2628" s="24"/>
      <c r="AK2628" s="36"/>
      <c r="AL2628" s="24"/>
      <c r="AM2628" s="36"/>
      <c r="AN2628" s="36"/>
      <c r="AO2628" s="7" t="str">
        <f>IFERROR(VLOOKUP(AN2628,Table!$K$3:$L$29,2,FALSE),"")</f>
        <v/>
      </c>
      <c r="AP2628" s="56"/>
      <c r="AQ2628" s="57" t="str">
        <f t="shared" si="245"/>
        <v/>
      </c>
      <c r="AR2628" s="57" t="str">
        <f>IFERROR(VLOOKUP(AQ2628,Table!$K$3:$K$774,2,FALSE),"")</f>
        <v/>
      </c>
      <c r="AS2628" s="57" t="str">
        <f>IFERROR(VLOOKUP(AQ2628,Table!$K$3:$K$774,3,FALSE),"")</f>
        <v/>
      </c>
      <c r="AT2628" s="57" t="str">
        <f>IFERROR(VLOOKUP(AQ2628,Table!$K$3:$K$774,4,FALSE),"")</f>
        <v/>
      </c>
      <c r="AU2628" s="57" t="str">
        <f t="shared" si="246"/>
        <v>NO</v>
      </c>
    </row>
    <row r="2629" spans="1:47" x14ac:dyDescent="0.25">
      <c r="A2629" s="2">
        <f t="shared" si="247"/>
        <v>2618</v>
      </c>
      <c r="B2629" s="24"/>
      <c r="C2629" s="36"/>
      <c r="D2629" s="54"/>
      <c r="E2629" s="93"/>
      <c r="F2629" s="94"/>
      <c r="G2629" s="24"/>
      <c r="H2629" s="42" t="str">
        <f>IFERROR(IF(C2629="","",VLOOKUP($F$4,Table!$P$3:$Q$38,2,FALSE)),"")</f>
        <v/>
      </c>
      <c r="I2629" s="35"/>
      <c r="J2629" s="35"/>
      <c r="K2629" s="42" t="str">
        <f>IFERROR(VLOOKUP(I2629&amp;J2629,Table!$X$3:$Y$746,2,FALSE),"")</f>
        <v/>
      </c>
      <c r="L2629" s="35"/>
      <c r="M2629" s="35"/>
      <c r="N2629" s="42" t="str">
        <f>IFERROR(VLOOKUP(L2629&amp;M2629,Table!$X$3:$Y$746,2,FALSE),"")</f>
        <v/>
      </c>
      <c r="O2629" s="35"/>
      <c r="P2629" s="35"/>
      <c r="Q2629" s="42" t="str">
        <f>IFERROR(VLOOKUP(O2629&amp;P2629,Table!$X$3:$Y$746,2,FALSE),"")</f>
        <v/>
      </c>
      <c r="R2629" s="29"/>
      <c r="S2629" s="29"/>
      <c r="T2629" s="36"/>
      <c r="U2629" s="36"/>
      <c r="V2629" s="36"/>
      <c r="W2629" s="36"/>
      <c r="X2629" s="36"/>
      <c r="Y2629" s="36"/>
      <c r="Z2629" s="25"/>
      <c r="AA2629" s="25"/>
      <c r="AB2629" s="26"/>
      <c r="AC2629" s="26"/>
      <c r="AD2629" s="26"/>
      <c r="AE2629" s="51">
        <f t="shared" si="248"/>
        <v>0</v>
      </c>
      <c r="AF2629" s="25"/>
      <c r="AG2629" s="51">
        <f t="shared" si="243"/>
        <v>0</v>
      </c>
      <c r="AH2629" s="6">
        <f t="shared" si="244"/>
        <v>0</v>
      </c>
      <c r="AI2629" s="24"/>
      <c r="AJ2629" s="24"/>
      <c r="AK2629" s="36"/>
      <c r="AL2629" s="24"/>
      <c r="AM2629" s="36"/>
      <c r="AN2629" s="36"/>
      <c r="AO2629" s="7" t="str">
        <f>IFERROR(VLOOKUP(AN2629,Table!$K$3:$L$29,2,FALSE),"")</f>
        <v/>
      </c>
      <c r="AP2629" s="56"/>
      <c r="AQ2629" s="57" t="str">
        <f t="shared" si="245"/>
        <v/>
      </c>
      <c r="AR2629" s="57" t="str">
        <f>IFERROR(VLOOKUP(AQ2629,Table!$K$3:$K$774,2,FALSE),"")</f>
        <v/>
      </c>
      <c r="AS2629" s="57" t="str">
        <f>IFERROR(VLOOKUP(AQ2629,Table!$K$3:$K$774,3,FALSE),"")</f>
        <v/>
      </c>
      <c r="AT2629" s="57" t="str">
        <f>IFERROR(VLOOKUP(AQ2629,Table!$K$3:$K$774,4,FALSE),"")</f>
        <v/>
      </c>
      <c r="AU2629" s="57" t="str">
        <f t="shared" si="246"/>
        <v>NO</v>
      </c>
    </row>
    <row r="2630" spans="1:47" x14ac:dyDescent="0.25">
      <c r="A2630" s="2">
        <f t="shared" si="247"/>
        <v>2619</v>
      </c>
      <c r="B2630" s="24"/>
      <c r="C2630" s="36"/>
      <c r="D2630" s="54"/>
      <c r="E2630" s="93"/>
      <c r="F2630" s="94"/>
      <c r="G2630" s="24"/>
      <c r="H2630" s="42" t="str">
        <f>IFERROR(IF(C2630="","",VLOOKUP($F$4,Table!$P$3:$Q$38,2,FALSE)),"")</f>
        <v/>
      </c>
      <c r="I2630" s="35"/>
      <c r="J2630" s="35"/>
      <c r="K2630" s="42" t="str">
        <f>IFERROR(VLOOKUP(I2630&amp;J2630,Table!$X$3:$Y$746,2,FALSE),"")</f>
        <v/>
      </c>
      <c r="L2630" s="35"/>
      <c r="M2630" s="35"/>
      <c r="N2630" s="42" t="str">
        <f>IFERROR(VLOOKUP(L2630&amp;M2630,Table!$X$3:$Y$746,2,FALSE),"")</f>
        <v/>
      </c>
      <c r="O2630" s="35"/>
      <c r="P2630" s="35"/>
      <c r="Q2630" s="42" t="str">
        <f>IFERROR(VLOOKUP(O2630&amp;P2630,Table!$X$3:$Y$746,2,FALSE),"")</f>
        <v/>
      </c>
      <c r="R2630" s="29"/>
      <c r="S2630" s="29"/>
      <c r="T2630" s="36"/>
      <c r="U2630" s="36"/>
      <c r="V2630" s="36"/>
      <c r="W2630" s="36"/>
      <c r="X2630" s="36"/>
      <c r="Y2630" s="36"/>
      <c r="Z2630" s="25"/>
      <c r="AA2630" s="25"/>
      <c r="AB2630" s="26"/>
      <c r="AC2630" s="26"/>
      <c r="AD2630" s="26"/>
      <c r="AE2630" s="51">
        <f t="shared" si="248"/>
        <v>0</v>
      </c>
      <c r="AF2630" s="25"/>
      <c r="AG2630" s="51">
        <f t="shared" si="243"/>
        <v>0</v>
      </c>
      <c r="AH2630" s="6">
        <f t="shared" si="244"/>
        <v>0</v>
      </c>
      <c r="AI2630" s="24"/>
      <c r="AJ2630" s="24"/>
      <c r="AK2630" s="36"/>
      <c r="AL2630" s="24"/>
      <c r="AM2630" s="36"/>
      <c r="AN2630" s="36"/>
      <c r="AO2630" s="7" t="str">
        <f>IFERROR(VLOOKUP(AN2630,Table!$K$3:$L$29,2,FALSE),"")</f>
        <v/>
      </c>
      <c r="AP2630" s="56"/>
      <c r="AQ2630" s="57" t="str">
        <f t="shared" si="245"/>
        <v/>
      </c>
      <c r="AR2630" s="57" t="str">
        <f>IFERROR(VLOOKUP(AQ2630,Table!$K$3:$K$774,2,FALSE),"")</f>
        <v/>
      </c>
      <c r="AS2630" s="57" t="str">
        <f>IFERROR(VLOOKUP(AQ2630,Table!$K$3:$K$774,3,FALSE),"")</f>
        <v/>
      </c>
      <c r="AT2630" s="57" t="str">
        <f>IFERROR(VLOOKUP(AQ2630,Table!$K$3:$K$774,4,FALSE),"")</f>
        <v/>
      </c>
      <c r="AU2630" s="57" t="str">
        <f t="shared" si="246"/>
        <v>NO</v>
      </c>
    </row>
    <row r="2631" spans="1:47" x14ac:dyDescent="0.25">
      <c r="A2631" s="2">
        <f t="shared" si="247"/>
        <v>2620</v>
      </c>
      <c r="B2631" s="24"/>
      <c r="C2631" s="36"/>
      <c r="D2631" s="54"/>
      <c r="E2631" s="93"/>
      <c r="F2631" s="94"/>
      <c r="G2631" s="24"/>
      <c r="H2631" s="42" t="str">
        <f>IFERROR(IF(C2631="","",VLOOKUP($F$4,Table!$P$3:$Q$38,2,FALSE)),"")</f>
        <v/>
      </c>
      <c r="I2631" s="35"/>
      <c r="J2631" s="35"/>
      <c r="K2631" s="42" t="str">
        <f>IFERROR(VLOOKUP(I2631&amp;J2631,Table!$X$3:$Y$746,2,FALSE),"")</f>
        <v/>
      </c>
      <c r="L2631" s="35"/>
      <c r="M2631" s="35"/>
      <c r="N2631" s="42" t="str">
        <f>IFERROR(VLOOKUP(L2631&amp;M2631,Table!$X$3:$Y$746,2,FALSE),"")</f>
        <v/>
      </c>
      <c r="O2631" s="35"/>
      <c r="P2631" s="35"/>
      <c r="Q2631" s="42" t="str">
        <f>IFERROR(VLOOKUP(O2631&amp;P2631,Table!$X$3:$Y$746,2,FALSE),"")</f>
        <v/>
      </c>
      <c r="R2631" s="29"/>
      <c r="S2631" s="29"/>
      <c r="T2631" s="36"/>
      <c r="U2631" s="36"/>
      <c r="V2631" s="36"/>
      <c r="W2631" s="36"/>
      <c r="X2631" s="36"/>
      <c r="Y2631" s="36"/>
      <c r="Z2631" s="25"/>
      <c r="AA2631" s="25"/>
      <c r="AB2631" s="26"/>
      <c r="AC2631" s="26"/>
      <c r="AD2631" s="26"/>
      <c r="AE2631" s="51">
        <f t="shared" si="248"/>
        <v>0</v>
      </c>
      <c r="AF2631" s="25"/>
      <c r="AG2631" s="51">
        <f t="shared" si="243"/>
        <v>0</v>
      </c>
      <c r="AH2631" s="6">
        <f t="shared" si="244"/>
        <v>0</v>
      </c>
      <c r="AI2631" s="24"/>
      <c r="AJ2631" s="24"/>
      <c r="AK2631" s="36"/>
      <c r="AL2631" s="24"/>
      <c r="AM2631" s="36"/>
      <c r="AN2631" s="36"/>
      <c r="AO2631" s="7" t="str">
        <f>IFERROR(VLOOKUP(AN2631,Table!$K$3:$L$29,2,FALSE),"")</f>
        <v/>
      </c>
      <c r="AP2631" s="56"/>
      <c r="AQ2631" s="57" t="str">
        <f t="shared" si="245"/>
        <v/>
      </c>
      <c r="AR2631" s="57" t="str">
        <f>IFERROR(VLOOKUP(AQ2631,Table!$K$3:$K$774,2,FALSE),"")</f>
        <v/>
      </c>
      <c r="AS2631" s="57" t="str">
        <f>IFERROR(VLOOKUP(AQ2631,Table!$K$3:$K$774,3,FALSE),"")</f>
        <v/>
      </c>
      <c r="AT2631" s="57" t="str">
        <f>IFERROR(VLOOKUP(AQ2631,Table!$K$3:$K$774,4,FALSE),"")</f>
        <v/>
      </c>
      <c r="AU2631" s="57" t="str">
        <f t="shared" si="246"/>
        <v>NO</v>
      </c>
    </row>
    <row r="2632" spans="1:47" x14ac:dyDescent="0.25">
      <c r="A2632" s="2">
        <f t="shared" si="247"/>
        <v>2621</v>
      </c>
      <c r="B2632" s="24"/>
      <c r="C2632" s="36"/>
      <c r="D2632" s="54"/>
      <c r="E2632" s="93"/>
      <c r="F2632" s="94"/>
      <c r="G2632" s="24"/>
      <c r="H2632" s="42" t="str">
        <f>IFERROR(IF(C2632="","",VLOOKUP($F$4,Table!$P$3:$Q$38,2,FALSE)),"")</f>
        <v/>
      </c>
      <c r="I2632" s="35"/>
      <c r="J2632" s="35"/>
      <c r="K2632" s="42" t="str">
        <f>IFERROR(VLOOKUP(I2632&amp;J2632,Table!$X$3:$Y$746,2,FALSE),"")</f>
        <v/>
      </c>
      <c r="L2632" s="35"/>
      <c r="M2632" s="35"/>
      <c r="N2632" s="42" t="str">
        <f>IFERROR(VLOOKUP(L2632&amp;M2632,Table!$X$3:$Y$746,2,FALSE),"")</f>
        <v/>
      </c>
      <c r="O2632" s="35"/>
      <c r="P2632" s="35"/>
      <c r="Q2632" s="42" t="str">
        <f>IFERROR(VLOOKUP(O2632&amp;P2632,Table!$X$3:$Y$746,2,FALSE),"")</f>
        <v/>
      </c>
      <c r="R2632" s="29"/>
      <c r="S2632" s="29"/>
      <c r="T2632" s="36"/>
      <c r="U2632" s="36"/>
      <c r="V2632" s="36"/>
      <c r="W2632" s="36"/>
      <c r="X2632" s="36"/>
      <c r="Y2632" s="36"/>
      <c r="Z2632" s="25"/>
      <c r="AA2632" s="25"/>
      <c r="AB2632" s="26"/>
      <c r="AC2632" s="26"/>
      <c r="AD2632" s="26"/>
      <c r="AE2632" s="51">
        <f t="shared" si="248"/>
        <v>0</v>
      </c>
      <c r="AF2632" s="25"/>
      <c r="AG2632" s="51">
        <f t="shared" si="243"/>
        <v>0</v>
      </c>
      <c r="AH2632" s="6">
        <f t="shared" si="244"/>
        <v>0</v>
      </c>
      <c r="AI2632" s="24"/>
      <c r="AJ2632" s="24"/>
      <c r="AK2632" s="36"/>
      <c r="AL2632" s="24"/>
      <c r="AM2632" s="36"/>
      <c r="AN2632" s="36"/>
      <c r="AO2632" s="7" t="str">
        <f>IFERROR(VLOOKUP(AN2632,Table!$K$3:$L$29,2,FALSE),"")</f>
        <v/>
      </c>
      <c r="AP2632" s="56"/>
      <c r="AQ2632" s="57" t="str">
        <f t="shared" si="245"/>
        <v/>
      </c>
      <c r="AR2632" s="57" t="str">
        <f>IFERROR(VLOOKUP(AQ2632,Table!$K$3:$K$774,2,FALSE),"")</f>
        <v/>
      </c>
      <c r="AS2632" s="57" t="str">
        <f>IFERROR(VLOOKUP(AQ2632,Table!$K$3:$K$774,3,FALSE),"")</f>
        <v/>
      </c>
      <c r="AT2632" s="57" t="str">
        <f>IFERROR(VLOOKUP(AQ2632,Table!$K$3:$K$774,4,FALSE),"")</f>
        <v/>
      </c>
      <c r="AU2632" s="57" t="str">
        <f t="shared" si="246"/>
        <v>NO</v>
      </c>
    </row>
    <row r="2633" spans="1:47" x14ac:dyDescent="0.25">
      <c r="A2633" s="2">
        <f t="shared" si="247"/>
        <v>2622</v>
      </c>
      <c r="B2633" s="24"/>
      <c r="C2633" s="36"/>
      <c r="D2633" s="54"/>
      <c r="E2633" s="93"/>
      <c r="F2633" s="94"/>
      <c r="G2633" s="24"/>
      <c r="H2633" s="42" t="str">
        <f>IFERROR(IF(C2633="","",VLOOKUP($F$4,Table!$P$3:$Q$38,2,FALSE)),"")</f>
        <v/>
      </c>
      <c r="I2633" s="35"/>
      <c r="J2633" s="35"/>
      <c r="K2633" s="42" t="str">
        <f>IFERROR(VLOOKUP(I2633&amp;J2633,Table!$X$3:$Y$746,2,FALSE),"")</f>
        <v/>
      </c>
      <c r="L2633" s="35"/>
      <c r="M2633" s="35"/>
      <c r="N2633" s="42" t="str">
        <f>IFERROR(VLOOKUP(L2633&amp;M2633,Table!$X$3:$Y$746,2,FALSE),"")</f>
        <v/>
      </c>
      <c r="O2633" s="35"/>
      <c r="P2633" s="35"/>
      <c r="Q2633" s="42" t="str">
        <f>IFERROR(VLOOKUP(O2633&amp;P2633,Table!$X$3:$Y$746,2,FALSE),"")</f>
        <v/>
      </c>
      <c r="R2633" s="29"/>
      <c r="S2633" s="29"/>
      <c r="T2633" s="36"/>
      <c r="U2633" s="36"/>
      <c r="V2633" s="36"/>
      <c r="W2633" s="36"/>
      <c r="X2633" s="36"/>
      <c r="Y2633" s="36"/>
      <c r="Z2633" s="25"/>
      <c r="AA2633" s="25"/>
      <c r="AB2633" s="26"/>
      <c r="AC2633" s="26"/>
      <c r="AD2633" s="26"/>
      <c r="AE2633" s="51">
        <f t="shared" si="248"/>
        <v>0</v>
      </c>
      <c r="AF2633" s="25"/>
      <c r="AG2633" s="51">
        <f t="shared" si="243"/>
        <v>0</v>
      </c>
      <c r="AH2633" s="6">
        <f t="shared" si="244"/>
        <v>0</v>
      </c>
      <c r="AI2633" s="24"/>
      <c r="AJ2633" s="24"/>
      <c r="AK2633" s="36"/>
      <c r="AL2633" s="24"/>
      <c r="AM2633" s="36"/>
      <c r="AN2633" s="36"/>
      <c r="AO2633" s="7" t="str">
        <f>IFERROR(VLOOKUP(AN2633,Table!$K$3:$L$29,2,FALSE),"")</f>
        <v/>
      </c>
      <c r="AP2633" s="56"/>
      <c r="AQ2633" s="57" t="str">
        <f t="shared" si="245"/>
        <v/>
      </c>
      <c r="AR2633" s="57" t="str">
        <f>IFERROR(VLOOKUP(AQ2633,Table!$K$3:$K$774,2,FALSE),"")</f>
        <v/>
      </c>
      <c r="AS2633" s="57" t="str">
        <f>IFERROR(VLOOKUP(AQ2633,Table!$K$3:$K$774,3,FALSE),"")</f>
        <v/>
      </c>
      <c r="AT2633" s="57" t="str">
        <f>IFERROR(VLOOKUP(AQ2633,Table!$K$3:$K$774,4,FALSE),"")</f>
        <v/>
      </c>
      <c r="AU2633" s="57" t="str">
        <f t="shared" si="246"/>
        <v>NO</v>
      </c>
    </row>
    <row r="2634" spans="1:47" x14ac:dyDescent="0.25">
      <c r="A2634" s="2">
        <f t="shared" si="247"/>
        <v>2623</v>
      </c>
      <c r="B2634" s="24"/>
      <c r="C2634" s="36"/>
      <c r="D2634" s="54"/>
      <c r="E2634" s="93"/>
      <c r="F2634" s="94"/>
      <c r="G2634" s="24"/>
      <c r="H2634" s="42" t="str">
        <f>IFERROR(IF(C2634="","",VLOOKUP($F$4,Table!$P$3:$Q$38,2,FALSE)),"")</f>
        <v/>
      </c>
      <c r="I2634" s="35"/>
      <c r="J2634" s="35"/>
      <c r="K2634" s="42" t="str">
        <f>IFERROR(VLOOKUP(I2634&amp;J2634,Table!$X$3:$Y$746,2,FALSE),"")</f>
        <v/>
      </c>
      <c r="L2634" s="35"/>
      <c r="M2634" s="35"/>
      <c r="N2634" s="42" t="str">
        <f>IFERROR(VLOOKUP(L2634&amp;M2634,Table!$X$3:$Y$746,2,FALSE),"")</f>
        <v/>
      </c>
      <c r="O2634" s="35"/>
      <c r="P2634" s="35"/>
      <c r="Q2634" s="42" t="str">
        <f>IFERROR(VLOOKUP(O2634&amp;P2634,Table!$X$3:$Y$746,2,FALSE),"")</f>
        <v/>
      </c>
      <c r="R2634" s="29"/>
      <c r="S2634" s="29"/>
      <c r="T2634" s="36"/>
      <c r="U2634" s="36"/>
      <c r="V2634" s="36"/>
      <c r="W2634" s="36"/>
      <c r="X2634" s="36"/>
      <c r="Y2634" s="36"/>
      <c r="Z2634" s="25"/>
      <c r="AA2634" s="25"/>
      <c r="AB2634" s="26"/>
      <c r="AC2634" s="26"/>
      <c r="AD2634" s="26"/>
      <c r="AE2634" s="51">
        <f t="shared" si="248"/>
        <v>0</v>
      </c>
      <c r="AF2634" s="25"/>
      <c r="AG2634" s="51">
        <f t="shared" si="243"/>
        <v>0</v>
      </c>
      <c r="AH2634" s="6">
        <f t="shared" si="244"/>
        <v>0</v>
      </c>
      <c r="AI2634" s="24"/>
      <c r="AJ2634" s="24"/>
      <c r="AK2634" s="36"/>
      <c r="AL2634" s="24"/>
      <c r="AM2634" s="36"/>
      <c r="AN2634" s="36"/>
      <c r="AO2634" s="7" t="str">
        <f>IFERROR(VLOOKUP(AN2634,Table!$K$3:$L$29,2,FALSE),"")</f>
        <v/>
      </c>
      <c r="AP2634" s="56"/>
      <c r="AQ2634" s="57" t="str">
        <f t="shared" si="245"/>
        <v/>
      </c>
      <c r="AR2634" s="57" t="str">
        <f>IFERROR(VLOOKUP(AQ2634,Table!$K$3:$K$774,2,FALSE),"")</f>
        <v/>
      </c>
      <c r="AS2634" s="57" t="str">
        <f>IFERROR(VLOOKUP(AQ2634,Table!$K$3:$K$774,3,FALSE),"")</f>
        <v/>
      </c>
      <c r="AT2634" s="57" t="str">
        <f>IFERROR(VLOOKUP(AQ2634,Table!$K$3:$K$774,4,FALSE),"")</f>
        <v/>
      </c>
      <c r="AU2634" s="57" t="str">
        <f t="shared" si="246"/>
        <v>NO</v>
      </c>
    </row>
    <row r="2635" spans="1:47" x14ac:dyDescent="0.25">
      <c r="A2635" s="2">
        <f t="shared" si="247"/>
        <v>2624</v>
      </c>
      <c r="B2635" s="24"/>
      <c r="C2635" s="36"/>
      <c r="D2635" s="54"/>
      <c r="E2635" s="93"/>
      <c r="F2635" s="94"/>
      <c r="G2635" s="24"/>
      <c r="H2635" s="42" t="str">
        <f>IFERROR(IF(C2635="","",VLOOKUP($F$4,Table!$P$3:$Q$38,2,FALSE)),"")</f>
        <v/>
      </c>
      <c r="I2635" s="35"/>
      <c r="J2635" s="35"/>
      <c r="K2635" s="42" t="str">
        <f>IFERROR(VLOOKUP(I2635&amp;J2635,Table!$X$3:$Y$746,2,FALSE),"")</f>
        <v/>
      </c>
      <c r="L2635" s="35"/>
      <c r="M2635" s="35"/>
      <c r="N2635" s="42" t="str">
        <f>IFERROR(VLOOKUP(L2635&amp;M2635,Table!$X$3:$Y$746,2,FALSE),"")</f>
        <v/>
      </c>
      <c r="O2635" s="35"/>
      <c r="P2635" s="35"/>
      <c r="Q2635" s="42" t="str">
        <f>IFERROR(VLOOKUP(O2635&amp;P2635,Table!$X$3:$Y$746,2,FALSE),"")</f>
        <v/>
      </c>
      <c r="R2635" s="29"/>
      <c r="S2635" s="29"/>
      <c r="T2635" s="36"/>
      <c r="U2635" s="36"/>
      <c r="V2635" s="36"/>
      <c r="W2635" s="36"/>
      <c r="X2635" s="36"/>
      <c r="Y2635" s="36"/>
      <c r="Z2635" s="25"/>
      <c r="AA2635" s="25"/>
      <c r="AB2635" s="26"/>
      <c r="AC2635" s="26"/>
      <c r="AD2635" s="26"/>
      <c r="AE2635" s="51">
        <f t="shared" si="248"/>
        <v>0</v>
      </c>
      <c r="AF2635" s="25"/>
      <c r="AG2635" s="51">
        <f t="shared" si="243"/>
        <v>0</v>
      </c>
      <c r="AH2635" s="6">
        <f t="shared" si="244"/>
        <v>0</v>
      </c>
      <c r="AI2635" s="24"/>
      <c r="AJ2635" s="24"/>
      <c r="AK2635" s="36"/>
      <c r="AL2635" s="24"/>
      <c r="AM2635" s="36"/>
      <c r="AN2635" s="36"/>
      <c r="AO2635" s="7" t="str">
        <f>IFERROR(VLOOKUP(AN2635,Table!$K$3:$L$29,2,FALSE),"")</f>
        <v/>
      </c>
      <c r="AP2635" s="56"/>
      <c r="AQ2635" s="57" t="str">
        <f t="shared" si="245"/>
        <v/>
      </c>
      <c r="AR2635" s="57" t="str">
        <f>IFERROR(VLOOKUP(AQ2635,Table!$K$3:$K$774,2,FALSE),"")</f>
        <v/>
      </c>
      <c r="AS2635" s="57" t="str">
        <f>IFERROR(VLOOKUP(AQ2635,Table!$K$3:$K$774,3,FALSE),"")</f>
        <v/>
      </c>
      <c r="AT2635" s="57" t="str">
        <f>IFERROR(VLOOKUP(AQ2635,Table!$K$3:$K$774,4,FALSE),"")</f>
        <v/>
      </c>
      <c r="AU2635" s="57" t="str">
        <f t="shared" si="246"/>
        <v>NO</v>
      </c>
    </row>
    <row r="2636" spans="1:47" x14ac:dyDescent="0.25">
      <c r="A2636" s="2">
        <f t="shared" si="247"/>
        <v>2625</v>
      </c>
      <c r="B2636" s="24"/>
      <c r="C2636" s="36"/>
      <c r="D2636" s="54"/>
      <c r="E2636" s="93"/>
      <c r="F2636" s="94"/>
      <c r="G2636" s="24"/>
      <c r="H2636" s="42" t="str">
        <f>IFERROR(IF(C2636="","",VLOOKUP($F$4,Table!$P$3:$Q$38,2,FALSE)),"")</f>
        <v/>
      </c>
      <c r="I2636" s="35"/>
      <c r="J2636" s="35"/>
      <c r="K2636" s="42" t="str">
        <f>IFERROR(VLOOKUP(I2636&amp;J2636,Table!$X$3:$Y$746,2,FALSE),"")</f>
        <v/>
      </c>
      <c r="L2636" s="35"/>
      <c r="M2636" s="35"/>
      <c r="N2636" s="42" t="str">
        <f>IFERROR(VLOOKUP(L2636&amp;M2636,Table!$X$3:$Y$746,2,FALSE),"")</f>
        <v/>
      </c>
      <c r="O2636" s="35"/>
      <c r="P2636" s="35"/>
      <c r="Q2636" s="42" t="str">
        <f>IFERROR(VLOOKUP(O2636&amp;P2636,Table!$X$3:$Y$746,2,FALSE),"")</f>
        <v/>
      </c>
      <c r="R2636" s="29"/>
      <c r="S2636" s="29"/>
      <c r="T2636" s="36"/>
      <c r="U2636" s="36"/>
      <c r="V2636" s="36"/>
      <c r="W2636" s="36"/>
      <c r="X2636" s="36"/>
      <c r="Y2636" s="36"/>
      <c r="Z2636" s="25"/>
      <c r="AA2636" s="25"/>
      <c r="AB2636" s="26"/>
      <c r="AC2636" s="26"/>
      <c r="AD2636" s="26"/>
      <c r="AE2636" s="51">
        <f t="shared" si="248"/>
        <v>0</v>
      </c>
      <c r="AF2636" s="25"/>
      <c r="AG2636" s="51">
        <f t="shared" si="243"/>
        <v>0</v>
      </c>
      <c r="AH2636" s="6">
        <f t="shared" si="244"/>
        <v>0</v>
      </c>
      <c r="AI2636" s="24"/>
      <c r="AJ2636" s="24"/>
      <c r="AK2636" s="36"/>
      <c r="AL2636" s="24"/>
      <c r="AM2636" s="36"/>
      <c r="AN2636" s="36"/>
      <c r="AO2636" s="7" t="str">
        <f>IFERROR(VLOOKUP(AN2636,Table!$K$3:$L$29,2,FALSE),"")</f>
        <v/>
      </c>
      <c r="AP2636" s="56"/>
      <c r="AQ2636" s="57" t="str">
        <f t="shared" si="245"/>
        <v/>
      </c>
      <c r="AR2636" s="57" t="str">
        <f>IFERROR(VLOOKUP(AQ2636,Table!$K$3:$K$774,2,FALSE),"")</f>
        <v/>
      </c>
      <c r="AS2636" s="57" t="str">
        <f>IFERROR(VLOOKUP(AQ2636,Table!$K$3:$K$774,3,FALSE),"")</f>
        <v/>
      </c>
      <c r="AT2636" s="57" t="str">
        <f>IFERROR(VLOOKUP(AQ2636,Table!$K$3:$K$774,4,FALSE),"")</f>
        <v/>
      </c>
      <c r="AU2636" s="57" t="str">
        <f t="shared" si="246"/>
        <v>NO</v>
      </c>
    </row>
    <row r="2637" spans="1:47" x14ac:dyDescent="0.25">
      <c r="A2637" s="2">
        <f t="shared" si="247"/>
        <v>2626</v>
      </c>
      <c r="B2637" s="24"/>
      <c r="C2637" s="36"/>
      <c r="D2637" s="54"/>
      <c r="E2637" s="93"/>
      <c r="F2637" s="94"/>
      <c r="G2637" s="24"/>
      <c r="H2637" s="42" t="str">
        <f>IFERROR(IF(C2637="","",VLOOKUP($F$4,Table!$P$3:$Q$38,2,FALSE)),"")</f>
        <v/>
      </c>
      <c r="I2637" s="35"/>
      <c r="J2637" s="35"/>
      <c r="K2637" s="42" t="str">
        <f>IFERROR(VLOOKUP(I2637&amp;J2637,Table!$X$3:$Y$746,2,FALSE),"")</f>
        <v/>
      </c>
      <c r="L2637" s="35"/>
      <c r="M2637" s="35"/>
      <c r="N2637" s="42" t="str">
        <f>IFERROR(VLOOKUP(L2637&amp;M2637,Table!$X$3:$Y$746,2,FALSE),"")</f>
        <v/>
      </c>
      <c r="O2637" s="35"/>
      <c r="P2637" s="35"/>
      <c r="Q2637" s="42" t="str">
        <f>IFERROR(VLOOKUP(O2637&amp;P2637,Table!$X$3:$Y$746,2,FALSE),"")</f>
        <v/>
      </c>
      <c r="R2637" s="29"/>
      <c r="S2637" s="29"/>
      <c r="T2637" s="36"/>
      <c r="U2637" s="36"/>
      <c r="V2637" s="36"/>
      <c r="W2637" s="36"/>
      <c r="X2637" s="36"/>
      <c r="Y2637" s="36"/>
      <c r="Z2637" s="25"/>
      <c r="AA2637" s="25"/>
      <c r="AB2637" s="26"/>
      <c r="AC2637" s="26"/>
      <c r="AD2637" s="26"/>
      <c r="AE2637" s="51">
        <f t="shared" si="248"/>
        <v>0</v>
      </c>
      <c r="AF2637" s="25"/>
      <c r="AG2637" s="51">
        <f t="shared" ref="AG2637:AG2700" si="249">(AB2637*AC2637*AD2637/1000000)*AA2637</f>
        <v>0</v>
      </c>
      <c r="AH2637" s="6">
        <f t="shared" ref="AH2637:AH2700" si="250">AF2637*AA2637</f>
        <v>0</v>
      </c>
      <c r="AI2637" s="24"/>
      <c r="AJ2637" s="24"/>
      <c r="AK2637" s="36"/>
      <c r="AL2637" s="24"/>
      <c r="AM2637" s="36"/>
      <c r="AN2637" s="36"/>
      <c r="AO2637" s="7" t="str">
        <f>IFERROR(VLOOKUP(AN2637,Table!$K$3:$L$29,2,FALSE),"")</f>
        <v/>
      </c>
      <c r="AP2637" s="56"/>
      <c r="AQ2637" s="57" t="str">
        <f t="shared" ref="AQ2637:AQ2700" si="251">T2637&amp;U2637&amp;V2637&amp;W2637&amp;X2637&amp;Y2637</f>
        <v/>
      </c>
      <c r="AR2637" s="57" t="str">
        <f>IFERROR(VLOOKUP(AQ2637,Table!$K$3:$K$774,2,FALSE),"")</f>
        <v/>
      </c>
      <c r="AS2637" s="57" t="str">
        <f>IFERROR(VLOOKUP(AQ2637,Table!$K$3:$K$774,3,FALSE),"")</f>
        <v/>
      </c>
      <c r="AT2637" s="57" t="str">
        <f>IFERROR(VLOOKUP(AQ2637,Table!$K$3:$K$774,4,FALSE),"")</f>
        <v/>
      </c>
      <c r="AU2637" s="57" t="str">
        <f t="shared" ref="AU2637:AU2700" si="252">IF(U2637="CONTAINER","CONT","NO")</f>
        <v>NO</v>
      </c>
    </row>
    <row r="2638" spans="1:47" x14ac:dyDescent="0.25">
      <c r="A2638" s="2">
        <f t="shared" si="247"/>
        <v>2627</v>
      </c>
      <c r="B2638" s="24"/>
      <c r="C2638" s="36"/>
      <c r="D2638" s="54"/>
      <c r="E2638" s="93"/>
      <c r="F2638" s="94"/>
      <c r="G2638" s="24"/>
      <c r="H2638" s="42" t="str">
        <f>IFERROR(IF(C2638="","",VLOOKUP($F$4,Table!$P$3:$Q$38,2,FALSE)),"")</f>
        <v/>
      </c>
      <c r="I2638" s="35"/>
      <c r="J2638" s="35"/>
      <c r="K2638" s="42" t="str">
        <f>IFERROR(VLOOKUP(I2638&amp;J2638,Table!$X$3:$Y$746,2,FALSE),"")</f>
        <v/>
      </c>
      <c r="L2638" s="35"/>
      <c r="M2638" s="35"/>
      <c r="N2638" s="42" t="str">
        <f>IFERROR(VLOOKUP(L2638&amp;M2638,Table!$X$3:$Y$746,2,FALSE),"")</f>
        <v/>
      </c>
      <c r="O2638" s="35"/>
      <c r="P2638" s="35"/>
      <c r="Q2638" s="42" t="str">
        <f>IFERROR(VLOOKUP(O2638&amp;P2638,Table!$X$3:$Y$746,2,FALSE),"")</f>
        <v/>
      </c>
      <c r="R2638" s="29"/>
      <c r="S2638" s="29"/>
      <c r="T2638" s="36"/>
      <c r="U2638" s="36"/>
      <c r="V2638" s="36"/>
      <c r="W2638" s="36"/>
      <c r="X2638" s="36"/>
      <c r="Y2638" s="36"/>
      <c r="Z2638" s="25"/>
      <c r="AA2638" s="25"/>
      <c r="AB2638" s="26"/>
      <c r="AC2638" s="26"/>
      <c r="AD2638" s="26"/>
      <c r="AE2638" s="51">
        <f t="shared" si="248"/>
        <v>0</v>
      </c>
      <c r="AF2638" s="25"/>
      <c r="AG2638" s="51">
        <f t="shared" si="249"/>
        <v>0</v>
      </c>
      <c r="AH2638" s="6">
        <f t="shared" si="250"/>
        <v>0</v>
      </c>
      <c r="AI2638" s="24"/>
      <c r="AJ2638" s="24"/>
      <c r="AK2638" s="36"/>
      <c r="AL2638" s="24"/>
      <c r="AM2638" s="36"/>
      <c r="AN2638" s="36"/>
      <c r="AO2638" s="7" t="str">
        <f>IFERROR(VLOOKUP(AN2638,Table!$K$3:$L$29,2,FALSE),"")</f>
        <v/>
      </c>
      <c r="AP2638" s="56"/>
      <c r="AQ2638" s="57" t="str">
        <f t="shared" si="251"/>
        <v/>
      </c>
      <c r="AR2638" s="57" t="str">
        <f>IFERROR(VLOOKUP(AQ2638,Table!$K$3:$K$774,2,FALSE),"")</f>
        <v/>
      </c>
      <c r="AS2638" s="57" t="str">
        <f>IFERROR(VLOOKUP(AQ2638,Table!$K$3:$K$774,3,FALSE),"")</f>
        <v/>
      </c>
      <c r="AT2638" s="57" t="str">
        <f>IFERROR(VLOOKUP(AQ2638,Table!$K$3:$K$774,4,FALSE),"")</f>
        <v/>
      </c>
      <c r="AU2638" s="57" t="str">
        <f t="shared" si="252"/>
        <v>NO</v>
      </c>
    </row>
    <row r="2639" spans="1:47" x14ac:dyDescent="0.25">
      <c r="A2639" s="2">
        <f t="shared" si="247"/>
        <v>2628</v>
      </c>
      <c r="B2639" s="24"/>
      <c r="C2639" s="36"/>
      <c r="D2639" s="54"/>
      <c r="E2639" s="93"/>
      <c r="F2639" s="94"/>
      <c r="G2639" s="24"/>
      <c r="H2639" s="42" t="str">
        <f>IFERROR(IF(C2639="","",VLOOKUP($F$4,Table!$P$3:$Q$38,2,FALSE)),"")</f>
        <v/>
      </c>
      <c r="I2639" s="35"/>
      <c r="J2639" s="35"/>
      <c r="K2639" s="42" t="str">
        <f>IFERROR(VLOOKUP(I2639&amp;J2639,Table!$X$3:$Y$746,2,FALSE),"")</f>
        <v/>
      </c>
      <c r="L2639" s="35"/>
      <c r="M2639" s="35"/>
      <c r="N2639" s="42" t="str">
        <f>IFERROR(VLOOKUP(L2639&amp;M2639,Table!$X$3:$Y$746,2,FALSE),"")</f>
        <v/>
      </c>
      <c r="O2639" s="35"/>
      <c r="P2639" s="35"/>
      <c r="Q2639" s="42" t="str">
        <f>IFERROR(VLOOKUP(O2639&amp;P2639,Table!$X$3:$Y$746,2,FALSE),"")</f>
        <v/>
      </c>
      <c r="R2639" s="29"/>
      <c r="S2639" s="29"/>
      <c r="T2639" s="36"/>
      <c r="U2639" s="36"/>
      <c r="V2639" s="36"/>
      <c r="W2639" s="36"/>
      <c r="X2639" s="36"/>
      <c r="Y2639" s="36"/>
      <c r="Z2639" s="25"/>
      <c r="AA2639" s="25"/>
      <c r="AB2639" s="26"/>
      <c r="AC2639" s="26"/>
      <c r="AD2639" s="26"/>
      <c r="AE2639" s="51">
        <f t="shared" si="248"/>
        <v>0</v>
      </c>
      <c r="AF2639" s="25"/>
      <c r="AG2639" s="51">
        <f t="shared" si="249"/>
        <v>0</v>
      </c>
      <c r="AH2639" s="6">
        <f t="shared" si="250"/>
        <v>0</v>
      </c>
      <c r="AI2639" s="24"/>
      <c r="AJ2639" s="24"/>
      <c r="AK2639" s="36"/>
      <c r="AL2639" s="24"/>
      <c r="AM2639" s="36"/>
      <c r="AN2639" s="36"/>
      <c r="AO2639" s="7" t="str">
        <f>IFERROR(VLOOKUP(AN2639,Table!$K$3:$L$29,2,FALSE),"")</f>
        <v/>
      </c>
      <c r="AP2639" s="56"/>
      <c r="AQ2639" s="57" t="str">
        <f t="shared" si="251"/>
        <v/>
      </c>
      <c r="AR2639" s="57" t="str">
        <f>IFERROR(VLOOKUP(AQ2639,Table!$K$3:$K$774,2,FALSE),"")</f>
        <v/>
      </c>
      <c r="AS2639" s="57" t="str">
        <f>IFERROR(VLOOKUP(AQ2639,Table!$K$3:$K$774,3,FALSE),"")</f>
        <v/>
      </c>
      <c r="AT2639" s="57" t="str">
        <f>IFERROR(VLOOKUP(AQ2639,Table!$K$3:$K$774,4,FALSE),"")</f>
        <v/>
      </c>
      <c r="AU2639" s="57" t="str">
        <f t="shared" si="252"/>
        <v>NO</v>
      </c>
    </row>
    <row r="2640" spans="1:47" x14ac:dyDescent="0.25">
      <c r="A2640" s="2">
        <f t="shared" si="247"/>
        <v>2629</v>
      </c>
      <c r="B2640" s="24"/>
      <c r="C2640" s="36"/>
      <c r="D2640" s="54"/>
      <c r="E2640" s="93"/>
      <c r="F2640" s="94"/>
      <c r="G2640" s="24"/>
      <c r="H2640" s="42" t="str">
        <f>IFERROR(IF(C2640="","",VLOOKUP($F$4,Table!$P$3:$Q$38,2,FALSE)),"")</f>
        <v/>
      </c>
      <c r="I2640" s="35"/>
      <c r="J2640" s="35"/>
      <c r="K2640" s="42" t="str">
        <f>IFERROR(VLOOKUP(I2640&amp;J2640,Table!$X$3:$Y$746,2,FALSE),"")</f>
        <v/>
      </c>
      <c r="L2640" s="35"/>
      <c r="M2640" s="35"/>
      <c r="N2640" s="42" t="str">
        <f>IFERROR(VLOOKUP(L2640&amp;M2640,Table!$X$3:$Y$746,2,FALSE),"")</f>
        <v/>
      </c>
      <c r="O2640" s="35"/>
      <c r="P2640" s="35"/>
      <c r="Q2640" s="42" t="str">
        <f>IFERROR(VLOOKUP(O2640&amp;P2640,Table!$X$3:$Y$746,2,FALSE),"")</f>
        <v/>
      </c>
      <c r="R2640" s="29"/>
      <c r="S2640" s="29"/>
      <c r="T2640" s="36"/>
      <c r="U2640" s="36"/>
      <c r="V2640" s="36"/>
      <c r="W2640" s="36"/>
      <c r="X2640" s="36"/>
      <c r="Y2640" s="36"/>
      <c r="Z2640" s="25"/>
      <c r="AA2640" s="25"/>
      <c r="AB2640" s="26"/>
      <c r="AC2640" s="26"/>
      <c r="AD2640" s="26"/>
      <c r="AE2640" s="51">
        <f t="shared" si="248"/>
        <v>0</v>
      </c>
      <c r="AF2640" s="25"/>
      <c r="AG2640" s="51">
        <f t="shared" si="249"/>
        <v>0</v>
      </c>
      <c r="AH2640" s="6">
        <f t="shared" si="250"/>
        <v>0</v>
      </c>
      <c r="AI2640" s="24"/>
      <c r="AJ2640" s="24"/>
      <c r="AK2640" s="36"/>
      <c r="AL2640" s="24"/>
      <c r="AM2640" s="36"/>
      <c r="AN2640" s="36"/>
      <c r="AO2640" s="7" t="str">
        <f>IFERROR(VLOOKUP(AN2640,Table!$K$3:$L$29,2,FALSE),"")</f>
        <v/>
      </c>
      <c r="AP2640" s="56"/>
      <c r="AQ2640" s="57" t="str">
        <f t="shared" si="251"/>
        <v/>
      </c>
      <c r="AR2640" s="57" t="str">
        <f>IFERROR(VLOOKUP(AQ2640,Table!$K$3:$K$774,2,FALSE),"")</f>
        <v/>
      </c>
      <c r="AS2640" s="57" t="str">
        <f>IFERROR(VLOOKUP(AQ2640,Table!$K$3:$K$774,3,FALSE),"")</f>
        <v/>
      </c>
      <c r="AT2640" s="57" t="str">
        <f>IFERROR(VLOOKUP(AQ2640,Table!$K$3:$K$774,4,FALSE),"")</f>
        <v/>
      </c>
      <c r="AU2640" s="57" t="str">
        <f t="shared" si="252"/>
        <v>NO</v>
      </c>
    </row>
    <row r="2641" spans="1:47" x14ac:dyDescent="0.25">
      <c r="A2641" s="2">
        <f t="shared" si="247"/>
        <v>2630</v>
      </c>
      <c r="B2641" s="24"/>
      <c r="C2641" s="36"/>
      <c r="D2641" s="54"/>
      <c r="E2641" s="93"/>
      <c r="F2641" s="94"/>
      <c r="G2641" s="24"/>
      <c r="H2641" s="42" t="str">
        <f>IFERROR(IF(C2641="","",VLOOKUP($F$4,Table!$P$3:$Q$38,2,FALSE)),"")</f>
        <v/>
      </c>
      <c r="I2641" s="35"/>
      <c r="J2641" s="35"/>
      <c r="K2641" s="42" t="str">
        <f>IFERROR(VLOOKUP(I2641&amp;J2641,Table!$X$3:$Y$746,2,FALSE),"")</f>
        <v/>
      </c>
      <c r="L2641" s="35"/>
      <c r="M2641" s="35"/>
      <c r="N2641" s="42" t="str">
        <f>IFERROR(VLOOKUP(L2641&amp;M2641,Table!$X$3:$Y$746,2,FALSE),"")</f>
        <v/>
      </c>
      <c r="O2641" s="35"/>
      <c r="P2641" s="35"/>
      <c r="Q2641" s="42" t="str">
        <f>IFERROR(VLOOKUP(O2641&amp;P2641,Table!$X$3:$Y$746,2,FALSE),"")</f>
        <v/>
      </c>
      <c r="R2641" s="29"/>
      <c r="S2641" s="29"/>
      <c r="T2641" s="36"/>
      <c r="U2641" s="36"/>
      <c r="V2641" s="36"/>
      <c r="W2641" s="36"/>
      <c r="X2641" s="36"/>
      <c r="Y2641" s="36"/>
      <c r="Z2641" s="25"/>
      <c r="AA2641" s="25"/>
      <c r="AB2641" s="26"/>
      <c r="AC2641" s="26"/>
      <c r="AD2641" s="26"/>
      <c r="AE2641" s="51">
        <f t="shared" si="248"/>
        <v>0</v>
      </c>
      <c r="AF2641" s="25"/>
      <c r="AG2641" s="51">
        <f t="shared" si="249"/>
        <v>0</v>
      </c>
      <c r="AH2641" s="6">
        <f t="shared" si="250"/>
        <v>0</v>
      </c>
      <c r="AI2641" s="24"/>
      <c r="AJ2641" s="24"/>
      <c r="AK2641" s="36"/>
      <c r="AL2641" s="24"/>
      <c r="AM2641" s="36"/>
      <c r="AN2641" s="36"/>
      <c r="AO2641" s="7" t="str">
        <f>IFERROR(VLOOKUP(AN2641,Table!$K$3:$L$29,2,FALSE),"")</f>
        <v/>
      </c>
      <c r="AP2641" s="56"/>
      <c r="AQ2641" s="57" t="str">
        <f t="shared" si="251"/>
        <v/>
      </c>
      <c r="AR2641" s="57" t="str">
        <f>IFERROR(VLOOKUP(AQ2641,Table!$K$3:$K$774,2,FALSE),"")</f>
        <v/>
      </c>
      <c r="AS2641" s="57" t="str">
        <f>IFERROR(VLOOKUP(AQ2641,Table!$K$3:$K$774,3,FALSE),"")</f>
        <v/>
      </c>
      <c r="AT2641" s="57" t="str">
        <f>IFERROR(VLOOKUP(AQ2641,Table!$K$3:$K$774,4,FALSE),"")</f>
        <v/>
      </c>
      <c r="AU2641" s="57" t="str">
        <f t="shared" si="252"/>
        <v>NO</v>
      </c>
    </row>
    <row r="2642" spans="1:47" x14ac:dyDescent="0.25">
      <c r="A2642" s="2">
        <f t="shared" si="247"/>
        <v>2631</v>
      </c>
      <c r="B2642" s="24"/>
      <c r="C2642" s="36"/>
      <c r="D2642" s="54"/>
      <c r="E2642" s="93"/>
      <c r="F2642" s="94"/>
      <c r="G2642" s="24"/>
      <c r="H2642" s="42" t="str">
        <f>IFERROR(IF(C2642="","",VLOOKUP($F$4,Table!$P$3:$Q$38,2,FALSE)),"")</f>
        <v/>
      </c>
      <c r="I2642" s="35"/>
      <c r="J2642" s="35"/>
      <c r="K2642" s="42" t="str">
        <f>IFERROR(VLOOKUP(I2642&amp;J2642,Table!$X$3:$Y$746,2,FALSE),"")</f>
        <v/>
      </c>
      <c r="L2642" s="35"/>
      <c r="M2642" s="35"/>
      <c r="N2642" s="42" t="str">
        <f>IFERROR(VLOOKUP(L2642&amp;M2642,Table!$X$3:$Y$746,2,FALSE),"")</f>
        <v/>
      </c>
      <c r="O2642" s="35"/>
      <c r="P2642" s="35"/>
      <c r="Q2642" s="42" t="str">
        <f>IFERROR(VLOOKUP(O2642&amp;P2642,Table!$X$3:$Y$746,2,FALSE),"")</f>
        <v/>
      </c>
      <c r="R2642" s="29"/>
      <c r="S2642" s="29"/>
      <c r="T2642" s="36"/>
      <c r="U2642" s="36"/>
      <c r="V2642" s="36"/>
      <c r="W2642" s="36"/>
      <c r="X2642" s="36"/>
      <c r="Y2642" s="36"/>
      <c r="Z2642" s="25"/>
      <c r="AA2642" s="25"/>
      <c r="AB2642" s="26"/>
      <c r="AC2642" s="26"/>
      <c r="AD2642" s="26"/>
      <c r="AE2642" s="51">
        <f t="shared" si="248"/>
        <v>0</v>
      </c>
      <c r="AF2642" s="25"/>
      <c r="AG2642" s="51">
        <f t="shared" si="249"/>
        <v>0</v>
      </c>
      <c r="AH2642" s="6">
        <f t="shared" si="250"/>
        <v>0</v>
      </c>
      <c r="AI2642" s="24"/>
      <c r="AJ2642" s="24"/>
      <c r="AK2642" s="36"/>
      <c r="AL2642" s="24"/>
      <c r="AM2642" s="36"/>
      <c r="AN2642" s="36"/>
      <c r="AO2642" s="7" t="str">
        <f>IFERROR(VLOOKUP(AN2642,Table!$K$3:$L$29,2,FALSE),"")</f>
        <v/>
      </c>
      <c r="AP2642" s="56"/>
      <c r="AQ2642" s="57" t="str">
        <f t="shared" si="251"/>
        <v/>
      </c>
      <c r="AR2642" s="57" t="str">
        <f>IFERROR(VLOOKUP(AQ2642,Table!$K$3:$K$774,2,FALSE),"")</f>
        <v/>
      </c>
      <c r="AS2642" s="57" t="str">
        <f>IFERROR(VLOOKUP(AQ2642,Table!$K$3:$K$774,3,FALSE),"")</f>
        <v/>
      </c>
      <c r="AT2642" s="57" t="str">
        <f>IFERROR(VLOOKUP(AQ2642,Table!$K$3:$K$774,4,FALSE),"")</f>
        <v/>
      </c>
      <c r="AU2642" s="57" t="str">
        <f t="shared" si="252"/>
        <v>NO</v>
      </c>
    </row>
    <row r="2643" spans="1:47" x14ac:dyDescent="0.25">
      <c r="A2643" s="2">
        <f t="shared" si="247"/>
        <v>2632</v>
      </c>
      <c r="B2643" s="24"/>
      <c r="C2643" s="36"/>
      <c r="D2643" s="54"/>
      <c r="E2643" s="93"/>
      <c r="F2643" s="94"/>
      <c r="G2643" s="24"/>
      <c r="H2643" s="42" t="str">
        <f>IFERROR(IF(C2643="","",VLOOKUP($F$4,Table!$P$3:$Q$38,2,FALSE)),"")</f>
        <v/>
      </c>
      <c r="I2643" s="35"/>
      <c r="J2643" s="35"/>
      <c r="K2643" s="42" t="str">
        <f>IFERROR(VLOOKUP(I2643&amp;J2643,Table!$X$3:$Y$746,2,FALSE),"")</f>
        <v/>
      </c>
      <c r="L2643" s="35"/>
      <c r="M2643" s="35"/>
      <c r="N2643" s="42" t="str">
        <f>IFERROR(VLOOKUP(L2643&amp;M2643,Table!$X$3:$Y$746,2,FALSE),"")</f>
        <v/>
      </c>
      <c r="O2643" s="35"/>
      <c r="P2643" s="35"/>
      <c r="Q2643" s="42" t="str">
        <f>IFERROR(VLOOKUP(O2643&amp;P2643,Table!$X$3:$Y$746,2,FALSE),"")</f>
        <v/>
      </c>
      <c r="R2643" s="29"/>
      <c r="S2643" s="29"/>
      <c r="T2643" s="36"/>
      <c r="U2643" s="36"/>
      <c r="V2643" s="36"/>
      <c r="W2643" s="36"/>
      <c r="X2643" s="36"/>
      <c r="Y2643" s="36"/>
      <c r="Z2643" s="25"/>
      <c r="AA2643" s="25"/>
      <c r="AB2643" s="26"/>
      <c r="AC2643" s="26"/>
      <c r="AD2643" s="26"/>
      <c r="AE2643" s="51">
        <f t="shared" si="248"/>
        <v>0</v>
      </c>
      <c r="AF2643" s="25"/>
      <c r="AG2643" s="51">
        <f t="shared" si="249"/>
        <v>0</v>
      </c>
      <c r="AH2643" s="6">
        <f t="shared" si="250"/>
        <v>0</v>
      </c>
      <c r="AI2643" s="24"/>
      <c r="AJ2643" s="24"/>
      <c r="AK2643" s="36"/>
      <c r="AL2643" s="24"/>
      <c r="AM2643" s="36"/>
      <c r="AN2643" s="36"/>
      <c r="AO2643" s="7" t="str">
        <f>IFERROR(VLOOKUP(AN2643,Table!$K$3:$L$29,2,FALSE),"")</f>
        <v/>
      </c>
      <c r="AP2643" s="56"/>
      <c r="AQ2643" s="57" t="str">
        <f t="shared" si="251"/>
        <v/>
      </c>
      <c r="AR2643" s="57" t="str">
        <f>IFERROR(VLOOKUP(AQ2643,Table!$K$3:$K$774,2,FALSE),"")</f>
        <v/>
      </c>
      <c r="AS2643" s="57" t="str">
        <f>IFERROR(VLOOKUP(AQ2643,Table!$K$3:$K$774,3,FALSE),"")</f>
        <v/>
      </c>
      <c r="AT2643" s="57" t="str">
        <f>IFERROR(VLOOKUP(AQ2643,Table!$K$3:$K$774,4,FALSE),"")</f>
        <v/>
      </c>
      <c r="AU2643" s="57" t="str">
        <f t="shared" si="252"/>
        <v>NO</v>
      </c>
    </row>
    <row r="2644" spans="1:47" x14ac:dyDescent="0.25">
      <c r="A2644" s="2">
        <f t="shared" si="247"/>
        <v>2633</v>
      </c>
      <c r="B2644" s="24"/>
      <c r="C2644" s="36"/>
      <c r="D2644" s="54"/>
      <c r="E2644" s="93"/>
      <c r="F2644" s="94"/>
      <c r="G2644" s="24"/>
      <c r="H2644" s="42" t="str">
        <f>IFERROR(IF(C2644="","",VLOOKUP($F$4,Table!$P$3:$Q$38,2,FALSE)),"")</f>
        <v/>
      </c>
      <c r="I2644" s="35"/>
      <c r="J2644" s="35"/>
      <c r="K2644" s="42" t="str">
        <f>IFERROR(VLOOKUP(I2644&amp;J2644,Table!$X$3:$Y$746,2,FALSE),"")</f>
        <v/>
      </c>
      <c r="L2644" s="35"/>
      <c r="M2644" s="35"/>
      <c r="N2644" s="42" t="str">
        <f>IFERROR(VLOOKUP(L2644&amp;M2644,Table!$X$3:$Y$746,2,FALSE),"")</f>
        <v/>
      </c>
      <c r="O2644" s="35"/>
      <c r="P2644" s="35"/>
      <c r="Q2644" s="42" t="str">
        <f>IFERROR(VLOOKUP(O2644&amp;P2644,Table!$X$3:$Y$746,2,FALSE),"")</f>
        <v/>
      </c>
      <c r="R2644" s="29"/>
      <c r="S2644" s="29"/>
      <c r="T2644" s="36"/>
      <c r="U2644" s="36"/>
      <c r="V2644" s="36"/>
      <c r="W2644" s="36"/>
      <c r="X2644" s="36"/>
      <c r="Y2644" s="36"/>
      <c r="Z2644" s="25"/>
      <c r="AA2644" s="25"/>
      <c r="AB2644" s="26"/>
      <c r="AC2644" s="26"/>
      <c r="AD2644" s="26"/>
      <c r="AE2644" s="51">
        <f t="shared" si="248"/>
        <v>0</v>
      </c>
      <c r="AF2644" s="25"/>
      <c r="AG2644" s="51">
        <f t="shared" si="249"/>
        <v>0</v>
      </c>
      <c r="AH2644" s="6">
        <f t="shared" si="250"/>
        <v>0</v>
      </c>
      <c r="AI2644" s="24"/>
      <c r="AJ2644" s="24"/>
      <c r="AK2644" s="36"/>
      <c r="AL2644" s="24"/>
      <c r="AM2644" s="36"/>
      <c r="AN2644" s="36"/>
      <c r="AO2644" s="7" t="str">
        <f>IFERROR(VLOOKUP(AN2644,Table!$K$3:$L$29,2,FALSE),"")</f>
        <v/>
      </c>
      <c r="AP2644" s="56"/>
      <c r="AQ2644" s="57" t="str">
        <f t="shared" si="251"/>
        <v/>
      </c>
      <c r="AR2644" s="57" t="str">
        <f>IFERROR(VLOOKUP(AQ2644,Table!$K$3:$K$774,2,FALSE),"")</f>
        <v/>
      </c>
      <c r="AS2644" s="57" t="str">
        <f>IFERROR(VLOOKUP(AQ2644,Table!$K$3:$K$774,3,FALSE),"")</f>
        <v/>
      </c>
      <c r="AT2644" s="57" t="str">
        <f>IFERROR(VLOOKUP(AQ2644,Table!$K$3:$K$774,4,FALSE),"")</f>
        <v/>
      </c>
      <c r="AU2644" s="57" t="str">
        <f t="shared" si="252"/>
        <v>NO</v>
      </c>
    </row>
    <row r="2645" spans="1:47" x14ac:dyDescent="0.25">
      <c r="A2645" s="2">
        <f t="shared" si="247"/>
        <v>2634</v>
      </c>
      <c r="B2645" s="24"/>
      <c r="C2645" s="36"/>
      <c r="D2645" s="54"/>
      <c r="E2645" s="93"/>
      <c r="F2645" s="94"/>
      <c r="G2645" s="24"/>
      <c r="H2645" s="42" t="str">
        <f>IFERROR(IF(C2645="","",VLOOKUP($F$4,Table!$P$3:$Q$38,2,FALSE)),"")</f>
        <v/>
      </c>
      <c r="I2645" s="35"/>
      <c r="J2645" s="35"/>
      <c r="K2645" s="42" t="str">
        <f>IFERROR(VLOOKUP(I2645&amp;J2645,Table!$X$3:$Y$746,2,FALSE),"")</f>
        <v/>
      </c>
      <c r="L2645" s="35"/>
      <c r="M2645" s="35"/>
      <c r="N2645" s="42" t="str">
        <f>IFERROR(VLOOKUP(L2645&amp;M2645,Table!$X$3:$Y$746,2,FALSE),"")</f>
        <v/>
      </c>
      <c r="O2645" s="35"/>
      <c r="P2645" s="35"/>
      <c r="Q2645" s="42" t="str">
        <f>IFERROR(VLOOKUP(O2645&amp;P2645,Table!$X$3:$Y$746,2,FALSE),"")</f>
        <v/>
      </c>
      <c r="R2645" s="29"/>
      <c r="S2645" s="29"/>
      <c r="T2645" s="36"/>
      <c r="U2645" s="36"/>
      <c r="V2645" s="36"/>
      <c r="W2645" s="36"/>
      <c r="X2645" s="36"/>
      <c r="Y2645" s="36"/>
      <c r="Z2645" s="25"/>
      <c r="AA2645" s="25"/>
      <c r="AB2645" s="26"/>
      <c r="AC2645" s="26"/>
      <c r="AD2645" s="26"/>
      <c r="AE2645" s="51">
        <f t="shared" si="248"/>
        <v>0</v>
      </c>
      <c r="AF2645" s="25"/>
      <c r="AG2645" s="51">
        <f t="shared" si="249"/>
        <v>0</v>
      </c>
      <c r="AH2645" s="6">
        <f t="shared" si="250"/>
        <v>0</v>
      </c>
      <c r="AI2645" s="24"/>
      <c r="AJ2645" s="24"/>
      <c r="AK2645" s="36"/>
      <c r="AL2645" s="24"/>
      <c r="AM2645" s="36"/>
      <c r="AN2645" s="36"/>
      <c r="AO2645" s="7" t="str">
        <f>IFERROR(VLOOKUP(AN2645,Table!$K$3:$L$29,2,FALSE),"")</f>
        <v/>
      </c>
      <c r="AP2645" s="56"/>
      <c r="AQ2645" s="57" t="str">
        <f t="shared" si="251"/>
        <v/>
      </c>
      <c r="AR2645" s="57" t="str">
        <f>IFERROR(VLOOKUP(AQ2645,Table!$K$3:$K$774,2,FALSE),"")</f>
        <v/>
      </c>
      <c r="AS2645" s="57" t="str">
        <f>IFERROR(VLOOKUP(AQ2645,Table!$K$3:$K$774,3,FALSE),"")</f>
        <v/>
      </c>
      <c r="AT2645" s="57" t="str">
        <f>IFERROR(VLOOKUP(AQ2645,Table!$K$3:$K$774,4,FALSE),"")</f>
        <v/>
      </c>
      <c r="AU2645" s="57" t="str">
        <f t="shared" si="252"/>
        <v>NO</v>
      </c>
    </row>
    <row r="2646" spans="1:47" x14ac:dyDescent="0.25">
      <c r="A2646" s="2">
        <f t="shared" si="247"/>
        <v>2635</v>
      </c>
      <c r="B2646" s="24"/>
      <c r="C2646" s="36"/>
      <c r="D2646" s="54"/>
      <c r="E2646" s="93"/>
      <c r="F2646" s="94"/>
      <c r="G2646" s="24"/>
      <c r="H2646" s="42" t="str">
        <f>IFERROR(IF(C2646="","",VLOOKUP($F$4,Table!$P$3:$Q$38,2,FALSE)),"")</f>
        <v/>
      </c>
      <c r="I2646" s="35"/>
      <c r="J2646" s="35"/>
      <c r="K2646" s="42" t="str">
        <f>IFERROR(VLOOKUP(I2646&amp;J2646,Table!$X$3:$Y$746,2,FALSE),"")</f>
        <v/>
      </c>
      <c r="L2646" s="35"/>
      <c r="M2646" s="35"/>
      <c r="N2646" s="42" t="str">
        <f>IFERROR(VLOOKUP(L2646&amp;M2646,Table!$X$3:$Y$746,2,FALSE),"")</f>
        <v/>
      </c>
      <c r="O2646" s="35"/>
      <c r="P2646" s="35"/>
      <c r="Q2646" s="42" t="str">
        <f>IFERROR(VLOOKUP(O2646&amp;P2646,Table!$X$3:$Y$746,2,FALSE),"")</f>
        <v/>
      </c>
      <c r="R2646" s="29"/>
      <c r="S2646" s="29"/>
      <c r="T2646" s="36"/>
      <c r="U2646" s="36"/>
      <c r="V2646" s="36"/>
      <c r="W2646" s="36"/>
      <c r="X2646" s="36"/>
      <c r="Y2646" s="36"/>
      <c r="Z2646" s="25"/>
      <c r="AA2646" s="25"/>
      <c r="AB2646" s="26"/>
      <c r="AC2646" s="26"/>
      <c r="AD2646" s="26"/>
      <c r="AE2646" s="51">
        <f t="shared" si="248"/>
        <v>0</v>
      </c>
      <c r="AF2646" s="25"/>
      <c r="AG2646" s="51">
        <f t="shared" si="249"/>
        <v>0</v>
      </c>
      <c r="AH2646" s="6">
        <f t="shared" si="250"/>
        <v>0</v>
      </c>
      <c r="AI2646" s="24"/>
      <c r="AJ2646" s="24"/>
      <c r="AK2646" s="36"/>
      <c r="AL2646" s="24"/>
      <c r="AM2646" s="36"/>
      <c r="AN2646" s="36"/>
      <c r="AO2646" s="7" t="str">
        <f>IFERROR(VLOOKUP(AN2646,Table!$K$3:$L$29,2,FALSE),"")</f>
        <v/>
      </c>
      <c r="AP2646" s="56"/>
      <c r="AQ2646" s="57" t="str">
        <f t="shared" si="251"/>
        <v/>
      </c>
      <c r="AR2646" s="57" t="str">
        <f>IFERROR(VLOOKUP(AQ2646,Table!$K$3:$K$774,2,FALSE),"")</f>
        <v/>
      </c>
      <c r="AS2646" s="57" t="str">
        <f>IFERROR(VLOOKUP(AQ2646,Table!$K$3:$K$774,3,FALSE),"")</f>
        <v/>
      </c>
      <c r="AT2646" s="57" t="str">
        <f>IFERROR(VLOOKUP(AQ2646,Table!$K$3:$K$774,4,FALSE),"")</f>
        <v/>
      </c>
      <c r="AU2646" s="57" t="str">
        <f t="shared" si="252"/>
        <v>NO</v>
      </c>
    </row>
    <row r="2647" spans="1:47" x14ac:dyDescent="0.25">
      <c r="A2647" s="2">
        <f t="shared" si="247"/>
        <v>2636</v>
      </c>
      <c r="B2647" s="24"/>
      <c r="C2647" s="36"/>
      <c r="D2647" s="54"/>
      <c r="E2647" s="93"/>
      <c r="F2647" s="94"/>
      <c r="G2647" s="24"/>
      <c r="H2647" s="42" t="str">
        <f>IFERROR(IF(C2647="","",VLOOKUP($F$4,Table!$P$3:$Q$38,2,FALSE)),"")</f>
        <v/>
      </c>
      <c r="I2647" s="35"/>
      <c r="J2647" s="35"/>
      <c r="K2647" s="42" t="str">
        <f>IFERROR(VLOOKUP(I2647&amp;J2647,Table!$X$3:$Y$746,2,FALSE),"")</f>
        <v/>
      </c>
      <c r="L2647" s="35"/>
      <c r="M2647" s="35"/>
      <c r="N2647" s="42" t="str">
        <f>IFERROR(VLOOKUP(L2647&amp;M2647,Table!$X$3:$Y$746,2,FALSE),"")</f>
        <v/>
      </c>
      <c r="O2647" s="35"/>
      <c r="P2647" s="35"/>
      <c r="Q2647" s="42" t="str">
        <f>IFERROR(VLOOKUP(O2647&amp;P2647,Table!$X$3:$Y$746,2,FALSE),"")</f>
        <v/>
      </c>
      <c r="R2647" s="29"/>
      <c r="S2647" s="29"/>
      <c r="T2647" s="36"/>
      <c r="U2647" s="36"/>
      <c r="V2647" s="36"/>
      <c r="W2647" s="36"/>
      <c r="X2647" s="36"/>
      <c r="Y2647" s="36"/>
      <c r="Z2647" s="25"/>
      <c r="AA2647" s="25"/>
      <c r="AB2647" s="26"/>
      <c r="AC2647" s="26"/>
      <c r="AD2647" s="26"/>
      <c r="AE2647" s="51">
        <f t="shared" si="248"/>
        <v>0</v>
      </c>
      <c r="AF2647" s="25"/>
      <c r="AG2647" s="51">
        <f t="shared" si="249"/>
        <v>0</v>
      </c>
      <c r="AH2647" s="6">
        <f t="shared" si="250"/>
        <v>0</v>
      </c>
      <c r="AI2647" s="24"/>
      <c r="AJ2647" s="24"/>
      <c r="AK2647" s="36"/>
      <c r="AL2647" s="24"/>
      <c r="AM2647" s="36"/>
      <c r="AN2647" s="36"/>
      <c r="AO2647" s="7" t="str">
        <f>IFERROR(VLOOKUP(AN2647,Table!$K$3:$L$29,2,FALSE),"")</f>
        <v/>
      </c>
      <c r="AP2647" s="56"/>
      <c r="AQ2647" s="57" t="str">
        <f t="shared" si="251"/>
        <v/>
      </c>
      <c r="AR2647" s="57" t="str">
        <f>IFERROR(VLOOKUP(AQ2647,Table!$K$3:$K$774,2,FALSE),"")</f>
        <v/>
      </c>
      <c r="AS2647" s="57" t="str">
        <f>IFERROR(VLOOKUP(AQ2647,Table!$K$3:$K$774,3,FALSE),"")</f>
        <v/>
      </c>
      <c r="AT2647" s="57" t="str">
        <f>IFERROR(VLOOKUP(AQ2647,Table!$K$3:$K$774,4,FALSE),"")</f>
        <v/>
      </c>
      <c r="AU2647" s="57" t="str">
        <f t="shared" si="252"/>
        <v>NO</v>
      </c>
    </row>
    <row r="2648" spans="1:47" x14ac:dyDescent="0.25">
      <c r="A2648" s="2">
        <f t="shared" si="247"/>
        <v>2637</v>
      </c>
      <c r="B2648" s="24"/>
      <c r="C2648" s="36"/>
      <c r="D2648" s="54"/>
      <c r="E2648" s="93"/>
      <c r="F2648" s="94"/>
      <c r="G2648" s="24"/>
      <c r="H2648" s="42" t="str">
        <f>IFERROR(IF(C2648="","",VLOOKUP($F$4,Table!$P$3:$Q$38,2,FALSE)),"")</f>
        <v/>
      </c>
      <c r="I2648" s="35"/>
      <c r="J2648" s="35"/>
      <c r="K2648" s="42" t="str">
        <f>IFERROR(VLOOKUP(I2648&amp;J2648,Table!$X$3:$Y$746,2,FALSE),"")</f>
        <v/>
      </c>
      <c r="L2648" s="35"/>
      <c r="M2648" s="35"/>
      <c r="N2648" s="42" t="str">
        <f>IFERROR(VLOOKUP(L2648&amp;M2648,Table!$X$3:$Y$746,2,FALSE),"")</f>
        <v/>
      </c>
      <c r="O2648" s="35"/>
      <c r="P2648" s="35"/>
      <c r="Q2648" s="42" t="str">
        <f>IFERROR(VLOOKUP(O2648&amp;P2648,Table!$X$3:$Y$746,2,FALSE),"")</f>
        <v/>
      </c>
      <c r="R2648" s="29"/>
      <c r="S2648" s="29"/>
      <c r="T2648" s="36"/>
      <c r="U2648" s="36"/>
      <c r="V2648" s="36"/>
      <c r="W2648" s="36"/>
      <c r="X2648" s="36"/>
      <c r="Y2648" s="36"/>
      <c r="Z2648" s="25"/>
      <c r="AA2648" s="25"/>
      <c r="AB2648" s="26"/>
      <c r="AC2648" s="26"/>
      <c r="AD2648" s="26"/>
      <c r="AE2648" s="51">
        <f t="shared" si="248"/>
        <v>0</v>
      </c>
      <c r="AF2648" s="25"/>
      <c r="AG2648" s="51">
        <f t="shared" si="249"/>
        <v>0</v>
      </c>
      <c r="AH2648" s="6">
        <f t="shared" si="250"/>
        <v>0</v>
      </c>
      <c r="AI2648" s="24"/>
      <c r="AJ2648" s="24"/>
      <c r="AK2648" s="36"/>
      <c r="AL2648" s="24"/>
      <c r="AM2648" s="36"/>
      <c r="AN2648" s="36"/>
      <c r="AO2648" s="7" t="str">
        <f>IFERROR(VLOOKUP(AN2648,Table!$K$3:$L$29,2,FALSE),"")</f>
        <v/>
      </c>
      <c r="AP2648" s="56"/>
      <c r="AQ2648" s="57" t="str">
        <f t="shared" si="251"/>
        <v/>
      </c>
      <c r="AR2648" s="57" t="str">
        <f>IFERROR(VLOOKUP(AQ2648,Table!$K$3:$K$774,2,FALSE),"")</f>
        <v/>
      </c>
      <c r="AS2648" s="57" t="str">
        <f>IFERROR(VLOOKUP(AQ2648,Table!$K$3:$K$774,3,FALSE),"")</f>
        <v/>
      </c>
      <c r="AT2648" s="57" t="str">
        <f>IFERROR(VLOOKUP(AQ2648,Table!$K$3:$K$774,4,FALSE),"")</f>
        <v/>
      </c>
      <c r="AU2648" s="57" t="str">
        <f t="shared" si="252"/>
        <v>NO</v>
      </c>
    </row>
    <row r="2649" spans="1:47" x14ac:dyDescent="0.25">
      <c r="A2649" s="2">
        <f t="shared" si="247"/>
        <v>2638</v>
      </c>
      <c r="B2649" s="24"/>
      <c r="C2649" s="36"/>
      <c r="D2649" s="54"/>
      <c r="E2649" s="93"/>
      <c r="F2649" s="94"/>
      <c r="G2649" s="24"/>
      <c r="H2649" s="42" t="str">
        <f>IFERROR(IF(C2649="","",VLOOKUP($F$4,Table!$P$3:$Q$38,2,FALSE)),"")</f>
        <v/>
      </c>
      <c r="I2649" s="35"/>
      <c r="J2649" s="35"/>
      <c r="K2649" s="42" t="str">
        <f>IFERROR(VLOOKUP(I2649&amp;J2649,Table!$X$3:$Y$746,2,FALSE),"")</f>
        <v/>
      </c>
      <c r="L2649" s="35"/>
      <c r="M2649" s="35"/>
      <c r="N2649" s="42" t="str">
        <f>IFERROR(VLOOKUP(L2649&amp;M2649,Table!$X$3:$Y$746,2,FALSE),"")</f>
        <v/>
      </c>
      <c r="O2649" s="35"/>
      <c r="P2649" s="35"/>
      <c r="Q2649" s="42" t="str">
        <f>IFERROR(VLOOKUP(O2649&amp;P2649,Table!$X$3:$Y$746,2,FALSE),"")</f>
        <v/>
      </c>
      <c r="R2649" s="29"/>
      <c r="S2649" s="29"/>
      <c r="T2649" s="36"/>
      <c r="U2649" s="36"/>
      <c r="V2649" s="36"/>
      <c r="W2649" s="36"/>
      <c r="X2649" s="36"/>
      <c r="Y2649" s="36"/>
      <c r="Z2649" s="25"/>
      <c r="AA2649" s="25"/>
      <c r="AB2649" s="26"/>
      <c r="AC2649" s="26"/>
      <c r="AD2649" s="26"/>
      <c r="AE2649" s="51">
        <f t="shared" si="248"/>
        <v>0</v>
      </c>
      <c r="AF2649" s="25"/>
      <c r="AG2649" s="51">
        <f t="shared" si="249"/>
        <v>0</v>
      </c>
      <c r="AH2649" s="6">
        <f t="shared" si="250"/>
        <v>0</v>
      </c>
      <c r="AI2649" s="24"/>
      <c r="AJ2649" s="24"/>
      <c r="AK2649" s="36"/>
      <c r="AL2649" s="24"/>
      <c r="AM2649" s="36"/>
      <c r="AN2649" s="36"/>
      <c r="AO2649" s="7" t="str">
        <f>IFERROR(VLOOKUP(AN2649,Table!$K$3:$L$29,2,FALSE),"")</f>
        <v/>
      </c>
      <c r="AP2649" s="56"/>
      <c r="AQ2649" s="57" t="str">
        <f t="shared" si="251"/>
        <v/>
      </c>
      <c r="AR2649" s="57" t="str">
        <f>IFERROR(VLOOKUP(AQ2649,Table!$K$3:$K$774,2,FALSE),"")</f>
        <v/>
      </c>
      <c r="AS2649" s="57" t="str">
        <f>IFERROR(VLOOKUP(AQ2649,Table!$K$3:$K$774,3,FALSE),"")</f>
        <v/>
      </c>
      <c r="AT2649" s="57" t="str">
        <f>IFERROR(VLOOKUP(AQ2649,Table!$K$3:$K$774,4,FALSE),"")</f>
        <v/>
      </c>
      <c r="AU2649" s="57" t="str">
        <f t="shared" si="252"/>
        <v>NO</v>
      </c>
    </row>
    <row r="2650" spans="1:47" x14ac:dyDescent="0.25">
      <c r="A2650" s="2">
        <f t="shared" si="247"/>
        <v>2639</v>
      </c>
      <c r="B2650" s="24"/>
      <c r="C2650" s="36"/>
      <c r="D2650" s="54"/>
      <c r="E2650" s="93"/>
      <c r="F2650" s="94"/>
      <c r="G2650" s="24"/>
      <c r="H2650" s="42" t="str">
        <f>IFERROR(IF(C2650="","",VLOOKUP($F$4,Table!$P$3:$Q$38,2,FALSE)),"")</f>
        <v/>
      </c>
      <c r="I2650" s="35"/>
      <c r="J2650" s="35"/>
      <c r="K2650" s="42" t="str">
        <f>IFERROR(VLOOKUP(I2650&amp;J2650,Table!$X$3:$Y$746,2,FALSE),"")</f>
        <v/>
      </c>
      <c r="L2650" s="35"/>
      <c r="M2650" s="35"/>
      <c r="N2650" s="42" t="str">
        <f>IFERROR(VLOOKUP(L2650&amp;M2650,Table!$X$3:$Y$746,2,FALSE),"")</f>
        <v/>
      </c>
      <c r="O2650" s="35"/>
      <c r="P2650" s="35"/>
      <c r="Q2650" s="42" t="str">
        <f>IFERROR(VLOOKUP(O2650&amp;P2650,Table!$X$3:$Y$746,2,FALSE),"")</f>
        <v/>
      </c>
      <c r="R2650" s="29"/>
      <c r="S2650" s="29"/>
      <c r="T2650" s="36"/>
      <c r="U2650" s="36"/>
      <c r="V2650" s="36"/>
      <c r="W2650" s="36"/>
      <c r="X2650" s="36"/>
      <c r="Y2650" s="36"/>
      <c r="Z2650" s="25"/>
      <c r="AA2650" s="25"/>
      <c r="AB2650" s="26"/>
      <c r="AC2650" s="26"/>
      <c r="AD2650" s="26"/>
      <c r="AE2650" s="51">
        <f t="shared" si="248"/>
        <v>0</v>
      </c>
      <c r="AF2650" s="25"/>
      <c r="AG2650" s="51">
        <f t="shared" si="249"/>
        <v>0</v>
      </c>
      <c r="AH2650" s="6">
        <f t="shared" si="250"/>
        <v>0</v>
      </c>
      <c r="AI2650" s="24"/>
      <c r="AJ2650" s="24"/>
      <c r="AK2650" s="36"/>
      <c r="AL2650" s="24"/>
      <c r="AM2650" s="36"/>
      <c r="AN2650" s="36"/>
      <c r="AO2650" s="7" t="str">
        <f>IFERROR(VLOOKUP(AN2650,Table!$K$3:$L$29,2,FALSE),"")</f>
        <v/>
      </c>
      <c r="AP2650" s="56"/>
      <c r="AQ2650" s="57" t="str">
        <f t="shared" si="251"/>
        <v/>
      </c>
      <c r="AR2650" s="57" t="str">
        <f>IFERROR(VLOOKUP(AQ2650,Table!$K$3:$K$774,2,FALSE),"")</f>
        <v/>
      </c>
      <c r="AS2650" s="57" t="str">
        <f>IFERROR(VLOOKUP(AQ2650,Table!$K$3:$K$774,3,FALSE),"")</f>
        <v/>
      </c>
      <c r="AT2650" s="57" t="str">
        <f>IFERROR(VLOOKUP(AQ2650,Table!$K$3:$K$774,4,FALSE),"")</f>
        <v/>
      </c>
      <c r="AU2650" s="57" t="str">
        <f t="shared" si="252"/>
        <v>NO</v>
      </c>
    </row>
    <row r="2651" spans="1:47" x14ac:dyDescent="0.25">
      <c r="A2651" s="2">
        <f t="shared" si="247"/>
        <v>2640</v>
      </c>
      <c r="B2651" s="24"/>
      <c r="C2651" s="36"/>
      <c r="D2651" s="54"/>
      <c r="E2651" s="93"/>
      <c r="F2651" s="94"/>
      <c r="G2651" s="24"/>
      <c r="H2651" s="42" t="str">
        <f>IFERROR(IF(C2651="","",VLOOKUP($F$4,Table!$P$3:$Q$38,2,FALSE)),"")</f>
        <v/>
      </c>
      <c r="I2651" s="35"/>
      <c r="J2651" s="35"/>
      <c r="K2651" s="42" t="str">
        <f>IFERROR(VLOOKUP(I2651&amp;J2651,Table!$X$3:$Y$746,2,FALSE),"")</f>
        <v/>
      </c>
      <c r="L2651" s="35"/>
      <c r="M2651" s="35"/>
      <c r="N2651" s="42" t="str">
        <f>IFERROR(VLOOKUP(L2651&amp;M2651,Table!$X$3:$Y$746,2,FALSE),"")</f>
        <v/>
      </c>
      <c r="O2651" s="35"/>
      <c r="P2651" s="35"/>
      <c r="Q2651" s="42" t="str">
        <f>IFERROR(VLOOKUP(O2651&amp;P2651,Table!$X$3:$Y$746,2,FALSE),"")</f>
        <v/>
      </c>
      <c r="R2651" s="29"/>
      <c r="S2651" s="29"/>
      <c r="T2651" s="36"/>
      <c r="U2651" s="36"/>
      <c r="V2651" s="36"/>
      <c r="W2651" s="36"/>
      <c r="X2651" s="36"/>
      <c r="Y2651" s="36"/>
      <c r="Z2651" s="25"/>
      <c r="AA2651" s="25"/>
      <c r="AB2651" s="26"/>
      <c r="AC2651" s="26"/>
      <c r="AD2651" s="26"/>
      <c r="AE2651" s="51">
        <f t="shared" si="248"/>
        <v>0</v>
      </c>
      <c r="AF2651" s="25"/>
      <c r="AG2651" s="51">
        <f t="shared" si="249"/>
        <v>0</v>
      </c>
      <c r="AH2651" s="6">
        <f t="shared" si="250"/>
        <v>0</v>
      </c>
      <c r="AI2651" s="24"/>
      <c r="AJ2651" s="24"/>
      <c r="AK2651" s="36"/>
      <c r="AL2651" s="24"/>
      <c r="AM2651" s="36"/>
      <c r="AN2651" s="36"/>
      <c r="AO2651" s="7" t="str">
        <f>IFERROR(VLOOKUP(AN2651,Table!$K$3:$L$29,2,FALSE),"")</f>
        <v/>
      </c>
      <c r="AP2651" s="56"/>
      <c r="AQ2651" s="57" t="str">
        <f t="shared" si="251"/>
        <v/>
      </c>
      <c r="AR2651" s="57" t="str">
        <f>IFERROR(VLOOKUP(AQ2651,Table!$K$3:$K$774,2,FALSE),"")</f>
        <v/>
      </c>
      <c r="AS2651" s="57" t="str">
        <f>IFERROR(VLOOKUP(AQ2651,Table!$K$3:$K$774,3,FALSE),"")</f>
        <v/>
      </c>
      <c r="AT2651" s="57" t="str">
        <f>IFERROR(VLOOKUP(AQ2651,Table!$K$3:$K$774,4,FALSE),"")</f>
        <v/>
      </c>
      <c r="AU2651" s="57" t="str">
        <f t="shared" si="252"/>
        <v>NO</v>
      </c>
    </row>
    <row r="2652" spans="1:47" x14ac:dyDescent="0.25">
      <c r="A2652" s="2">
        <f t="shared" si="247"/>
        <v>2641</v>
      </c>
      <c r="B2652" s="24"/>
      <c r="C2652" s="36"/>
      <c r="D2652" s="54"/>
      <c r="E2652" s="93"/>
      <c r="F2652" s="94"/>
      <c r="G2652" s="24"/>
      <c r="H2652" s="42" t="str">
        <f>IFERROR(IF(C2652="","",VLOOKUP($F$4,Table!$P$3:$Q$38,2,FALSE)),"")</f>
        <v/>
      </c>
      <c r="I2652" s="35"/>
      <c r="J2652" s="35"/>
      <c r="K2652" s="42" t="str">
        <f>IFERROR(VLOOKUP(I2652&amp;J2652,Table!$X$3:$Y$746,2,FALSE),"")</f>
        <v/>
      </c>
      <c r="L2652" s="35"/>
      <c r="M2652" s="35"/>
      <c r="N2652" s="42" t="str">
        <f>IFERROR(VLOOKUP(L2652&amp;M2652,Table!$X$3:$Y$746,2,FALSE),"")</f>
        <v/>
      </c>
      <c r="O2652" s="35"/>
      <c r="P2652" s="35"/>
      <c r="Q2652" s="42" t="str">
        <f>IFERROR(VLOOKUP(O2652&amp;P2652,Table!$X$3:$Y$746,2,FALSE),"")</f>
        <v/>
      </c>
      <c r="R2652" s="29"/>
      <c r="S2652" s="29"/>
      <c r="T2652" s="36"/>
      <c r="U2652" s="36"/>
      <c r="V2652" s="36"/>
      <c r="W2652" s="36"/>
      <c r="X2652" s="36"/>
      <c r="Y2652" s="36"/>
      <c r="Z2652" s="25"/>
      <c r="AA2652" s="25"/>
      <c r="AB2652" s="26"/>
      <c r="AC2652" s="26"/>
      <c r="AD2652" s="26"/>
      <c r="AE2652" s="51">
        <f t="shared" si="248"/>
        <v>0</v>
      </c>
      <c r="AF2652" s="25"/>
      <c r="AG2652" s="51">
        <f t="shared" si="249"/>
        <v>0</v>
      </c>
      <c r="AH2652" s="6">
        <f t="shared" si="250"/>
        <v>0</v>
      </c>
      <c r="AI2652" s="24"/>
      <c r="AJ2652" s="24"/>
      <c r="AK2652" s="36"/>
      <c r="AL2652" s="24"/>
      <c r="AM2652" s="36"/>
      <c r="AN2652" s="36"/>
      <c r="AO2652" s="7" t="str">
        <f>IFERROR(VLOOKUP(AN2652,Table!$K$3:$L$29,2,FALSE),"")</f>
        <v/>
      </c>
      <c r="AP2652" s="56"/>
      <c r="AQ2652" s="57" t="str">
        <f t="shared" si="251"/>
        <v/>
      </c>
      <c r="AR2652" s="57" t="str">
        <f>IFERROR(VLOOKUP(AQ2652,Table!$K$3:$K$774,2,FALSE),"")</f>
        <v/>
      </c>
      <c r="AS2652" s="57" t="str">
        <f>IFERROR(VLOOKUP(AQ2652,Table!$K$3:$K$774,3,FALSE),"")</f>
        <v/>
      </c>
      <c r="AT2652" s="57" t="str">
        <f>IFERROR(VLOOKUP(AQ2652,Table!$K$3:$K$774,4,FALSE),"")</f>
        <v/>
      </c>
      <c r="AU2652" s="57" t="str">
        <f t="shared" si="252"/>
        <v>NO</v>
      </c>
    </row>
    <row r="2653" spans="1:47" x14ac:dyDescent="0.25">
      <c r="A2653" s="2">
        <f t="shared" si="247"/>
        <v>2642</v>
      </c>
      <c r="B2653" s="24"/>
      <c r="C2653" s="36"/>
      <c r="D2653" s="54"/>
      <c r="E2653" s="93"/>
      <c r="F2653" s="94"/>
      <c r="G2653" s="24"/>
      <c r="H2653" s="42" t="str">
        <f>IFERROR(IF(C2653="","",VLOOKUP($F$4,Table!$P$3:$Q$38,2,FALSE)),"")</f>
        <v/>
      </c>
      <c r="I2653" s="35"/>
      <c r="J2653" s="35"/>
      <c r="K2653" s="42" t="str">
        <f>IFERROR(VLOOKUP(I2653&amp;J2653,Table!$X$3:$Y$746,2,FALSE),"")</f>
        <v/>
      </c>
      <c r="L2653" s="35"/>
      <c r="M2653" s="35"/>
      <c r="N2653" s="42" t="str">
        <f>IFERROR(VLOOKUP(L2653&amp;M2653,Table!$X$3:$Y$746,2,FALSE),"")</f>
        <v/>
      </c>
      <c r="O2653" s="35"/>
      <c r="P2653" s="35"/>
      <c r="Q2653" s="42" t="str">
        <f>IFERROR(VLOOKUP(O2653&amp;P2653,Table!$X$3:$Y$746,2,FALSE),"")</f>
        <v/>
      </c>
      <c r="R2653" s="29"/>
      <c r="S2653" s="29"/>
      <c r="T2653" s="36"/>
      <c r="U2653" s="36"/>
      <c r="V2653" s="36"/>
      <c r="W2653" s="36"/>
      <c r="X2653" s="36"/>
      <c r="Y2653" s="36"/>
      <c r="Z2653" s="25"/>
      <c r="AA2653" s="25"/>
      <c r="AB2653" s="26"/>
      <c r="AC2653" s="26"/>
      <c r="AD2653" s="26"/>
      <c r="AE2653" s="51">
        <f t="shared" si="248"/>
        <v>0</v>
      </c>
      <c r="AF2653" s="25"/>
      <c r="AG2653" s="51">
        <f t="shared" si="249"/>
        <v>0</v>
      </c>
      <c r="AH2653" s="6">
        <f t="shared" si="250"/>
        <v>0</v>
      </c>
      <c r="AI2653" s="24"/>
      <c r="AJ2653" s="24"/>
      <c r="AK2653" s="36"/>
      <c r="AL2653" s="24"/>
      <c r="AM2653" s="36"/>
      <c r="AN2653" s="36"/>
      <c r="AO2653" s="7" t="str">
        <f>IFERROR(VLOOKUP(AN2653,Table!$K$3:$L$29,2,FALSE),"")</f>
        <v/>
      </c>
      <c r="AP2653" s="56"/>
      <c r="AQ2653" s="57" t="str">
        <f t="shared" si="251"/>
        <v/>
      </c>
      <c r="AR2653" s="57" t="str">
        <f>IFERROR(VLOOKUP(AQ2653,Table!$K$3:$K$774,2,FALSE),"")</f>
        <v/>
      </c>
      <c r="AS2653" s="57" t="str">
        <f>IFERROR(VLOOKUP(AQ2653,Table!$K$3:$K$774,3,FALSE),"")</f>
        <v/>
      </c>
      <c r="AT2653" s="57" t="str">
        <f>IFERROR(VLOOKUP(AQ2653,Table!$K$3:$K$774,4,FALSE),"")</f>
        <v/>
      </c>
      <c r="AU2653" s="57" t="str">
        <f t="shared" si="252"/>
        <v>NO</v>
      </c>
    </row>
    <row r="2654" spans="1:47" x14ac:dyDescent="0.25">
      <c r="A2654" s="2">
        <f t="shared" si="247"/>
        <v>2643</v>
      </c>
      <c r="B2654" s="24"/>
      <c r="C2654" s="36"/>
      <c r="D2654" s="54"/>
      <c r="E2654" s="93"/>
      <c r="F2654" s="94"/>
      <c r="G2654" s="24"/>
      <c r="H2654" s="42" t="str">
        <f>IFERROR(IF(C2654="","",VLOOKUP($F$4,Table!$P$3:$Q$38,2,FALSE)),"")</f>
        <v/>
      </c>
      <c r="I2654" s="35"/>
      <c r="J2654" s="35"/>
      <c r="K2654" s="42" t="str">
        <f>IFERROR(VLOOKUP(I2654&amp;J2654,Table!$X$3:$Y$746,2,FALSE),"")</f>
        <v/>
      </c>
      <c r="L2654" s="35"/>
      <c r="M2654" s="35"/>
      <c r="N2654" s="42" t="str">
        <f>IFERROR(VLOOKUP(L2654&amp;M2654,Table!$X$3:$Y$746,2,FALSE),"")</f>
        <v/>
      </c>
      <c r="O2654" s="35"/>
      <c r="P2654" s="35"/>
      <c r="Q2654" s="42" t="str">
        <f>IFERROR(VLOOKUP(O2654&amp;P2654,Table!$X$3:$Y$746,2,FALSE),"")</f>
        <v/>
      </c>
      <c r="R2654" s="29"/>
      <c r="S2654" s="29"/>
      <c r="T2654" s="36"/>
      <c r="U2654" s="36"/>
      <c r="V2654" s="36"/>
      <c r="W2654" s="36"/>
      <c r="X2654" s="36"/>
      <c r="Y2654" s="36"/>
      <c r="Z2654" s="25"/>
      <c r="AA2654" s="25"/>
      <c r="AB2654" s="26"/>
      <c r="AC2654" s="26"/>
      <c r="AD2654" s="26"/>
      <c r="AE2654" s="51">
        <f t="shared" si="248"/>
        <v>0</v>
      </c>
      <c r="AF2654" s="25"/>
      <c r="AG2654" s="51">
        <f t="shared" si="249"/>
        <v>0</v>
      </c>
      <c r="AH2654" s="6">
        <f t="shared" si="250"/>
        <v>0</v>
      </c>
      <c r="AI2654" s="24"/>
      <c r="AJ2654" s="24"/>
      <c r="AK2654" s="36"/>
      <c r="AL2654" s="24"/>
      <c r="AM2654" s="36"/>
      <c r="AN2654" s="36"/>
      <c r="AO2654" s="7" t="str">
        <f>IFERROR(VLOOKUP(AN2654,Table!$K$3:$L$29,2,FALSE),"")</f>
        <v/>
      </c>
      <c r="AP2654" s="56"/>
      <c r="AQ2654" s="57" t="str">
        <f t="shared" si="251"/>
        <v/>
      </c>
      <c r="AR2654" s="57" t="str">
        <f>IFERROR(VLOOKUP(AQ2654,Table!$K$3:$K$774,2,FALSE),"")</f>
        <v/>
      </c>
      <c r="AS2654" s="57" t="str">
        <f>IFERROR(VLOOKUP(AQ2654,Table!$K$3:$K$774,3,FALSE),"")</f>
        <v/>
      </c>
      <c r="AT2654" s="57" t="str">
        <f>IFERROR(VLOOKUP(AQ2654,Table!$K$3:$K$774,4,FALSE),"")</f>
        <v/>
      </c>
      <c r="AU2654" s="57" t="str">
        <f t="shared" si="252"/>
        <v>NO</v>
      </c>
    </row>
    <row r="2655" spans="1:47" x14ac:dyDescent="0.25">
      <c r="A2655" s="2">
        <f t="shared" si="247"/>
        <v>2644</v>
      </c>
      <c r="B2655" s="24"/>
      <c r="C2655" s="36"/>
      <c r="D2655" s="54"/>
      <c r="E2655" s="93"/>
      <c r="F2655" s="94"/>
      <c r="G2655" s="24"/>
      <c r="H2655" s="42" t="str">
        <f>IFERROR(IF(C2655="","",VLOOKUP($F$4,Table!$P$3:$Q$38,2,FALSE)),"")</f>
        <v/>
      </c>
      <c r="I2655" s="35"/>
      <c r="J2655" s="35"/>
      <c r="K2655" s="42" t="str">
        <f>IFERROR(VLOOKUP(I2655&amp;J2655,Table!$X$3:$Y$746,2,FALSE),"")</f>
        <v/>
      </c>
      <c r="L2655" s="35"/>
      <c r="M2655" s="35"/>
      <c r="N2655" s="42" t="str">
        <f>IFERROR(VLOOKUP(L2655&amp;M2655,Table!$X$3:$Y$746,2,FALSE),"")</f>
        <v/>
      </c>
      <c r="O2655" s="35"/>
      <c r="P2655" s="35"/>
      <c r="Q2655" s="42" t="str">
        <f>IFERROR(VLOOKUP(O2655&amp;P2655,Table!$X$3:$Y$746,2,FALSE),"")</f>
        <v/>
      </c>
      <c r="R2655" s="29"/>
      <c r="S2655" s="29"/>
      <c r="T2655" s="36"/>
      <c r="U2655" s="36"/>
      <c r="V2655" s="36"/>
      <c r="W2655" s="36"/>
      <c r="X2655" s="36"/>
      <c r="Y2655" s="36"/>
      <c r="Z2655" s="25"/>
      <c r="AA2655" s="25"/>
      <c r="AB2655" s="26"/>
      <c r="AC2655" s="26"/>
      <c r="AD2655" s="26"/>
      <c r="AE2655" s="51">
        <f t="shared" si="248"/>
        <v>0</v>
      </c>
      <c r="AF2655" s="25"/>
      <c r="AG2655" s="51">
        <f t="shared" si="249"/>
        <v>0</v>
      </c>
      <c r="AH2655" s="6">
        <f t="shared" si="250"/>
        <v>0</v>
      </c>
      <c r="AI2655" s="24"/>
      <c r="AJ2655" s="24"/>
      <c r="AK2655" s="36"/>
      <c r="AL2655" s="24"/>
      <c r="AM2655" s="36"/>
      <c r="AN2655" s="36"/>
      <c r="AO2655" s="7" t="str">
        <f>IFERROR(VLOOKUP(AN2655,Table!$K$3:$L$29,2,FALSE),"")</f>
        <v/>
      </c>
      <c r="AP2655" s="56"/>
      <c r="AQ2655" s="57" t="str">
        <f t="shared" si="251"/>
        <v/>
      </c>
      <c r="AR2655" s="57" t="str">
        <f>IFERROR(VLOOKUP(AQ2655,Table!$K$3:$K$774,2,FALSE),"")</f>
        <v/>
      </c>
      <c r="AS2655" s="57" t="str">
        <f>IFERROR(VLOOKUP(AQ2655,Table!$K$3:$K$774,3,FALSE),"")</f>
        <v/>
      </c>
      <c r="AT2655" s="57" t="str">
        <f>IFERROR(VLOOKUP(AQ2655,Table!$K$3:$K$774,4,FALSE),"")</f>
        <v/>
      </c>
      <c r="AU2655" s="57" t="str">
        <f t="shared" si="252"/>
        <v>NO</v>
      </c>
    </row>
    <row r="2656" spans="1:47" x14ac:dyDescent="0.25">
      <c r="A2656" s="2">
        <f t="shared" si="247"/>
        <v>2645</v>
      </c>
      <c r="B2656" s="24"/>
      <c r="C2656" s="36"/>
      <c r="D2656" s="54"/>
      <c r="E2656" s="93"/>
      <c r="F2656" s="94"/>
      <c r="G2656" s="24"/>
      <c r="H2656" s="42" t="str">
        <f>IFERROR(IF(C2656="","",VLOOKUP($F$4,Table!$P$3:$Q$38,2,FALSE)),"")</f>
        <v/>
      </c>
      <c r="I2656" s="35"/>
      <c r="J2656" s="35"/>
      <c r="K2656" s="42" t="str">
        <f>IFERROR(VLOOKUP(I2656&amp;J2656,Table!$X$3:$Y$746,2,FALSE),"")</f>
        <v/>
      </c>
      <c r="L2656" s="35"/>
      <c r="M2656" s="35"/>
      <c r="N2656" s="42" t="str">
        <f>IFERROR(VLOOKUP(L2656&amp;M2656,Table!$X$3:$Y$746,2,FALSE),"")</f>
        <v/>
      </c>
      <c r="O2656" s="35"/>
      <c r="P2656" s="35"/>
      <c r="Q2656" s="42" t="str">
        <f>IFERROR(VLOOKUP(O2656&amp;P2656,Table!$X$3:$Y$746,2,FALSE),"")</f>
        <v/>
      </c>
      <c r="R2656" s="29"/>
      <c r="S2656" s="29"/>
      <c r="T2656" s="36"/>
      <c r="U2656" s="36"/>
      <c r="V2656" s="36"/>
      <c r="W2656" s="36"/>
      <c r="X2656" s="36"/>
      <c r="Y2656" s="36"/>
      <c r="Z2656" s="25"/>
      <c r="AA2656" s="25"/>
      <c r="AB2656" s="26"/>
      <c r="AC2656" s="26"/>
      <c r="AD2656" s="26"/>
      <c r="AE2656" s="51">
        <f t="shared" si="248"/>
        <v>0</v>
      </c>
      <c r="AF2656" s="25"/>
      <c r="AG2656" s="51">
        <f t="shared" si="249"/>
        <v>0</v>
      </c>
      <c r="AH2656" s="6">
        <f t="shared" si="250"/>
        <v>0</v>
      </c>
      <c r="AI2656" s="24"/>
      <c r="AJ2656" s="24"/>
      <c r="AK2656" s="36"/>
      <c r="AL2656" s="24"/>
      <c r="AM2656" s="36"/>
      <c r="AN2656" s="36"/>
      <c r="AO2656" s="7" t="str">
        <f>IFERROR(VLOOKUP(AN2656,Table!$K$3:$L$29,2,FALSE),"")</f>
        <v/>
      </c>
      <c r="AP2656" s="56"/>
      <c r="AQ2656" s="57" t="str">
        <f t="shared" si="251"/>
        <v/>
      </c>
      <c r="AR2656" s="57" t="str">
        <f>IFERROR(VLOOKUP(AQ2656,Table!$K$3:$K$774,2,FALSE),"")</f>
        <v/>
      </c>
      <c r="AS2656" s="57" t="str">
        <f>IFERROR(VLOOKUP(AQ2656,Table!$K$3:$K$774,3,FALSE),"")</f>
        <v/>
      </c>
      <c r="AT2656" s="57" t="str">
        <f>IFERROR(VLOOKUP(AQ2656,Table!$K$3:$K$774,4,FALSE),"")</f>
        <v/>
      </c>
      <c r="AU2656" s="57" t="str">
        <f t="shared" si="252"/>
        <v>NO</v>
      </c>
    </row>
    <row r="2657" spans="1:47" x14ac:dyDescent="0.25">
      <c r="A2657" s="2">
        <f t="shared" si="247"/>
        <v>2646</v>
      </c>
      <c r="B2657" s="24"/>
      <c r="C2657" s="36"/>
      <c r="D2657" s="54"/>
      <c r="E2657" s="93"/>
      <c r="F2657" s="94"/>
      <c r="G2657" s="24"/>
      <c r="H2657" s="42" t="str">
        <f>IFERROR(IF(C2657="","",VLOOKUP($F$4,Table!$P$3:$Q$38,2,FALSE)),"")</f>
        <v/>
      </c>
      <c r="I2657" s="35"/>
      <c r="J2657" s="35"/>
      <c r="K2657" s="42" t="str">
        <f>IFERROR(VLOOKUP(I2657&amp;J2657,Table!$X$3:$Y$746,2,FALSE),"")</f>
        <v/>
      </c>
      <c r="L2657" s="35"/>
      <c r="M2657" s="35"/>
      <c r="N2657" s="42" t="str">
        <f>IFERROR(VLOOKUP(L2657&amp;M2657,Table!$X$3:$Y$746,2,FALSE),"")</f>
        <v/>
      </c>
      <c r="O2657" s="35"/>
      <c r="P2657" s="35"/>
      <c r="Q2657" s="42" t="str">
        <f>IFERROR(VLOOKUP(O2657&amp;P2657,Table!$X$3:$Y$746,2,FALSE),"")</f>
        <v/>
      </c>
      <c r="R2657" s="29"/>
      <c r="S2657" s="29"/>
      <c r="T2657" s="36"/>
      <c r="U2657" s="36"/>
      <c r="V2657" s="36"/>
      <c r="W2657" s="36"/>
      <c r="X2657" s="36"/>
      <c r="Y2657" s="36"/>
      <c r="Z2657" s="25"/>
      <c r="AA2657" s="25"/>
      <c r="AB2657" s="26"/>
      <c r="AC2657" s="26"/>
      <c r="AD2657" s="26"/>
      <c r="AE2657" s="51">
        <f t="shared" si="248"/>
        <v>0</v>
      </c>
      <c r="AF2657" s="25"/>
      <c r="AG2657" s="51">
        <f t="shared" si="249"/>
        <v>0</v>
      </c>
      <c r="AH2657" s="6">
        <f t="shared" si="250"/>
        <v>0</v>
      </c>
      <c r="AI2657" s="24"/>
      <c r="AJ2657" s="24"/>
      <c r="AK2657" s="36"/>
      <c r="AL2657" s="24"/>
      <c r="AM2657" s="36"/>
      <c r="AN2657" s="36"/>
      <c r="AO2657" s="7" t="str">
        <f>IFERROR(VLOOKUP(AN2657,Table!$K$3:$L$29,2,FALSE),"")</f>
        <v/>
      </c>
      <c r="AP2657" s="56"/>
      <c r="AQ2657" s="57" t="str">
        <f t="shared" si="251"/>
        <v/>
      </c>
      <c r="AR2657" s="57" t="str">
        <f>IFERROR(VLOOKUP(AQ2657,Table!$K$3:$K$774,2,FALSE),"")</f>
        <v/>
      </c>
      <c r="AS2657" s="57" t="str">
        <f>IFERROR(VLOOKUP(AQ2657,Table!$K$3:$K$774,3,FALSE),"")</f>
        <v/>
      </c>
      <c r="AT2657" s="57" t="str">
        <f>IFERROR(VLOOKUP(AQ2657,Table!$K$3:$K$774,4,FALSE),"")</f>
        <v/>
      </c>
      <c r="AU2657" s="57" t="str">
        <f t="shared" si="252"/>
        <v>NO</v>
      </c>
    </row>
    <row r="2658" spans="1:47" x14ac:dyDescent="0.25">
      <c r="A2658" s="2">
        <f t="shared" si="247"/>
        <v>2647</v>
      </c>
      <c r="B2658" s="24"/>
      <c r="C2658" s="36"/>
      <c r="D2658" s="54"/>
      <c r="E2658" s="93"/>
      <c r="F2658" s="94"/>
      <c r="G2658" s="24"/>
      <c r="H2658" s="42" t="str">
        <f>IFERROR(IF(C2658="","",VLOOKUP($F$4,Table!$P$3:$Q$38,2,FALSE)),"")</f>
        <v/>
      </c>
      <c r="I2658" s="35"/>
      <c r="J2658" s="35"/>
      <c r="K2658" s="42" t="str">
        <f>IFERROR(VLOOKUP(I2658&amp;J2658,Table!$X$3:$Y$746,2,FALSE),"")</f>
        <v/>
      </c>
      <c r="L2658" s="35"/>
      <c r="M2658" s="35"/>
      <c r="N2658" s="42" t="str">
        <f>IFERROR(VLOOKUP(L2658&amp;M2658,Table!$X$3:$Y$746,2,FALSE),"")</f>
        <v/>
      </c>
      <c r="O2658" s="35"/>
      <c r="P2658" s="35"/>
      <c r="Q2658" s="42" t="str">
        <f>IFERROR(VLOOKUP(O2658&amp;P2658,Table!$X$3:$Y$746,2,FALSE),"")</f>
        <v/>
      </c>
      <c r="R2658" s="29"/>
      <c r="S2658" s="29"/>
      <c r="T2658" s="36"/>
      <c r="U2658" s="36"/>
      <c r="V2658" s="36"/>
      <c r="W2658" s="36"/>
      <c r="X2658" s="36"/>
      <c r="Y2658" s="36"/>
      <c r="Z2658" s="25"/>
      <c r="AA2658" s="25"/>
      <c r="AB2658" s="26"/>
      <c r="AC2658" s="26"/>
      <c r="AD2658" s="26"/>
      <c r="AE2658" s="51">
        <f t="shared" si="248"/>
        <v>0</v>
      </c>
      <c r="AF2658" s="25"/>
      <c r="AG2658" s="51">
        <f t="shared" si="249"/>
        <v>0</v>
      </c>
      <c r="AH2658" s="6">
        <f t="shared" si="250"/>
        <v>0</v>
      </c>
      <c r="AI2658" s="24"/>
      <c r="AJ2658" s="24"/>
      <c r="AK2658" s="36"/>
      <c r="AL2658" s="24"/>
      <c r="AM2658" s="36"/>
      <c r="AN2658" s="36"/>
      <c r="AO2658" s="7" t="str">
        <f>IFERROR(VLOOKUP(AN2658,Table!$K$3:$L$29,2,FALSE),"")</f>
        <v/>
      </c>
      <c r="AP2658" s="56"/>
      <c r="AQ2658" s="57" t="str">
        <f t="shared" si="251"/>
        <v/>
      </c>
      <c r="AR2658" s="57" t="str">
        <f>IFERROR(VLOOKUP(AQ2658,Table!$K$3:$K$774,2,FALSE),"")</f>
        <v/>
      </c>
      <c r="AS2658" s="57" t="str">
        <f>IFERROR(VLOOKUP(AQ2658,Table!$K$3:$K$774,3,FALSE),"")</f>
        <v/>
      </c>
      <c r="AT2658" s="57" t="str">
        <f>IFERROR(VLOOKUP(AQ2658,Table!$K$3:$K$774,4,FALSE),"")</f>
        <v/>
      </c>
      <c r="AU2658" s="57" t="str">
        <f t="shared" si="252"/>
        <v>NO</v>
      </c>
    </row>
    <row r="2659" spans="1:47" x14ac:dyDescent="0.25">
      <c r="A2659" s="2">
        <f t="shared" si="247"/>
        <v>2648</v>
      </c>
      <c r="B2659" s="24"/>
      <c r="C2659" s="36"/>
      <c r="D2659" s="54"/>
      <c r="E2659" s="93"/>
      <c r="F2659" s="94"/>
      <c r="G2659" s="24"/>
      <c r="H2659" s="42" t="str">
        <f>IFERROR(IF(C2659="","",VLOOKUP($F$4,Table!$P$3:$Q$38,2,FALSE)),"")</f>
        <v/>
      </c>
      <c r="I2659" s="35"/>
      <c r="J2659" s="35"/>
      <c r="K2659" s="42" t="str">
        <f>IFERROR(VLOOKUP(I2659&amp;J2659,Table!$X$3:$Y$746,2,FALSE),"")</f>
        <v/>
      </c>
      <c r="L2659" s="35"/>
      <c r="M2659" s="35"/>
      <c r="N2659" s="42" t="str">
        <f>IFERROR(VLOOKUP(L2659&amp;M2659,Table!$X$3:$Y$746,2,FALSE),"")</f>
        <v/>
      </c>
      <c r="O2659" s="35"/>
      <c r="P2659" s="35"/>
      <c r="Q2659" s="42" t="str">
        <f>IFERROR(VLOOKUP(O2659&amp;P2659,Table!$X$3:$Y$746,2,FALSE),"")</f>
        <v/>
      </c>
      <c r="R2659" s="29"/>
      <c r="S2659" s="29"/>
      <c r="T2659" s="36"/>
      <c r="U2659" s="36"/>
      <c r="V2659" s="36"/>
      <c r="W2659" s="36"/>
      <c r="X2659" s="36"/>
      <c r="Y2659" s="36"/>
      <c r="Z2659" s="25"/>
      <c r="AA2659" s="25"/>
      <c r="AB2659" s="26"/>
      <c r="AC2659" s="26"/>
      <c r="AD2659" s="26"/>
      <c r="AE2659" s="51">
        <f t="shared" si="248"/>
        <v>0</v>
      </c>
      <c r="AF2659" s="25"/>
      <c r="AG2659" s="51">
        <f t="shared" si="249"/>
        <v>0</v>
      </c>
      <c r="AH2659" s="6">
        <f t="shared" si="250"/>
        <v>0</v>
      </c>
      <c r="AI2659" s="24"/>
      <c r="AJ2659" s="24"/>
      <c r="AK2659" s="36"/>
      <c r="AL2659" s="24"/>
      <c r="AM2659" s="36"/>
      <c r="AN2659" s="36"/>
      <c r="AO2659" s="7" t="str">
        <f>IFERROR(VLOOKUP(AN2659,Table!$K$3:$L$29,2,FALSE),"")</f>
        <v/>
      </c>
      <c r="AP2659" s="56"/>
      <c r="AQ2659" s="57" t="str">
        <f t="shared" si="251"/>
        <v/>
      </c>
      <c r="AR2659" s="57" t="str">
        <f>IFERROR(VLOOKUP(AQ2659,Table!$K$3:$K$774,2,FALSE),"")</f>
        <v/>
      </c>
      <c r="AS2659" s="57" t="str">
        <f>IFERROR(VLOOKUP(AQ2659,Table!$K$3:$K$774,3,FALSE),"")</f>
        <v/>
      </c>
      <c r="AT2659" s="57" t="str">
        <f>IFERROR(VLOOKUP(AQ2659,Table!$K$3:$K$774,4,FALSE),"")</f>
        <v/>
      </c>
      <c r="AU2659" s="57" t="str">
        <f t="shared" si="252"/>
        <v>NO</v>
      </c>
    </row>
    <row r="2660" spans="1:47" x14ac:dyDescent="0.25">
      <c r="A2660" s="2">
        <f t="shared" si="247"/>
        <v>2649</v>
      </c>
      <c r="B2660" s="24"/>
      <c r="C2660" s="36"/>
      <c r="D2660" s="54"/>
      <c r="E2660" s="93"/>
      <c r="F2660" s="94"/>
      <c r="G2660" s="24"/>
      <c r="H2660" s="42" t="str">
        <f>IFERROR(IF(C2660="","",VLOOKUP($F$4,Table!$P$3:$Q$38,2,FALSE)),"")</f>
        <v/>
      </c>
      <c r="I2660" s="35"/>
      <c r="J2660" s="35"/>
      <c r="K2660" s="42" t="str">
        <f>IFERROR(VLOOKUP(I2660&amp;J2660,Table!$X$3:$Y$746,2,FALSE),"")</f>
        <v/>
      </c>
      <c r="L2660" s="35"/>
      <c r="M2660" s="35"/>
      <c r="N2660" s="42" t="str">
        <f>IFERROR(VLOOKUP(L2660&amp;M2660,Table!$X$3:$Y$746,2,FALSE),"")</f>
        <v/>
      </c>
      <c r="O2660" s="35"/>
      <c r="P2660" s="35"/>
      <c r="Q2660" s="42" t="str">
        <f>IFERROR(VLOOKUP(O2660&amp;P2660,Table!$X$3:$Y$746,2,FALSE),"")</f>
        <v/>
      </c>
      <c r="R2660" s="29"/>
      <c r="S2660" s="29"/>
      <c r="T2660" s="36"/>
      <c r="U2660" s="36"/>
      <c r="V2660" s="36"/>
      <c r="W2660" s="36"/>
      <c r="X2660" s="36"/>
      <c r="Y2660" s="36"/>
      <c r="Z2660" s="25"/>
      <c r="AA2660" s="25"/>
      <c r="AB2660" s="26"/>
      <c r="AC2660" s="26"/>
      <c r="AD2660" s="26"/>
      <c r="AE2660" s="51">
        <f t="shared" si="248"/>
        <v>0</v>
      </c>
      <c r="AF2660" s="25"/>
      <c r="AG2660" s="51">
        <f t="shared" si="249"/>
        <v>0</v>
      </c>
      <c r="AH2660" s="6">
        <f t="shared" si="250"/>
        <v>0</v>
      </c>
      <c r="AI2660" s="24"/>
      <c r="AJ2660" s="24"/>
      <c r="AK2660" s="36"/>
      <c r="AL2660" s="24"/>
      <c r="AM2660" s="36"/>
      <c r="AN2660" s="36"/>
      <c r="AO2660" s="7" t="str">
        <f>IFERROR(VLOOKUP(AN2660,Table!$K$3:$L$29,2,FALSE),"")</f>
        <v/>
      </c>
      <c r="AP2660" s="56"/>
      <c r="AQ2660" s="57" t="str">
        <f t="shared" si="251"/>
        <v/>
      </c>
      <c r="AR2660" s="57" t="str">
        <f>IFERROR(VLOOKUP(AQ2660,Table!$K$3:$K$774,2,FALSE),"")</f>
        <v/>
      </c>
      <c r="AS2660" s="57" t="str">
        <f>IFERROR(VLOOKUP(AQ2660,Table!$K$3:$K$774,3,FALSE),"")</f>
        <v/>
      </c>
      <c r="AT2660" s="57" t="str">
        <f>IFERROR(VLOOKUP(AQ2660,Table!$K$3:$K$774,4,FALSE),"")</f>
        <v/>
      </c>
      <c r="AU2660" s="57" t="str">
        <f t="shared" si="252"/>
        <v>NO</v>
      </c>
    </row>
    <row r="2661" spans="1:47" x14ac:dyDescent="0.25">
      <c r="A2661" s="2">
        <f t="shared" si="247"/>
        <v>2650</v>
      </c>
      <c r="B2661" s="24"/>
      <c r="C2661" s="36"/>
      <c r="D2661" s="54"/>
      <c r="E2661" s="93"/>
      <c r="F2661" s="94"/>
      <c r="G2661" s="24"/>
      <c r="H2661" s="42" t="str">
        <f>IFERROR(IF(C2661="","",VLOOKUP($F$4,Table!$P$3:$Q$38,2,FALSE)),"")</f>
        <v/>
      </c>
      <c r="I2661" s="35"/>
      <c r="J2661" s="35"/>
      <c r="K2661" s="42" t="str">
        <f>IFERROR(VLOOKUP(I2661&amp;J2661,Table!$X$3:$Y$746,2,FALSE),"")</f>
        <v/>
      </c>
      <c r="L2661" s="35"/>
      <c r="M2661" s="35"/>
      <c r="N2661" s="42" t="str">
        <f>IFERROR(VLOOKUP(L2661&amp;M2661,Table!$X$3:$Y$746,2,FALSE),"")</f>
        <v/>
      </c>
      <c r="O2661" s="35"/>
      <c r="P2661" s="35"/>
      <c r="Q2661" s="42" t="str">
        <f>IFERROR(VLOOKUP(O2661&amp;P2661,Table!$X$3:$Y$746,2,FALSE),"")</f>
        <v/>
      </c>
      <c r="R2661" s="29"/>
      <c r="S2661" s="29"/>
      <c r="T2661" s="36"/>
      <c r="U2661" s="36"/>
      <c r="V2661" s="36"/>
      <c r="W2661" s="36"/>
      <c r="X2661" s="36"/>
      <c r="Y2661" s="36"/>
      <c r="Z2661" s="25"/>
      <c r="AA2661" s="25"/>
      <c r="AB2661" s="26"/>
      <c r="AC2661" s="26"/>
      <c r="AD2661" s="26"/>
      <c r="AE2661" s="51">
        <f t="shared" si="248"/>
        <v>0</v>
      </c>
      <c r="AF2661" s="25"/>
      <c r="AG2661" s="51">
        <f t="shared" si="249"/>
        <v>0</v>
      </c>
      <c r="AH2661" s="6">
        <f t="shared" si="250"/>
        <v>0</v>
      </c>
      <c r="AI2661" s="24"/>
      <c r="AJ2661" s="24"/>
      <c r="AK2661" s="36"/>
      <c r="AL2661" s="24"/>
      <c r="AM2661" s="36"/>
      <c r="AN2661" s="36"/>
      <c r="AO2661" s="7" t="str">
        <f>IFERROR(VLOOKUP(AN2661,Table!$K$3:$L$29,2,FALSE),"")</f>
        <v/>
      </c>
      <c r="AP2661" s="56"/>
      <c r="AQ2661" s="57" t="str">
        <f t="shared" si="251"/>
        <v/>
      </c>
      <c r="AR2661" s="57" t="str">
        <f>IFERROR(VLOOKUP(AQ2661,Table!$K$3:$K$774,2,FALSE),"")</f>
        <v/>
      </c>
      <c r="AS2661" s="57" t="str">
        <f>IFERROR(VLOOKUP(AQ2661,Table!$K$3:$K$774,3,FALSE),"")</f>
        <v/>
      </c>
      <c r="AT2661" s="57" t="str">
        <f>IFERROR(VLOOKUP(AQ2661,Table!$K$3:$K$774,4,FALSE),"")</f>
        <v/>
      </c>
      <c r="AU2661" s="57" t="str">
        <f t="shared" si="252"/>
        <v>NO</v>
      </c>
    </row>
    <row r="2662" spans="1:47" x14ac:dyDescent="0.25">
      <c r="A2662" s="2">
        <f t="shared" si="247"/>
        <v>2651</v>
      </c>
      <c r="B2662" s="24"/>
      <c r="C2662" s="36"/>
      <c r="D2662" s="54"/>
      <c r="E2662" s="93"/>
      <c r="F2662" s="94"/>
      <c r="G2662" s="24"/>
      <c r="H2662" s="42" t="str">
        <f>IFERROR(IF(C2662="","",VLOOKUP($F$4,Table!$P$3:$Q$38,2,FALSE)),"")</f>
        <v/>
      </c>
      <c r="I2662" s="35"/>
      <c r="J2662" s="35"/>
      <c r="K2662" s="42" t="str">
        <f>IFERROR(VLOOKUP(I2662&amp;J2662,Table!$X$3:$Y$746,2,FALSE),"")</f>
        <v/>
      </c>
      <c r="L2662" s="35"/>
      <c r="M2662" s="35"/>
      <c r="N2662" s="42" t="str">
        <f>IFERROR(VLOOKUP(L2662&amp;M2662,Table!$X$3:$Y$746,2,FALSE),"")</f>
        <v/>
      </c>
      <c r="O2662" s="35"/>
      <c r="P2662" s="35"/>
      <c r="Q2662" s="42" t="str">
        <f>IFERROR(VLOOKUP(O2662&amp;P2662,Table!$X$3:$Y$746,2,FALSE),"")</f>
        <v/>
      </c>
      <c r="R2662" s="29"/>
      <c r="S2662" s="29"/>
      <c r="T2662" s="36"/>
      <c r="U2662" s="36"/>
      <c r="V2662" s="36"/>
      <c r="W2662" s="36"/>
      <c r="X2662" s="36"/>
      <c r="Y2662" s="36"/>
      <c r="Z2662" s="25"/>
      <c r="AA2662" s="25"/>
      <c r="AB2662" s="26"/>
      <c r="AC2662" s="26"/>
      <c r="AD2662" s="26"/>
      <c r="AE2662" s="51">
        <f t="shared" si="248"/>
        <v>0</v>
      </c>
      <c r="AF2662" s="25"/>
      <c r="AG2662" s="51">
        <f t="shared" si="249"/>
        <v>0</v>
      </c>
      <c r="AH2662" s="6">
        <f t="shared" si="250"/>
        <v>0</v>
      </c>
      <c r="AI2662" s="24"/>
      <c r="AJ2662" s="24"/>
      <c r="AK2662" s="36"/>
      <c r="AL2662" s="24"/>
      <c r="AM2662" s="36"/>
      <c r="AN2662" s="36"/>
      <c r="AO2662" s="7" t="str">
        <f>IFERROR(VLOOKUP(AN2662,Table!$K$3:$L$29,2,FALSE),"")</f>
        <v/>
      </c>
      <c r="AP2662" s="56"/>
      <c r="AQ2662" s="57" t="str">
        <f t="shared" si="251"/>
        <v/>
      </c>
      <c r="AR2662" s="57" t="str">
        <f>IFERROR(VLOOKUP(AQ2662,Table!$K$3:$K$774,2,FALSE),"")</f>
        <v/>
      </c>
      <c r="AS2662" s="57" t="str">
        <f>IFERROR(VLOOKUP(AQ2662,Table!$K$3:$K$774,3,FALSE),"")</f>
        <v/>
      </c>
      <c r="AT2662" s="57" t="str">
        <f>IFERROR(VLOOKUP(AQ2662,Table!$K$3:$K$774,4,FALSE),"")</f>
        <v/>
      </c>
      <c r="AU2662" s="57" t="str">
        <f t="shared" si="252"/>
        <v>NO</v>
      </c>
    </row>
    <row r="2663" spans="1:47" x14ac:dyDescent="0.25">
      <c r="A2663" s="2">
        <f t="shared" si="247"/>
        <v>2652</v>
      </c>
      <c r="B2663" s="24"/>
      <c r="C2663" s="36"/>
      <c r="D2663" s="54"/>
      <c r="E2663" s="93"/>
      <c r="F2663" s="94"/>
      <c r="G2663" s="24"/>
      <c r="H2663" s="42" t="str">
        <f>IFERROR(IF(C2663="","",VLOOKUP($F$4,Table!$P$3:$Q$38,2,FALSE)),"")</f>
        <v/>
      </c>
      <c r="I2663" s="35"/>
      <c r="J2663" s="35"/>
      <c r="K2663" s="42" t="str">
        <f>IFERROR(VLOOKUP(I2663&amp;J2663,Table!$X$3:$Y$746,2,FALSE),"")</f>
        <v/>
      </c>
      <c r="L2663" s="35"/>
      <c r="M2663" s="35"/>
      <c r="N2663" s="42" t="str">
        <f>IFERROR(VLOOKUP(L2663&amp;M2663,Table!$X$3:$Y$746,2,FALSE),"")</f>
        <v/>
      </c>
      <c r="O2663" s="35"/>
      <c r="P2663" s="35"/>
      <c r="Q2663" s="42" t="str">
        <f>IFERROR(VLOOKUP(O2663&amp;P2663,Table!$X$3:$Y$746,2,FALSE),"")</f>
        <v/>
      </c>
      <c r="R2663" s="29"/>
      <c r="S2663" s="29"/>
      <c r="T2663" s="36"/>
      <c r="U2663" s="36"/>
      <c r="V2663" s="36"/>
      <c r="W2663" s="36"/>
      <c r="X2663" s="36"/>
      <c r="Y2663" s="36"/>
      <c r="Z2663" s="25"/>
      <c r="AA2663" s="25"/>
      <c r="AB2663" s="26"/>
      <c r="AC2663" s="26"/>
      <c r="AD2663" s="26"/>
      <c r="AE2663" s="51">
        <f t="shared" si="248"/>
        <v>0</v>
      </c>
      <c r="AF2663" s="25"/>
      <c r="AG2663" s="51">
        <f t="shared" si="249"/>
        <v>0</v>
      </c>
      <c r="AH2663" s="6">
        <f t="shared" si="250"/>
        <v>0</v>
      </c>
      <c r="AI2663" s="24"/>
      <c r="AJ2663" s="24"/>
      <c r="AK2663" s="36"/>
      <c r="AL2663" s="24"/>
      <c r="AM2663" s="36"/>
      <c r="AN2663" s="36"/>
      <c r="AO2663" s="7" t="str">
        <f>IFERROR(VLOOKUP(AN2663,Table!$K$3:$L$29,2,FALSE),"")</f>
        <v/>
      </c>
      <c r="AP2663" s="56"/>
      <c r="AQ2663" s="57" t="str">
        <f t="shared" si="251"/>
        <v/>
      </c>
      <c r="AR2663" s="57" t="str">
        <f>IFERROR(VLOOKUP(AQ2663,Table!$K$3:$K$774,2,FALSE),"")</f>
        <v/>
      </c>
      <c r="AS2663" s="57" t="str">
        <f>IFERROR(VLOOKUP(AQ2663,Table!$K$3:$K$774,3,FALSE),"")</f>
        <v/>
      </c>
      <c r="AT2663" s="57" t="str">
        <f>IFERROR(VLOOKUP(AQ2663,Table!$K$3:$K$774,4,FALSE),"")</f>
        <v/>
      </c>
      <c r="AU2663" s="57" t="str">
        <f t="shared" si="252"/>
        <v>NO</v>
      </c>
    </row>
    <row r="2664" spans="1:47" x14ac:dyDescent="0.25">
      <c r="A2664" s="2">
        <f t="shared" si="247"/>
        <v>2653</v>
      </c>
      <c r="B2664" s="24"/>
      <c r="C2664" s="36"/>
      <c r="D2664" s="54"/>
      <c r="E2664" s="93"/>
      <c r="F2664" s="94"/>
      <c r="G2664" s="24"/>
      <c r="H2664" s="42" t="str">
        <f>IFERROR(IF(C2664="","",VLOOKUP($F$4,Table!$P$3:$Q$38,2,FALSE)),"")</f>
        <v/>
      </c>
      <c r="I2664" s="35"/>
      <c r="J2664" s="35"/>
      <c r="K2664" s="42" t="str">
        <f>IFERROR(VLOOKUP(I2664&amp;J2664,Table!$X$3:$Y$746,2,FALSE),"")</f>
        <v/>
      </c>
      <c r="L2664" s="35"/>
      <c r="M2664" s="35"/>
      <c r="N2664" s="42" t="str">
        <f>IFERROR(VLOOKUP(L2664&amp;M2664,Table!$X$3:$Y$746,2,FALSE),"")</f>
        <v/>
      </c>
      <c r="O2664" s="35"/>
      <c r="P2664" s="35"/>
      <c r="Q2664" s="42" t="str">
        <f>IFERROR(VLOOKUP(O2664&amp;P2664,Table!$X$3:$Y$746,2,FALSE),"")</f>
        <v/>
      </c>
      <c r="R2664" s="29"/>
      <c r="S2664" s="29"/>
      <c r="T2664" s="36"/>
      <c r="U2664" s="36"/>
      <c r="V2664" s="36"/>
      <c r="W2664" s="36"/>
      <c r="X2664" s="36"/>
      <c r="Y2664" s="36"/>
      <c r="Z2664" s="25"/>
      <c r="AA2664" s="25"/>
      <c r="AB2664" s="26"/>
      <c r="AC2664" s="26"/>
      <c r="AD2664" s="26"/>
      <c r="AE2664" s="51">
        <f t="shared" si="248"/>
        <v>0</v>
      </c>
      <c r="AF2664" s="25"/>
      <c r="AG2664" s="51">
        <f t="shared" si="249"/>
        <v>0</v>
      </c>
      <c r="AH2664" s="6">
        <f t="shared" si="250"/>
        <v>0</v>
      </c>
      <c r="AI2664" s="24"/>
      <c r="AJ2664" s="24"/>
      <c r="AK2664" s="36"/>
      <c r="AL2664" s="24"/>
      <c r="AM2664" s="36"/>
      <c r="AN2664" s="36"/>
      <c r="AO2664" s="7" t="str">
        <f>IFERROR(VLOOKUP(AN2664,Table!$K$3:$L$29,2,FALSE),"")</f>
        <v/>
      </c>
      <c r="AP2664" s="56"/>
      <c r="AQ2664" s="57" t="str">
        <f t="shared" si="251"/>
        <v/>
      </c>
      <c r="AR2664" s="57" t="str">
        <f>IFERROR(VLOOKUP(AQ2664,Table!$K$3:$K$774,2,FALSE),"")</f>
        <v/>
      </c>
      <c r="AS2664" s="57" t="str">
        <f>IFERROR(VLOOKUP(AQ2664,Table!$K$3:$K$774,3,FALSE),"")</f>
        <v/>
      </c>
      <c r="AT2664" s="57" t="str">
        <f>IFERROR(VLOOKUP(AQ2664,Table!$K$3:$K$774,4,FALSE),"")</f>
        <v/>
      </c>
      <c r="AU2664" s="57" t="str">
        <f t="shared" si="252"/>
        <v>NO</v>
      </c>
    </row>
    <row r="2665" spans="1:47" x14ac:dyDescent="0.25">
      <c r="A2665" s="2">
        <f t="shared" si="247"/>
        <v>2654</v>
      </c>
      <c r="B2665" s="24"/>
      <c r="C2665" s="36"/>
      <c r="D2665" s="54"/>
      <c r="E2665" s="93"/>
      <c r="F2665" s="94"/>
      <c r="G2665" s="24"/>
      <c r="H2665" s="42" t="str">
        <f>IFERROR(IF(C2665="","",VLOOKUP($F$4,Table!$P$3:$Q$38,2,FALSE)),"")</f>
        <v/>
      </c>
      <c r="I2665" s="35"/>
      <c r="J2665" s="35"/>
      <c r="K2665" s="42" t="str">
        <f>IFERROR(VLOOKUP(I2665&amp;J2665,Table!$X$3:$Y$746,2,FALSE),"")</f>
        <v/>
      </c>
      <c r="L2665" s="35"/>
      <c r="M2665" s="35"/>
      <c r="N2665" s="42" t="str">
        <f>IFERROR(VLOOKUP(L2665&amp;M2665,Table!$X$3:$Y$746,2,FALSE),"")</f>
        <v/>
      </c>
      <c r="O2665" s="35"/>
      <c r="P2665" s="35"/>
      <c r="Q2665" s="42" t="str">
        <f>IFERROR(VLOOKUP(O2665&amp;P2665,Table!$X$3:$Y$746,2,FALSE),"")</f>
        <v/>
      </c>
      <c r="R2665" s="29"/>
      <c r="S2665" s="29"/>
      <c r="T2665" s="36"/>
      <c r="U2665" s="36"/>
      <c r="V2665" s="36"/>
      <c r="W2665" s="36"/>
      <c r="X2665" s="36"/>
      <c r="Y2665" s="36"/>
      <c r="Z2665" s="25"/>
      <c r="AA2665" s="25"/>
      <c r="AB2665" s="26"/>
      <c r="AC2665" s="26"/>
      <c r="AD2665" s="26"/>
      <c r="AE2665" s="51">
        <f t="shared" si="248"/>
        <v>0</v>
      </c>
      <c r="AF2665" s="25"/>
      <c r="AG2665" s="51">
        <f t="shared" si="249"/>
        <v>0</v>
      </c>
      <c r="AH2665" s="6">
        <f t="shared" si="250"/>
        <v>0</v>
      </c>
      <c r="AI2665" s="24"/>
      <c r="AJ2665" s="24"/>
      <c r="AK2665" s="36"/>
      <c r="AL2665" s="24"/>
      <c r="AM2665" s="36"/>
      <c r="AN2665" s="36"/>
      <c r="AO2665" s="7" t="str">
        <f>IFERROR(VLOOKUP(AN2665,Table!$K$3:$L$29,2,FALSE),"")</f>
        <v/>
      </c>
      <c r="AP2665" s="56"/>
      <c r="AQ2665" s="57" t="str">
        <f t="shared" si="251"/>
        <v/>
      </c>
      <c r="AR2665" s="57" t="str">
        <f>IFERROR(VLOOKUP(AQ2665,Table!$K$3:$K$774,2,FALSE),"")</f>
        <v/>
      </c>
      <c r="AS2665" s="57" t="str">
        <f>IFERROR(VLOOKUP(AQ2665,Table!$K$3:$K$774,3,FALSE),"")</f>
        <v/>
      </c>
      <c r="AT2665" s="57" t="str">
        <f>IFERROR(VLOOKUP(AQ2665,Table!$K$3:$K$774,4,FALSE),"")</f>
        <v/>
      </c>
      <c r="AU2665" s="57" t="str">
        <f t="shared" si="252"/>
        <v>NO</v>
      </c>
    </row>
    <row r="2666" spans="1:47" x14ac:dyDescent="0.25">
      <c r="A2666" s="2">
        <f t="shared" si="247"/>
        <v>2655</v>
      </c>
      <c r="B2666" s="24"/>
      <c r="C2666" s="36"/>
      <c r="D2666" s="54"/>
      <c r="E2666" s="93"/>
      <c r="F2666" s="94"/>
      <c r="G2666" s="24"/>
      <c r="H2666" s="42" t="str">
        <f>IFERROR(IF(C2666="","",VLOOKUP($F$4,Table!$P$3:$Q$38,2,FALSE)),"")</f>
        <v/>
      </c>
      <c r="I2666" s="35"/>
      <c r="J2666" s="35"/>
      <c r="K2666" s="42" t="str">
        <f>IFERROR(VLOOKUP(I2666&amp;J2666,Table!$X$3:$Y$746,2,FALSE),"")</f>
        <v/>
      </c>
      <c r="L2666" s="35"/>
      <c r="M2666" s="35"/>
      <c r="N2666" s="42" t="str">
        <f>IFERROR(VLOOKUP(L2666&amp;M2666,Table!$X$3:$Y$746,2,FALSE),"")</f>
        <v/>
      </c>
      <c r="O2666" s="35"/>
      <c r="P2666" s="35"/>
      <c r="Q2666" s="42" t="str">
        <f>IFERROR(VLOOKUP(O2666&amp;P2666,Table!$X$3:$Y$746,2,FALSE),"")</f>
        <v/>
      </c>
      <c r="R2666" s="29"/>
      <c r="S2666" s="29"/>
      <c r="T2666" s="36"/>
      <c r="U2666" s="36"/>
      <c r="V2666" s="36"/>
      <c r="W2666" s="36"/>
      <c r="X2666" s="36"/>
      <c r="Y2666" s="36"/>
      <c r="Z2666" s="25"/>
      <c r="AA2666" s="25"/>
      <c r="AB2666" s="26"/>
      <c r="AC2666" s="26"/>
      <c r="AD2666" s="26"/>
      <c r="AE2666" s="51">
        <f t="shared" si="248"/>
        <v>0</v>
      </c>
      <c r="AF2666" s="25"/>
      <c r="AG2666" s="51">
        <f t="shared" si="249"/>
        <v>0</v>
      </c>
      <c r="AH2666" s="6">
        <f t="shared" si="250"/>
        <v>0</v>
      </c>
      <c r="AI2666" s="24"/>
      <c r="AJ2666" s="24"/>
      <c r="AK2666" s="36"/>
      <c r="AL2666" s="24"/>
      <c r="AM2666" s="36"/>
      <c r="AN2666" s="36"/>
      <c r="AO2666" s="7" t="str">
        <f>IFERROR(VLOOKUP(AN2666,Table!$K$3:$L$29,2,FALSE),"")</f>
        <v/>
      </c>
      <c r="AP2666" s="56"/>
      <c r="AQ2666" s="57" t="str">
        <f t="shared" si="251"/>
        <v/>
      </c>
      <c r="AR2666" s="57" t="str">
        <f>IFERROR(VLOOKUP(AQ2666,Table!$K$3:$K$774,2,FALSE),"")</f>
        <v/>
      </c>
      <c r="AS2666" s="57" t="str">
        <f>IFERROR(VLOOKUP(AQ2666,Table!$K$3:$K$774,3,FALSE),"")</f>
        <v/>
      </c>
      <c r="AT2666" s="57" t="str">
        <f>IFERROR(VLOOKUP(AQ2666,Table!$K$3:$K$774,4,FALSE),"")</f>
        <v/>
      </c>
      <c r="AU2666" s="57" t="str">
        <f t="shared" si="252"/>
        <v>NO</v>
      </c>
    </row>
    <row r="2667" spans="1:47" x14ac:dyDescent="0.25">
      <c r="A2667" s="2">
        <f t="shared" si="247"/>
        <v>2656</v>
      </c>
      <c r="B2667" s="24"/>
      <c r="C2667" s="36"/>
      <c r="D2667" s="54"/>
      <c r="E2667" s="93"/>
      <c r="F2667" s="94"/>
      <c r="G2667" s="24"/>
      <c r="H2667" s="42" t="str">
        <f>IFERROR(IF(C2667="","",VLOOKUP($F$4,Table!$P$3:$Q$38,2,FALSE)),"")</f>
        <v/>
      </c>
      <c r="I2667" s="35"/>
      <c r="J2667" s="35"/>
      <c r="K2667" s="42" t="str">
        <f>IFERROR(VLOOKUP(I2667&amp;J2667,Table!$X$3:$Y$746,2,FALSE),"")</f>
        <v/>
      </c>
      <c r="L2667" s="35"/>
      <c r="M2667" s="35"/>
      <c r="N2667" s="42" t="str">
        <f>IFERROR(VLOOKUP(L2667&amp;M2667,Table!$X$3:$Y$746,2,FALSE),"")</f>
        <v/>
      </c>
      <c r="O2667" s="35"/>
      <c r="P2667" s="35"/>
      <c r="Q2667" s="42" t="str">
        <f>IFERROR(VLOOKUP(O2667&amp;P2667,Table!$X$3:$Y$746,2,FALSE),"")</f>
        <v/>
      </c>
      <c r="R2667" s="29"/>
      <c r="S2667" s="29"/>
      <c r="T2667" s="36"/>
      <c r="U2667" s="36"/>
      <c r="V2667" s="36"/>
      <c r="W2667" s="36"/>
      <c r="X2667" s="36"/>
      <c r="Y2667" s="36"/>
      <c r="Z2667" s="25"/>
      <c r="AA2667" s="25"/>
      <c r="AB2667" s="26"/>
      <c r="AC2667" s="26"/>
      <c r="AD2667" s="26"/>
      <c r="AE2667" s="51">
        <f t="shared" si="248"/>
        <v>0</v>
      </c>
      <c r="AF2667" s="25"/>
      <c r="AG2667" s="51">
        <f t="shared" si="249"/>
        <v>0</v>
      </c>
      <c r="AH2667" s="6">
        <f t="shared" si="250"/>
        <v>0</v>
      </c>
      <c r="AI2667" s="24"/>
      <c r="AJ2667" s="24"/>
      <c r="AK2667" s="36"/>
      <c r="AL2667" s="24"/>
      <c r="AM2667" s="36"/>
      <c r="AN2667" s="36"/>
      <c r="AO2667" s="7" t="str">
        <f>IFERROR(VLOOKUP(AN2667,Table!$K$3:$L$29,2,FALSE),"")</f>
        <v/>
      </c>
      <c r="AP2667" s="56"/>
      <c r="AQ2667" s="57" t="str">
        <f t="shared" si="251"/>
        <v/>
      </c>
      <c r="AR2667" s="57" t="str">
        <f>IFERROR(VLOOKUP(AQ2667,Table!$K$3:$K$774,2,FALSE),"")</f>
        <v/>
      </c>
      <c r="AS2667" s="57" t="str">
        <f>IFERROR(VLOOKUP(AQ2667,Table!$K$3:$K$774,3,FALSE),"")</f>
        <v/>
      </c>
      <c r="AT2667" s="57" t="str">
        <f>IFERROR(VLOOKUP(AQ2667,Table!$K$3:$K$774,4,FALSE),"")</f>
        <v/>
      </c>
      <c r="AU2667" s="57" t="str">
        <f t="shared" si="252"/>
        <v>NO</v>
      </c>
    </row>
    <row r="2668" spans="1:47" x14ac:dyDescent="0.25">
      <c r="A2668" s="2">
        <f t="shared" si="247"/>
        <v>2657</v>
      </c>
      <c r="B2668" s="24"/>
      <c r="C2668" s="36"/>
      <c r="D2668" s="54"/>
      <c r="E2668" s="93"/>
      <c r="F2668" s="94"/>
      <c r="G2668" s="24"/>
      <c r="H2668" s="42" t="str">
        <f>IFERROR(IF(C2668="","",VLOOKUP($F$4,Table!$P$3:$Q$38,2,FALSE)),"")</f>
        <v/>
      </c>
      <c r="I2668" s="35"/>
      <c r="J2668" s="35"/>
      <c r="K2668" s="42" t="str">
        <f>IFERROR(VLOOKUP(I2668&amp;J2668,Table!$X$3:$Y$746,2,FALSE),"")</f>
        <v/>
      </c>
      <c r="L2668" s="35"/>
      <c r="M2668" s="35"/>
      <c r="N2668" s="42" t="str">
        <f>IFERROR(VLOOKUP(L2668&amp;M2668,Table!$X$3:$Y$746,2,FALSE),"")</f>
        <v/>
      </c>
      <c r="O2668" s="35"/>
      <c r="P2668" s="35"/>
      <c r="Q2668" s="42" t="str">
        <f>IFERROR(VLOOKUP(O2668&amp;P2668,Table!$X$3:$Y$746,2,FALSE),"")</f>
        <v/>
      </c>
      <c r="R2668" s="29"/>
      <c r="S2668" s="29"/>
      <c r="T2668" s="36"/>
      <c r="U2668" s="36"/>
      <c r="V2668" s="36"/>
      <c r="W2668" s="36"/>
      <c r="X2668" s="36"/>
      <c r="Y2668" s="36"/>
      <c r="Z2668" s="25"/>
      <c r="AA2668" s="25"/>
      <c r="AB2668" s="26"/>
      <c r="AC2668" s="26"/>
      <c r="AD2668" s="26"/>
      <c r="AE2668" s="51">
        <f t="shared" si="248"/>
        <v>0</v>
      </c>
      <c r="AF2668" s="25"/>
      <c r="AG2668" s="51">
        <f t="shared" si="249"/>
        <v>0</v>
      </c>
      <c r="AH2668" s="6">
        <f t="shared" si="250"/>
        <v>0</v>
      </c>
      <c r="AI2668" s="24"/>
      <c r="AJ2668" s="24"/>
      <c r="AK2668" s="36"/>
      <c r="AL2668" s="24"/>
      <c r="AM2668" s="36"/>
      <c r="AN2668" s="36"/>
      <c r="AO2668" s="7" t="str">
        <f>IFERROR(VLOOKUP(AN2668,Table!$K$3:$L$29,2,FALSE),"")</f>
        <v/>
      </c>
      <c r="AP2668" s="56"/>
      <c r="AQ2668" s="57" t="str">
        <f t="shared" si="251"/>
        <v/>
      </c>
      <c r="AR2668" s="57" t="str">
        <f>IFERROR(VLOOKUP(AQ2668,Table!$K$3:$K$774,2,FALSE),"")</f>
        <v/>
      </c>
      <c r="AS2668" s="57" t="str">
        <f>IFERROR(VLOOKUP(AQ2668,Table!$K$3:$K$774,3,FALSE),"")</f>
        <v/>
      </c>
      <c r="AT2668" s="57" t="str">
        <f>IFERROR(VLOOKUP(AQ2668,Table!$K$3:$K$774,4,FALSE),"")</f>
        <v/>
      </c>
      <c r="AU2668" s="57" t="str">
        <f t="shared" si="252"/>
        <v>NO</v>
      </c>
    </row>
    <row r="2669" spans="1:47" x14ac:dyDescent="0.25">
      <c r="A2669" s="2">
        <f t="shared" si="247"/>
        <v>2658</v>
      </c>
      <c r="B2669" s="24"/>
      <c r="C2669" s="36"/>
      <c r="D2669" s="54"/>
      <c r="E2669" s="93"/>
      <c r="F2669" s="94"/>
      <c r="G2669" s="24"/>
      <c r="H2669" s="42" t="str">
        <f>IFERROR(IF(C2669="","",VLOOKUP($F$4,Table!$P$3:$Q$38,2,FALSE)),"")</f>
        <v/>
      </c>
      <c r="I2669" s="35"/>
      <c r="J2669" s="35"/>
      <c r="K2669" s="42" t="str">
        <f>IFERROR(VLOOKUP(I2669&amp;J2669,Table!$X$3:$Y$746,2,FALSE),"")</f>
        <v/>
      </c>
      <c r="L2669" s="35"/>
      <c r="M2669" s="35"/>
      <c r="N2669" s="42" t="str">
        <f>IFERROR(VLOOKUP(L2669&amp;M2669,Table!$X$3:$Y$746,2,FALSE),"")</f>
        <v/>
      </c>
      <c r="O2669" s="35"/>
      <c r="P2669" s="35"/>
      <c r="Q2669" s="42" t="str">
        <f>IFERROR(VLOOKUP(O2669&amp;P2669,Table!$X$3:$Y$746,2,FALSE),"")</f>
        <v/>
      </c>
      <c r="R2669" s="29"/>
      <c r="S2669" s="29"/>
      <c r="T2669" s="36"/>
      <c r="U2669" s="36"/>
      <c r="V2669" s="36"/>
      <c r="W2669" s="36"/>
      <c r="X2669" s="36"/>
      <c r="Y2669" s="36"/>
      <c r="Z2669" s="25"/>
      <c r="AA2669" s="25"/>
      <c r="AB2669" s="26"/>
      <c r="AC2669" s="26"/>
      <c r="AD2669" s="26"/>
      <c r="AE2669" s="51">
        <f t="shared" si="248"/>
        <v>0</v>
      </c>
      <c r="AF2669" s="25"/>
      <c r="AG2669" s="51">
        <f t="shared" si="249"/>
        <v>0</v>
      </c>
      <c r="AH2669" s="6">
        <f t="shared" si="250"/>
        <v>0</v>
      </c>
      <c r="AI2669" s="24"/>
      <c r="AJ2669" s="24"/>
      <c r="AK2669" s="36"/>
      <c r="AL2669" s="24"/>
      <c r="AM2669" s="36"/>
      <c r="AN2669" s="36"/>
      <c r="AO2669" s="7" t="str">
        <f>IFERROR(VLOOKUP(AN2669,Table!$K$3:$L$29,2,FALSE),"")</f>
        <v/>
      </c>
      <c r="AP2669" s="56"/>
      <c r="AQ2669" s="57" t="str">
        <f t="shared" si="251"/>
        <v/>
      </c>
      <c r="AR2669" s="57" t="str">
        <f>IFERROR(VLOOKUP(AQ2669,Table!$K$3:$K$774,2,FALSE),"")</f>
        <v/>
      </c>
      <c r="AS2669" s="57" t="str">
        <f>IFERROR(VLOOKUP(AQ2669,Table!$K$3:$K$774,3,FALSE),"")</f>
        <v/>
      </c>
      <c r="AT2669" s="57" t="str">
        <f>IFERROR(VLOOKUP(AQ2669,Table!$K$3:$K$774,4,FALSE),"")</f>
        <v/>
      </c>
      <c r="AU2669" s="57" t="str">
        <f t="shared" si="252"/>
        <v>NO</v>
      </c>
    </row>
    <row r="2670" spans="1:47" x14ac:dyDescent="0.25">
      <c r="A2670" s="2">
        <f t="shared" si="247"/>
        <v>2659</v>
      </c>
      <c r="B2670" s="24"/>
      <c r="C2670" s="36"/>
      <c r="D2670" s="54"/>
      <c r="E2670" s="93"/>
      <c r="F2670" s="94"/>
      <c r="G2670" s="24"/>
      <c r="H2670" s="42" t="str">
        <f>IFERROR(IF(C2670="","",VLOOKUP($F$4,Table!$P$3:$Q$38,2,FALSE)),"")</f>
        <v/>
      </c>
      <c r="I2670" s="35"/>
      <c r="J2670" s="35"/>
      <c r="K2670" s="42" t="str">
        <f>IFERROR(VLOOKUP(I2670&amp;J2670,Table!$X$3:$Y$746,2,FALSE),"")</f>
        <v/>
      </c>
      <c r="L2670" s="35"/>
      <c r="M2670" s="35"/>
      <c r="N2670" s="42" t="str">
        <f>IFERROR(VLOOKUP(L2670&amp;M2670,Table!$X$3:$Y$746,2,FALSE),"")</f>
        <v/>
      </c>
      <c r="O2670" s="35"/>
      <c r="P2670" s="35"/>
      <c r="Q2670" s="42" t="str">
        <f>IFERROR(VLOOKUP(O2670&amp;P2670,Table!$X$3:$Y$746,2,FALSE),"")</f>
        <v/>
      </c>
      <c r="R2670" s="29"/>
      <c r="S2670" s="29"/>
      <c r="T2670" s="36"/>
      <c r="U2670" s="36"/>
      <c r="V2670" s="36"/>
      <c r="W2670" s="36"/>
      <c r="X2670" s="36"/>
      <c r="Y2670" s="36"/>
      <c r="Z2670" s="25"/>
      <c r="AA2670" s="25"/>
      <c r="AB2670" s="26"/>
      <c r="AC2670" s="26"/>
      <c r="AD2670" s="26"/>
      <c r="AE2670" s="51">
        <f t="shared" si="248"/>
        <v>0</v>
      </c>
      <c r="AF2670" s="25"/>
      <c r="AG2670" s="51">
        <f t="shared" si="249"/>
        <v>0</v>
      </c>
      <c r="AH2670" s="6">
        <f t="shared" si="250"/>
        <v>0</v>
      </c>
      <c r="AI2670" s="24"/>
      <c r="AJ2670" s="24"/>
      <c r="AK2670" s="36"/>
      <c r="AL2670" s="24"/>
      <c r="AM2670" s="36"/>
      <c r="AN2670" s="36"/>
      <c r="AO2670" s="7" t="str">
        <f>IFERROR(VLOOKUP(AN2670,Table!$K$3:$L$29,2,FALSE),"")</f>
        <v/>
      </c>
      <c r="AP2670" s="56"/>
      <c r="AQ2670" s="57" t="str">
        <f t="shared" si="251"/>
        <v/>
      </c>
      <c r="AR2670" s="57" t="str">
        <f>IFERROR(VLOOKUP(AQ2670,Table!$K$3:$K$774,2,FALSE),"")</f>
        <v/>
      </c>
      <c r="AS2670" s="57" t="str">
        <f>IFERROR(VLOOKUP(AQ2670,Table!$K$3:$K$774,3,FALSE),"")</f>
        <v/>
      </c>
      <c r="AT2670" s="57" t="str">
        <f>IFERROR(VLOOKUP(AQ2670,Table!$K$3:$K$774,4,FALSE),"")</f>
        <v/>
      </c>
      <c r="AU2670" s="57" t="str">
        <f t="shared" si="252"/>
        <v>NO</v>
      </c>
    </row>
    <row r="2671" spans="1:47" x14ac:dyDescent="0.25">
      <c r="A2671" s="2">
        <f t="shared" si="247"/>
        <v>2660</v>
      </c>
      <c r="B2671" s="24"/>
      <c r="C2671" s="36"/>
      <c r="D2671" s="54"/>
      <c r="E2671" s="93"/>
      <c r="F2671" s="94"/>
      <c r="G2671" s="24"/>
      <c r="H2671" s="42" t="str">
        <f>IFERROR(IF(C2671="","",VLOOKUP($F$4,Table!$P$3:$Q$38,2,FALSE)),"")</f>
        <v/>
      </c>
      <c r="I2671" s="35"/>
      <c r="J2671" s="35"/>
      <c r="K2671" s="42" t="str">
        <f>IFERROR(VLOOKUP(I2671&amp;J2671,Table!$X$3:$Y$746,2,FALSE),"")</f>
        <v/>
      </c>
      <c r="L2671" s="35"/>
      <c r="M2671" s="35"/>
      <c r="N2671" s="42" t="str">
        <f>IFERROR(VLOOKUP(L2671&amp;M2671,Table!$X$3:$Y$746,2,FALSE),"")</f>
        <v/>
      </c>
      <c r="O2671" s="35"/>
      <c r="P2671" s="35"/>
      <c r="Q2671" s="42" t="str">
        <f>IFERROR(VLOOKUP(O2671&amp;P2671,Table!$X$3:$Y$746,2,FALSE),"")</f>
        <v/>
      </c>
      <c r="R2671" s="29"/>
      <c r="S2671" s="29"/>
      <c r="T2671" s="36"/>
      <c r="U2671" s="36"/>
      <c r="V2671" s="36"/>
      <c r="W2671" s="36"/>
      <c r="X2671" s="36"/>
      <c r="Y2671" s="36"/>
      <c r="Z2671" s="25"/>
      <c r="AA2671" s="25"/>
      <c r="AB2671" s="26"/>
      <c r="AC2671" s="26"/>
      <c r="AD2671" s="26"/>
      <c r="AE2671" s="51">
        <f t="shared" si="248"/>
        <v>0</v>
      </c>
      <c r="AF2671" s="25"/>
      <c r="AG2671" s="51">
        <f t="shared" si="249"/>
        <v>0</v>
      </c>
      <c r="AH2671" s="6">
        <f t="shared" si="250"/>
        <v>0</v>
      </c>
      <c r="AI2671" s="24"/>
      <c r="AJ2671" s="24"/>
      <c r="AK2671" s="36"/>
      <c r="AL2671" s="24"/>
      <c r="AM2671" s="36"/>
      <c r="AN2671" s="36"/>
      <c r="AO2671" s="7" t="str">
        <f>IFERROR(VLOOKUP(AN2671,Table!$K$3:$L$29,2,FALSE),"")</f>
        <v/>
      </c>
      <c r="AP2671" s="56"/>
      <c r="AQ2671" s="57" t="str">
        <f t="shared" si="251"/>
        <v/>
      </c>
      <c r="AR2671" s="57" t="str">
        <f>IFERROR(VLOOKUP(AQ2671,Table!$K$3:$K$774,2,FALSE),"")</f>
        <v/>
      </c>
      <c r="AS2671" s="57" t="str">
        <f>IFERROR(VLOOKUP(AQ2671,Table!$K$3:$K$774,3,FALSE),"")</f>
        <v/>
      </c>
      <c r="AT2671" s="57" t="str">
        <f>IFERROR(VLOOKUP(AQ2671,Table!$K$3:$K$774,4,FALSE),"")</f>
        <v/>
      </c>
      <c r="AU2671" s="57" t="str">
        <f t="shared" si="252"/>
        <v>NO</v>
      </c>
    </row>
    <row r="2672" spans="1:47" x14ac:dyDescent="0.25">
      <c r="A2672" s="2">
        <f t="shared" si="247"/>
        <v>2661</v>
      </c>
      <c r="B2672" s="24"/>
      <c r="C2672" s="36"/>
      <c r="D2672" s="54"/>
      <c r="E2672" s="93"/>
      <c r="F2672" s="94"/>
      <c r="G2672" s="24"/>
      <c r="H2672" s="42" t="str">
        <f>IFERROR(IF(C2672="","",VLOOKUP($F$4,Table!$P$3:$Q$38,2,FALSE)),"")</f>
        <v/>
      </c>
      <c r="I2672" s="35"/>
      <c r="J2672" s="35"/>
      <c r="K2672" s="42" t="str">
        <f>IFERROR(VLOOKUP(I2672&amp;J2672,Table!$X$3:$Y$746,2,FALSE),"")</f>
        <v/>
      </c>
      <c r="L2672" s="35"/>
      <c r="M2672" s="35"/>
      <c r="N2672" s="42" t="str">
        <f>IFERROR(VLOOKUP(L2672&amp;M2672,Table!$X$3:$Y$746,2,FALSE),"")</f>
        <v/>
      </c>
      <c r="O2672" s="35"/>
      <c r="P2672" s="35"/>
      <c r="Q2672" s="42" t="str">
        <f>IFERROR(VLOOKUP(O2672&amp;P2672,Table!$X$3:$Y$746,2,FALSE),"")</f>
        <v/>
      </c>
      <c r="R2672" s="29"/>
      <c r="S2672" s="29"/>
      <c r="T2672" s="36"/>
      <c r="U2672" s="36"/>
      <c r="V2672" s="36"/>
      <c r="W2672" s="36"/>
      <c r="X2672" s="36"/>
      <c r="Y2672" s="36"/>
      <c r="Z2672" s="25"/>
      <c r="AA2672" s="25"/>
      <c r="AB2672" s="26"/>
      <c r="AC2672" s="26"/>
      <c r="AD2672" s="26"/>
      <c r="AE2672" s="51">
        <f t="shared" si="248"/>
        <v>0</v>
      </c>
      <c r="AF2672" s="25"/>
      <c r="AG2672" s="51">
        <f t="shared" si="249"/>
        <v>0</v>
      </c>
      <c r="AH2672" s="6">
        <f t="shared" si="250"/>
        <v>0</v>
      </c>
      <c r="AI2672" s="24"/>
      <c r="AJ2672" s="24"/>
      <c r="AK2672" s="36"/>
      <c r="AL2672" s="24"/>
      <c r="AM2672" s="36"/>
      <c r="AN2672" s="36"/>
      <c r="AO2672" s="7" t="str">
        <f>IFERROR(VLOOKUP(AN2672,Table!$K$3:$L$29,2,FALSE),"")</f>
        <v/>
      </c>
      <c r="AP2672" s="56"/>
      <c r="AQ2672" s="57" t="str">
        <f t="shared" si="251"/>
        <v/>
      </c>
      <c r="AR2672" s="57" t="str">
        <f>IFERROR(VLOOKUP(AQ2672,Table!$K$3:$K$774,2,FALSE),"")</f>
        <v/>
      </c>
      <c r="AS2672" s="57" t="str">
        <f>IFERROR(VLOOKUP(AQ2672,Table!$K$3:$K$774,3,FALSE),"")</f>
        <v/>
      </c>
      <c r="AT2672" s="57" t="str">
        <f>IFERROR(VLOOKUP(AQ2672,Table!$K$3:$K$774,4,FALSE),"")</f>
        <v/>
      </c>
      <c r="AU2672" s="57" t="str">
        <f t="shared" si="252"/>
        <v>NO</v>
      </c>
    </row>
    <row r="2673" spans="1:47" x14ac:dyDescent="0.25">
      <c r="A2673" s="2">
        <f t="shared" si="247"/>
        <v>2662</v>
      </c>
      <c r="B2673" s="24"/>
      <c r="C2673" s="36"/>
      <c r="D2673" s="54"/>
      <c r="E2673" s="93"/>
      <c r="F2673" s="94"/>
      <c r="G2673" s="24"/>
      <c r="H2673" s="42" t="str">
        <f>IFERROR(IF(C2673="","",VLOOKUP($F$4,Table!$P$3:$Q$38,2,FALSE)),"")</f>
        <v/>
      </c>
      <c r="I2673" s="35"/>
      <c r="J2673" s="35"/>
      <c r="K2673" s="42" t="str">
        <f>IFERROR(VLOOKUP(I2673&amp;J2673,Table!$X$3:$Y$746,2,FALSE),"")</f>
        <v/>
      </c>
      <c r="L2673" s="35"/>
      <c r="M2673" s="35"/>
      <c r="N2673" s="42" t="str">
        <f>IFERROR(VLOOKUP(L2673&amp;M2673,Table!$X$3:$Y$746,2,FALSE),"")</f>
        <v/>
      </c>
      <c r="O2673" s="35"/>
      <c r="P2673" s="35"/>
      <c r="Q2673" s="42" t="str">
        <f>IFERROR(VLOOKUP(O2673&amp;P2673,Table!$X$3:$Y$746,2,FALSE),"")</f>
        <v/>
      </c>
      <c r="R2673" s="29"/>
      <c r="S2673" s="29"/>
      <c r="T2673" s="36"/>
      <c r="U2673" s="36"/>
      <c r="V2673" s="36"/>
      <c r="W2673" s="36"/>
      <c r="X2673" s="36"/>
      <c r="Y2673" s="36"/>
      <c r="Z2673" s="25"/>
      <c r="AA2673" s="25"/>
      <c r="AB2673" s="26"/>
      <c r="AC2673" s="26"/>
      <c r="AD2673" s="26"/>
      <c r="AE2673" s="51">
        <f t="shared" si="248"/>
        <v>0</v>
      </c>
      <c r="AF2673" s="25"/>
      <c r="AG2673" s="51">
        <f t="shared" si="249"/>
        <v>0</v>
      </c>
      <c r="AH2673" s="6">
        <f t="shared" si="250"/>
        <v>0</v>
      </c>
      <c r="AI2673" s="24"/>
      <c r="AJ2673" s="24"/>
      <c r="AK2673" s="36"/>
      <c r="AL2673" s="24"/>
      <c r="AM2673" s="36"/>
      <c r="AN2673" s="36"/>
      <c r="AO2673" s="7" t="str">
        <f>IFERROR(VLOOKUP(AN2673,Table!$K$3:$L$29,2,FALSE),"")</f>
        <v/>
      </c>
      <c r="AP2673" s="56"/>
      <c r="AQ2673" s="57" t="str">
        <f t="shared" si="251"/>
        <v/>
      </c>
      <c r="AR2673" s="57" t="str">
        <f>IFERROR(VLOOKUP(AQ2673,Table!$K$3:$K$774,2,FALSE),"")</f>
        <v/>
      </c>
      <c r="AS2673" s="57" t="str">
        <f>IFERROR(VLOOKUP(AQ2673,Table!$K$3:$K$774,3,FALSE),"")</f>
        <v/>
      </c>
      <c r="AT2673" s="57" t="str">
        <f>IFERROR(VLOOKUP(AQ2673,Table!$K$3:$K$774,4,FALSE),"")</f>
        <v/>
      </c>
      <c r="AU2673" s="57" t="str">
        <f t="shared" si="252"/>
        <v>NO</v>
      </c>
    </row>
    <row r="2674" spans="1:47" x14ac:dyDescent="0.25">
      <c r="A2674" s="2">
        <f t="shared" si="247"/>
        <v>2663</v>
      </c>
      <c r="B2674" s="24"/>
      <c r="C2674" s="36"/>
      <c r="D2674" s="54"/>
      <c r="E2674" s="93"/>
      <c r="F2674" s="94"/>
      <c r="G2674" s="24"/>
      <c r="H2674" s="42" t="str">
        <f>IFERROR(IF(C2674="","",VLOOKUP($F$4,Table!$P$3:$Q$38,2,FALSE)),"")</f>
        <v/>
      </c>
      <c r="I2674" s="35"/>
      <c r="J2674" s="35"/>
      <c r="K2674" s="42" t="str">
        <f>IFERROR(VLOOKUP(I2674&amp;J2674,Table!$X$3:$Y$746,2,FALSE),"")</f>
        <v/>
      </c>
      <c r="L2674" s="35"/>
      <c r="M2674" s="35"/>
      <c r="N2674" s="42" t="str">
        <f>IFERROR(VLOOKUP(L2674&amp;M2674,Table!$X$3:$Y$746,2,FALSE),"")</f>
        <v/>
      </c>
      <c r="O2674" s="35"/>
      <c r="P2674" s="35"/>
      <c r="Q2674" s="42" t="str">
        <f>IFERROR(VLOOKUP(O2674&amp;P2674,Table!$X$3:$Y$746,2,FALSE),"")</f>
        <v/>
      </c>
      <c r="R2674" s="29"/>
      <c r="S2674" s="29"/>
      <c r="T2674" s="36"/>
      <c r="U2674" s="36"/>
      <c r="V2674" s="36"/>
      <c r="W2674" s="36"/>
      <c r="X2674" s="36"/>
      <c r="Y2674" s="36"/>
      <c r="Z2674" s="25"/>
      <c r="AA2674" s="25"/>
      <c r="AB2674" s="26"/>
      <c r="AC2674" s="26"/>
      <c r="AD2674" s="26"/>
      <c r="AE2674" s="51">
        <f t="shared" si="248"/>
        <v>0</v>
      </c>
      <c r="AF2674" s="25"/>
      <c r="AG2674" s="51">
        <f t="shared" si="249"/>
        <v>0</v>
      </c>
      <c r="AH2674" s="6">
        <f t="shared" si="250"/>
        <v>0</v>
      </c>
      <c r="AI2674" s="24"/>
      <c r="AJ2674" s="24"/>
      <c r="AK2674" s="36"/>
      <c r="AL2674" s="24"/>
      <c r="AM2674" s="36"/>
      <c r="AN2674" s="36"/>
      <c r="AO2674" s="7" t="str">
        <f>IFERROR(VLOOKUP(AN2674,Table!$K$3:$L$29,2,FALSE),"")</f>
        <v/>
      </c>
      <c r="AP2674" s="56"/>
      <c r="AQ2674" s="57" t="str">
        <f t="shared" si="251"/>
        <v/>
      </c>
      <c r="AR2674" s="57" t="str">
        <f>IFERROR(VLOOKUP(AQ2674,Table!$K$3:$K$774,2,FALSE),"")</f>
        <v/>
      </c>
      <c r="AS2674" s="57" t="str">
        <f>IFERROR(VLOOKUP(AQ2674,Table!$K$3:$K$774,3,FALSE),"")</f>
        <v/>
      </c>
      <c r="AT2674" s="57" t="str">
        <f>IFERROR(VLOOKUP(AQ2674,Table!$K$3:$K$774,4,FALSE),"")</f>
        <v/>
      </c>
      <c r="AU2674" s="57" t="str">
        <f t="shared" si="252"/>
        <v>NO</v>
      </c>
    </row>
    <row r="2675" spans="1:47" x14ac:dyDescent="0.25">
      <c r="A2675" s="2">
        <f t="shared" si="247"/>
        <v>2664</v>
      </c>
      <c r="B2675" s="24"/>
      <c r="C2675" s="36"/>
      <c r="D2675" s="54"/>
      <c r="E2675" s="93"/>
      <c r="F2675" s="94"/>
      <c r="G2675" s="24"/>
      <c r="H2675" s="42" t="str">
        <f>IFERROR(IF(C2675="","",VLOOKUP($F$4,Table!$P$3:$Q$38,2,FALSE)),"")</f>
        <v/>
      </c>
      <c r="I2675" s="35"/>
      <c r="J2675" s="35"/>
      <c r="K2675" s="42" t="str">
        <f>IFERROR(VLOOKUP(I2675&amp;J2675,Table!$X$3:$Y$746,2,FALSE),"")</f>
        <v/>
      </c>
      <c r="L2675" s="35"/>
      <c r="M2675" s="35"/>
      <c r="N2675" s="42" t="str">
        <f>IFERROR(VLOOKUP(L2675&amp;M2675,Table!$X$3:$Y$746,2,FALSE),"")</f>
        <v/>
      </c>
      <c r="O2675" s="35"/>
      <c r="P2675" s="35"/>
      <c r="Q2675" s="42" t="str">
        <f>IFERROR(VLOOKUP(O2675&amp;P2675,Table!$X$3:$Y$746,2,FALSE),"")</f>
        <v/>
      </c>
      <c r="R2675" s="29"/>
      <c r="S2675" s="29"/>
      <c r="T2675" s="36"/>
      <c r="U2675" s="36"/>
      <c r="V2675" s="36"/>
      <c r="W2675" s="36"/>
      <c r="X2675" s="36"/>
      <c r="Y2675" s="36"/>
      <c r="Z2675" s="25"/>
      <c r="AA2675" s="25"/>
      <c r="AB2675" s="26"/>
      <c r="AC2675" s="26"/>
      <c r="AD2675" s="26"/>
      <c r="AE2675" s="51">
        <f t="shared" si="248"/>
        <v>0</v>
      </c>
      <c r="AF2675" s="25"/>
      <c r="AG2675" s="51">
        <f t="shared" si="249"/>
        <v>0</v>
      </c>
      <c r="AH2675" s="6">
        <f t="shared" si="250"/>
        <v>0</v>
      </c>
      <c r="AI2675" s="24"/>
      <c r="AJ2675" s="24"/>
      <c r="AK2675" s="36"/>
      <c r="AL2675" s="24"/>
      <c r="AM2675" s="36"/>
      <c r="AN2675" s="36"/>
      <c r="AO2675" s="7" t="str">
        <f>IFERROR(VLOOKUP(AN2675,Table!$K$3:$L$29,2,FALSE),"")</f>
        <v/>
      </c>
      <c r="AP2675" s="56"/>
      <c r="AQ2675" s="57" t="str">
        <f t="shared" si="251"/>
        <v/>
      </c>
      <c r="AR2675" s="57" t="str">
        <f>IFERROR(VLOOKUP(AQ2675,Table!$K$3:$K$774,2,FALSE),"")</f>
        <v/>
      </c>
      <c r="AS2675" s="57" t="str">
        <f>IFERROR(VLOOKUP(AQ2675,Table!$K$3:$K$774,3,FALSE),"")</f>
        <v/>
      </c>
      <c r="AT2675" s="57" t="str">
        <f>IFERROR(VLOOKUP(AQ2675,Table!$K$3:$K$774,4,FALSE),"")</f>
        <v/>
      </c>
      <c r="AU2675" s="57" t="str">
        <f t="shared" si="252"/>
        <v>NO</v>
      </c>
    </row>
    <row r="2676" spans="1:47" x14ac:dyDescent="0.25">
      <c r="A2676" s="2">
        <f t="shared" ref="A2676:A2739" si="253">A2675+1</f>
        <v>2665</v>
      </c>
      <c r="B2676" s="24"/>
      <c r="C2676" s="36"/>
      <c r="D2676" s="54"/>
      <c r="E2676" s="93"/>
      <c r="F2676" s="94"/>
      <c r="G2676" s="24"/>
      <c r="H2676" s="42" t="str">
        <f>IFERROR(IF(C2676="","",VLOOKUP($F$4,Table!$P$3:$Q$38,2,FALSE)),"")</f>
        <v/>
      </c>
      <c r="I2676" s="35"/>
      <c r="J2676" s="35"/>
      <c r="K2676" s="42" t="str">
        <f>IFERROR(VLOOKUP(I2676&amp;J2676,Table!$X$3:$Y$746,2,FALSE),"")</f>
        <v/>
      </c>
      <c r="L2676" s="35"/>
      <c r="M2676" s="35"/>
      <c r="N2676" s="42" t="str">
        <f>IFERROR(VLOOKUP(L2676&amp;M2676,Table!$X$3:$Y$746,2,FALSE),"")</f>
        <v/>
      </c>
      <c r="O2676" s="35"/>
      <c r="P2676" s="35"/>
      <c r="Q2676" s="42" t="str">
        <f>IFERROR(VLOOKUP(O2676&amp;P2676,Table!$X$3:$Y$746,2,FALSE),"")</f>
        <v/>
      </c>
      <c r="R2676" s="29"/>
      <c r="S2676" s="29"/>
      <c r="T2676" s="36"/>
      <c r="U2676" s="36"/>
      <c r="V2676" s="36"/>
      <c r="W2676" s="36"/>
      <c r="X2676" s="36"/>
      <c r="Y2676" s="36"/>
      <c r="Z2676" s="25"/>
      <c r="AA2676" s="25"/>
      <c r="AB2676" s="26"/>
      <c r="AC2676" s="26"/>
      <c r="AD2676" s="26"/>
      <c r="AE2676" s="51">
        <f t="shared" ref="AE2676:AE2739" si="254">AB2676*AC2676*AD2676/1000000</f>
        <v>0</v>
      </c>
      <c r="AF2676" s="25"/>
      <c r="AG2676" s="51">
        <f t="shared" si="249"/>
        <v>0</v>
      </c>
      <c r="AH2676" s="6">
        <f t="shared" si="250"/>
        <v>0</v>
      </c>
      <c r="AI2676" s="24"/>
      <c r="AJ2676" s="24"/>
      <c r="AK2676" s="36"/>
      <c r="AL2676" s="24"/>
      <c r="AM2676" s="36"/>
      <c r="AN2676" s="36"/>
      <c r="AO2676" s="7" t="str">
        <f>IFERROR(VLOOKUP(AN2676,Table!$K$3:$L$29,2,FALSE),"")</f>
        <v/>
      </c>
      <c r="AP2676" s="56"/>
      <c r="AQ2676" s="57" t="str">
        <f t="shared" si="251"/>
        <v/>
      </c>
      <c r="AR2676" s="57" t="str">
        <f>IFERROR(VLOOKUP(AQ2676,Table!$K$3:$K$774,2,FALSE),"")</f>
        <v/>
      </c>
      <c r="AS2676" s="57" t="str">
        <f>IFERROR(VLOOKUP(AQ2676,Table!$K$3:$K$774,3,FALSE),"")</f>
        <v/>
      </c>
      <c r="AT2676" s="57" t="str">
        <f>IFERROR(VLOOKUP(AQ2676,Table!$K$3:$K$774,4,FALSE),"")</f>
        <v/>
      </c>
      <c r="AU2676" s="57" t="str">
        <f t="shared" si="252"/>
        <v>NO</v>
      </c>
    </row>
    <row r="2677" spans="1:47" x14ac:dyDescent="0.25">
      <c r="A2677" s="2">
        <f t="shared" si="253"/>
        <v>2666</v>
      </c>
      <c r="B2677" s="24"/>
      <c r="C2677" s="36"/>
      <c r="D2677" s="54"/>
      <c r="E2677" s="93"/>
      <c r="F2677" s="94"/>
      <c r="G2677" s="24"/>
      <c r="H2677" s="42" t="str">
        <f>IFERROR(IF(C2677="","",VLOOKUP($F$4,Table!$P$3:$Q$38,2,FALSE)),"")</f>
        <v/>
      </c>
      <c r="I2677" s="35"/>
      <c r="J2677" s="35"/>
      <c r="K2677" s="42" t="str">
        <f>IFERROR(VLOOKUP(I2677&amp;J2677,Table!$X$3:$Y$746,2,FALSE),"")</f>
        <v/>
      </c>
      <c r="L2677" s="35"/>
      <c r="M2677" s="35"/>
      <c r="N2677" s="42" t="str">
        <f>IFERROR(VLOOKUP(L2677&amp;M2677,Table!$X$3:$Y$746,2,FALSE),"")</f>
        <v/>
      </c>
      <c r="O2677" s="35"/>
      <c r="P2677" s="35"/>
      <c r="Q2677" s="42" t="str">
        <f>IFERROR(VLOOKUP(O2677&amp;P2677,Table!$X$3:$Y$746,2,FALSE),"")</f>
        <v/>
      </c>
      <c r="R2677" s="29"/>
      <c r="S2677" s="29"/>
      <c r="T2677" s="36"/>
      <c r="U2677" s="36"/>
      <c r="V2677" s="36"/>
      <c r="W2677" s="36"/>
      <c r="X2677" s="36"/>
      <c r="Y2677" s="36"/>
      <c r="Z2677" s="25"/>
      <c r="AA2677" s="25"/>
      <c r="AB2677" s="26"/>
      <c r="AC2677" s="26"/>
      <c r="AD2677" s="26"/>
      <c r="AE2677" s="51">
        <f t="shared" si="254"/>
        <v>0</v>
      </c>
      <c r="AF2677" s="25"/>
      <c r="AG2677" s="51">
        <f t="shared" si="249"/>
        <v>0</v>
      </c>
      <c r="AH2677" s="6">
        <f t="shared" si="250"/>
        <v>0</v>
      </c>
      <c r="AI2677" s="24"/>
      <c r="AJ2677" s="24"/>
      <c r="AK2677" s="36"/>
      <c r="AL2677" s="24"/>
      <c r="AM2677" s="36"/>
      <c r="AN2677" s="36"/>
      <c r="AO2677" s="7" t="str">
        <f>IFERROR(VLOOKUP(AN2677,Table!$K$3:$L$29,2,FALSE),"")</f>
        <v/>
      </c>
      <c r="AP2677" s="56"/>
      <c r="AQ2677" s="57" t="str">
        <f t="shared" si="251"/>
        <v/>
      </c>
      <c r="AR2677" s="57" t="str">
        <f>IFERROR(VLOOKUP(AQ2677,Table!$K$3:$K$774,2,FALSE),"")</f>
        <v/>
      </c>
      <c r="AS2677" s="57" t="str">
        <f>IFERROR(VLOOKUP(AQ2677,Table!$K$3:$K$774,3,FALSE),"")</f>
        <v/>
      </c>
      <c r="AT2677" s="57" t="str">
        <f>IFERROR(VLOOKUP(AQ2677,Table!$K$3:$K$774,4,FALSE),"")</f>
        <v/>
      </c>
      <c r="AU2677" s="57" t="str">
        <f t="shared" si="252"/>
        <v>NO</v>
      </c>
    </row>
    <row r="2678" spans="1:47" x14ac:dyDescent="0.25">
      <c r="A2678" s="2">
        <f t="shared" si="253"/>
        <v>2667</v>
      </c>
      <c r="B2678" s="24"/>
      <c r="C2678" s="36"/>
      <c r="D2678" s="54"/>
      <c r="E2678" s="93"/>
      <c r="F2678" s="94"/>
      <c r="G2678" s="24"/>
      <c r="H2678" s="42" t="str">
        <f>IFERROR(IF(C2678="","",VLOOKUP($F$4,Table!$P$3:$Q$38,2,FALSE)),"")</f>
        <v/>
      </c>
      <c r="I2678" s="35"/>
      <c r="J2678" s="35"/>
      <c r="K2678" s="42" t="str">
        <f>IFERROR(VLOOKUP(I2678&amp;J2678,Table!$X$3:$Y$746,2,FALSE),"")</f>
        <v/>
      </c>
      <c r="L2678" s="35"/>
      <c r="M2678" s="35"/>
      <c r="N2678" s="42" t="str">
        <f>IFERROR(VLOOKUP(L2678&amp;M2678,Table!$X$3:$Y$746,2,FALSE),"")</f>
        <v/>
      </c>
      <c r="O2678" s="35"/>
      <c r="P2678" s="35"/>
      <c r="Q2678" s="42" t="str">
        <f>IFERROR(VLOOKUP(O2678&amp;P2678,Table!$X$3:$Y$746,2,FALSE),"")</f>
        <v/>
      </c>
      <c r="R2678" s="29"/>
      <c r="S2678" s="29"/>
      <c r="T2678" s="36"/>
      <c r="U2678" s="36"/>
      <c r="V2678" s="36"/>
      <c r="W2678" s="36"/>
      <c r="X2678" s="36"/>
      <c r="Y2678" s="36"/>
      <c r="Z2678" s="25"/>
      <c r="AA2678" s="25"/>
      <c r="AB2678" s="26"/>
      <c r="AC2678" s="26"/>
      <c r="AD2678" s="26"/>
      <c r="AE2678" s="51">
        <f t="shared" si="254"/>
        <v>0</v>
      </c>
      <c r="AF2678" s="25"/>
      <c r="AG2678" s="51">
        <f t="shared" si="249"/>
        <v>0</v>
      </c>
      <c r="AH2678" s="6">
        <f t="shared" si="250"/>
        <v>0</v>
      </c>
      <c r="AI2678" s="24"/>
      <c r="AJ2678" s="24"/>
      <c r="AK2678" s="36"/>
      <c r="AL2678" s="24"/>
      <c r="AM2678" s="36"/>
      <c r="AN2678" s="36"/>
      <c r="AO2678" s="7" t="str">
        <f>IFERROR(VLOOKUP(AN2678,Table!$K$3:$L$29,2,FALSE),"")</f>
        <v/>
      </c>
      <c r="AP2678" s="56"/>
      <c r="AQ2678" s="57" t="str">
        <f t="shared" si="251"/>
        <v/>
      </c>
      <c r="AR2678" s="57" t="str">
        <f>IFERROR(VLOOKUP(AQ2678,Table!$K$3:$K$774,2,FALSE),"")</f>
        <v/>
      </c>
      <c r="AS2678" s="57" t="str">
        <f>IFERROR(VLOOKUP(AQ2678,Table!$K$3:$K$774,3,FALSE),"")</f>
        <v/>
      </c>
      <c r="AT2678" s="57" t="str">
        <f>IFERROR(VLOOKUP(AQ2678,Table!$K$3:$K$774,4,FALSE),"")</f>
        <v/>
      </c>
      <c r="AU2678" s="57" t="str">
        <f t="shared" si="252"/>
        <v>NO</v>
      </c>
    </row>
    <row r="2679" spans="1:47" x14ac:dyDescent="0.25">
      <c r="A2679" s="2">
        <f t="shared" si="253"/>
        <v>2668</v>
      </c>
      <c r="B2679" s="24"/>
      <c r="C2679" s="36"/>
      <c r="D2679" s="54"/>
      <c r="E2679" s="93"/>
      <c r="F2679" s="94"/>
      <c r="G2679" s="24"/>
      <c r="H2679" s="42" t="str">
        <f>IFERROR(IF(C2679="","",VLOOKUP($F$4,Table!$P$3:$Q$38,2,FALSE)),"")</f>
        <v/>
      </c>
      <c r="I2679" s="35"/>
      <c r="J2679" s="35"/>
      <c r="K2679" s="42" t="str">
        <f>IFERROR(VLOOKUP(I2679&amp;J2679,Table!$X$3:$Y$746,2,FALSE),"")</f>
        <v/>
      </c>
      <c r="L2679" s="35"/>
      <c r="M2679" s="35"/>
      <c r="N2679" s="42" t="str">
        <f>IFERROR(VLOOKUP(L2679&amp;M2679,Table!$X$3:$Y$746,2,FALSE),"")</f>
        <v/>
      </c>
      <c r="O2679" s="35"/>
      <c r="P2679" s="35"/>
      <c r="Q2679" s="42" t="str">
        <f>IFERROR(VLOOKUP(O2679&amp;P2679,Table!$X$3:$Y$746,2,FALSE),"")</f>
        <v/>
      </c>
      <c r="R2679" s="29"/>
      <c r="S2679" s="29"/>
      <c r="T2679" s="36"/>
      <c r="U2679" s="36"/>
      <c r="V2679" s="36"/>
      <c r="W2679" s="36"/>
      <c r="X2679" s="36"/>
      <c r="Y2679" s="36"/>
      <c r="Z2679" s="25"/>
      <c r="AA2679" s="25"/>
      <c r="AB2679" s="26"/>
      <c r="AC2679" s="26"/>
      <c r="AD2679" s="26"/>
      <c r="AE2679" s="51">
        <f t="shared" si="254"/>
        <v>0</v>
      </c>
      <c r="AF2679" s="25"/>
      <c r="AG2679" s="51">
        <f t="shared" si="249"/>
        <v>0</v>
      </c>
      <c r="AH2679" s="6">
        <f t="shared" si="250"/>
        <v>0</v>
      </c>
      <c r="AI2679" s="24"/>
      <c r="AJ2679" s="24"/>
      <c r="AK2679" s="36"/>
      <c r="AL2679" s="24"/>
      <c r="AM2679" s="36"/>
      <c r="AN2679" s="36"/>
      <c r="AO2679" s="7" t="str">
        <f>IFERROR(VLOOKUP(AN2679,Table!$K$3:$L$29,2,FALSE),"")</f>
        <v/>
      </c>
      <c r="AP2679" s="56"/>
      <c r="AQ2679" s="57" t="str">
        <f t="shared" si="251"/>
        <v/>
      </c>
      <c r="AR2679" s="57" t="str">
        <f>IFERROR(VLOOKUP(AQ2679,Table!$K$3:$K$774,2,FALSE),"")</f>
        <v/>
      </c>
      <c r="AS2679" s="57" t="str">
        <f>IFERROR(VLOOKUP(AQ2679,Table!$K$3:$K$774,3,FALSE),"")</f>
        <v/>
      </c>
      <c r="AT2679" s="57" t="str">
        <f>IFERROR(VLOOKUP(AQ2679,Table!$K$3:$K$774,4,FALSE),"")</f>
        <v/>
      </c>
      <c r="AU2679" s="57" t="str">
        <f t="shared" si="252"/>
        <v>NO</v>
      </c>
    </row>
    <row r="2680" spans="1:47" x14ac:dyDescent="0.25">
      <c r="A2680" s="2">
        <f t="shared" si="253"/>
        <v>2669</v>
      </c>
      <c r="B2680" s="24"/>
      <c r="C2680" s="36"/>
      <c r="D2680" s="54"/>
      <c r="E2680" s="93"/>
      <c r="F2680" s="94"/>
      <c r="G2680" s="24"/>
      <c r="H2680" s="42" t="str">
        <f>IFERROR(IF(C2680="","",VLOOKUP($F$4,Table!$P$3:$Q$38,2,FALSE)),"")</f>
        <v/>
      </c>
      <c r="I2680" s="35"/>
      <c r="J2680" s="35"/>
      <c r="K2680" s="42" t="str">
        <f>IFERROR(VLOOKUP(I2680&amp;J2680,Table!$X$3:$Y$746,2,FALSE),"")</f>
        <v/>
      </c>
      <c r="L2680" s="35"/>
      <c r="M2680" s="35"/>
      <c r="N2680" s="42" t="str">
        <f>IFERROR(VLOOKUP(L2680&amp;M2680,Table!$X$3:$Y$746,2,FALSE),"")</f>
        <v/>
      </c>
      <c r="O2680" s="35"/>
      <c r="P2680" s="35"/>
      <c r="Q2680" s="42" t="str">
        <f>IFERROR(VLOOKUP(O2680&amp;P2680,Table!$X$3:$Y$746,2,FALSE),"")</f>
        <v/>
      </c>
      <c r="R2680" s="29"/>
      <c r="S2680" s="29"/>
      <c r="T2680" s="36"/>
      <c r="U2680" s="36"/>
      <c r="V2680" s="36"/>
      <c r="W2680" s="36"/>
      <c r="X2680" s="36"/>
      <c r="Y2680" s="36"/>
      <c r="Z2680" s="25"/>
      <c r="AA2680" s="25"/>
      <c r="AB2680" s="26"/>
      <c r="AC2680" s="26"/>
      <c r="AD2680" s="26"/>
      <c r="AE2680" s="51">
        <f t="shared" si="254"/>
        <v>0</v>
      </c>
      <c r="AF2680" s="25"/>
      <c r="AG2680" s="51">
        <f t="shared" si="249"/>
        <v>0</v>
      </c>
      <c r="AH2680" s="6">
        <f t="shared" si="250"/>
        <v>0</v>
      </c>
      <c r="AI2680" s="24"/>
      <c r="AJ2680" s="24"/>
      <c r="AK2680" s="36"/>
      <c r="AL2680" s="24"/>
      <c r="AM2680" s="36"/>
      <c r="AN2680" s="36"/>
      <c r="AO2680" s="7" t="str">
        <f>IFERROR(VLOOKUP(AN2680,Table!$K$3:$L$29,2,FALSE),"")</f>
        <v/>
      </c>
      <c r="AP2680" s="56"/>
      <c r="AQ2680" s="57" t="str">
        <f t="shared" si="251"/>
        <v/>
      </c>
      <c r="AR2680" s="57" t="str">
        <f>IFERROR(VLOOKUP(AQ2680,Table!$K$3:$K$774,2,FALSE),"")</f>
        <v/>
      </c>
      <c r="AS2680" s="57" t="str">
        <f>IFERROR(VLOOKUP(AQ2680,Table!$K$3:$K$774,3,FALSE),"")</f>
        <v/>
      </c>
      <c r="AT2680" s="57" t="str">
        <f>IFERROR(VLOOKUP(AQ2680,Table!$K$3:$K$774,4,FALSE),"")</f>
        <v/>
      </c>
      <c r="AU2680" s="57" t="str">
        <f t="shared" si="252"/>
        <v>NO</v>
      </c>
    </row>
    <row r="2681" spans="1:47" x14ac:dyDescent="0.25">
      <c r="A2681" s="2">
        <f t="shared" si="253"/>
        <v>2670</v>
      </c>
      <c r="B2681" s="24"/>
      <c r="C2681" s="36"/>
      <c r="D2681" s="54"/>
      <c r="E2681" s="93"/>
      <c r="F2681" s="94"/>
      <c r="G2681" s="24"/>
      <c r="H2681" s="42" t="str">
        <f>IFERROR(IF(C2681="","",VLOOKUP($F$4,Table!$P$3:$Q$38,2,FALSE)),"")</f>
        <v/>
      </c>
      <c r="I2681" s="35"/>
      <c r="J2681" s="35"/>
      <c r="K2681" s="42" t="str">
        <f>IFERROR(VLOOKUP(I2681&amp;J2681,Table!$X$3:$Y$746,2,FALSE),"")</f>
        <v/>
      </c>
      <c r="L2681" s="35"/>
      <c r="M2681" s="35"/>
      <c r="N2681" s="42" t="str">
        <f>IFERROR(VLOOKUP(L2681&amp;M2681,Table!$X$3:$Y$746,2,FALSE),"")</f>
        <v/>
      </c>
      <c r="O2681" s="35"/>
      <c r="P2681" s="35"/>
      <c r="Q2681" s="42" t="str">
        <f>IFERROR(VLOOKUP(O2681&amp;P2681,Table!$X$3:$Y$746,2,FALSE),"")</f>
        <v/>
      </c>
      <c r="R2681" s="29"/>
      <c r="S2681" s="29"/>
      <c r="T2681" s="36"/>
      <c r="U2681" s="36"/>
      <c r="V2681" s="36"/>
      <c r="W2681" s="36"/>
      <c r="X2681" s="36"/>
      <c r="Y2681" s="36"/>
      <c r="Z2681" s="25"/>
      <c r="AA2681" s="25"/>
      <c r="AB2681" s="26"/>
      <c r="AC2681" s="26"/>
      <c r="AD2681" s="26"/>
      <c r="AE2681" s="51">
        <f t="shared" si="254"/>
        <v>0</v>
      </c>
      <c r="AF2681" s="25"/>
      <c r="AG2681" s="51">
        <f t="shared" si="249"/>
        <v>0</v>
      </c>
      <c r="AH2681" s="6">
        <f t="shared" si="250"/>
        <v>0</v>
      </c>
      <c r="AI2681" s="24"/>
      <c r="AJ2681" s="24"/>
      <c r="AK2681" s="36"/>
      <c r="AL2681" s="24"/>
      <c r="AM2681" s="36"/>
      <c r="AN2681" s="36"/>
      <c r="AO2681" s="7" t="str">
        <f>IFERROR(VLOOKUP(AN2681,Table!$K$3:$L$29,2,FALSE),"")</f>
        <v/>
      </c>
      <c r="AP2681" s="56"/>
      <c r="AQ2681" s="57" t="str">
        <f t="shared" si="251"/>
        <v/>
      </c>
      <c r="AR2681" s="57" t="str">
        <f>IFERROR(VLOOKUP(AQ2681,Table!$K$3:$K$774,2,FALSE),"")</f>
        <v/>
      </c>
      <c r="AS2681" s="57" t="str">
        <f>IFERROR(VLOOKUP(AQ2681,Table!$K$3:$K$774,3,FALSE),"")</f>
        <v/>
      </c>
      <c r="AT2681" s="57" t="str">
        <f>IFERROR(VLOOKUP(AQ2681,Table!$K$3:$K$774,4,FALSE),"")</f>
        <v/>
      </c>
      <c r="AU2681" s="57" t="str">
        <f t="shared" si="252"/>
        <v>NO</v>
      </c>
    </row>
    <row r="2682" spans="1:47" x14ac:dyDescent="0.25">
      <c r="A2682" s="2">
        <f t="shared" si="253"/>
        <v>2671</v>
      </c>
      <c r="B2682" s="24"/>
      <c r="C2682" s="36"/>
      <c r="D2682" s="54"/>
      <c r="E2682" s="93"/>
      <c r="F2682" s="94"/>
      <c r="G2682" s="24"/>
      <c r="H2682" s="42" t="str">
        <f>IFERROR(IF(C2682="","",VLOOKUP($F$4,Table!$P$3:$Q$38,2,FALSE)),"")</f>
        <v/>
      </c>
      <c r="I2682" s="35"/>
      <c r="J2682" s="35"/>
      <c r="K2682" s="42" t="str">
        <f>IFERROR(VLOOKUP(I2682&amp;J2682,Table!$X$3:$Y$746,2,FALSE),"")</f>
        <v/>
      </c>
      <c r="L2682" s="35"/>
      <c r="M2682" s="35"/>
      <c r="N2682" s="42" t="str">
        <f>IFERROR(VLOOKUP(L2682&amp;M2682,Table!$X$3:$Y$746,2,FALSE),"")</f>
        <v/>
      </c>
      <c r="O2682" s="35"/>
      <c r="P2682" s="35"/>
      <c r="Q2682" s="42" t="str">
        <f>IFERROR(VLOOKUP(O2682&amp;P2682,Table!$X$3:$Y$746,2,FALSE),"")</f>
        <v/>
      </c>
      <c r="R2682" s="29"/>
      <c r="S2682" s="29"/>
      <c r="T2682" s="36"/>
      <c r="U2682" s="36"/>
      <c r="V2682" s="36"/>
      <c r="W2682" s="36"/>
      <c r="X2682" s="36"/>
      <c r="Y2682" s="36"/>
      <c r="Z2682" s="25"/>
      <c r="AA2682" s="25"/>
      <c r="AB2682" s="26"/>
      <c r="AC2682" s="26"/>
      <c r="AD2682" s="26"/>
      <c r="AE2682" s="51">
        <f t="shared" si="254"/>
        <v>0</v>
      </c>
      <c r="AF2682" s="25"/>
      <c r="AG2682" s="51">
        <f t="shared" si="249"/>
        <v>0</v>
      </c>
      <c r="AH2682" s="6">
        <f t="shared" si="250"/>
        <v>0</v>
      </c>
      <c r="AI2682" s="24"/>
      <c r="AJ2682" s="24"/>
      <c r="AK2682" s="36"/>
      <c r="AL2682" s="24"/>
      <c r="AM2682" s="36"/>
      <c r="AN2682" s="36"/>
      <c r="AO2682" s="7" t="str">
        <f>IFERROR(VLOOKUP(AN2682,Table!$K$3:$L$29,2,FALSE),"")</f>
        <v/>
      </c>
      <c r="AP2682" s="56"/>
      <c r="AQ2682" s="57" t="str">
        <f t="shared" si="251"/>
        <v/>
      </c>
      <c r="AR2682" s="57" t="str">
        <f>IFERROR(VLOOKUP(AQ2682,Table!$K$3:$K$774,2,FALSE),"")</f>
        <v/>
      </c>
      <c r="AS2682" s="57" t="str">
        <f>IFERROR(VLOOKUP(AQ2682,Table!$K$3:$K$774,3,FALSE),"")</f>
        <v/>
      </c>
      <c r="AT2682" s="57" t="str">
        <f>IFERROR(VLOOKUP(AQ2682,Table!$K$3:$K$774,4,FALSE),"")</f>
        <v/>
      </c>
      <c r="AU2682" s="57" t="str">
        <f t="shared" si="252"/>
        <v>NO</v>
      </c>
    </row>
    <row r="2683" spans="1:47" x14ac:dyDescent="0.25">
      <c r="A2683" s="2">
        <f t="shared" si="253"/>
        <v>2672</v>
      </c>
      <c r="B2683" s="24"/>
      <c r="C2683" s="36"/>
      <c r="D2683" s="54"/>
      <c r="E2683" s="93"/>
      <c r="F2683" s="94"/>
      <c r="G2683" s="24"/>
      <c r="H2683" s="42" t="str">
        <f>IFERROR(IF(C2683="","",VLOOKUP($F$4,Table!$P$3:$Q$38,2,FALSE)),"")</f>
        <v/>
      </c>
      <c r="I2683" s="35"/>
      <c r="J2683" s="35"/>
      <c r="K2683" s="42" t="str">
        <f>IFERROR(VLOOKUP(I2683&amp;J2683,Table!$X$3:$Y$746,2,FALSE),"")</f>
        <v/>
      </c>
      <c r="L2683" s="35"/>
      <c r="M2683" s="35"/>
      <c r="N2683" s="42" t="str">
        <f>IFERROR(VLOOKUP(L2683&amp;M2683,Table!$X$3:$Y$746,2,FALSE),"")</f>
        <v/>
      </c>
      <c r="O2683" s="35"/>
      <c r="P2683" s="35"/>
      <c r="Q2683" s="42" t="str">
        <f>IFERROR(VLOOKUP(O2683&amp;P2683,Table!$X$3:$Y$746,2,FALSE),"")</f>
        <v/>
      </c>
      <c r="R2683" s="29"/>
      <c r="S2683" s="29"/>
      <c r="T2683" s="36"/>
      <c r="U2683" s="36"/>
      <c r="V2683" s="36"/>
      <c r="W2683" s="36"/>
      <c r="X2683" s="36"/>
      <c r="Y2683" s="36"/>
      <c r="Z2683" s="25"/>
      <c r="AA2683" s="25"/>
      <c r="AB2683" s="26"/>
      <c r="AC2683" s="26"/>
      <c r="AD2683" s="26"/>
      <c r="AE2683" s="51">
        <f t="shared" si="254"/>
        <v>0</v>
      </c>
      <c r="AF2683" s="25"/>
      <c r="AG2683" s="51">
        <f t="shared" si="249"/>
        <v>0</v>
      </c>
      <c r="AH2683" s="6">
        <f t="shared" si="250"/>
        <v>0</v>
      </c>
      <c r="AI2683" s="24"/>
      <c r="AJ2683" s="24"/>
      <c r="AK2683" s="36"/>
      <c r="AL2683" s="24"/>
      <c r="AM2683" s="36"/>
      <c r="AN2683" s="36"/>
      <c r="AO2683" s="7" t="str">
        <f>IFERROR(VLOOKUP(AN2683,Table!$K$3:$L$29,2,FALSE),"")</f>
        <v/>
      </c>
      <c r="AP2683" s="56"/>
      <c r="AQ2683" s="57" t="str">
        <f t="shared" si="251"/>
        <v/>
      </c>
      <c r="AR2683" s="57" t="str">
        <f>IFERROR(VLOOKUP(AQ2683,Table!$K$3:$K$774,2,FALSE),"")</f>
        <v/>
      </c>
      <c r="AS2683" s="57" t="str">
        <f>IFERROR(VLOOKUP(AQ2683,Table!$K$3:$K$774,3,FALSE),"")</f>
        <v/>
      </c>
      <c r="AT2683" s="57" t="str">
        <f>IFERROR(VLOOKUP(AQ2683,Table!$K$3:$K$774,4,FALSE),"")</f>
        <v/>
      </c>
      <c r="AU2683" s="57" t="str">
        <f t="shared" si="252"/>
        <v>NO</v>
      </c>
    </row>
    <row r="2684" spans="1:47" x14ac:dyDescent="0.25">
      <c r="A2684" s="2">
        <f t="shared" si="253"/>
        <v>2673</v>
      </c>
      <c r="B2684" s="24"/>
      <c r="C2684" s="36"/>
      <c r="D2684" s="54"/>
      <c r="E2684" s="93"/>
      <c r="F2684" s="94"/>
      <c r="G2684" s="24"/>
      <c r="H2684" s="42" t="str">
        <f>IFERROR(IF(C2684="","",VLOOKUP($F$4,Table!$P$3:$Q$38,2,FALSE)),"")</f>
        <v/>
      </c>
      <c r="I2684" s="35"/>
      <c r="J2684" s="35"/>
      <c r="K2684" s="42" t="str">
        <f>IFERROR(VLOOKUP(I2684&amp;J2684,Table!$X$3:$Y$746,2,FALSE),"")</f>
        <v/>
      </c>
      <c r="L2684" s="35"/>
      <c r="M2684" s="35"/>
      <c r="N2684" s="42" t="str">
        <f>IFERROR(VLOOKUP(L2684&amp;M2684,Table!$X$3:$Y$746,2,FALSE),"")</f>
        <v/>
      </c>
      <c r="O2684" s="35"/>
      <c r="P2684" s="35"/>
      <c r="Q2684" s="42" t="str">
        <f>IFERROR(VLOOKUP(O2684&amp;P2684,Table!$X$3:$Y$746,2,FALSE),"")</f>
        <v/>
      </c>
      <c r="R2684" s="29"/>
      <c r="S2684" s="29"/>
      <c r="T2684" s="36"/>
      <c r="U2684" s="36"/>
      <c r="V2684" s="36"/>
      <c r="W2684" s="36"/>
      <c r="X2684" s="36"/>
      <c r="Y2684" s="36"/>
      <c r="Z2684" s="25"/>
      <c r="AA2684" s="25"/>
      <c r="AB2684" s="26"/>
      <c r="AC2684" s="26"/>
      <c r="AD2684" s="26"/>
      <c r="AE2684" s="51">
        <f t="shared" si="254"/>
        <v>0</v>
      </c>
      <c r="AF2684" s="25"/>
      <c r="AG2684" s="51">
        <f t="shared" si="249"/>
        <v>0</v>
      </c>
      <c r="AH2684" s="6">
        <f t="shared" si="250"/>
        <v>0</v>
      </c>
      <c r="AI2684" s="24"/>
      <c r="AJ2684" s="24"/>
      <c r="AK2684" s="36"/>
      <c r="AL2684" s="24"/>
      <c r="AM2684" s="36"/>
      <c r="AN2684" s="36"/>
      <c r="AO2684" s="7" t="str">
        <f>IFERROR(VLOOKUP(AN2684,Table!$K$3:$L$29,2,FALSE),"")</f>
        <v/>
      </c>
      <c r="AP2684" s="56"/>
      <c r="AQ2684" s="57" t="str">
        <f t="shared" si="251"/>
        <v/>
      </c>
      <c r="AR2684" s="57" t="str">
        <f>IFERROR(VLOOKUP(AQ2684,Table!$K$3:$K$774,2,FALSE),"")</f>
        <v/>
      </c>
      <c r="AS2684" s="57" t="str">
        <f>IFERROR(VLOOKUP(AQ2684,Table!$K$3:$K$774,3,FALSE),"")</f>
        <v/>
      </c>
      <c r="AT2684" s="57" t="str">
        <f>IFERROR(VLOOKUP(AQ2684,Table!$K$3:$K$774,4,FALSE),"")</f>
        <v/>
      </c>
      <c r="AU2684" s="57" t="str">
        <f t="shared" si="252"/>
        <v>NO</v>
      </c>
    </row>
    <row r="2685" spans="1:47" x14ac:dyDescent="0.25">
      <c r="A2685" s="2">
        <f t="shared" si="253"/>
        <v>2674</v>
      </c>
      <c r="B2685" s="24"/>
      <c r="C2685" s="36"/>
      <c r="D2685" s="54"/>
      <c r="E2685" s="93"/>
      <c r="F2685" s="94"/>
      <c r="G2685" s="24"/>
      <c r="H2685" s="42" t="str">
        <f>IFERROR(IF(C2685="","",VLOOKUP($F$4,Table!$P$3:$Q$38,2,FALSE)),"")</f>
        <v/>
      </c>
      <c r="I2685" s="35"/>
      <c r="J2685" s="35"/>
      <c r="K2685" s="42" t="str">
        <f>IFERROR(VLOOKUP(I2685&amp;J2685,Table!$X$3:$Y$746,2,FALSE),"")</f>
        <v/>
      </c>
      <c r="L2685" s="35"/>
      <c r="M2685" s="35"/>
      <c r="N2685" s="42" t="str">
        <f>IFERROR(VLOOKUP(L2685&amp;M2685,Table!$X$3:$Y$746,2,FALSE),"")</f>
        <v/>
      </c>
      <c r="O2685" s="35"/>
      <c r="P2685" s="35"/>
      <c r="Q2685" s="42" t="str">
        <f>IFERROR(VLOOKUP(O2685&amp;P2685,Table!$X$3:$Y$746,2,FALSE),"")</f>
        <v/>
      </c>
      <c r="R2685" s="29"/>
      <c r="S2685" s="29"/>
      <c r="T2685" s="36"/>
      <c r="U2685" s="36"/>
      <c r="V2685" s="36"/>
      <c r="W2685" s="36"/>
      <c r="X2685" s="36"/>
      <c r="Y2685" s="36"/>
      <c r="Z2685" s="25"/>
      <c r="AA2685" s="25"/>
      <c r="AB2685" s="26"/>
      <c r="AC2685" s="26"/>
      <c r="AD2685" s="26"/>
      <c r="AE2685" s="51">
        <f t="shared" si="254"/>
        <v>0</v>
      </c>
      <c r="AF2685" s="25"/>
      <c r="AG2685" s="51">
        <f t="shared" si="249"/>
        <v>0</v>
      </c>
      <c r="AH2685" s="6">
        <f t="shared" si="250"/>
        <v>0</v>
      </c>
      <c r="AI2685" s="24"/>
      <c r="AJ2685" s="24"/>
      <c r="AK2685" s="36"/>
      <c r="AL2685" s="24"/>
      <c r="AM2685" s="36"/>
      <c r="AN2685" s="36"/>
      <c r="AO2685" s="7" t="str">
        <f>IFERROR(VLOOKUP(AN2685,Table!$K$3:$L$29,2,FALSE),"")</f>
        <v/>
      </c>
      <c r="AP2685" s="56"/>
      <c r="AQ2685" s="57" t="str">
        <f t="shared" si="251"/>
        <v/>
      </c>
      <c r="AR2685" s="57" t="str">
        <f>IFERROR(VLOOKUP(AQ2685,Table!$K$3:$K$774,2,FALSE),"")</f>
        <v/>
      </c>
      <c r="AS2685" s="57" t="str">
        <f>IFERROR(VLOOKUP(AQ2685,Table!$K$3:$K$774,3,FALSE),"")</f>
        <v/>
      </c>
      <c r="AT2685" s="57" t="str">
        <f>IFERROR(VLOOKUP(AQ2685,Table!$K$3:$K$774,4,FALSE),"")</f>
        <v/>
      </c>
      <c r="AU2685" s="57" t="str">
        <f t="shared" si="252"/>
        <v>NO</v>
      </c>
    </row>
    <row r="2686" spans="1:47" x14ac:dyDescent="0.25">
      <c r="A2686" s="2">
        <f t="shared" si="253"/>
        <v>2675</v>
      </c>
      <c r="B2686" s="24"/>
      <c r="C2686" s="36"/>
      <c r="D2686" s="54"/>
      <c r="E2686" s="93"/>
      <c r="F2686" s="94"/>
      <c r="G2686" s="24"/>
      <c r="H2686" s="42" t="str">
        <f>IFERROR(IF(C2686="","",VLOOKUP($F$4,Table!$P$3:$Q$38,2,FALSE)),"")</f>
        <v/>
      </c>
      <c r="I2686" s="35"/>
      <c r="J2686" s="35"/>
      <c r="K2686" s="42" t="str">
        <f>IFERROR(VLOOKUP(I2686&amp;J2686,Table!$X$3:$Y$746,2,FALSE),"")</f>
        <v/>
      </c>
      <c r="L2686" s="35"/>
      <c r="M2686" s="35"/>
      <c r="N2686" s="42" t="str">
        <f>IFERROR(VLOOKUP(L2686&amp;M2686,Table!$X$3:$Y$746,2,FALSE),"")</f>
        <v/>
      </c>
      <c r="O2686" s="35"/>
      <c r="P2686" s="35"/>
      <c r="Q2686" s="42" t="str">
        <f>IFERROR(VLOOKUP(O2686&amp;P2686,Table!$X$3:$Y$746,2,FALSE),"")</f>
        <v/>
      </c>
      <c r="R2686" s="29"/>
      <c r="S2686" s="29"/>
      <c r="T2686" s="36"/>
      <c r="U2686" s="36"/>
      <c r="V2686" s="36"/>
      <c r="W2686" s="36"/>
      <c r="X2686" s="36"/>
      <c r="Y2686" s="36"/>
      <c r="Z2686" s="25"/>
      <c r="AA2686" s="25"/>
      <c r="AB2686" s="26"/>
      <c r="AC2686" s="26"/>
      <c r="AD2686" s="26"/>
      <c r="AE2686" s="51">
        <f t="shared" si="254"/>
        <v>0</v>
      </c>
      <c r="AF2686" s="25"/>
      <c r="AG2686" s="51">
        <f t="shared" si="249"/>
        <v>0</v>
      </c>
      <c r="AH2686" s="6">
        <f t="shared" si="250"/>
        <v>0</v>
      </c>
      <c r="AI2686" s="24"/>
      <c r="AJ2686" s="24"/>
      <c r="AK2686" s="36"/>
      <c r="AL2686" s="24"/>
      <c r="AM2686" s="36"/>
      <c r="AN2686" s="36"/>
      <c r="AO2686" s="7" t="str">
        <f>IFERROR(VLOOKUP(AN2686,Table!$K$3:$L$29,2,FALSE),"")</f>
        <v/>
      </c>
      <c r="AP2686" s="56"/>
      <c r="AQ2686" s="57" t="str">
        <f t="shared" si="251"/>
        <v/>
      </c>
      <c r="AR2686" s="57" t="str">
        <f>IFERROR(VLOOKUP(AQ2686,Table!$K$3:$K$774,2,FALSE),"")</f>
        <v/>
      </c>
      <c r="AS2686" s="57" t="str">
        <f>IFERROR(VLOOKUP(AQ2686,Table!$K$3:$K$774,3,FALSE),"")</f>
        <v/>
      </c>
      <c r="AT2686" s="57" t="str">
        <f>IFERROR(VLOOKUP(AQ2686,Table!$K$3:$K$774,4,FALSE),"")</f>
        <v/>
      </c>
      <c r="AU2686" s="57" t="str">
        <f t="shared" si="252"/>
        <v>NO</v>
      </c>
    </row>
    <row r="2687" spans="1:47" x14ac:dyDescent="0.25">
      <c r="A2687" s="2">
        <f t="shared" si="253"/>
        <v>2676</v>
      </c>
      <c r="B2687" s="24"/>
      <c r="C2687" s="36"/>
      <c r="D2687" s="54"/>
      <c r="E2687" s="93"/>
      <c r="F2687" s="94"/>
      <c r="G2687" s="24"/>
      <c r="H2687" s="42" t="str">
        <f>IFERROR(IF(C2687="","",VLOOKUP($F$4,Table!$P$3:$Q$38,2,FALSE)),"")</f>
        <v/>
      </c>
      <c r="I2687" s="35"/>
      <c r="J2687" s="35"/>
      <c r="K2687" s="42" t="str">
        <f>IFERROR(VLOOKUP(I2687&amp;J2687,Table!$X$3:$Y$746,2,FALSE),"")</f>
        <v/>
      </c>
      <c r="L2687" s="35"/>
      <c r="M2687" s="35"/>
      <c r="N2687" s="42" t="str">
        <f>IFERROR(VLOOKUP(L2687&amp;M2687,Table!$X$3:$Y$746,2,FALSE),"")</f>
        <v/>
      </c>
      <c r="O2687" s="35"/>
      <c r="P2687" s="35"/>
      <c r="Q2687" s="42" t="str">
        <f>IFERROR(VLOOKUP(O2687&amp;P2687,Table!$X$3:$Y$746,2,FALSE),"")</f>
        <v/>
      </c>
      <c r="R2687" s="29"/>
      <c r="S2687" s="29"/>
      <c r="T2687" s="36"/>
      <c r="U2687" s="36"/>
      <c r="V2687" s="36"/>
      <c r="W2687" s="36"/>
      <c r="X2687" s="36"/>
      <c r="Y2687" s="36"/>
      <c r="Z2687" s="25"/>
      <c r="AA2687" s="25"/>
      <c r="AB2687" s="26"/>
      <c r="AC2687" s="26"/>
      <c r="AD2687" s="26"/>
      <c r="AE2687" s="51">
        <f t="shared" si="254"/>
        <v>0</v>
      </c>
      <c r="AF2687" s="25"/>
      <c r="AG2687" s="51">
        <f t="shared" si="249"/>
        <v>0</v>
      </c>
      <c r="AH2687" s="6">
        <f t="shared" si="250"/>
        <v>0</v>
      </c>
      <c r="AI2687" s="24"/>
      <c r="AJ2687" s="24"/>
      <c r="AK2687" s="36"/>
      <c r="AL2687" s="24"/>
      <c r="AM2687" s="36"/>
      <c r="AN2687" s="36"/>
      <c r="AO2687" s="7" t="str">
        <f>IFERROR(VLOOKUP(AN2687,Table!$K$3:$L$29,2,FALSE),"")</f>
        <v/>
      </c>
      <c r="AP2687" s="56"/>
      <c r="AQ2687" s="57" t="str">
        <f t="shared" si="251"/>
        <v/>
      </c>
      <c r="AR2687" s="57" t="str">
        <f>IFERROR(VLOOKUP(AQ2687,Table!$K$3:$K$774,2,FALSE),"")</f>
        <v/>
      </c>
      <c r="AS2687" s="57" t="str">
        <f>IFERROR(VLOOKUP(AQ2687,Table!$K$3:$K$774,3,FALSE),"")</f>
        <v/>
      </c>
      <c r="AT2687" s="57" t="str">
        <f>IFERROR(VLOOKUP(AQ2687,Table!$K$3:$K$774,4,FALSE),"")</f>
        <v/>
      </c>
      <c r="AU2687" s="57" t="str">
        <f t="shared" si="252"/>
        <v>NO</v>
      </c>
    </row>
    <row r="2688" spans="1:47" x14ac:dyDescent="0.25">
      <c r="A2688" s="2">
        <f t="shared" si="253"/>
        <v>2677</v>
      </c>
      <c r="B2688" s="24"/>
      <c r="C2688" s="36"/>
      <c r="D2688" s="54"/>
      <c r="E2688" s="93"/>
      <c r="F2688" s="94"/>
      <c r="G2688" s="24"/>
      <c r="H2688" s="42" t="str">
        <f>IFERROR(IF(C2688="","",VLOOKUP($F$4,Table!$P$3:$Q$38,2,FALSE)),"")</f>
        <v/>
      </c>
      <c r="I2688" s="35"/>
      <c r="J2688" s="35"/>
      <c r="K2688" s="42" t="str">
        <f>IFERROR(VLOOKUP(I2688&amp;J2688,Table!$X$3:$Y$746,2,FALSE),"")</f>
        <v/>
      </c>
      <c r="L2688" s="35"/>
      <c r="M2688" s="35"/>
      <c r="N2688" s="42" t="str">
        <f>IFERROR(VLOOKUP(L2688&amp;M2688,Table!$X$3:$Y$746,2,FALSE),"")</f>
        <v/>
      </c>
      <c r="O2688" s="35"/>
      <c r="P2688" s="35"/>
      <c r="Q2688" s="42" t="str">
        <f>IFERROR(VLOOKUP(O2688&amp;P2688,Table!$X$3:$Y$746,2,FALSE),"")</f>
        <v/>
      </c>
      <c r="R2688" s="29"/>
      <c r="S2688" s="29"/>
      <c r="T2688" s="36"/>
      <c r="U2688" s="36"/>
      <c r="V2688" s="36"/>
      <c r="W2688" s="36"/>
      <c r="X2688" s="36"/>
      <c r="Y2688" s="36"/>
      <c r="Z2688" s="25"/>
      <c r="AA2688" s="25"/>
      <c r="AB2688" s="26"/>
      <c r="AC2688" s="26"/>
      <c r="AD2688" s="26"/>
      <c r="AE2688" s="51">
        <f t="shared" si="254"/>
        <v>0</v>
      </c>
      <c r="AF2688" s="25"/>
      <c r="AG2688" s="51">
        <f t="shared" si="249"/>
        <v>0</v>
      </c>
      <c r="AH2688" s="6">
        <f t="shared" si="250"/>
        <v>0</v>
      </c>
      <c r="AI2688" s="24"/>
      <c r="AJ2688" s="24"/>
      <c r="AK2688" s="36"/>
      <c r="AL2688" s="24"/>
      <c r="AM2688" s="36"/>
      <c r="AN2688" s="36"/>
      <c r="AO2688" s="7" t="str">
        <f>IFERROR(VLOOKUP(AN2688,Table!$K$3:$L$29,2,FALSE),"")</f>
        <v/>
      </c>
      <c r="AP2688" s="56"/>
      <c r="AQ2688" s="57" t="str">
        <f t="shared" si="251"/>
        <v/>
      </c>
      <c r="AR2688" s="57" t="str">
        <f>IFERROR(VLOOKUP(AQ2688,Table!$K$3:$K$774,2,FALSE),"")</f>
        <v/>
      </c>
      <c r="AS2688" s="57" t="str">
        <f>IFERROR(VLOOKUP(AQ2688,Table!$K$3:$K$774,3,FALSE),"")</f>
        <v/>
      </c>
      <c r="AT2688" s="57" t="str">
        <f>IFERROR(VLOOKUP(AQ2688,Table!$K$3:$K$774,4,FALSE),"")</f>
        <v/>
      </c>
      <c r="AU2688" s="57" t="str">
        <f t="shared" si="252"/>
        <v>NO</v>
      </c>
    </row>
    <row r="2689" spans="1:47" x14ac:dyDescent="0.25">
      <c r="A2689" s="2">
        <f t="shared" si="253"/>
        <v>2678</v>
      </c>
      <c r="B2689" s="24"/>
      <c r="C2689" s="36"/>
      <c r="D2689" s="54"/>
      <c r="E2689" s="93"/>
      <c r="F2689" s="94"/>
      <c r="G2689" s="24"/>
      <c r="H2689" s="42" t="str">
        <f>IFERROR(IF(C2689="","",VLOOKUP($F$4,Table!$P$3:$Q$38,2,FALSE)),"")</f>
        <v/>
      </c>
      <c r="I2689" s="35"/>
      <c r="J2689" s="35"/>
      <c r="K2689" s="42" t="str">
        <f>IFERROR(VLOOKUP(I2689&amp;J2689,Table!$X$3:$Y$746,2,FALSE),"")</f>
        <v/>
      </c>
      <c r="L2689" s="35"/>
      <c r="M2689" s="35"/>
      <c r="N2689" s="42" t="str">
        <f>IFERROR(VLOOKUP(L2689&amp;M2689,Table!$X$3:$Y$746,2,FALSE),"")</f>
        <v/>
      </c>
      <c r="O2689" s="35"/>
      <c r="P2689" s="35"/>
      <c r="Q2689" s="42" t="str">
        <f>IFERROR(VLOOKUP(O2689&amp;P2689,Table!$X$3:$Y$746,2,FALSE),"")</f>
        <v/>
      </c>
      <c r="R2689" s="29"/>
      <c r="S2689" s="29"/>
      <c r="T2689" s="36"/>
      <c r="U2689" s="36"/>
      <c r="V2689" s="36"/>
      <c r="W2689" s="36"/>
      <c r="X2689" s="36"/>
      <c r="Y2689" s="36"/>
      <c r="Z2689" s="25"/>
      <c r="AA2689" s="25"/>
      <c r="AB2689" s="26"/>
      <c r="AC2689" s="26"/>
      <c r="AD2689" s="26"/>
      <c r="AE2689" s="51">
        <f t="shared" si="254"/>
        <v>0</v>
      </c>
      <c r="AF2689" s="25"/>
      <c r="AG2689" s="51">
        <f t="shared" si="249"/>
        <v>0</v>
      </c>
      <c r="AH2689" s="6">
        <f t="shared" si="250"/>
        <v>0</v>
      </c>
      <c r="AI2689" s="24"/>
      <c r="AJ2689" s="24"/>
      <c r="AK2689" s="36"/>
      <c r="AL2689" s="24"/>
      <c r="AM2689" s="36"/>
      <c r="AN2689" s="36"/>
      <c r="AO2689" s="7" t="str">
        <f>IFERROR(VLOOKUP(AN2689,Table!$K$3:$L$29,2,FALSE),"")</f>
        <v/>
      </c>
      <c r="AP2689" s="56"/>
      <c r="AQ2689" s="57" t="str">
        <f t="shared" si="251"/>
        <v/>
      </c>
      <c r="AR2689" s="57" t="str">
        <f>IFERROR(VLOOKUP(AQ2689,Table!$K$3:$K$774,2,FALSE),"")</f>
        <v/>
      </c>
      <c r="AS2689" s="57" t="str">
        <f>IFERROR(VLOOKUP(AQ2689,Table!$K$3:$K$774,3,FALSE),"")</f>
        <v/>
      </c>
      <c r="AT2689" s="57" t="str">
        <f>IFERROR(VLOOKUP(AQ2689,Table!$K$3:$K$774,4,FALSE),"")</f>
        <v/>
      </c>
      <c r="AU2689" s="57" t="str">
        <f t="shared" si="252"/>
        <v>NO</v>
      </c>
    </row>
    <row r="2690" spans="1:47" x14ac:dyDescent="0.25">
      <c r="A2690" s="2">
        <f t="shared" si="253"/>
        <v>2679</v>
      </c>
      <c r="B2690" s="24"/>
      <c r="C2690" s="36"/>
      <c r="D2690" s="54"/>
      <c r="E2690" s="93"/>
      <c r="F2690" s="94"/>
      <c r="G2690" s="24"/>
      <c r="H2690" s="42" t="str">
        <f>IFERROR(IF(C2690="","",VLOOKUP($F$4,Table!$P$3:$Q$38,2,FALSE)),"")</f>
        <v/>
      </c>
      <c r="I2690" s="35"/>
      <c r="J2690" s="35"/>
      <c r="K2690" s="42" t="str">
        <f>IFERROR(VLOOKUP(I2690&amp;J2690,Table!$X$3:$Y$746,2,FALSE),"")</f>
        <v/>
      </c>
      <c r="L2690" s="35"/>
      <c r="M2690" s="35"/>
      <c r="N2690" s="42" t="str">
        <f>IFERROR(VLOOKUP(L2690&amp;M2690,Table!$X$3:$Y$746,2,FALSE),"")</f>
        <v/>
      </c>
      <c r="O2690" s="35"/>
      <c r="P2690" s="35"/>
      <c r="Q2690" s="42" t="str">
        <f>IFERROR(VLOOKUP(O2690&amp;P2690,Table!$X$3:$Y$746,2,FALSE),"")</f>
        <v/>
      </c>
      <c r="R2690" s="29"/>
      <c r="S2690" s="29"/>
      <c r="T2690" s="36"/>
      <c r="U2690" s="36"/>
      <c r="V2690" s="36"/>
      <c r="W2690" s="36"/>
      <c r="X2690" s="36"/>
      <c r="Y2690" s="36"/>
      <c r="Z2690" s="25"/>
      <c r="AA2690" s="25"/>
      <c r="AB2690" s="26"/>
      <c r="AC2690" s="26"/>
      <c r="AD2690" s="26"/>
      <c r="AE2690" s="51">
        <f t="shared" si="254"/>
        <v>0</v>
      </c>
      <c r="AF2690" s="25"/>
      <c r="AG2690" s="51">
        <f t="shared" si="249"/>
        <v>0</v>
      </c>
      <c r="AH2690" s="6">
        <f t="shared" si="250"/>
        <v>0</v>
      </c>
      <c r="AI2690" s="24"/>
      <c r="AJ2690" s="24"/>
      <c r="AK2690" s="36"/>
      <c r="AL2690" s="24"/>
      <c r="AM2690" s="36"/>
      <c r="AN2690" s="36"/>
      <c r="AO2690" s="7" t="str">
        <f>IFERROR(VLOOKUP(AN2690,Table!$K$3:$L$29,2,FALSE),"")</f>
        <v/>
      </c>
      <c r="AP2690" s="56"/>
      <c r="AQ2690" s="57" t="str">
        <f t="shared" si="251"/>
        <v/>
      </c>
      <c r="AR2690" s="57" t="str">
        <f>IFERROR(VLOOKUP(AQ2690,Table!$K$3:$K$774,2,FALSE),"")</f>
        <v/>
      </c>
      <c r="AS2690" s="57" t="str">
        <f>IFERROR(VLOOKUP(AQ2690,Table!$K$3:$K$774,3,FALSE),"")</f>
        <v/>
      </c>
      <c r="AT2690" s="57" t="str">
        <f>IFERROR(VLOOKUP(AQ2690,Table!$K$3:$K$774,4,FALSE),"")</f>
        <v/>
      </c>
      <c r="AU2690" s="57" t="str">
        <f t="shared" si="252"/>
        <v>NO</v>
      </c>
    </row>
    <row r="2691" spans="1:47" x14ac:dyDescent="0.25">
      <c r="A2691" s="2">
        <f t="shared" si="253"/>
        <v>2680</v>
      </c>
      <c r="B2691" s="24"/>
      <c r="C2691" s="36"/>
      <c r="D2691" s="54"/>
      <c r="E2691" s="93"/>
      <c r="F2691" s="94"/>
      <c r="G2691" s="24"/>
      <c r="H2691" s="42" t="str">
        <f>IFERROR(IF(C2691="","",VLOOKUP($F$4,Table!$P$3:$Q$38,2,FALSE)),"")</f>
        <v/>
      </c>
      <c r="I2691" s="35"/>
      <c r="J2691" s="35"/>
      <c r="K2691" s="42" t="str">
        <f>IFERROR(VLOOKUP(I2691&amp;J2691,Table!$X$3:$Y$746,2,FALSE),"")</f>
        <v/>
      </c>
      <c r="L2691" s="35"/>
      <c r="M2691" s="35"/>
      <c r="N2691" s="42" t="str">
        <f>IFERROR(VLOOKUP(L2691&amp;M2691,Table!$X$3:$Y$746,2,FALSE),"")</f>
        <v/>
      </c>
      <c r="O2691" s="35"/>
      <c r="P2691" s="35"/>
      <c r="Q2691" s="42" t="str">
        <f>IFERROR(VLOOKUP(O2691&amp;P2691,Table!$X$3:$Y$746,2,FALSE),"")</f>
        <v/>
      </c>
      <c r="R2691" s="29"/>
      <c r="S2691" s="29"/>
      <c r="T2691" s="36"/>
      <c r="U2691" s="36"/>
      <c r="V2691" s="36"/>
      <c r="W2691" s="36"/>
      <c r="X2691" s="36"/>
      <c r="Y2691" s="36"/>
      <c r="Z2691" s="25"/>
      <c r="AA2691" s="25"/>
      <c r="AB2691" s="26"/>
      <c r="AC2691" s="26"/>
      <c r="AD2691" s="26"/>
      <c r="AE2691" s="51">
        <f t="shared" si="254"/>
        <v>0</v>
      </c>
      <c r="AF2691" s="25"/>
      <c r="AG2691" s="51">
        <f t="shared" si="249"/>
        <v>0</v>
      </c>
      <c r="AH2691" s="6">
        <f t="shared" si="250"/>
        <v>0</v>
      </c>
      <c r="AI2691" s="24"/>
      <c r="AJ2691" s="24"/>
      <c r="AK2691" s="36"/>
      <c r="AL2691" s="24"/>
      <c r="AM2691" s="36"/>
      <c r="AN2691" s="36"/>
      <c r="AO2691" s="7" t="str">
        <f>IFERROR(VLOOKUP(AN2691,Table!$K$3:$L$29,2,FALSE),"")</f>
        <v/>
      </c>
      <c r="AP2691" s="56"/>
      <c r="AQ2691" s="57" t="str">
        <f t="shared" si="251"/>
        <v/>
      </c>
      <c r="AR2691" s="57" t="str">
        <f>IFERROR(VLOOKUP(AQ2691,Table!$K$3:$K$774,2,FALSE),"")</f>
        <v/>
      </c>
      <c r="AS2691" s="57" t="str">
        <f>IFERROR(VLOOKUP(AQ2691,Table!$K$3:$K$774,3,FALSE),"")</f>
        <v/>
      </c>
      <c r="AT2691" s="57" t="str">
        <f>IFERROR(VLOOKUP(AQ2691,Table!$K$3:$K$774,4,FALSE),"")</f>
        <v/>
      </c>
      <c r="AU2691" s="57" t="str">
        <f t="shared" si="252"/>
        <v>NO</v>
      </c>
    </row>
    <row r="2692" spans="1:47" x14ac:dyDescent="0.25">
      <c r="A2692" s="2">
        <f t="shared" si="253"/>
        <v>2681</v>
      </c>
      <c r="B2692" s="24"/>
      <c r="C2692" s="36"/>
      <c r="D2692" s="54"/>
      <c r="E2692" s="93"/>
      <c r="F2692" s="94"/>
      <c r="G2692" s="24"/>
      <c r="H2692" s="42" t="str">
        <f>IFERROR(IF(C2692="","",VLOOKUP($F$4,Table!$P$3:$Q$38,2,FALSE)),"")</f>
        <v/>
      </c>
      <c r="I2692" s="35"/>
      <c r="J2692" s="35"/>
      <c r="K2692" s="42" t="str">
        <f>IFERROR(VLOOKUP(I2692&amp;J2692,Table!$X$3:$Y$746,2,FALSE),"")</f>
        <v/>
      </c>
      <c r="L2692" s="35"/>
      <c r="M2692" s="35"/>
      <c r="N2692" s="42" t="str">
        <f>IFERROR(VLOOKUP(L2692&amp;M2692,Table!$X$3:$Y$746,2,FALSE),"")</f>
        <v/>
      </c>
      <c r="O2692" s="35"/>
      <c r="P2692" s="35"/>
      <c r="Q2692" s="42" t="str">
        <f>IFERROR(VLOOKUP(O2692&amp;P2692,Table!$X$3:$Y$746,2,FALSE),"")</f>
        <v/>
      </c>
      <c r="R2692" s="29"/>
      <c r="S2692" s="29"/>
      <c r="T2692" s="36"/>
      <c r="U2692" s="36"/>
      <c r="V2692" s="36"/>
      <c r="W2692" s="36"/>
      <c r="X2692" s="36"/>
      <c r="Y2692" s="36"/>
      <c r="Z2692" s="25"/>
      <c r="AA2692" s="25"/>
      <c r="AB2692" s="26"/>
      <c r="AC2692" s="26"/>
      <c r="AD2692" s="26"/>
      <c r="AE2692" s="51">
        <f t="shared" si="254"/>
        <v>0</v>
      </c>
      <c r="AF2692" s="25"/>
      <c r="AG2692" s="51">
        <f t="shared" si="249"/>
        <v>0</v>
      </c>
      <c r="AH2692" s="6">
        <f t="shared" si="250"/>
        <v>0</v>
      </c>
      <c r="AI2692" s="24"/>
      <c r="AJ2692" s="24"/>
      <c r="AK2692" s="36"/>
      <c r="AL2692" s="24"/>
      <c r="AM2692" s="36"/>
      <c r="AN2692" s="36"/>
      <c r="AO2692" s="7" t="str">
        <f>IFERROR(VLOOKUP(AN2692,Table!$K$3:$L$29,2,FALSE),"")</f>
        <v/>
      </c>
      <c r="AP2692" s="56"/>
      <c r="AQ2692" s="57" t="str">
        <f t="shared" si="251"/>
        <v/>
      </c>
      <c r="AR2692" s="57" t="str">
        <f>IFERROR(VLOOKUP(AQ2692,Table!$K$3:$K$774,2,FALSE),"")</f>
        <v/>
      </c>
      <c r="AS2692" s="57" t="str">
        <f>IFERROR(VLOOKUP(AQ2692,Table!$K$3:$K$774,3,FALSE),"")</f>
        <v/>
      </c>
      <c r="AT2692" s="57" t="str">
        <f>IFERROR(VLOOKUP(AQ2692,Table!$K$3:$K$774,4,FALSE),"")</f>
        <v/>
      </c>
      <c r="AU2692" s="57" t="str">
        <f t="shared" si="252"/>
        <v>NO</v>
      </c>
    </row>
    <row r="2693" spans="1:47" x14ac:dyDescent="0.25">
      <c r="A2693" s="2">
        <f t="shared" si="253"/>
        <v>2682</v>
      </c>
      <c r="B2693" s="24"/>
      <c r="C2693" s="36"/>
      <c r="D2693" s="54"/>
      <c r="E2693" s="93"/>
      <c r="F2693" s="94"/>
      <c r="G2693" s="24"/>
      <c r="H2693" s="42" t="str">
        <f>IFERROR(IF(C2693="","",VLOOKUP($F$4,Table!$P$3:$Q$38,2,FALSE)),"")</f>
        <v/>
      </c>
      <c r="I2693" s="35"/>
      <c r="J2693" s="35"/>
      <c r="K2693" s="42" t="str">
        <f>IFERROR(VLOOKUP(I2693&amp;J2693,Table!$X$3:$Y$746,2,FALSE),"")</f>
        <v/>
      </c>
      <c r="L2693" s="35"/>
      <c r="M2693" s="35"/>
      <c r="N2693" s="42" t="str">
        <f>IFERROR(VLOOKUP(L2693&amp;M2693,Table!$X$3:$Y$746,2,FALSE),"")</f>
        <v/>
      </c>
      <c r="O2693" s="35"/>
      <c r="P2693" s="35"/>
      <c r="Q2693" s="42" t="str">
        <f>IFERROR(VLOOKUP(O2693&amp;P2693,Table!$X$3:$Y$746,2,FALSE),"")</f>
        <v/>
      </c>
      <c r="R2693" s="29"/>
      <c r="S2693" s="29"/>
      <c r="T2693" s="36"/>
      <c r="U2693" s="36"/>
      <c r="V2693" s="36"/>
      <c r="W2693" s="36"/>
      <c r="X2693" s="36"/>
      <c r="Y2693" s="36"/>
      <c r="Z2693" s="25"/>
      <c r="AA2693" s="25"/>
      <c r="AB2693" s="26"/>
      <c r="AC2693" s="26"/>
      <c r="AD2693" s="26"/>
      <c r="AE2693" s="51">
        <f t="shared" si="254"/>
        <v>0</v>
      </c>
      <c r="AF2693" s="25"/>
      <c r="AG2693" s="51">
        <f t="shared" si="249"/>
        <v>0</v>
      </c>
      <c r="AH2693" s="6">
        <f t="shared" si="250"/>
        <v>0</v>
      </c>
      <c r="AI2693" s="24"/>
      <c r="AJ2693" s="24"/>
      <c r="AK2693" s="36"/>
      <c r="AL2693" s="24"/>
      <c r="AM2693" s="36"/>
      <c r="AN2693" s="36"/>
      <c r="AO2693" s="7" t="str">
        <f>IFERROR(VLOOKUP(AN2693,Table!$K$3:$L$29,2,FALSE),"")</f>
        <v/>
      </c>
      <c r="AP2693" s="56"/>
      <c r="AQ2693" s="57" t="str">
        <f t="shared" si="251"/>
        <v/>
      </c>
      <c r="AR2693" s="57" t="str">
        <f>IFERROR(VLOOKUP(AQ2693,Table!$K$3:$K$774,2,FALSE),"")</f>
        <v/>
      </c>
      <c r="AS2693" s="57" t="str">
        <f>IFERROR(VLOOKUP(AQ2693,Table!$K$3:$K$774,3,FALSE),"")</f>
        <v/>
      </c>
      <c r="AT2693" s="57" t="str">
        <f>IFERROR(VLOOKUP(AQ2693,Table!$K$3:$K$774,4,FALSE),"")</f>
        <v/>
      </c>
      <c r="AU2693" s="57" t="str">
        <f t="shared" si="252"/>
        <v>NO</v>
      </c>
    </row>
    <row r="2694" spans="1:47" x14ac:dyDescent="0.25">
      <c r="A2694" s="2">
        <f t="shared" si="253"/>
        <v>2683</v>
      </c>
      <c r="B2694" s="24"/>
      <c r="C2694" s="36"/>
      <c r="D2694" s="54"/>
      <c r="E2694" s="93"/>
      <c r="F2694" s="94"/>
      <c r="G2694" s="24"/>
      <c r="H2694" s="42" t="str">
        <f>IFERROR(IF(C2694="","",VLOOKUP($F$4,Table!$P$3:$Q$38,2,FALSE)),"")</f>
        <v/>
      </c>
      <c r="I2694" s="35"/>
      <c r="J2694" s="35"/>
      <c r="K2694" s="42" t="str">
        <f>IFERROR(VLOOKUP(I2694&amp;J2694,Table!$X$3:$Y$746,2,FALSE),"")</f>
        <v/>
      </c>
      <c r="L2694" s="35"/>
      <c r="M2694" s="35"/>
      <c r="N2694" s="42" t="str">
        <f>IFERROR(VLOOKUP(L2694&amp;M2694,Table!$X$3:$Y$746,2,FALSE),"")</f>
        <v/>
      </c>
      <c r="O2694" s="35"/>
      <c r="P2694" s="35"/>
      <c r="Q2694" s="42" t="str">
        <f>IFERROR(VLOOKUP(O2694&amp;P2694,Table!$X$3:$Y$746,2,FALSE),"")</f>
        <v/>
      </c>
      <c r="R2694" s="29"/>
      <c r="S2694" s="29"/>
      <c r="T2694" s="36"/>
      <c r="U2694" s="36"/>
      <c r="V2694" s="36"/>
      <c r="W2694" s="36"/>
      <c r="X2694" s="36"/>
      <c r="Y2694" s="36"/>
      <c r="Z2694" s="25"/>
      <c r="AA2694" s="25"/>
      <c r="AB2694" s="26"/>
      <c r="AC2694" s="26"/>
      <c r="AD2694" s="26"/>
      <c r="AE2694" s="51">
        <f t="shared" si="254"/>
        <v>0</v>
      </c>
      <c r="AF2694" s="25"/>
      <c r="AG2694" s="51">
        <f t="shared" si="249"/>
        <v>0</v>
      </c>
      <c r="AH2694" s="6">
        <f t="shared" si="250"/>
        <v>0</v>
      </c>
      <c r="AI2694" s="24"/>
      <c r="AJ2694" s="24"/>
      <c r="AK2694" s="36"/>
      <c r="AL2694" s="24"/>
      <c r="AM2694" s="36"/>
      <c r="AN2694" s="36"/>
      <c r="AO2694" s="7" t="str">
        <f>IFERROR(VLOOKUP(AN2694,Table!$K$3:$L$29,2,FALSE),"")</f>
        <v/>
      </c>
      <c r="AP2694" s="56"/>
      <c r="AQ2694" s="57" t="str">
        <f t="shared" si="251"/>
        <v/>
      </c>
      <c r="AR2694" s="57" t="str">
        <f>IFERROR(VLOOKUP(AQ2694,Table!$K$3:$K$774,2,FALSE),"")</f>
        <v/>
      </c>
      <c r="AS2694" s="57" t="str">
        <f>IFERROR(VLOOKUP(AQ2694,Table!$K$3:$K$774,3,FALSE),"")</f>
        <v/>
      </c>
      <c r="AT2694" s="57" t="str">
        <f>IFERROR(VLOOKUP(AQ2694,Table!$K$3:$K$774,4,FALSE),"")</f>
        <v/>
      </c>
      <c r="AU2694" s="57" t="str">
        <f t="shared" si="252"/>
        <v>NO</v>
      </c>
    </row>
    <row r="2695" spans="1:47" x14ac:dyDescent="0.25">
      <c r="A2695" s="2">
        <f t="shared" si="253"/>
        <v>2684</v>
      </c>
      <c r="B2695" s="24"/>
      <c r="C2695" s="36"/>
      <c r="D2695" s="54"/>
      <c r="E2695" s="93"/>
      <c r="F2695" s="94"/>
      <c r="G2695" s="24"/>
      <c r="H2695" s="42" t="str">
        <f>IFERROR(IF(C2695="","",VLOOKUP($F$4,Table!$P$3:$Q$38,2,FALSE)),"")</f>
        <v/>
      </c>
      <c r="I2695" s="35"/>
      <c r="J2695" s="35"/>
      <c r="K2695" s="42" t="str">
        <f>IFERROR(VLOOKUP(I2695&amp;J2695,Table!$X$3:$Y$746,2,FALSE),"")</f>
        <v/>
      </c>
      <c r="L2695" s="35"/>
      <c r="M2695" s="35"/>
      <c r="N2695" s="42" t="str">
        <f>IFERROR(VLOOKUP(L2695&amp;M2695,Table!$X$3:$Y$746,2,FALSE),"")</f>
        <v/>
      </c>
      <c r="O2695" s="35"/>
      <c r="P2695" s="35"/>
      <c r="Q2695" s="42" t="str">
        <f>IFERROR(VLOOKUP(O2695&amp;P2695,Table!$X$3:$Y$746,2,FALSE),"")</f>
        <v/>
      </c>
      <c r="R2695" s="29"/>
      <c r="S2695" s="29"/>
      <c r="T2695" s="36"/>
      <c r="U2695" s="36"/>
      <c r="V2695" s="36"/>
      <c r="W2695" s="36"/>
      <c r="X2695" s="36"/>
      <c r="Y2695" s="36"/>
      <c r="Z2695" s="25"/>
      <c r="AA2695" s="25"/>
      <c r="AB2695" s="26"/>
      <c r="AC2695" s="26"/>
      <c r="AD2695" s="26"/>
      <c r="AE2695" s="51">
        <f t="shared" si="254"/>
        <v>0</v>
      </c>
      <c r="AF2695" s="25"/>
      <c r="AG2695" s="51">
        <f t="shared" si="249"/>
        <v>0</v>
      </c>
      <c r="AH2695" s="6">
        <f t="shared" si="250"/>
        <v>0</v>
      </c>
      <c r="AI2695" s="24"/>
      <c r="AJ2695" s="24"/>
      <c r="AK2695" s="36"/>
      <c r="AL2695" s="24"/>
      <c r="AM2695" s="36"/>
      <c r="AN2695" s="36"/>
      <c r="AO2695" s="7" t="str">
        <f>IFERROR(VLOOKUP(AN2695,Table!$K$3:$L$29,2,FALSE),"")</f>
        <v/>
      </c>
      <c r="AP2695" s="56"/>
      <c r="AQ2695" s="57" t="str">
        <f t="shared" si="251"/>
        <v/>
      </c>
      <c r="AR2695" s="57" t="str">
        <f>IFERROR(VLOOKUP(AQ2695,Table!$K$3:$K$774,2,FALSE),"")</f>
        <v/>
      </c>
      <c r="AS2695" s="57" t="str">
        <f>IFERROR(VLOOKUP(AQ2695,Table!$K$3:$K$774,3,FALSE),"")</f>
        <v/>
      </c>
      <c r="AT2695" s="57" t="str">
        <f>IFERROR(VLOOKUP(AQ2695,Table!$K$3:$K$774,4,FALSE),"")</f>
        <v/>
      </c>
      <c r="AU2695" s="57" t="str">
        <f t="shared" si="252"/>
        <v>NO</v>
      </c>
    </row>
    <row r="2696" spans="1:47" x14ac:dyDescent="0.25">
      <c r="A2696" s="2">
        <f t="shared" si="253"/>
        <v>2685</v>
      </c>
      <c r="B2696" s="24"/>
      <c r="C2696" s="36"/>
      <c r="D2696" s="54"/>
      <c r="E2696" s="93"/>
      <c r="F2696" s="94"/>
      <c r="G2696" s="24"/>
      <c r="H2696" s="42" t="str">
        <f>IFERROR(IF(C2696="","",VLOOKUP($F$4,Table!$P$3:$Q$38,2,FALSE)),"")</f>
        <v/>
      </c>
      <c r="I2696" s="35"/>
      <c r="J2696" s="35"/>
      <c r="K2696" s="42" t="str">
        <f>IFERROR(VLOOKUP(I2696&amp;J2696,Table!$X$3:$Y$746,2,FALSE),"")</f>
        <v/>
      </c>
      <c r="L2696" s="35"/>
      <c r="M2696" s="35"/>
      <c r="N2696" s="42" t="str">
        <f>IFERROR(VLOOKUP(L2696&amp;M2696,Table!$X$3:$Y$746,2,FALSE),"")</f>
        <v/>
      </c>
      <c r="O2696" s="35"/>
      <c r="P2696" s="35"/>
      <c r="Q2696" s="42" t="str">
        <f>IFERROR(VLOOKUP(O2696&amp;P2696,Table!$X$3:$Y$746,2,FALSE),"")</f>
        <v/>
      </c>
      <c r="R2696" s="29"/>
      <c r="S2696" s="29"/>
      <c r="T2696" s="36"/>
      <c r="U2696" s="36"/>
      <c r="V2696" s="36"/>
      <c r="W2696" s="36"/>
      <c r="X2696" s="36"/>
      <c r="Y2696" s="36"/>
      <c r="Z2696" s="25"/>
      <c r="AA2696" s="25"/>
      <c r="AB2696" s="26"/>
      <c r="AC2696" s="26"/>
      <c r="AD2696" s="26"/>
      <c r="AE2696" s="51">
        <f t="shared" si="254"/>
        <v>0</v>
      </c>
      <c r="AF2696" s="25"/>
      <c r="AG2696" s="51">
        <f t="shared" si="249"/>
        <v>0</v>
      </c>
      <c r="AH2696" s="6">
        <f t="shared" si="250"/>
        <v>0</v>
      </c>
      <c r="AI2696" s="24"/>
      <c r="AJ2696" s="24"/>
      <c r="AK2696" s="36"/>
      <c r="AL2696" s="24"/>
      <c r="AM2696" s="36"/>
      <c r="AN2696" s="36"/>
      <c r="AO2696" s="7" t="str">
        <f>IFERROR(VLOOKUP(AN2696,Table!$K$3:$L$29,2,FALSE),"")</f>
        <v/>
      </c>
      <c r="AP2696" s="56"/>
      <c r="AQ2696" s="57" t="str">
        <f t="shared" si="251"/>
        <v/>
      </c>
      <c r="AR2696" s="57" t="str">
        <f>IFERROR(VLOOKUP(AQ2696,Table!$K$3:$K$774,2,FALSE),"")</f>
        <v/>
      </c>
      <c r="AS2696" s="57" t="str">
        <f>IFERROR(VLOOKUP(AQ2696,Table!$K$3:$K$774,3,FALSE),"")</f>
        <v/>
      </c>
      <c r="AT2696" s="57" t="str">
        <f>IFERROR(VLOOKUP(AQ2696,Table!$K$3:$K$774,4,FALSE),"")</f>
        <v/>
      </c>
      <c r="AU2696" s="57" t="str">
        <f t="shared" si="252"/>
        <v>NO</v>
      </c>
    </row>
    <row r="2697" spans="1:47" x14ac:dyDescent="0.25">
      <c r="A2697" s="2">
        <f t="shared" si="253"/>
        <v>2686</v>
      </c>
      <c r="B2697" s="24"/>
      <c r="C2697" s="36"/>
      <c r="D2697" s="54"/>
      <c r="E2697" s="93"/>
      <c r="F2697" s="94"/>
      <c r="G2697" s="24"/>
      <c r="H2697" s="42" t="str">
        <f>IFERROR(IF(C2697="","",VLOOKUP($F$4,Table!$P$3:$Q$38,2,FALSE)),"")</f>
        <v/>
      </c>
      <c r="I2697" s="35"/>
      <c r="J2697" s="35"/>
      <c r="K2697" s="42" t="str">
        <f>IFERROR(VLOOKUP(I2697&amp;J2697,Table!$X$3:$Y$746,2,FALSE),"")</f>
        <v/>
      </c>
      <c r="L2697" s="35"/>
      <c r="M2697" s="35"/>
      <c r="N2697" s="42" t="str">
        <f>IFERROR(VLOOKUP(L2697&amp;M2697,Table!$X$3:$Y$746,2,FALSE),"")</f>
        <v/>
      </c>
      <c r="O2697" s="35"/>
      <c r="P2697" s="35"/>
      <c r="Q2697" s="42" t="str">
        <f>IFERROR(VLOOKUP(O2697&amp;P2697,Table!$X$3:$Y$746,2,FALSE),"")</f>
        <v/>
      </c>
      <c r="R2697" s="29"/>
      <c r="S2697" s="29"/>
      <c r="T2697" s="36"/>
      <c r="U2697" s="36"/>
      <c r="V2697" s="36"/>
      <c r="W2697" s="36"/>
      <c r="X2697" s="36"/>
      <c r="Y2697" s="36"/>
      <c r="Z2697" s="25"/>
      <c r="AA2697" s="25"/>
      <c r="AB2697" s="26"/>
      <c r="AC2697" s="26"/>
      <c r="AD2697" s="26"/>
      <c r="AE2697" s="51">
        <f t="shared" si="254"/>
        <v>0</v>
      </c>
      <c r="AF2697" s="25"/>
      <c r="AG2697" s="51">
        <f t="shared" si="249"/>
        <v>0</v>
      </c>
      <c r="AH2697" s="6">
        <f t="shared" si="250"/>
        <v>0</v>
      </c>
      <c r="AI2697" s="24"/>
      <c r="AJ2697" s="24"/>
      <c r="AK2697" s="36"/>
      <c r="AL2697" s="24"/>
      <c r="AM2697" s="36"/>
      <c r="AN2697" s="36"/>
      <c r="AO2697" s="7" t="str">
        <f>IFERROR(VLOOKUP(AN2697,Table!$K$3:$L$29,2,FALSE),"")</f>
        <v/>
      </c>
      <c r="AP2697" s="56"/>
      <c r="AQ2697" s="57" t="str">
        <f t="shared" si="251"/>
        <v/>
      </c>
      <c r="AR2697" s="57" t="str">
        <f>IFERROR(VLOOKUP(AQ2697,Table!$K$3:$K$774,2,FALSE),"")</f>
        <v/>
      </c>
      <c r="AS2697" s="57" t="str">
        <f>IFERROR(VLOOKUP(AQ2697,Table!$K$3:$K$774,3,FALSE),"")</f>
        <v/>
      </c>
      <c r="AT2697" s="57" t="str">
        <f>IFERROR(VLOOKUP(AQ2697,Table!$K$3:$K$774,4,FALSE),"")</f>
        <v/>
      </c>
      <c r="AU2697" s="57" t="str">
        <f t="shared" si="252"/>
        <v>NO</v>
      </c>
    </row>
    <row r="2698" spans="1:47" x14ac:dyDescent="0.25">
      <c r="A2698" s="2">
        <f t="shared" si="253"/>
        <v>2687</v>
      </c>
      <c r="B2698" s="24"/>
      <c r="C2698" s="36"/>
      <c r="D2698" s="54"/>
      <c r="E2698" s="93"/>
      <c r="F2698" s="94"/>
      <c r="G2698" s="24"/>
      <c r="H2698" s="42" t="str">
        <f>IFERROR(IF(C2698="","",VLOOKUP($F$4,Table!$P$3:$Q$38,2,FALSE)),"")</f>
        <v/>
      </c>
      <c r="I2698" s="35"/>
      <c r="J2698" s="35"/>
      <c r="K2698" s="42" t="str">
        <f>IFERROR(VLOOKUP(I2698&amp;J2698,Table!$X$3:$Y$746,2,FALSE),"")</f>
        <v/>
      </c>
      <c r="L2698" s="35"/>
      <c r="M2698" s="35"/>
      <c r="N2698" s="42" t="str">
        <f>IFERROR(VLOOKUP(L2698&amp;M2698,Table!$X$3:$Y$746,2,FALSE),"")</f>
        <v/>
      </c>
      <c r="O2698" s="35"/>
      <c r="P2698" s="35"/>
      <c r="Q2698" s="42" t="str">
        <f>IFERROR(VLOOKUP(O2698&amp;P2698,Table!$X$3:$Y$746,2,FALSE),"")</f>
        <v/>
      </c>
      <c r="R2698" s="29"/>
      <c r="S2698" s="29"/>
      <c r="T2698" s="36"/>
      <c r="U2698" s="36"/>
      <c r="V2698" s="36"/>
      <c r="W2698" s="36"/>
      <c r="X2698" s="36"/>
      <c r="Y2698" s="36"/>
      <c r="Z2698" s="25"/>
      <c r="AA2698" s="25"/>
      <c r="AB2698" s="26"/>
      <c r="AC2698" s="26"/>
      <c r="AD2698" s="26"/>
      <c r="AE2698" s="51">
        <f t="shared" si="254"/>
        <v>0</v>
      </c>
      <c r="AF2698" s="25"/>
      <c r="AG2698" s="51">
        <f t="shared" si="249"/>
        <v>0</v>
      </c>
      <c r="AH2698" s="6">
        <f t="shared" si="250"/>
        <v>0</v>
      </c>
      <c r="AI2698" s="24"/>
      <c r="AJ2698" s="24"/>
      <c r="AK2698" s="36"/>
      <c r="AL2698" s="24"/>
      <c r="AM2698" s="36"/>
      <c r="AN2698" s="36"/>
      <c r="AO2698" s="7" t="str">
        <f>IFERROR(VLOOKUP(AN2698,Table!$K$3:$L$29,2,FALSE),"")</f>
        <v/>
      </c>
      <c r="AP2698" s="56"/>
      <c r="AQ2698" s="57" t="str">
        <f t="shared" si="251"/>
        <v/>
      </c>
      <c r="AR2698" s="57" t="str">
        <f>IFERROR(VLOOKUP(AQ2698,Table!$K$3:$K$774,2,FALSE),"")</f>
        <v/>
      </c>
      <c r="AS2698" s="57" t="str">
        <f>IFERROR(VLOOKUP(AQ2698,Table!$K$3:$K$774,3,FALSE),"")</f>
        <v/>
      </c>
      <c r="AT2698" s="57" t="str">
        <f>IFERROR(VLOOKUP(AQ2698,Table!$K$3:$K$774,4,FALSE),"")</f>
        <v/>
      </c>
      <c r="AU2698" s="57" t="str">
        <f t="shared" si="252"/>
        <v>NO</v>
      </c>
    </row>
    <row r="2699" spans="1:47" x14ac:dyDescent="0.25">
      <c r="A2699" s="2">
        <f t="shared" si="253"/>
        <v>2688</v>
      </c>
      <c r="B2699" s="24"/>
      <c r="C2699" s="36"/>
      <c r="D2699" s="54"/>
      <c r="E2699" s="93"/>
      <c r="F2699" s="94"/>
      <c r="G2699" s="24"/>
      <c r="H2699" s="42" t="str">
        <f>IFERROR(IF(C2699="","",VLOOKUP($F$4,Table!$P$3:$Q$38,2,FALSE)),"")</f>
        <v/>
      </c>
      <c r="I2699" s="35"/>
      <c r="J2699" s="35"/>
      <c r="K2699" s="42" t="str">
        <f>IFERROR(VLOOKUP(I2699&amp;J2699,Table!$X$3:$Y$746,2,FALSE),"")</f>
        <v/>
      </c>
      <c r="L2699" s="35"/>
      <c r="M2699" s="35"/>
      <c r="N2699" s="42" t="str">
        <f>IFERROR(VLOOKUP(L2699&amp;M2699,Table!$X$3:$Y$746,2,FALSE),"")</f>
        <v/>
      </c>
      <c r="O2699" s="35"/>
      <c r="P2699" s="35"/>
      <c r="Q2699" s="42" t="str">
        <f>IFERROR(VLOOKUP(O2699&amp;P2699,Table!$X$3:$Y$746,2,FALSE),"")</f>
        <v/>
      </c>
      <c r="R2699" s="29"/>
      <c r="S2699" s="29"/>
      <c r="T2699" s="36"/>
      <c r="U2699" s="36"/>
      <c r="V2699" s="36"/>
      <c r="W2699" s="36"/>
      <c r="X2699" s="36"/>
      <c r="Y2699" s="36"/>
      <c r="Z2699" s="25"/>
      <c r="AA2699" s="25"/>
      <c r="AB2699" s="26"/>
      <c r="AC2699" s="26"/>
      <c r="AD2699" s="26"/>
      <c r="AE2699" s="51">
        <f t="shared" si="254"/>
        <v>0</v>
      </c>
      <c r="AF2699" s="25"/>
      <c r="AG2699" s="51">
        <f t="shared" si="249"/>
        <v>0</v>
      </c>
      <c r="AH2699" s="6">
        <f t="shared" si="250"/>
        <v>0</v>
      </c>
      <c r="AI2699" s="24"/>
      <c r="AJ2699" s="24"/>
      <c r="AK2699" s="36"/>
      <c r="AL2699" s="24"/>
      <c r="AM2699" s="36"/>
      <c r="AN2699" s="36"/>
      <c r="AO2699" s="7" t="str">
        <f>IFERROR(VLOOKUP(AN2699,Table!$K$3:$L$29,2,FALSE),"")</f>
        <v/>
      </c>
      <c r="AP2699" s="56"/>
      <c r="AQ2699" s="57" t="str">
        <f t="shared" si="251"/>
        <v/>
      </c>
      <c r="AR2699" s="57" t="str">
        <f>IFERROR(VLOOKUP(AQ2699,Table!$K$3:$K$774,2,FALSE),"")</f>
        <v/>
      </c>
      <c r="AS2699" s="57" t="str">
        <f>IFERROR(VLOOKUP(AQ2699,Table!$K$3:$K$774,3,FALSE),"")</f>
        <v/>
      </c>
      <c r="AT2699" s="57" t="str">
        <f>IFERROR(VLOOKUP(AQ2699,Table!$K$3:$K$774,4,FALSE),"")</f>
        <v/>
      </c>
      <c r="AU2699" s="57" t="str">
        <f t="shared" si="252"/>
        <v>NO</v>
      </c>
    </row>
    <row r="2700" spans="1:47" x14ac:dyDescent="0.25">
      <c r="A2700" s="2">
        <f t="shared" si="253"/>
        <v>2689</v>
      </c>
      <c r="B2700" s="24"/>
      <c r="C2700" s="36"/>
      <c r="D2700" s="54"/>
      <c r="E2700" s="93"/>
      <c r="F2700" s="94"/>
      <c r="G2700" s="24"/>
      <c r="H2700" s="42" t="str">
        <f>IFERROR(IF(C2700="","",VLOOKUP($F$4,Table!$P$3:$Q$38,2,FALSE)),"")</f>
        <v/>
      </c>
      <c r="I2700" s="35"/>
      <c r="J2700" s="35"/>
      <c r="K2700" s="42" t="str">
        <f>IFERROR(VLOOKUP(I2700&amp;J2700,Table!$X$3:$Y$746,2,FALSE),"")</f>
        <v/>
      </c>
      <c r="L2700" s="35"/>
      <c r="M2700" s="35"/>
      <c r="N2700" s="42" t="str">
        <f>IFERROR(VLOOKUP(L2700&amp;M2700,Table!$X$3:$Y$746,2,FALSE),"")</f>
        <v/>
      </c>
      <c r="O2700" s="35"/>
      <c r="P2700" s="35"/>
      <c r="Q2700" s="42" t="str">
        <f>IFERROR(VLOOKUP(O2700&amp;P2700,Table!$X$3:$Y$746,2,FALSE),"")</f>
        <v/>
      </c>
      <c r="R2700" s="29"/>
      <c r="S2700" s="29"/>
      <c r="T2700" s="36"/>
      <c r="U2700" s="36"/>
      <c r="V2700" s="36"/>
      <c r="W2700" s="36"/>
      <c r="X2700" s="36"/>
      <c r="Y2700" s="36"/>
      <c r="Z2700" s="25"/>
      <c r="AA2700" s="25"/>
      <c r="AB2700" s="26"/>
      <c r="AC2700" s="26"/>
      <c r="AD2700" s="26"/>
      <c r="AE2700" s="51">
        <f t="shared" si="254"/>
        <v>0</v>
      </c>
      <c r="AF2700" s="25"/>
      <c r="AG2700" s="51">
        <f t="shared" si="249"/>
        <v>0</v>
      </c>
      <c r="AH2700" s="6">
        <f t="shared" si="250"/>
        <v>0</v>
      </c>
      <c r="AI2700" s="24"/>
      <c r="AJ2700" s="24"/>
      <c r="AK2700" s="36"/>
      <c r="AL2700" s="24"/>
      <c r="AM2700" s="36"/>
      <c r="AN2700" s="36"/>
      <c r="AO2700" s="7" t="str">
        <f>IFERROR(VLOOKUP(AN2700,Table!$K$3:$L$29,2,FALSE),"")</f>
        <v/>
      </c>
      <c r="AP2700" s="56"/>
      <c r="AQ2700" s="57" t="str">
        <f t="shared" si="251"/>
        <v/>
      </c>
      <c r="AR2700" s="57" t="str">
        <f>IFERROR(VLOOKUP(AQ2700,Table!$K$3:$K$774,2,FALSE),"")</f>
        <v/>
      </c>
      <c r="AS2700" s="57" t="str">
        <f>IFERROR(VLOOKUP(AQ2700,Table!$K$3:$K$774,3,FALSE),"")</f>
        <v/>
      </c>
      <c r="AT2700" s="57" t="str">
        <f>IFERROR(VLOOKUP(AQ2700,Table!$K$3:$K$774,4,FALSE),"")</f>
        <v/>
      </c>
      <c r="AU2700" s="57" t="str">
        <f t="shared" si="252"/>
        <v>NO</v>
      </c>
    </row>
    <row r="2701" spans="1:47" x14ac:dyDescent="0.25">
      <c r="A2701" s="2">
        <f t="shared" si="253"/>
        <v>2690</v>
      </c>
      <c r="B2701" s="24"/>
      <c r="C2701" s="36"/>
      <c r="D2701" s="54"/>
      <c r="E2701" s="93"/>
      <c r="F2701" s="94"/>
      <c r="G2701" s="24"/>
      <c r="H2701" s="42" t="str">
        <f>IFERROR(IF(C2701="","",VLOOKUP($F$4,Table!$P$3:$Q$38,2,FALSE)),"")</f>
        <v/>
      </c>
      <c r="I2701" s="35"/>
      <c r="J2701" s="35"/>
      <c r="K2701" s="42" t="str">
        <f>IFERROR(VLOOKUP(I2701&amp;J2701,Table!$X$3:$Y$746,2,FALSE),"")</f>
        <v/>
      </c>
      <c r="L2701" s="35"/>
      <c r="M2701" s="35"/>
      <c r="N2701" s="42" t="str">
        <f>IFERROR(VLOOKUP(L2701&amp;M2701,Table!$X$3:$Y$746,2,FALSE),"")</f>
        <v/>
      </c>
      <c r="O2701" s="35"/>
      <c r="P2701" s="35"/>
      <c r="Q2701" s="42" t="str">
        <f>IFERROR(VLOOKUP(O2701&amp;P2701,Table!$X$3:$Y$746,2,FALSE),"")</f>
        <v/>
      </c>
      <c r="R2701" s="29"/>
      <c r="S2701" s="29"/>
      <c r="T2701" s="36"/>
      <c r="U2701" s="36"/>
      <c r="V2701" s="36"/>
      <c r="W2701" s="36"/>
      <c r="X2701" s="36"/>
      <c r="Y2701" s="36"/>
      <c r="Z2701" s="25"/>
      <c r="AA2701" s="25"/>
      <c r="AB2701" s="26"/>
      <c r="AC2701" s="26"/>
      <c r="AD2701" s="26"/>
      <c r="AE2701" s="51">
        <f t="shared" si="254"/>
        <v>0</v>
      </c>
      <c r="AF2701" s="25"/>
      <c r="AG2701" s="51">
        <f t="shared" ref="AG2701:AG2764" si="255">(AB2701*AC2701*AD2701/1000000)*AA2701</f>
        <v>0</v>
      </c>
      <c r="AH2701" s="6">
        <f t="shared" ref="AH2701:AH2764" si="256">AF2701*AA2701</f>
        <v>0</v>
      </c>
      <c r="AI2701" s="24"/>
      <c r="AJ2701" s="24"/>
      <c r="AK2701" s="36"/>
      <c r="AL2701" s="24"/>
      <c r="AM2701" s="36"/>
      <c r="AN2701" s="36"/>
      <c r="AO2701" s="7" t="str">
        <f>IFERROR(VLOOKUP(AN2701,Table!$K$3:$L$29,2,FALSE),"")</f>
        <v/>
      </c>
      <c r="AP2701" s="56"/>
      <c r="AQ2701" s="57" t="str">
        <f t="shared" ref="AQ2701:AQ2764" si="257">T2701&amp;U2701&amp;V2701&amp;W2701&amp;X2701&amp;Y2701</f>
        <v/>
      </c>
      <c r="AR2701" s="57" t="str">
        <f>IFERROR(VLOOKUP(AQ2701,Table!$K$3:$K$774,2,FALSE),"")</f>
        <v/>
      </c>
      <c r="AS2701" s="57" t="str">
        <f>IFERROR(VLOOKUP(AQ2701,Table!$K$3:$K$774,3,FALSE),"")</f>
        <v/>
      </c>
      <c r="AT2701" s="57" t="str">
        <f>IFERROR(VLOOKUP(AQ2701,Table!$K$3:$K$774,4,FALSE),"")</f>
        <v/>
      </c>
      <c r="AU2701" s="57" t="str">
        <f t="shared" ref="AU2701:AU2764" si="258">IF(U2701="CONTAINER","CONT","NO")</f>
        <v>NO</v>
      </c>
    </row>
    <row r="2702" spans="1:47" x14ac:dyDescent="0.25">
      <c r="A2702" s="2">
        <f t="shared" si="253"/>
        <v>2691</v>
      </c>
      <c r="B2702" s="24"/>
      <c r="C2702" s="36"/>
      <c r="D2702" s="54"/>
      <c r="E2702" s="93"/>
      <c r="F2702" s="94"/>
      <c r="G2702" s="24"/>
      <c r="H2702" s="42" t="str">
        <f>IFERROR(IF(C2702="","",VLOOKUP($F$4,Table!$P$3:$Q$38,2,FALSE)),"")</f>
        <v/>
      </c>
      <c r="I2702" s="35"/>
      <c r="J2702" s="35"/>
      <c r="K2702" s="42" t="str">
        <f>IFERROR(VLOOKUP(I2702&amp;J2702,Table!$X$3:$Y$746,2,FALSE),"")</f>
        <v/>
      </c>
      <c r="L2702" s="35"/>
      <c r="M2702" s="35"/>
      <c r="N2702" s="42" t="str">
        <f>IFERROR(VLOOKUP(L2702&amp;M2702,Table!$X$3:$Y$746,2,FALSE),"")</f>
        <v/>
      </c>
      <c r="O2702" s="35"/>
      <c r="P2702" s="35"/>
      <c r="Q2702" s="42" t="str">
        <f>IFERROR(VLOOKUP(O2702&amp;P2702,Table!$X$3:$Y$746,2,FALSE),"")</f>
        <v/>
      </c>
      <c r="R2702" s="29"/>
      <c r="S2702" s="29"/>
      <c r="T2702" s="36"/>
      <c r="U2702" s="36"/>
      <c r="V2702" s="36"/>
      <c r="W2702" s="36"/>
      <c r="X2702" s="36"/>
      <c r="Y2702" s="36"/>
      <c r="Z2702" s="25"/>
      <c r="AA2702" s="25"/>
      <c r="AB2702" s="26"/>
      <c r="AC2702" s="26"/>
      <c r="AD2702" s="26"/>
      <c r="AE2702" s="51">
        <f t="shared" si="254"/>
        <v>0</v>
      </c>
      <c r="AF2702" s="25"/>
      <c r="AG2702" s="51">
        <f t="shared" si="255"/>
        <v>0</v>
      </c>
      <c r="AH2702" s="6">
        <f t="shared" si="256"/>
        <v>0</v>
      </c>
      <c r="AI2702" s="24"/>
      <c r="AJ2702" s="24"/>
      <c r="AK2702" s="36"/>
      <c r="AL2702" s="24"/>
      <c r="AM2702" s="36"/>
      <c r="AN2702" s="36"/>
      <c r="AO2702" s="7" t="str">
        <f>IFERROR(VLOOKUP(AN2702,Table!$K$3:$L$29,2,FALSE),"")</f>
        <v/>
      </c>
      <c r="AP2702" s="56"/>
      <c r="AQ2702" s="57" t="str">
        <f t="shared" si="257"/>
        <v/>
      </c>
      <c r="AR2702" s="57" t="str">
        <f>IFERROR(VLOOKUP(AQ2702,Table!$K$3:$K$774,2,FALSE),"")</f>
        <v/>
      </c>
      <c r="AS2702" s="57" t="str">
        <f>IFERROR(VLOOKUP(AQ2702,Table!$K$3:$K$774,3,FALSE),"")</f>
        <v/>
      </c>
      <c r="AT2702" s="57" t="str">
        <f>IFERROR(VLOOKUP(AQ2702,Table!$K$3:$K$774,4,FALSE),"")</f>
        <v/>
      </c>
      <c r="AU2702" s="57" t="str">
        <f t="shared" si="258"/>
        <v>NO</v>
      </c>
    </row>
    <row r="2703" spans="1:47" x14ac:dyDescent="0.25">
      <c r="A2703" s="2">
        <f t="shared" si="253"/>
        <v>2692</v>
      </c>
      <c r="B2703" s="24"/>
      <c r="C2703" s="36"/>
      <c r="D2703" s="54"/>
      <c r="E2703" s="93"/>
      <c r="F2703" s="94"/>
      <c r="G2703" s="24"/>
      <c r="H2703" s="42" t="str">
        <f>IFERROR(IF(C2703="","",VLOOKUP($F$4,Table!$P$3:$Q$38,2,FALSE)),"")</f>
        <v/>
      </c>
      <c r="I2703" s="35"/>
      <c r="J2703" s="35"/>
      <c r="K2703" s="42" t="str">
        <f>IFERROR(VLOOKUP(I2703&amp;J2703,Table!$X$3:$Y$746,2,FALSE),"")</f>
        <v/>
      </c>
      <c r="L2703" s="35"/>
      <c r="M2703" s="35"/>
      <c r="N2703" s="42" t="str">
        <f>IFERROR(VLOOKUP(L2703&amp;M2703,Table!$X$3:$Y$746,2,FALSE),"")</f>
        <v/>
      </c>
      <c r="O2703" s="35"/>
      <c r="P2703" s="35"/>
      <c r="Q2703" s="42" t="str">
        <f>IFERROR(VLOOKUP(O2703&amp;P2703,Table!$X$3:$Y$746,2,FALSE),"")</f>
        <v/>
      </c>
      <c r="R2703" s="29"/>
      <c r="S2703" s="29"/>
      <c r="T2703" s="36"/>
      <c r="U2703" s="36"/>
      <c r="V2703" s="36"/>
      <c r="W2703" s="36"/>
      <c r="X2703" s="36"/>
      <c r="Y2703" s="36"/>
      <c r="Z2703" s="25"/>
      <c r="AA2703" s="25"/>
      <c r="AB2703" s="26"/>
      <c r="AC2703" s="26"/>
      <c r="AD2703" s="26"/>
      <c r="AE2703" s="51">
        <f t="shared" si="254"/>
        <v>0</v>
      </c>
      <c r="AF2703" s="25"/>
      <c r="AG2703" s="51">
        <f t="shared" si="255"/>
        <v>0</v>
      </c>
      <c r="AH2703" s="6">
        <f t="shared" si="256"/>
        <v>0</v>
      </c>
      <c r="AI2703" s="24"/>
      <c r="AJ2703" s="24"/>
      <c r="AK2703" s="36"/>
      <c r="AL2703" s="24"/>
      <c r="AM2703" s="36"/>
      <c r="AN2703" s="36"/>
      <c r="AO2703" s="7" t="str">
        <f>IFERROR(VLOOKUP(AN2703,Table!$K$3:$L$29,2,FALSE),"")</f>
        <v/>
      </c>
      <c r="AP2703" s="56"/>
      <c r="AQ2703" s="57" t="str">
        <f t="shared" si="257"/>
        <v/>
      </c>
      <c r="AR2703" s="57" t="str">
        <f>IFERROR(VLOOKUP(AQ2703,Table!$K$3:$K$774,2,FALSE),"")</f>
        <v/>
      </c>
      <c r="AS2703" s="57" t="str">
        <f>IFERROR(VLOOKUP(AQ2703,Table!$K$3:$K$774,3,FALSE),"")</f>
        <v/>
      </c>
      <c r="AT2703" s="57" t="str">
        <f>IFERROR(VLOOKUP(AQ2703,Table!$K$3:$K$774,4,FALSE),"")</f>
        <v/>
      </c>
      <c r="AU2703" s="57" t="str">
        <f t="shared" si="258"/>
        <v>NO</v>
      </c>
    </row>
    <row r="2704" spans="1:47" x14ac:dyDescent="0.25">
      <c r="A2704" s="2">
        <f t="shared" si="253"/>
        <v>2693</v>
      </c>
      <c r="B2704" s="24"/>
      <c r="C2704" s="36"/>
      <c r="D2704" s="54"/>
      <c r="E2704" s="93"/>
      <c r="F2704" s="94"/>
      <c r="G2704" s="24"/>
      <c r="H2704" s="42" t="str">
        <f>IFERROR(IF(C2704="","",VLOOKUP($F$4,Table!$P$3:$Q$38,2,FALSE)),"")</f>
        <v/>
      </c>
      <c r="I2704" s="35"/>
      <c r="J2704" s="35"/>
      <c r="K2704" s="42" t="str">
        <f>IFERROR(VLOOKUP(I2704&amp;J2704,Table!$X$3:$Y$746,2,FALSE),"")</f>
        <v/>
      </c>
      <c r="L2704" s="35"/>
      <c r="M2704" s="35"/>
      <c r="N2704" s="42" t="str">
        <f>IFERROR(VLOOKUP(L2704&amp;M2704,Table!$X$3:$Y$746,2,FALSE),"")</f>
        <v/>
      </c>
      <c r="O2704" s="35"/>
      <c r="P2704" s="35"/>
      <c r="Q2704" s="42" t="str">
        <f>IFERROR(VLOOKUP(O2704&amp;P2704,Table!$X$3:$Y$746,2,FALSE),"")</f>
        <v/>
      </c>
      <c r="R2704" s="29"/>
      <c r="S2704" s="29"/>
      <c r="T2704" s="36"/>
      <c r="U2704" s="36"/>
      <c r="V2704" s="36"/>
      <c r="W2704" s="36"/>
      <c r="X2704" s="36"/>
      <c r="Y2704" s="36"/>
      <c r="Z2704" s="25"/>
      <c r="AA2704" s="25"/>
      <c r="AB2704" s="26"/>
      <c r="AC2704" s="26"/>
      <c r="AD2704" s="26"/>
      <c r="AE2704" s="51">
        <f t="shared" si="254"/>
        <v>0</v>
      </c>
      <c r="AF2704" s="25"/>
      <c r="AG2704" s="51">
        <f t="shared" si="255"/>
        <v>0</v>
      </c>
      <c r="AH2704" s="6">
        <f t="shared" si="256"/>
        <v>0</v>
      </c>
      <c r="AI2704" s="24"/>
      <c r="AJ2704" s="24"/>
      <c r="AK2704" s="36"/>
      <c r="AL2704" s="24"/>
      <c r="AM2704" s="36"/>
      <c r="AN2704" s="36"/>
      <c r="AO2704" s="7" t="str">
        <f>IFERROR(VLOOKUP(AN2704,Table!$K$3:$L$29,2,FALSE),"")</f>
        <v/>
      </c>
      <c r="AP2704" s="56"/>
      <c r="AQ2704" s="57" t="str">
        <f t="shared" si="257"/>
        <v/>
      </c>
      <c r="AR2704" s="57" t="str">
        <f>IFERROR(VLOOKUP(AQ2704,Table!$K$3:$K$774,2,FALSE),"")</f>
        <v/>
      </c>
      <c r="AS2704" s="57" t="str">
        <f>IFERROR(VLOOKUP(AQ2704,Table!$K$3:$K$774,3,FALSE),"")</f>
        <v/>
      </c>
      <c r="AT2704" s="57" t="str">
        <f>IFERROR(VLOOKUP(AQ2704,Table!$K$3:$K$774,4,FALSE),"")</f>
        <v/>
      </c>
      <c r="AU2704" s="57" t="str">
        <f t="shared" si="258"/>
        <v>NO</v>
      </c>
    </row>
    <row r="2705" spans="1:47" x14ac:dyDescent="0.25">
      <c r="A2705" s="2">
        <f t="shared" si="253"/>
        <v>2694</v>
      </c>
      <c r="B2705" s="24"/>
      <c r="C2705" s="36"/>
      <c r="D2705" s="54"/>
      <c r="E2705" s="93"/>
      <c r="F2705" s="94"/>
      <c r="G2705" s="24"/>
      <c r="H2705" s="42" t="str">
        <f>IFERROR(IF(C2705="","",VLOOKUP($F$4,Table!$P$3:$Q$38,2,FALSE)),"")</f>
        <v/>
      </c>
      <c r="I2705" s="35"/>
      <c r="J2705" s="35"/>
      <c r="K2705" s="42" t="str">
        <f>IFERROR(VLOOKUP(I2705&amp;J2705,Table!$X$3:$Y$746,2,FALSE),"")</f>
        <v/>
      </c>
      <c r="L2705" s="35"/>
      <c r="M2705" s="35"/>
      <c r="N2705" s="42" t="str">
        <f>IFERROR(VLOOKUP(L2705&amp;M2705,Table!$X$3:$Y$746,2,FALSE),"")</f>
        <v/>
      </c>
      <c r="O2705" s="35"/>
      <c r="P2705" s="35"/>
      <c r="Q2705" s="42" t="str">
        <f>IFERROR(VLOOKUP(O2705&amp;P2705,Table!$X$3:$Y$746,2,FALSE),"")</f>
        <v/>
      </c>
      <c r="R2705" s="29"/>
      <c r="S2705" s="29"/>
      <c r="T2705" s="36"/>
      <c r="U2705" s="36"/>
      <c r="V2705" s="36"/>
      <c r="W2705" s="36"/>
      <c r="X2705" s="36"/>
      <c r="Y2705" s="36"/>
      <c r="Z2705" s="25"/>
      <c r="AA2705" s="25"/>
      <c r="AB2705" s="26"/>
      <c r="AC2705" s="26"/>
      <c r="AD2705" s="26"/>
      <c r="AE2705" s="51">
        <f t="shared" si="254"/>
        <v>0</v>
      </c>
      <c r="AF2705" s="25"/>
      <c r="AG2705" s="51">
        <f t="shared" si="255"/>
        <v>0</v>
      </c>
      <c r="AH2705" s="6">
        <f t="shared" si="256"/>
        <v>0</v>
      </c>
      <c r="AI2705" s="24"/>
      <c r="AJ2705" s="24"/>
      <c r="AK2705" s="36"/>
      <c r="AL2705" s="24"/>
      <c r="AM2705" s="36"/>
      <c r="AN2705" s="36"/>
      <c r="AO2705" s="7" t="str">
        <f>IFERROR(VLOOKUP(AN2705,Table!$K$3:$L$29,2,FALSE),"")</f>
        <v/>
      </c>
      <c r="AP2705" s="56"/>
      <c r="AQ2705" s="57" t="str">
        <f t="shared" si="257"/>
        <v/>
      </c>
      <c r="AR2705" s="57" t="str">
        <f>IFERROR(VLOOKUP(AQ2705,Table!$K$3:$K$774,2,FALSE),"")</f>
        <v/>
      </c>
      <c r="AS2705" s="57" t="str">
        <f>IFERROR(VLOOKUP(AQ2705,Table!$K$3:$K$774,3,FALSE),"")</f>
        <v/>
      </c>
      <c r="AT2705" s="57" t="str">
        <f>IFERROR(VLOOKUP(AQ2705,Table!$K$3:$K$774,4,FALSE),"")</f>
        <v/>
      </c>
      <c r="AU2705" s="57" t="str">
        <f t="shared" si="258"/>
        <v>NO</v>
      </c>
    </row>
    <row r="2706" spans="1:47" x14ac:dyDescent="0.25">
      <c r="A2706" s="2">
        <f t="shared" si="253"/>
        <v>2695</v>
      </c>
      <c r="B2706" s="24"/>
      <c r="C2706" s="36"/>
      <c r="D2706" s="54"/>
      <c r="E2706" s="93"/>
      <c r="F2706" s="94"/>
      <c r="G2706" s="24"/>
      <c r="H2706" s="42" t="str">
        <f>IFERROR(IF(C2706="","",VLOOKUP($F$4,Table!$P$3:$Q$38,2,FALSE)),"")</f>
        <v/>
      </c>
      <c r="I2706" s="35"/>
      <c r="J2706" s="35"/>
      <c r="K2706" s="42" t="str">
        <f>IFERROR(VLOOKUP(I2706&amp;J2706,Table!$X$3:$Y$746,2,FALSE),"")</f>
        <v/>
      </c>
      <c r="L2706" s="35"/>
      <c r="M2706" s="35"/>
      <c r="N2706" s="42" t="str">
        <f>IFERROR(VLOOKUP(L2706&amp;M2706,Table!$X$3:$Y$746,2,FALSE),"")</f>
        <v/>
      </c>
      <c r="O2706" s="35"/>
      <c r="P2706" s="35"/>
      <c r="Q2706" s="42" t="str">
        <f>IFERROR(VLOOKUP(O2706&amp;P2706,Table!$X$3:$Y$746,2,FALSE),"")</f>
        <v/>
      </c>
      <c r="R2706" s="29"/>
      <c r="S2706" s="29"/>
      <c r="T2706" s="36"/>
      <c r="U2706" s="36"/>
      <c r="V2706" s="36"/>
      <c r="W2706" s="36"/>
      <c r="X2706" s="36"/>
      <c r="Y2706" s="36"/>
      <c r="Z2706" s="25"/>
      <c r="AA2706" s="25"/>
      <c r="AB2706" s="26"/>
      <c r="AC2706" s="26"/>
      <c r="AD2706" s="26"/>
      <c r="AE2706" s="51">
        <f t="shared" si="254"/>
        <v>0</v>
      </c>
      <c r="AF2706" s="25"/>
      <c r="AG2706" s="51">
        <f t="shared" si="255"/>
        <v>0</v>
      </c>
      <c r="AH2706" s="6">
        <f t="shared" si="256"/>
        <v>0</v>
      </c>
      <c r="AI2706" s="24"/>
      <c r="AJ2706" s="24"/>
      <c r="AK2706" s="36"/>
      <c r="AL2706" s="24"/>
      <c r="AM2706" s="36"/>
      <c r="AN2706" s="36"/>
      <c r="AO2706" s="7" t="str">
        <f>IFERROR(VLOOKUP(AN2706,Table!$K$3:$L$29,2,FALSE),"")</f>
        <v/>
      </c>
      <c r="AP2706" s="56"/>
      <c r="AQ2706" s="57" t="str">
        <f t="shared" si="257"/>
        <v/>
      </c>
      <c r="AR2706" s="57" t="str">
        <f>IFERROR(VLOOKUP(AQ2706,Table!$K$3:$K$774,2,FALSE),"")</f>
        <v/>
      </c>
      <c r="AS2706" s="57" t="str">
        <f>IFERROR(VLOOKUP(AQ2706,Table!$K$3:$K$774,3,FALSE),"")</f>
        <v/>
      </c>
      <c r="AT2706" s="57" t="str">
        <f>IFERROR(VLOOKUP(AQ2706,Table!$K$3:$K$774,4,FALSE),"")</f>
        <v/>
      </c>
      <c r="AU2706" s="57" t="str">
        <f t="shared" si="258"/>
        <v>NO</v>
      </c>
    </row>
    <row r="2707" spans="1:47" x14ac:dyDescent="0.25">
      <c r="A2707" s="2">
        <f t="shared" si="253"/>
        <v>2696</v>
      </c>
      <c r="B2707" s="24"/>
      <c r="C2707" s="36"/>
      <c r="D2707" s="54"/>
      <c r="E2707" s="93"/>
      <c r="F2707" s="94"/>
      <c r="G2707" s="24"/>
      <c r="H2707" s="42" t="str">
        <f>IFERROR(IF(C2707="","",VLOOKUP($F$4,Table!$P$3:$Q$38,2,FALSE)),"")</f>
        <v/>
      </c>
      <c r="I2707" s="35"/>
      <c r="J2707" s="35"/>
      <c r="K2707" s="42" t="str">
        <f>IFERROR(VLOOKUP(I2707&amp;J2707,Table!$X$3:$Y$746,2,FALSE),"")</f>
        <v/>
      </c>
      <c r="L2707" s="35"/>
      <c r="M2707" s="35"/>
      <c r="N2707" s="42" t="str">
        <f>IFERROR(VLOOKUP(L2707&amp;M2707,Table!$X$3:$Y$746,2,FALSE),"")</f>
        <v/>
      </c>
      <c r="O2707" s="35"/>
      <c r="P2707" s="35"/>
      <c r="Q2707" s="42" t="str">
        <f>IFERROR(VLOOKUP(O2707&amp;P2707,Table!$X$3:$Y$746,2,FALSE),"")</f>
        <v/>
      </c>
      <c r="R2707" s="29"/>
      <c r="S2707" s="29"/>
      <c r="T2707" s="36"/>
      <c r="U2707" s="36"/>
      <c r="V2707" s="36"/>
      <c r="W2707" s="36"/>
      <c r="X2707" s="36"/>
      <c r="Y2707" s="36"/>
      <c r="Z2707" s="25"/>
      <c r="AA2707" s="25"/>
      <c r="AB2707" s="26"/>
      <c r="AC2707" s="26"/>
      <c r="AD2707" s="26"/>
      <c r="AE2707" s="51">
        <f t="shared" si="254"/>
        <v>0</v>
      </c>
      <c r="AF2707" s="25"/>
      <c r="AG2707" s="51">
        <f t="shared" si="255"/>
        <v>0</v>
      </c>
      <c r="AH2707" s="6">
        <f t="shared" si="256"/>
        <v>0</v>
      </c>
      <c r="AI2707" s="24"/>
      <c r="AJ2707" s="24"/>
      <c r="AK2707" s="36"/>
      <c r="AL2707" s="24"/>
      <c r="AM2707" s="36"/>
      <c r="AN2707" s="36"/>
      <c r="AO2707" s="7" t="str">
        <f>IFERROR(VLOOKUP(AN2707,Table!$K$3:$L$29,2,FALSE),"")</f>
        <v/>
      </c>
      <c r="AP2707" s="56"/>
      <c r="AQ2707" s="57" t="str">
        <f t="shared" si="257"/>
        <v/>
      </c>
      <c r="AR2707" s="57" t="str">
        <f>IFERROR(VLOOKUP(AQ2707,Table!$K$3:$K$774,2,FALSE),"")</f>
        <v/>
      </c>
      <c r="AS2707" s="57" t="str">
        <f>IFERROR(VLOOKUP(AQ2707,Table!$K$3:$K$774,3,FALSE),"")</f>
        <v/>
      </c>
      <c r="AT2707" s="57" t="str">
        <f>IFERROR(VLOOKUP(AQ2707,Table!$K$3:$K$774,4,FALSE),"")</f>
        <v/>
      </c>
      <c r="AU2707" s="57" t="str">
        <f t="shared" si="258"/>
        <v>NO</v>
      </c>
    </row>
    <row r="2708" spans="1:47" x14ac:dyDescent="0.25">
      <c r="A2708" s="2">
        <f t="shared" si="253"/>
        <v>2697</v>
      </c>
      <c r="B2708" s="24"/>
      <c r="C2708" s="36"/>
      <c r="D2708" s="54"/>
      <c r="E2708" s="93"/>
      <c r="F2708" s="94"/>
      <c r="G2708" s="24"/>
      <c r="H2708" s="42" t="str">
        <f>IFERROR(IF(C2708="","",VLOOKUP($F$4,Table!$P$3:$Q$38,2,FALSE)),"")</f>
        <v/>
      </c>
      <c r="I2708" s="35"/>
      <c r="J2708" s="35"/>
      <c r="K2708" s="42" t="str">
        <f>IFERROR(VLOOKUP(I2708&amp;J2708,Table!$X$3:$Y$746,2,FALSE),"")</f>
        <v/>
      </c>
      <c r="L2708" s="35"/>
      <c r="M2708" s="35"/>
      <c r="N2708" s="42" t="str">
        <f>IFERROR(VLOOKUP(L2708&amp;M2708,Table!$X$3:$Y$746,2,FALSE),"")</f>
        <v/>
      </c>
      <c r="O2708" s="35"/>
      <c r="P2708" s="35"/>
      <c r="Q2708" s="42" t="str">
        <f>IFERROR(VLOOKUP(O2708&amp;P2708,Table!$X$3:$Y$746,2,FALSE),"")</f>
        <v/>
      </c>
      <c r="R2708" s="29"/>
      <c r="S2708" s="29"/>
      <c r="T2708" s="36"/>
      <c r="U2708" s="36"/>
      <c r="V2708" s="36"/>
      <c r="W2708" s="36"/>
      <c r="X2708" s="36"/>
      <c r="Y2708" s="36"/>
      <c r="Z2708" s="25"/>
      <c r="AA2708" s="25"/>
      <c r="AB2708" s="26"/>
      <c r="AC2708" s="26"/>
      <c r="AD2708" s="26"/>
      <c r="AE2708" s="51">
        <f t="shared" si="254"/>
        <v>0</v>
      </c>
      <c r="AF2708" s="25"/>
      <c r="AG2708" s="51">
        <f t="shared" si="255"/>
        <v>0</v>
      </c>
      <c r="AH2708" s="6">
        <f t="shared" si="256"/>
        <v>0</v>
      </c>
      <c r="AI2708" s="24"/>
      <c r="AJ2708" s="24"/>
      <c r="AK2708" s="36"/>
      <c r="AL2708" s="24"/>
      <c r="AM2708" s="36"/>
      <c r="AN2708" s="36"/>
      <c r="AO2708" s="7" t="str">
        <f>IFERROR(VLOOKUP(AN2708,Table!$K$3:$L$29,2,FALSE),"")</f>
        <v/>
      </c>
      <c r="AP2708" s="56"/>
      <c r="AQ2708" s="57" t="str">
        <f t="shared" si="257"/>
        <v/>
      </c>
      <c r="AR2708" s="57" t="str">
        <f>IFERROR(VLOOKUP(AQ2708,Table!$K$3:$K$774,2,FALSE),"")</f>
        <v/>
      </c>
      <c r="AS2708" s="57" t="str">
        <f>IFERROR(VLOOKUP(AQ2708,Table!$K$3:$K$774,3,FALSE),"")</f>
        <v/>
      </c>
      <c r="AT2708" s="57" t="str">
        <f>IFERROR(VLOOKUP(AQ2708,Table!$K$3:$K$774,4,FALSE),"")</f>
        <v/>
      </c>
      <c r="AU2708" s="57" t="str">
        <f t="shared" si="258"/>
        <v>NO</v>
      </c>
    </row>
    <row r="2709" spans="1:47" x14ac:dyDescent="0.25">
      <c r="A2709" s="2">
        <f t="shared" si="253"/>
        <v>2698</v>
      </c>
      <c r="B2709" s="24"/>
      <c r="C2709" s="36"/>
      <c r="D2709" s="54"/>
      <c r="E2709" s="93"/>
      <c r="F2709" s="94"/>
      <c r="G2709" s="24"/>
      <c r="H2709" s="42" t="str">
        <f>IFERROR(IF(C2709="","",VLOOKUP($F$4,Table!$P$3:$Q$38,2,FALSE)),"")</f>
        <v/>
      </c>
      <c r="I2709" s="35"/>
      <c r="J2709" s="35"/>
      <c r="K2709" s="42" t="str">
        <f>IFERROR(VLOOKUP(I2709&amp;J2709,Table!$X$3:$Y$746,2,FALSE),"")</f>
        <v/>
      </c>
      <c r="L2709" s="35"/>
      <c r="M2709" s="35"/>
      <c r="N2709" s="42" t="str">
        <f>IFERROR(VLOOKUP(L2709&amp;M2709,Table!$X$3:$Y$746,2,FALSE),"")</f>
        <v/>
      </c>
      <c r="O2709" s="35"/>
      <c r="P2709" s="35"/>
      <c r="Q2709" s="42" t="str">
        <f>IFERROR(VLOOKUP(O2709&amp;P2709,Table!$X$3:$Y$746,2,FALSE),"")</f>
        <v/>
      </c>
      <c r="R2709" s="29"/>
      <c r="S2709" s="29"/>
      <c r="T2709" s="36"/>
      <c r="U2709" s="36"/>
      <c r="V2709" s="36"/>
      <c r="W2709" s="36"/>
      <c r="X2709" s="36"/>
      <c r="Y2709" s="36"/>
      <c r="Z2709" s="25"/>
      <c r="AA2709" s="25"/>
      <c r="AB2709" s="26"/>
      <c r="AC2709" s="26"/>
      <c r="AD2709" s="26"/>
      <c r="AE2709" s="51">
        <f t="shared" si="254"/>
        <v>0</v>
      </c>
      <c r="AF2709" s="25"/>
      <c r="AG2709" s="51">
        <f t="shared" si="255"/>
        <v>0</v>
      </c>
      <c r="AH2709" s="6">
        <f t="shared" si="256"/>
        <v>0</v>
      </c>
      <c r="AI2709" s="24"/>
      <c r="AJ2709" s="24"/>
      <c r="AK2709" s="36"/>
      <c r="AL2709" s="24"/>
      <c r="AM2709" s="36"/>
      <c r="AN2709" s="36"/>
      <c r="AO2709" s="7" t="str">
        <f>IFERROR(VLOOKUP(AN2709,Table!$K$3:$L$29,2,FALSE),"")</f>
        <v/>
      </c>
      <c r="AP2709" s="56"/>
      <c r="AQ2709" s="57" t="str">
        <f t="shared" si="257"/>
        <v/>
      </c>
      <c r="AR2709" s="57" t="str">
        <f>IFERROR(VLOOKUP(AQ2709,Table!$K$3:$K$774,2,FALSE),"")</f>
        <v/>
      </c>
      <c r="AS2709" s="57" t="str">
        <f>IFERROR(VLOOKUP(AQ2709,Table!$K$3:$K$774,3,FALSE),"")</f>
        <v/>
      </c>
      <c r="AT2709" s="57" t="str">
        <f>IFERROR(VLOOKUP(AQ2709,Table!$K$3:$K$774,4,FALSE),"")</f>
        <v/>
      </c>
      <c r="AU2709" s="57" t="str">
        <f t="shared" si="258"/>
        <v>NO</v>
      </c>
    </row>
    <row r="2710" spans="1:47" x14ac:dyDescent="0.25">
      <c r="A2710" s="2">
        <f t="shared" si="253"/>
        <v>2699</v>
      </c>
      <c r="B2710" s="24"/>
      <c r="C2710" s="36"/>
      <c r="D2710" s="54"/>
      <c r="E2710" s="93"/>
      <c r="F2710" s="94"/>
      <c r="G2710" s="24"/>
      <c r="H2710" s="42" t="str">
        <f>IFERROR(IF(C2710="","",VLOOKUP($F$4,Table!$P$3:$Q$38,2,FALSE)),"")</f>
        <v/>
      </c>
      <c r="I2710" s="35"/>
      <c r="J2710" s="35"/>
      <c r="K2710" s="42" t="str">
        <f>IFERROR(VLOOKUP(I2710&amp;J2710,Table!$X$3:$Y$746,2,FALSE),"")</f>
        <v/>
      </c>
      <c r="L2710" s="35"/>
      <c r="M2710" s="35"/>
      <c r="N2710" s="42" t="str">
        <f>IFERROR(VLOOKUP(L2710&amp;M2710,Table!$X$3:$Y$746,2,FALSE),"")</f>
        <v/>
      </c>
      <c r="O2710" s="35"/>
      <c r="P2710" s="35"/>
      <c r="Q2710" s="42" t="str">
        <f>IFERROR(VLOOKUP(O2710&amp;P2710,Table!$X$3:$Y$746,2,FALSE),"")</f>
        <v/>
      </c>
      <c r="R2710" s="29"/>
      <c r="S2710" s="29"/>
      <c r="T2710" s="36"/>
      <c r="U2710" s="36"/>
      <c r="V2710" s="36"/>
      <c r="W2710" s="36"/>
      <c r="X2710" s="36"/>
      <c r="Y2710" s="36"/>
      <c r="Z2710" s="25"/>
      <c r="AA2710" s="25"/>
      <c r="AB2710" s="26"/>
      <c r="AC2710" s="26"/>
      <c r="AD2710" s="26"/>
      <c r="AE2710" s="51">
        <f t="shared" si="254"/>
        <v>0</v>
      </c>
      <c r="AF2710" s="25"/>
      <c r="AG2710" s="51">
        <f t="shared" si="255"/>
        <v>0</v>
      </c>
      <c r="AH2710" s="6">
        <f t="shared" si="256"/>
        <v>0</v>
      </c>
      <c r="AI2710" s="24"/>
      <c r="AJ2710" s="24"/>
      <c r="AK2710" s="36"/>
      <c r="AL2710" s="24"/>
      <c r="AM2710" s="36"/>
      <c r="AN2710" s="36"/>
      <c r="AO2710" s="7" t="str">
        <f>IFERROR(VLOOKUP(AN2710,Table!$K$3:$L$29,2,FALSE),"")</f>
        <v/>
      </c>
      <c r="AP2710" s="56"/>
      <c r="AQ2710" s="57" t="str">
        <f t="shared" si="257"/>
        <v/>
      </c>
      <c r="AR2710" s="57" t="str">
        <f>IFERROR(VLOOKUP(AQ2710,Table!$K$3:$K$774,2,FALSE),"")</f>
        <v/>
      </c>
      <c r="AS2710" s="57" t="str">
        <f>IFERROR(VLOOKUP(AQ2710,Table!$K$3:$K$774,3,FALSE),"")</f>
        <v/>
      </c>
      <c r="AT2710" s="57" t="str">
        <f>IFERROR(VLOOKUP(AQ2710,Table!$K$3:$K$774,4,FALSE),"")</f>
        <v/>
      </c>
      <c r="AU2710" s="57" t="str">
        <f t="shared" si="258"/>
        <v>NO</v>
      </c>
    </row>
    <row r="2711" spans="1:47" x14ac:dyDescent="0.25">
      <c r="A2711" s="2">
        <f t="shared" si="253"/>
        <v>2700</v>
      </c>
      <c r="B2711" s="24"/>
      <c r="C2711" s="36"/>
      <c r="D2711" s="54"/>
      <c r="E2711" s="93"/>
      <c r="F2711" s="94"/>
      <c r="G2711" s="24"/>
      <c r="H2711" s="42" t="str">
        <f>IFERROR(IF(C2711="","",VLOOKUP($F$4,Table!$P$3:$Q$38,2,FALSE)),"")</f>
        <v/>
      </c>
      <c r="I2711" s="35"/>
      <c r="J2711" s="35"/>
      <c r="K2711" s="42" t="str">
        <f>IFERROR(VLOOKUP(I2711&amp;J2711,Table!$X$3:$Y$746,2,FALSE),"")</f>
        <v/>
      </c>
      <c r="L2711" s="35"/>
      <c r="M2711" s="35"/>
      <c r="N2711" s="42" t="str">
        <f>IFERROR(VLOOKUP(L2711&amp;M2711,Table!$X$3:$Y$746,2,FALSE),"")</f>
        <v/>
      </c>
      <c r="O2711" s="35"/>
      <c r="P2711" s="35"/>
      <c r="Q2711" s="42" t="str">
        <f>IFERROR(VLOOKUP(O2711&amp;P2711,Table!$X$3:$Y$746,2,FALSE),"")</f>
        <v/>
      </c>
      <c r="R2711" s="29"/>
      <c r="S2711" s="29"/>
      <c r="T2711" s="36"/>
      <c r="U2711" s="36"/>
      <c r="V2711" s="36"/>
      <c r="W2711" s="36"/>
      <c r="X2711" s="36"/>
      <c r="Y2711" s="36"/>
      <c r="Z2711" s="25"/>
      <c r="AA2711" s="25"/>
      <c r="AB2711" s="26"/>
      <c r="AC2711" s="26"/>
      <c r="AD2711" s="26"/>
      <c r="AE2711" s="51">
        <f t="shared" si="254"/>
        <v>0</v>
      </c>
      <c r="AF2711" s="25"/>
      <c r="AG2711" s="51">
        <f t="shared" si="255"/>
        <v>0</v>
      </c>
      <c r="AH2711" s="6">
        <f t="shared" si="256"/>
        <v>0</v>
      </c>
      <c r="AI2711" s="24"/>
      <c r="AJ2711" s="24"/>
      <c r="AK2711" s="36"/>
      <c r="AL2711" s="24"/>
      <c r="AM2711" s="36"/>
      <c r="AN2711" s="36"/>
      <c r="AO2711" s="7" t="str">
        <f>IFERROR(VLOOKUP(AN2711,Table!$K$3:$L$29,2,FALSE),"")</f>
        <v/>
      </c>
      <c r="AP2711" s="56"/>
      <c r="AQ2711" s="57" t="str">
        <f t="shared" si="257"/>
        <v/>
      </c>
      <c r="AR2711" s="57" t="str">
        <f>IFERROR(VLOOKUP(AQ2711,Table!$K$3:$K$774,2,FALSE),"")</f>
        <v/>
      </c>
      <c r="AS2711" s="57" t="str">
        <f>IFERROR(VLOOKUP(AQ2711,Table!$K$3:$K$774,3,FALSE),"")</f>
        <v/>
      </c>
      <c r="AT2711" s="57" t="str">
        <f>IFERROR(VLOOKUP(AQ2711,Table!$K$3:$K$774,4,FALSE),"")</f>
        <v/>
      </c>
      <c r="AU2711" s="57" t="str">
        <f t="shared" si="258"/>
        <v>NO</v>
      </c>
    </row>
    <row r="2712" spans="1:47" x14ac:dyDescent="0.25">
      <c r="A2712" s="2">
        <f t="shared" si="253"/>
        <v>2701</v>
      </c>
      <c r="B2712" s="24"/>
      <c r="C2712" s="36"/>
      <c r="D2712" s="54"/>
      <c r="E2712" s="93"/>
      <c r="F2712" s="94"/>
      <c r="G2712" s="24"/>
      <c r="H2712" s="42" t="str">
        <f>IFERROR(IF(C2712="","",VLOOKUP($F$4,Table!$P$3:$Q$38,2,FALSE)),"")</f>
        <v/>
      </c>
      <c r="I2712" s="35"/>
      <c r="J2712" s="35"/>
      <c r="K2712" s="42" t="str">
        <f>IFERROR(VLOOKUP(I2712&amp;J2712,Table!$X$3:$Y$746,2,FALSE),"")</f>
        <v/>
      </c>
      <c r="L2712" s="35"/>
      <c r="M2712" s="35"/>
      <c r="N2712" s="42" t="str">
        <f>IFERROR(VLOOKUP(L2712&amp;M2712,Table!$X$3:$Y$746,2,FALSE),"")</f>
        <v/>
      </c>
      <c r="O2712" s="35"/>
      <c r="P2712" s="35"/>
      <c r="Q2712" s="42" t="str">
        <f>IFERROR(VLOOKUP(O2712&amp;P2712,Table!$X$3:$Y$746,2,FALSE),"")</f>
        <v/>
      </c>
      <c r="R2712" s="29"/>
      <c r="S2712" s="29"/>
      <c r="T2712" s="36"/>
      <c r="U2712" s="36"/>
      <c r="V2712" s="36"/>
      <c r="W2712" s="36"/>
      <c r="X2712" s="36"/>
      <c r="Y2712" s="36"/>
      <c r="Z2712" s="25"/>
      <c r="AA2712" s="25"/>
      <c r="AB2712" s="26"/>
      <c r="AC2712" s="26"/>
      <c r="AD2712" s="26"/>
      <c r="AE2712" s="51">
        <f t="shared" si="254"/>
        <v>0</v>
      </c>
      <c r="AF2712" s="25"/>
      <c r="AG2712" s="51">
        <f t="shared" si="255"/>
        <v>0</v>
      </c>
      <c r="AH2712" s="6">
        <f t="shared" si="256"/>
        <v>0</v>
      </c>
      <c r="AI2712" s="24"/>
      <c r="AJ2712" s="24"/>
      <c r="AK2712" s="36"/>
      <c r="AL2712" s="24"/>
      <c r="AM2712" s="36"/>
      <c r="AN2712" s="36"/>
      <c r="AO2712" s="7" t="str">
        <f>IFERROR(VLOOKUP(AN2712,Table!$K$3:$L$29,2,FALSE),"")</f>
        <v/>
      </c>
      <c r="AP2712" s="56"/>
      <c r="AQ2712" s="57" t="str">
        <f t="shared" si="257"/>
        <v/>
      </c>
      <c r="AR2712" s="57" t="str">
        <f>IFERROR(VLOOKUP(AQ2712,Table!$K$3:$K$774,2,FALSE),"")</f>
        <v/>
      </c>
      <c r="AS2712" s="57" t="str">
        <f>IFERROR(VLOOKUP(AQ2712,Table!$K$3:$K$774,3,FALSE),"")</f>
        <v/>
      </c>
      <c r="AT2712" s="57" t="str">
        <f>IFERROR(VLOOKUP(AQ2712,Table!$K$3:$K$774,4,FALSE),"")</f>
        <v/>
      </c>
      <c r="AU2712" s="57" t="str">
        <f t="shared" si="258"/>
        <v>NO</v>
      </c>
    </row>
    <row r="2713" spans="1:47" x14ac:dyDescent="0.25">
      <c r="A2713" s="2">
        <f t="shared" si="253"/>
        <v>2702</v>
      </c>
      <c r="B2713" s="24"/>
      <c r="C2713" s="36"/>
      <c r="D2713" s="54"/>
      <c r="E2713" s="93"/>
      <c r="F2713" s="94"/>
      <c r="G2713" s="24"/>
      <c r="H2713" s="42" t="str">
        <f>IFERROR(IF(C2713="","",VLOOKUP($F$4,Table!$P$3:$Q$38,2,FALSE)),"")</f>
        <v/>
      </c>
      <c r="I2713" s="35"/>
      <c r="J2713" s="35"/>
      <c r="K2713" s="42" t="str">
        <f>IFERROR(VLOOKUP(I2713&amp;J2713,Table!$X$3:$Y$746,2,FALSE),"")</f>
        <v/>
      </c>
      <c r="L2713" s="35"/>
      <c r="M2713" s="35"/>
      <c r="N2713" s="42" t="str">
        <f>IFERROR(VLOOKUP(L2713&amp;M2713,Table!$X$3:$Y$746,2,FALSE),"")</f>
        <v/>
      </c>
      <c r="O2713" s="35"/>
      <c r="P2713" s="35"/>
      <c r="Q2713" s="42" t="str">
        <f>IFERROR(VLOOKUP(O2713&amp;P2713,Table!$X$3:$Y$746,2,FALSE),"")</f>
        <v/>
      </c>
      <c r="R2713" s="29"/>
      <c r="S2713" s="29"/>
      <c r="T2713" s="36"/>
      <c r="U2713" s="36"/>
      <c r="V2713" s="36"/>
      <c r="W2713" s="36"/>
      <c r="X2713" s="36"/>
      <c r="Y2713" s="36"/>
      <c r="Z2713" s="25"/>
      <c r="AA2713" s="25"/>
      <c r="AB2713" s="26"/>
      <c r="AC2713" s="26"/>
      <c r="AD2713" s="26"/>
      <c r="AE2713" s="51">
        <f t="shared" si="254"/>
        <v>0</v>
      </c>
      <c r="AF2713" s="25"/>
      <c r="AG2713" s="51">
        <f t="shared" si="255"/>
        <v>0</v>
      </c>
      <c r="AH2713" s="6">
        <f t="shared" si="256"/>
        <v>0</v>
      </c>
      <c r="AI2713" s="24"/>
      <c r="AJ2713" s="24"/>
      <c r="AK2713" s="36"/>
      <c r="AL2713" s="24"/>
      <c r="AM2713" s="36"/>
      <c r="AN2713" s="36"/>
      <c r="AO2713" s="7" t="str">
        <f>IFERROR(VLOOKUP(AN2713,Table!$K$3:$L$29,2,FALSE),"")</f>
        <v/>
      </c>
      <c r="AP2713" s="56"/>
      <c r="AQ2713" s="57" t="str">
        <f t="shared" si="257"/>
        <v/>
      </c>
      <c r="AR2713" s="57" t="str">
        <f>IFERROR(VLOOKUP(AQ2713,Table!$K$3:$K$774,2,FALSE),"")</f>
        <v/>
      </c>
      <c r="AS2713" s="57" t="str">
        <f>IFERROR(VLOOKUP(AQ2713,Table!$K$3:$K$774,3,FALSE),"")</f>
        <v/>
      </c>
      <c r="AT2713" s="57" t="str">
        <f>IFERROR(VLOOKUP(AQ2713,Table!$K$3:$K$774,4,FALSE),"")</f>
        <v/>
      </c>
      <c r="AU2713" s="57" t="str">
        <f t="shared" si="258"/>
        <v>NO</v>
      </c>
    </row>
    <row r="2714" spans="1:47" x14ac:dyDescent="0.25">
      <c r="A2714" s="2">
        <f t="shared" si="253"/>
        <v>2703</v>
      </c>
      <c r="B2714" s="24"/>
      <c r="C2714" s="36"/>
      <c r="D2714" s="54"/>
      <c r="E2714" s="93"/>
      <c r="F2714" s="94"/>
      <c r="G2714" s="24"/>
      <c r="H2714" s="42" t="str">
        <f>IFERROR(IF(C2714="","",VLOOKUP($F$4,Table!$P$3:$Q$38,2,FALSE)),"")</f>
        <v/>
      </c>
      <c r="I2714" s="35"/>
      <c r="J2714" s="35"/>
      <c r="K2714" s="42" t="str">
        <f>IFERROR(VLOOKUP(I2714&amp;J2714,Table!$X$3:$Y$746,2,FALSE),"")</f>
        <v/>
      </c>
      <c r="L2714" s="35"/>
      <c r="M2714" s="35"/>
      <c r="N2714" s="42" t="str">
        <f>IFERROR(VLOOKUP(L2714&amp;M2714,Table!$X$3:$Y$746,2,FALSE),"")</f>
        <v/>
      </c>
      <c r="O2714" s="35"/>
      <c r="P2714" s="35"/>
      <c r="Q2714" s="42" t="str">
        <f>IFERROR(VLOOKUP(O2714&amp;P2714,Table!$X$3:$Y$746,2,FALSE),"")</f>
        <v/>
      </c>
      <c r="R2714" s="29"/>
      <c r="S2714" s="29"/>
      <c r="T2714" s="36"/>
      <c r="U2714" s="36"/>
      <c r="V2714" s="36"/>
      <c r="W2714" s="36"/>
      <c r="X2714" s="36"/>
      <c r="Y2714" s="36"/>
      <c r="Z2714" s="25"/>
      <c r="AA2714" s="25"/>
      <c r="AB2714" s="26"/>
      <c r="AC2714" s="26"/>
      <c r="AD2714" s="26"/>
      <c r="AE2714" s="51">
        <f t="shared" si="254"/>
        <v>0</v>
      </c>
      <c r="AF2714" s="25"/>
      <c r="AG2714" s="51">
        <f t="shared" si="255"/>
        <v>0</v>
      </c>
      <c r="AH2714" s="6">
        <f t="shared" si="256"/>
        <v>0</v>
      </c>
      <c r="AI2714" s="24"/>
      <c r="AJ2714" s="24"/>
      <c r="AK2714" s="36"/>
      <c r="AL2714" s="24"/>
      <c r="AM2714" s="36"/>
      <c r="AN2714" s="36"/>
      <c r="AO2714" s="7" t="str">
        <f>IFERROR(VLOOKUP(AN2714,Table!$K$3:$L$29,2,FALSE),"")</f>
        <v/>
      </c>
      <c r="AP2714" s="56"/>
      <c r="AQ2714" s="57" t="str">
        <f t="shared" si="257"/>
        <v/>
      </c>
      <c r="AR2714" s="57" t="str">
        <f>IFERROR(VLOOKUP(AQ2714,Table!$K$3:$K$774,2,FALSE),"")</f>
        <v/>
      </c>
      <c r="AS2714" s="57" t="str">
        <f>IFERROR(VLOOKUP(AQ2714,Table!$K$3:$K$774,3,FALSE),"")</f>
        <v/>
      </c>
      <c r="AT2714" s="57" t="str">
        <f>IFERROR(VLOOKUP(AQ2714,Table!$K$3:$K$774,4,FALSE),"")</f>
        <v/>
      </c>
      <c r="AU2714" s="57" t="str">
        <f t="shared" si="258"/>
        <v>NO</v>
      </c>
    </row>
    <row r="2715" spans="1:47" x14ac:dyDescent="0.25">
      <c r="A2715" s="2">
        <f t="shared" si="253"/>
        <v>2704</v>
      </c>
      <c r="B2715" s="24"/>
      <c r="C2715" s="36"/>
      <c r="D2715" s="54"/>
      <c r="E2715" s="93"/>
      <c r="F2715" s="94"/>
      <c r="G2715" s="24"/>
      <c r="H2715" s="42" t="str">
        <f>IFERROR(IF(C2715="","",VLOOKUP($F$4,Table!$P$3:$Q$38,2,FALSE)),"")</f>
        <v/>
      </c>
      <c r="I2715" s="35"/>
      <c r="J2715" s="35"/>
      <c r="K2715" s="42" t="str">
        <f>IFERROR(VLOOKUP(I2715&amp;J2715,Table!$X$3:$Y$746,2,FALSE),"")</f>
        <v/>
      </c>
      <c r="L2715" s="35"/>
      <c r="M2715" s="35"/>
      <c r="N2715" s="42" t="str">
        <f>IFERROR(VLOOKUP(L2715&amp;M2715,Table!$X$3:$Y$746,2,FALSE),"")</f>
        <v/>
      </c>
      <c r="O2715" s="35"/>
      <c r="P2715" s="35"/>
      <c r="Q2715" s="42" t="str">
        <f>IFERROR(VLOOKUP(O2715&amp;P2715,Table!$X$3:$Y$746,2,FALSE),"")</f>
        <v/>
      </c>
      <c r="R2715" s="29"/>
      <c r="S2715" s="29"/>
      <c r="T2715" s="36"/>
      <c r="U2715" s="36"/>
      <c r="V2715" s="36"/>
      <c r="W2715" s="36"/>
      <c r="X2715" s="36"/>
      <c r="Y2715" s="36"/>
      <c r="Z2715" s="25"/>
      <c r="AA2715" s="25"/>
      <c r="AB2715" s="26"/>
      <c r="AC2715" s="26"/>
      <c r="AD2715" s="26"/>
      <c r="AE2715" s="51">
        <f t="shared" si="254"/>
        <v>0</v>
      </c>
      <c r="AF2715" s="25"/>
      <c r="AG2715" s="51">
        <f t="shared" si="255"/>
        <v>0</v>
      </c>
      <c r="AH2715" s="6">
        <f t="shared" si="256"/>
        <v>0</v>
      </c>
      <c r="AI2715" s="24"/>
      <c r="AJ2715" s="24"/>
      <c r="AK2715" s="36"/>
      <c r="AL2715" s="24"/>
      <c r="AM2715" s="36"/>
      <c r="AN2715" s="36"/>
      <c r="AO2715" s="7" t="str">
        <f>IFERROR(VLOOKUP(AN2715,Table!$K$3:$L$29,2,FALSE),"")</f>
        <v/>
      </c>
      <c r="AP2715" s="56"/>
      <c r="AQ2715" s="57" t="str">
        <f t="shared" si="257"/>
        <v/>
      </c>
      <c r="AR2715" s="57" t="str">
        <f>IFERROR(VLOOKUP(AQ2715,Table!$K$3:$K$774,2,FALSE),"")</f>
        <v/>
      </c>
      <c r="AS2715" s="57" t="str">
        <f>IFERROR(VLOOKUP(AQ2715,Table!$K$3:$K$774,3,FALSE),"")</f>
        <v/>
      </c>
      <c r="AT2715" s="57" t="str">
        <f>IFERROR(VLOOKUP(AQ2715,Table!$K$3:$K$774,4,FALSE),"")</f>
        <v/>
      </c>
      <c r="AU2715" s="57" t="str">
        <f t="shared" si="258"/>
        <v>NO</v>
      </c>
    </row>
    <row r="2716" spans="1:47" x14ac:dyDescent="0.25">
      <c r="A2716" s="2">
        <f t="shared" si="253"/>
        <v>2705</v>
      </c>
      <c r="B2716" s="24"/>
      <c r="C2716" s="36"/>
      <c r="D2716" s="54"/>
      <c r="E2716" s="93"/>
      <c r="F2716" s="94"/>
      <c r="G2716" s="24"/>
      <c r="H2716" s="42" t="str">
        <f>IFERROR(IF(C2716="","",VLOOKUP($F$4,Table!$P$3:$Q$38,2,FALSE)),"")</f>
        <v/>
      </c>
      <c r="I2716" s="35"/>
      <c r="J2716" s="35"/>
      <c r="K2716" s="42" t="str">
        <f>IFERROR(VLOOKUP(I2716&amp;J2716,Table!$X$3:$Y$746,2,FALSE),"")</f>
        <v/>
      </c>
      <c r="L2716" s="35"/>
      <c r="M2716" s="35"/>
      <c r="N2716" s="42" t="str">
        <f>IFERROR(VLOOKUP(L2716&amp;M2716,Table!$X$3:$Y$746,2,FALSE),"")</f>
        <v/>
      </c>
      <c r="O2716" s="35"/>
      <c r="P2716" s="35"/>
      <c r="Q2716" s="42" t="str">
        <f>IFERROR(VLOOKUP(O2716&amp;P2716,Table!$X$3:$Y$746,2,FALSE),"")</f>
        <v/>
      </c>
      <c r="R2716" s="29"/>
      <c r="S2716" s="29"/>
      <c r="T2716" s="36"/>
      <c r="U2716" s="36"/>
      <c r="V2716" s="36"/>
      <c r="W2716" s="36"/>
      <c r="X2716" s="36"/>
      <c r="Y2716" s="36"/>
      <c r="Z2716" s="25"/>
      <c r="AA2716" s="25"/>
      <c r="AB2716" s="26"/>
      <c r="AC2716" s="26"/>
      <c r="AD2716" s="26"/>
      <c r="AE2716" s="51">
        <f t="shared" si="254"/>
        <v>0</v>
      </c>
      <c r="AF2716" s="25"/>
      <c r="AG2716" s="51">
        <f t="shared" si="255"/>
        <v>0</v>
      </c>
      <c r="AH2716" s="6">
        <f t="shared" si="256"/>
        <v>0</v>
      </c>
      <c r="AI2716" s="24"/>
      <c r="AJ2716" s="24"/>
      <c r="AK2716" s="36"/>
      <c r="AL2716" s="24"/>
      <c r="AM2716" s="36"/>
      <c r="AN2716" s="36"/>
      <c r="AO2716" s="7" t="str">
        <f>IFERROR(VLOOKUP(AN2716,Table!$K$3:$L$29,2,FALSE),"")</f>
        <v/>
      </c>
      <c r="AP2716" s="56"/>
      <c r="AQ2716" s="57" t="str">
        <f t="shared" si="257"/>
        <v/>
      </c>
      <c r="AR2716" s="57" t="str">
        <f>IFERROR(VLOOKUP(AQ2716,Table!$K$3:$K$774,2,FALSE),"")</f>
        <v/>
      </c>
      <c r="AS2716" s="57" t="str">
        <f>IFERROR(VLOOKUP(AQ2716,Table!$K$3:$K$774,3,FALSE),"")</f>
        <v/>
      </c>
      <c r="AT2716" s="57" t="str">
        <f>IFERROR(VLOOKUP(AQ2716,Table!$K$3:$K$774,4,FALSE),"")</f>
        <v/>
      </c>
      <c r="AU2716" s="57" t="str">
        <f t="shared" si="258"/>
        <v>NO</v>
      </c>
    </row>
    <row r="2717" spans="1:47" x14ac:dyDescent="0.25">
      <c r="A2717" s="2">
        <f t="shared" si="253"/>
        <v>2706</v>
      </c>
      <c r="B2717" s="24"/>
      <c r="C2717" s="36"/>
      <c r="D2717" s="54"/>
      <c r="E2717" s="93"/>
      <c r="F2717" s="94"/>
      <c r="G2717" s="24"/>
      <c r="H2717" s="42" t="str">
        <f>IFERROR(IF(C2717="","",VLOOKUP($F$4,Table!$P$3:$Q$38,2,FALSE)),"")</f>
        <v/>
      </c>
      <c r="I2717" s="35"/>
      <c r="J2717" s="35"/>
      <c r="K2717" s="42" t="str">
        <f>IFERROR(VLOOKUP(I2717&amp;J2717,Table!$X$3:$Y$746,2,FALSE),"")</f>
        <v/>
      </c>
      <c r="L2717" s="35"/>
      <c r="M2717" s="35"/>
      <c r="N2717" s="42" t="str">
        <f>IFERROR(VLOOKUP(L2717&amp;M2717,Table!$X$3:$Y$746,2,FALSE),"")</f>
        <v/>
      </c>
      <c r="O2717" s="35"/>
      <c r="P2717" s="35"/>
      <c r="Q2717" s="42" t="str">
        <f>IFERROR(VLOOKUP(O2717&amp;P2717,Table!$X$3:$Y$746,2,FALSE),"")</f>
        <v/>
      </c>
      <c r="R2717" s="29"/>
      <c r="S2717" s="29"/>
      <c r="T2717" s="36"/>
      <c r="U2717" s="36"/>
      <c r="V2717" s="36"/>
      <c r="W2717" s="36"/>
      <c r="X2717" s="36"/>
      <c r="Y2717" s="36"/>
      <c r="Z2717" s="25"/>
      <c r="AA2717" s="25"/>
      <c r="AB2717" s="26"/>
      <c r="AC2717" s="26"/>
      <c r="AD2717" s="26"/>
      <c r="AE2717" s="51">
        <f t="shared" si="254"/>
        <v>0</v>
      </c>
      <c r="AF2717" s="25"/>
      <c r="AG2717" s="51">
        <f t="shared" si="255"/>
        <v>0</v>
      </c>
      <c r="AH2717" s="6">
        <f t="shared" si="256"/>
        <v>0</v>
      </c>
      <c r="AI2717" s="24"/>
      <c r="AJ2717" s="24"/>
      <c r="AK2717" s="36"/>
      <c r="AL2717" s="24"/>
      <c r="AM2717" s="36"/>
      <c r="AN2717" s="36"/>
      <c r="AO2717" s="7" t="str">
        <f>IFERROR(VLOOKUP(AN2717,Table!$K$3:$L$29,2,FALSE),"")</f>
        <v/>
      </c>
      <c r="AP2717" s="56"/>
      <c r="AQ2717" s="57" t="str">
        <f t="shared" si="257"/>
        <v/>
      </c>
      <c r="AR2717" s="57" t="str">
        <f>IFERROR(VLOOKUP(AQ2717,Table!$K$3:$K$774,2,FALSE),"")</f>
        <v/>
      </c>
      <c r="AS2717" s="57" t="str">
        <f>IFERROR(VLOOKUP(AQ2717,Table!$K$3:$K$774,3,FALSE),"")</f>
        <v/>
      </c>
      <c r="AT2717" s="57" t="str">
        <f>IFERROR(VLOOKUP(AQ2717,Table!$K$3:$K$774,4,FALSE),"")</f>
        <v/>
      </c>
      <c r="AU2717" s="57" t="str">
        <f t="shared" si="258"/>
        <v>NO</v>
      </c>
    </row>
    <row r="2718" spans="1:47" x14ac:dyDescent="0.25">
      <c r="A2718" s="2">
        <f t="shared" si="253"/>
        <v>2707</v>
      </c>
      <c r="B2718" s="24"/>
      <c r="C2718" s="36"/>
      <c r="D2718" s="54"/>
      <c r="E2718" s="93"/>
      <c r="F2718" s="94"/>
      <c r="G2718" s="24"/>
      <c r="H2718" s="42" t="str">
        <f>IFERROR(IF(C2718="","",VLOOKUP($F$4,Table!$P$3:$Q$38,2,FALSE)),"")</f>
        <v/>
      </c>
      <c r="I2718" s="35"/>
      <c r="J2718" s="35"/>
      <c r="K2718" s="42" t="str">
        <f>IFERROR(VLOOKUP(I2718&amp;J2718,Table!$X$3:$Y$746,2,FALSE),"")</f>
        <v/>
      </c>
      <c r="L2718" s="35"/>
      <c r="M2718" s="35"/>
      <c r="N2718" s="42" t="str">
        <f>IFERROR(VLOOKUP(L2718&amp;M2718,Table!$X$3:$Y$746,2,FALSE),"")</f>
        <v/>
      </c>
      <c r="O2718" s="35"/>
      <c r="P2718" s="35"/>
      <c r="Q2718" s="42" t="str">
        <f>IFERROR(VLOOKUP(O2718&amp;P2718,Table!$X$3:$Y$746,2,FALSE),"")</f>
        <v/>
      </c>
      <c r="R2718" s="29"/>
      <c r="S2718" s="29"/>
      <c r="T2718" s="36"/>
      <c r="U2718" s="36"/>
      <c r="V2718" s="36"/>
      <c r="W2718" s="36"/>
      <c r="X2718" s="36"/>
      <c r="Y2718" s="36"/>
      <c r="Z2718" s="25"/>
      <c r="AA2718" s="25"/>
      <c r="AB2718" s="26"/>
      <c r="AC2718" s="26"/>
      <c r="AD2718" s="26"/>
      <c r="AE2718" s="51">
        <f t="shared" si="254"/>
        <v>0</v>
      </c>
      <c r="AF2718" s="25"/>
      <c r="AG2718" s="51">
        <f t="shared" si="255"/>
        <v>0</v>
      </c>
      <c r="AH2718" s="6">
        <f t="shared" si="256"/>
        <v>0</v>
      </c>
      <c r="AI2718" s="24"/>
      <c r="AJ2718" s="24"/>
      <c r="AK2718" s="36"/>
      <c r="AL2718" s="24"/>
      <c r="AM2718" s="36"/>
      <c r="AN2718" s="36"/>
      <c r="AO2718" s="7" t="str">
        <f>IFERROR(VLOOKUP(AN2718,Table!$K$3:$L$29,2,FALSE),"")</f>
        <v/>
      </c>
      <c r="AP2718" s="56"/>
      <c r="AQ2718" s="57" t="str">
        <f t="shared" si="257"/>
        <v/>
      </c>
      <c r="AR2718" s="57" t="str">
        <f>IFERROR(VLOOKUP(AQ2718,Table!$K$3:$K$774,2,FALSE),"")</f>
        <v/>
      </c>
      <c r="AS2718" s="57" t="str">
        <f>IFERROR(VLOOKUP(AQ2718,Table!$K$3:$K$774,3,FALSE),"")</f>
        <v/>
      </c>
      <c r="AT2718" s="57" t="str">
        <f>IFERROR(VLOOKUP(AQ2718,Table!$K$3:$K$774,4,FALSE),"")</f>
        <v/>
      </c>
      <c r="AU2718" s="57" t="str">
        <f t="shared" si="258"/>
        <v>NO</v>
      </c>
    </row>
    <row r="2719" spans="1:47" x14ac:dyDescent="0.25">
      <c r="A2719" s="2">
        <f t="shared" si="253"/>
        <v>2708</v>
      </c>
      <c r="B2719" s="24"/>
      <c r="C2719" s="36"/>
      <c r="D2719" s="54"/>
      <c r="E2719" s="93"/>
      <c r="F2719" s="94"/>
      <c r="G2719" s="24"/>
      <c r="H2719" s="42" t="str">
        <f>IFERROR(IF(C2719="","",VLOOKUP($F$4,Table!$P$3:$Q$38,2,FALSE)),"")</f>
        <v/>
      </c>
      <c r="I2719" s="35"/>
      <c r="J2719" s="35"/>
      <c r="K2719" s="42" t="str">
        <f>IFERROR(VLOOKUP(I2719&amp;J2719,Table!$X$3:$Y$746,2,FALSE),"")</f>
        <v/>
      </c>
      <c r="L2719" s="35"/>
      <c r="M2719" s="35"/>
      <c r="N2719" s="42" t="str">
        <f>IFERROR(VLOOKUP(L2719&amp;M2719,Table!$X$3:$Y$746,2,FALSE),"")</f>
        <v/>
      </c>
      <c r="O2719" s="35"/>
      <c r="P2719" s="35"/>
      <c r="Q2719" s="42" t="str">
        <f>IFERROR(VLOOKUP(O2719&amp;P2719,Table!$X$3:$Y$746,2,FALSE),"")</f>
        <v/>
      </c>
      <c r="R2719" s="29"/>
      <c r="S2719" s="29"/>
      <c r="T2719" s="36"/>
      <c r="U2719" s="36"/>
      <c r="V2719" s="36"/>
      <c r="W2719" s="36"/>
      <c r="X2719" s="36"/>
      <c r="Y2719" s="36"/>
      <c r="Z2719" s="25"/>
      <c r="AA2719" s="25"/>
      <c r="AB2719" s="26"/>
      <c r="AC2719" s="26"/>
      <c r="AD2719" s="26"/>
      <c r="AE2719" s="51">
        <f t="shared" si="254"/>
        <v>0</v>
      </c>
      <c r="AF2719" s="25"/>
      <c r="AG2719" s="51">
        <f t="shared" si="255"/>
        <v>0</v>
      </c>
      <c r="AH2719" s="6">
        <f t="shared" si="256"/>
        <v>0</v>
      </c>
      <c r="AI2719" s="24"/>
      <c r="AJ2719" s="24"/>
      <c r="AK2719" s="36"/>
      <c r="AL2719" s="24"/>
      <c r="AM2719" s="36"/>
      <c r="AN2719" s="36"/>
      <c r="AO2719" s="7" t="str">
        <f>IFERROR(VLOOKUP(AN2719,Table!$K$3:$L$29,2,FALSE),"")</f>
        <v/>
      </c>
      <c r="AP2719" s="56"/>
      <c r="AQ2719" s="57" t="str">
        <f t="shared" si="257"/>
        <v/>
      </c>
      <c r="AR2719" s="57" t="str">
        <f>IFERROR(VLOOKUP(AQ2719,Table!$K$3:$K$774,2,FALSE),"")</f>
        <v/>
      </c>
      <c r="AS2719" s="57" t="str">
        <f>IFERROR(VLOOKUP(AQ2719,Table!$K$3:$K$774,3,FALSE),"")</f>
        <v/>
      </c>
      <c r="AT2719" s="57" t="str">
        <f>IFERROR(VLOOKUP(AQ2719,Table!$K$3:$K$774,4,FALSE),"")</f>
        <v/>
      </c>
      <c r="AU2719" s="57" t="str">
        <f t="shared" si="258"/>
        <v>NO</v>
      </c>
    </row>
    <row r="2720" spans="1:47" x14ac:dyDescent="0.25">
      <c r="A2720" s="2">
        <f t="shared" si="253"/>
        <v>2709</v>
      </c>
      <c r="B2720" s="24"/>
      <c r="C2720" s="36"/>
      <c r="D2720" s="54"/>
      <c r="E2720" s="93"/>
      <c r="F2720" s="94"/>
      <c r="G2720" s="24"/>
      <c r="H2720" s="42" t="str">
        <f>IFERROR(IF(C2720="","",VLOOKUP($F$4,Table!$P$3:$Q$38,2,FALSE)),"")</f>
        <v/>
      </c>
      <c r="I2720" s="35"/>
      <c r="J2720" s="35"/>
      <c r="K2720" s="42" t="str">
        <f>IFERROR(VLOOKUP(I2720&amp;J2720,Table!$X$3:$Y$746,2,FALSE),"")</f>
        <v/>
      </c>
      <c r="L2720" s="35"/>
      <c r="M2720" s="35"/>
      <c r="N2720" s="42" t="str">
        <f>IFERROR(VLOOKUP(L2720&amp;M2720,Table!$X$3:$Y$746,2,FALSE),"")</f>
        <v/>
      </c>
      <c r="O2720" s="35"/>
      <c r="P2720" s="35"/>
      <c r="Q2720" s="42" t="str">
        <f>IFERROR(VLOOKUP(O2720&amp;P2720,Table!$X$3:$Y$746,2,FALSE),"")</f>
        <v/>
      </c>
      <c r="R2720" s="29"/>
      <c r="S2720" s="29"/>
      <c r="T2720" s="36"/>
      <c r="U2720" s="36"/>
      <c r="V2720" s="36"/>
      <c r="W2720" s="36"/>
      <c r="X2720" s="36"/>
      <c r="Y2720" s="36"/>
      <c r="Z2720" s="25"/>
      <c r="AA2720" s="25"/>
      <c r="AB2720" s="26"/>
      <c r="AC2720" s="26"/>
      <c r="AD2720" s="26"/>
      <c r="AE2720" s="51">
        <f t="shared" si="254"/>
        <v>0</v>
      </c>
      <c r="AF2720" s="25"/>
      <c r="AG2720" s="51">
        <f t="shared" si="255"/>
        <v>0</v>
      </c>
      <c r="AH2720" s="6">
        <f t="shared" si="256"/>
        <v>0</v>
      </c>
      <c r="AI2720" s="24"/>
      <c r="AJ2720" s="24"/>
      <c r="AK2720" s="36"/>
      <c r="AL2720" s="24"/>
      <c r="AM2720" s="36"/>
      <c r="AN2720" s="36"/>
      <c r="AO2720" s="7" t="str">
        <f>IFERROR(VLOOKUP(AN2720,Table!$K$3:$L$29,2,FALSE),"")</f>
        <v/>
      </c>
      <c r="AP2720" s="56"/>
      <c r="AQ2720" s="57" t="str">
        <f t="shared" si="257"/>
        <v/>
      </c>
      <c r="AR2720" s="57" t="str">
        <f>IFERROR(VLOOKUP(AQ2720,Table!$K$3:$K$774,2,FALSE),"")</f>
        <v/>
      </c>
      <c r="AS2720" s="57" t="str">
        <f>IFERROR(VLOOKUP(AQ2720,Table!$K$3:$K$774,3,FALSE),"")</f>
        <v/>
      </c>
      <c r="AT2720" s="57" t="str">
        <f>IFERROR(VLOOKUP(AQ2720,Table!$K$3:$K$774,4,FALSE),"")</f>
        <v/>
      </c>
      <c r="AU2720" s="57" t="str">
        <f t="shared" si="258"/>
        <v>NO</v>
      </c>
    </row>
    <row r="2721" spans="1:47" x14ac:dyDescent="0.25">
      <c r="A2721" s="2">
        <f t="shared" si="253"/>
        <v>2710</v>
      </c>
      <c r="B2721" s="24"/>
      <c r="C2721" s="36"/>
      <c r="D2721" s="54"/>
      <c r="E2721" s="93"/>
      <c r="F2721" s="94"/>
      <c r="G2721" s="24"/>
      <c r="H2721" s="42" t="str">
        <f>IFERROR(IF(C2721="","",VLOOKUP($F$4,Table!$P$3:$Q$38,2,FALSE)),"")</f>
        <v/>
      </c>
      <c r="I2721" s="35"/>
      <c r="J2721" s="35"/>
      <c r="K2721" s="42" t="str">
        <f>IFERROR(VLOOKUP(I2721&amp;J2721,Table!$X$3:$Y$746,2,FALSE),"")</f>
        <v/>
      </c>
      <c r="L2721" s="35"/>
      <c r="M2721" s="35"/>
      <c r="N2721" s="42" t="str">
        <f>IFERROR(VLOOKUP(L2721&amp;M2721,Table!$X$3:$Y$746,2,FALSE),"")</f>
        <v/>
      </c>
      <c r="O2721" s="35"/>
      <c r="P2721" s="35"/>
      <c r="Q2721" s="42" t="str">
        <f>IFERROR(VLOOKUP(O2721&amp;P2721,Table!$X$3:$Y$746,2,FALSE),"")</f>
        <v/>
      </c>
      <c r="R2721" s="29"/>
      <c r="S2721" s="29"/>
      <c r="T2721" s="36"/>
      <c r="U2721" s="36"/>
      <c r="V2721" s="36"/>
      <c r="W2721" s="36"/>
      <c r="X2721" s="36"/>
      <c r="Y2721" s="36"/>
      <c r="Z2721" s="25"/>
      <c r="AA2721" s="25"/>
      <c r="AB2721" s="26"/>
      <c r="AC2721" s="26"/>
      <c r="AD2721" s="26"/>
      <c r="AE2721" s="51">
        <f t="shared" si="254"/>
        <v>0</v>
      </c>
      <c r="AF2721" s="25"/>
      <c r="AG2721" s="51">
        <f t="shared" si="255"/>
        <v>0</v>
      </c>
      <c r="AH2721" s="6">
        <f t="shared" si="256"/>
        <v>0</v>
      </c>
      <c r="AI2721" s="24"/>
      <c r="AJ2721" s="24"/>
      <c r="AK2721" s="36"/>
      <c r="AL2721" s="24"/>
      <c r="AM2721" s="36"/>
      <c r="AN2721" s="36"/>
      <c r="AO2721" s="7" t="str">
        <f>IFERROR(VLOOKUP(AN2721,Table!$K$3:$L$29,2,FALSE),"")</f>
        <v/>
      </c>
      <c r="AP2721" s="56"/>
      <c r="AQ2721" s="57" t="str">
        <f t="shared" si="257"/>
        <v/>
      </c>
      <c r="AR2721" s="57" t="str">
        <f>IFERROR(VLOOKUP(AQ2721,Table!$K$3:$K$774,2,FALSE),"")</f>
        <v/>
      </c>
      <c r="AS2721" s="57" t="str">
        <f>IFERROR(VLOOKUP(AQ2721,Table!$K$3:$K$774,3,FALSE),"")</f>
        <v/>
      </c>
      <c r="AT2721" s="57" t="str">
        <f>IFERROR(VLOOKUP(AQ2721,Table!$K$3:$K$774,4,FALSE),"")</f>
        <v/>
      </c>
      <c r="AU2721" s="57" t="str">
        <f t="shared" si="258"/>
        <v>NO</v>
      </c>
    </row>
    <row r="2722" spans="1:47" x14ac:dyDescent="0.25">
      <c r="A2722" s="2">
        <f t="shared" si="253"/>
        <v>2711</v>
      </c>
      <c r="B2722" s="24"/>
      <c r="C2722" s="36"/>
      <c r="D2722" s="54"/>
      <c r="E2722" s="93"/>
      <c r="F2722" s="94"/>
      <c r="G2722" s="24"/>
      <c r="H2722" s="42" t="str">
        <f>IFERROR(IF(C2722="","",VLOOKUP($F$4,Table!$P$3:$Q$38,2,FALSE)),"")</f>
        <v/>
      </c>
      <c r="I2722" s="35"/>
      <c r="J2722" s="35"/>
      <c r="K2722" s="42" t="str">
        <f>IFERROR(VLOOKUP(I2722&amp;J2722,Table!$X$3:$Y$746,2,FALSE),"")</f>
        <v/>
      </c>
      <c r="L2722" s="35"/>
      <c r="M2722" s="35"/>
      <c r="N2722" s="42" t="str">
        <f>IFERROR(VLOOKUP(L2722&amp;M2722,Table!$X$3:$Y$746,2,FALSE),"")</f>
        <v/>
      </c>
      <c r="O2722" s="35"/>
      <c r="P2722" s="35"/>
      <c r="Q2722" s="42" t="str">
        <f>IFERROR(VLOOKUP(O2722&amp;P2722,Table!$X$3:$Y$746,2,FALSE),"")</f>
        <v/>
      </c>
      <c r="R2722" s="29"/>
      <c r="S2722" s="29"/>
      <c r="T2722" s="36"/>
      <c r="U2722" s="36"/>
      <c r="V2722" s="36"/>
      <c r="W2722" s="36"/>
      <c r="X2722" s="36"/>
      <c r="Y2722" s="36"/>
      <c r="Z2722" s="25"/>
      <c r="AA2722" s="25"/>
      <c r="AB2722" s="26"/>
      <c r="AC2722" s="26"/>
      <c r="AD2722" s="26"/>
      <c r="AE2722" s="51">
        <f t="shared" si="254"/>
        <v>0</v>
      </c>
      <c r="AF2722" s="25"/>
      <c r="AG2722" s="51">
        <f t="shared" si="255"/>
        <v>0</v>
      </c>
      <c r="AH2722" s="6">
        <f t="shared" si="256"/>
        <v>0</v>
      </c>
      <c r="AI2722" s="24"/>
      <c r="AJ2722" s="24"/>
      <c r="AK2722" s="36"/>
      <c r="AL2722" s="24"/>
      <c r="AM2722" s="36"/>
      <c r="AN2722" s="36"/>
      <c r="AO2722" s="7" t="str">
        <f>IFERROR(VLOOKUP(AN2722,Table!$K$3:$L$29,2,FALSE),"")</f>
        <v/>
      </c>
      <c r="AP2722" s="56"/>
      <c r="AQ2722" s="57" t="str">
        <f t="shared" si="257"/>
        <v/>
      </c>
      <c r="AR2722" s="57" t="str">
        <f>IFERROR(VLOOKUP(AQ2722,Table!$K$3:$K$774,2,FALSE),"")</f>
        <v/>
      </c>
      <c r="AS2722" s="57" t="str">
        <f>IFERROR(VLOOKUP(AQ2722,Table!$K$3:$K$774,3,FALSE),"")</f>
        <v/>
      </c>
      <c r="AT2722" s="57" t="str">
        <f>IFERROR(VLOOKUP(AQ2722,Table!$K$3:$K$774,4,FALSE),"")</f>
        <v/>
      </c>
      <c r="AU2722" s="57" t="str">
        <f t="shared" si="258"/>
        <v>NO</v>
      </c>
    </row>
    <row r="2723" spans="1:47" x14ac:dyDescent="0.25">
      <c r="A2723" s="2">
        <f t="shared" si="253"/>
        <v>2712</v>
      </c>
      <c r="B2723" s="24"/>
      <c r="C2723" s="36"/>
      <c r="D2723" s="54"/>
      <c r="E2723" s="93"/>
      <c r="F2723" s="94"/>
      <c r="G2723" s="24"/>
      <c r="H2723" s="42" t="str">
        <f>IFERROR(IF(C2723="","",VLOOKUP($F$4,Table!$P$3:$Q$38,2,FALSE)),"")</f>
        <v/>
      </c>
      <c r="I2723" s="35"/>
      <c r="J2723" s="35"/>
      <c r="K2723" s="42" t="str">
        <f>IFERROR(VLOOKUP(I2723&amp;J2723,Table!$X$3:$Y$746,2,FALSE),"")</f>
        <v/>
      </c>
      <c r="L2723" s="35"/>
      <c r="M2723" s="35"/>
      <c r="N2723" s="42" t="str">
        <f>IFERROR(VLOOKUP(L2723&amp;M2723,Table!$X$3:$Y$746,2,FALSE),"")</f>
        <v/>
      </c>
      <c r="O2723" s="35"/>
      <c r="P2723" s="35"/>
      <c r="Q2723" s="42" t="str">
        <f>IFERROR(VLOOKUP(O2723&amp;P2723,Table!$X$3:$Y$746,2,FALSE),"")</f>
        <v/>
      </c>
      <c r="R2723" s="29"/>
      <c r="S2723" s="29"/>
      <c r="T2723" s="36"/>
      <c r="U2723" s="36"/>
      <c r="V2723" s="36"/>
      <c r="W2723" s="36"/>
      <c r="X2723" s="36"/>
      <c r="Y2723" s="36"/>
      <c r="Z2723" s="25"/>
      <c r="AA2723" s="25"/>
      <c r="AB2723" s="26"/>
      <c r="AC2723" s="26"/>
      <c r="AD2723" s="26"/>
      <c r="AE2723" s="51">
        <f t="shared" si="254"/>
        <v>0</v>
      </c>
      <c r="AF2723" s="25"/>
      <c r="AG2723" s="51">
        <f t="shared" si="255"/>
        <v>0</v>
      </c>
      <c r="AH2723" s="6">
        <f t="shared" si="256"/>
        <v>0</v>
      </c>
      <c r="AI2723" s="24"/>
      <c r="AJ2723" s="24"/>
      <c r="AK2723" s="36"/>
      <c r="AL2723" s="24"/>
      <c r="AM2723" s="36"/>
      <c r="AN2723" s="36"/>
      <c r="AO2723" s="7" t="str">
        <f>IFERROR(VLOOKUP(AN2723,Table!$K$3:$L$29,2,FALSE),"")</f>
        <v/>
      </c>
      <c r="AP2723" s="56"/>
      <c r="AQ2723" s="57" t="str">
        <f t="shared" si="257"/>
        <v/>
      </c>
      <c r="AR2723" s="57" t="str">
        <f>IFERROR(VLOOKUP(AQ2723,Table!$K$3:$K$774,2,FALSE),"")</f>
        <v/>
      </c>
      <c r="AS2723" s="57" t="str">
        <f>IFERROR(VLOOKUP(AQ2723,Table!$K$3:$K$774,3,FALSE),"")</f>
        <v/>
      </c>
      <c r="AT2723" s="57" t="str">
        <f>IFERROR(VLOOKUP(AQ2723,Table!$K$3:$K$774,4,FALSE),"")</f>
        <v/>
      </c>
      <c r="AU2723" s="57" t="str">
        <f t="shared" si="258"/>
        <v>NO</v>
      </c>
    </row>
    <row r="2724" spans="1:47" x14ac:dyDescent="0.25">
      <c r="A2724" s="2">
        <f t="shared" si="253"/>
        <v>2713</v>
      </c>
      <c r="B2724" s="24"/>
      <c r="C2724" s="36"/>
      <c r="D2724" s="54"/>
      <c r="E2724" s="93"/>
      <c r="F2724" s="94"/>
      <c r="G2724" s="24"/>
      <c r="H2724" s="42" t="str">
        <f>IFERROR(IF(C2724="","",VLOOKUP($F$4,Table!$P$3:$Q$38,2,FALSE)),"")</f>
        <v/>
      </c>
      <c r="I2724" s="35"/>
      <c r="J2724" s="35"/>
      <c r="K2724" s="42" t="str">
        <f>IFERROR(VLOOKUP(I2724&amp;J2724,Table!$X$3:$Y$746,2,FALSE),"")</f>
        <v/>
      </c>
      <c r="L2724" s="35"/>
      <c r="M2724" s="35"/>
      <c r="N2724" s="42" t="str">
        <f>IFERROR(VLOOKUP(L2724&amp;M2724,Table!$X$3:$Y$746,2,FALSE),"")</f>
        <v/>
      </c>
      <c r="O2724" s="35"/>
      <c r="P2724" s="35"/>
      <c r="Q2724" s="42" t="str">
        <f>IFERROR(VLOOKUP(O2724&amp;P2724,Table!$X$3:$Y$746,2,FALSE),"")</f>
        <v/>
      </c>
      <c r="R2724" s="29"/>
      <c r="S2724" s="29"/>
      <c r="T2724" s="36"/>
      <c r="U2724" s="36"/>
      <c r="V2724" s="36"/>
      <c r="W2724" s="36"/>
      <c r="X2724" s="36"/>
      <c r="Y2724" s="36"/>
      <c r="Z2724" s="25"/>
      <c r="AA2724" s="25"/>
      <c r="AB2724" s="26"/>
      <c r="AC2724" s="26"/>
      <c r="AD2724" s="26"/>
      <c r="AE2724" s="51">
        <f t="shared" si="254"/>
        <v>0</v>
      </c>
      <c r="AF2724" s="25"/>
      <c r="AG2724" s="51">
        <f t="shared" si="255"/>
        <v>0</v>
      </c>
      <c r="AH2724" s="6">
        <f t="shared" si="256"/>
        <v>0</v>
      </c>
      <c r="AI2724" s="24"/>
      <c r="AJ2724" s="24"/>
      <c r="AK2724" s="36"/>
      <c r="AL2724" s="24"/>
      <c r="AM2724" s="36"/>
      <c r="AN2724" s="36"/>
      <c r="AO2724" s="7" t="str">
        <f>IFERROR(VLOOKUP(AN2724,Table!$K$3:$L$29,2,FALSE),"")</f>
        <v/>
      </c>
      <c r="AP2724" s="56"/>
      <c r="AQ2724" s="57" t="str">
        <f t="shared" si="257"/>
        <v/>
      </c>
      <c r="AR2724" s="57" t="str">
        <f>IFERROR(VLOOKUP(AQ2724,Table!$K$3:$K$774,2,FALSE),"")</f>
        <v/>
      </c>
      <c r="AS2724" s="57" t="str">
        <f>IFERROR(VLOOKUP(AQ2724,Table!$K$3:$K$774,3,FALSE),"")</f>
        <v/>
      </c>
      <c r="AT2724" s="57" t="str">
        <f>IFERROR(VLOOKUP(AQ2724,Table!$K$3:$K$774,4,FALSE),"")</f>
        <v/>
      </c>
      <c r="AU2724" s="57" t="str">
        <f t="shared" si="258"/>
        <v>NO</v>
      </c>
    </row>
    <row r="2725" spans="1:47" x14ac:dyDescent="0.25">
      <c r="A2725" s="2">
        <f t="shared" si="253"/>
        <v>2714</v>
      </c>
      <c r="B2725" s="24"/>
      <c r="C2725" s="36"/>
      <c r="D2725" s="54"/>
      <c r="E2725" s="93"/>
      <c r="F2725" s="94"/>
      <c r="G2725" s="24"/>
      <c r="H2725" s="42" t="str">
        <f>IFERROR(IF(C2725="","",VLOOKUP($F$4,Table!$P$3:$Q$38,2,FALSE)),"")</f>
        <v/>
      </c>
      <c r="I2725" s="35"/>
      <c r="J2725" s="35"/>
      <c r="K2725" s="42" t="str">
        <f>IFERROR(VLOOKUP(I2725&amp;J2725,Table!$X$3:$Y$746,2,FALSE),"")</f>
        <v/>
      </c>
      <c r="L2725" s="35"/>
      <c r="M2725" s="35"/>
      <c r="N2725" s="42" t="str">
        <f>IFERROR(VLOOKUP(L2725&amp;M2725,Table!$X$3:$Y$746,2,FALSE),"")</f>
        <v/>
      </c>
      <c r="O2725" s="35"/>
      <c r="P2725" s="35"/>
      <c r="Q2725" s="42" t="str">
        <f>IFERROR(VLOOKUP(O2725&amp;P2725,Table!$X$3:$Y$746,2,FALSE),"")</f>
        <v/>
      </c>
      <c r="R2725" s="29"/>
      <c r="S2725" s="29"/>
      <c r="T2725" s="36"/>
      <c r="U2725" s="36"/>
      <c r="V2725" s="36"/>
      <c r="W2725" s="36"/>
      <c r="X2725" s="36"/>
      <c r="Y2725" s="36"/>
      <c r="Z2725" s="25"/>
      <c r="AA2725" s="25"/>
      <c r="AB2725" s="26"/>
      <c r="AC2725" s="26"/>
      <c r="AD2725" s="26"/>
      <c r="AE2725" s="51">
        <f t="shared" si="254"/>
        <v>0</v>
      </c>
      <c r="AF2725" s="25"/>
      <c r="AG2725" s="51">
        <f t="shared" si="255"/>
        <v>0</v>
      </c>
      <c r="AH2725" s="6">
        <f t="shared" si="256"/>
        <v>0</v>
      </c>
      <c r="AI2725" s="24"/>
      <c r="AJ2725" s="24"/>
      <c r="AK2725" s="36"/>
      <c r="AL2725" s="24"/>
      <c r="AM2725" s="36"/>
      <c r="AN2725" s="36"/>
      <c r="AO2725" s="7" t="str">
        <f>IFERROR(VLOOKUP(AN2725,Table!$K$3:$L$29,2,FALSE),"")</f>
        <v/>
      </c>
      <c r="AP2725" s="56"/>
      <c r="AQ2725" s="57" t="str">
        <f t="shared" si="257"/>
        <v/>
      </c>
      <c r="AR2725" s="57" t="str">
        <f>IFERROR(VLOOKUP(AQ2725,Table!$K$3:$K$774,2,FALSE),"")</f>
        <v/>
      </c>
      <c r="AS2725" s="57" t="str">
        <f>IFERROR(VLOOKUP(AQ2725,Table!$K$3:$K$774,3,FALSE),"")</f>
        <v/>
      </c>
      <c r="AT2725" s="57" t="str">
        <f>IFERROR(VLOOKUP(AQ2725,Table!$K$3:$K$774,4,FALSE),"")</f>
        <v/>
      </c>
      <c r="AU2725" s="57" t="str">
        <f t="shared" si="258"/>
        <v>NO</v>
      </c>
    </row>
    <row r="2726" spans="1:47" x14ac:dyDescent="0.25">
      <c r="A2726" s="2">
        <f t="shared" si="253"/>
        <v>2715</v>
      </c>
      <c r="B2726" s="24"/>
      <c r="C2726" s="36"/>
      <c r="D2726" s="54"/>
      <c r="E2726" s="93"/>
      <c r="F2726" s="94"/>
      <c r="G2726" s="24"/>
      <c r="H2726" s="42" t="str">
        <f>IFERROR(IF(C2726="","",VLOOKUP($F$4,Table!$P$3:$Q$38,2,FALSE)),"")</f>
        <v/>
      </c>
      <c r="I2726" s="35"/>
      <c r="J2726" s="35"/>
      <c r="K2726" s="42" t="str">
        <f>IFERROR(VLOOKUP(I2726&amp;J2726,Table!$X$3:$Y$746,2,FALSE),"")</f>
        <v/>
      </c>
      <c r="L2726" s="35"/>
      <c r="M2726" s="35"/>
      <c r="N2726" s="42" t="str">
        <f>IFERROR(VLOOKUP(L2726&amp;M2726,Table!$X$3:$Y$746,2,FALSE),"")</f>
        <v/>
      </c>
      <c r="O2726" s="35"/>
      <c r="P2726" s="35"/>
      <c r="Q2726" s="42" t="str">
        <f>IFERROR(VLOOKUP(O2726&amp;P2726,Table!$X$3:$Y$746,2,FALSE),"")</f>
        <v/>
      </c>
      <c r="R2726" s="29"/>
      <c r="S2726" s="29"/>
      <c r="T2726" s="36"/>
      <c r="U2726" s="36"/>
      <c r="V2726" s="36"/>
      <c r="W2726" s="36"/>
      <c r="X2726" s="36"/>
      <c r="Y2726" s="36"/>
      <c r="Z2726" s="25"/>
      <c r="AA2726" s="25"/>
      <c r="AB2726" s="26"/>
      <c r="AC2726" s="26"/>
      <c r="AD2726" s="26"/>
      <c r="AE2726" s="51">
        <f t="shared" si="254"/>
        <v>0</v>
      </c>
      <c r="AF2726" s="25"/>
      <c r="AG2726" s="51">
        <f t="shared" si="255"/>
        <v>0</v>
      </c>
      <c r="AH2726" s="6">
        <f t="shared" si="256"/>
        <v>0</v>
      </c>
      <c r="AI2726" s="24"/>
      <c r="AJ2726" s="24"/>
      <c r="AK2726" s="36"/>
      <c r="AL2726" s="24"/>
      <c r="AM2726" s="36"/>
      <c r="AN2726" s="36"/>
      <c r="AO2726" s="7" t="str">
        <f>IFERROR(VLOOKUP(AN2726,Table!$K$3:$L$29,2,FALSE),"")</f>
        <v/>
      </c>
      <c r="AP2726" s="56"/>
      <c r="AQ2726" s="57" t="str">
        <f t="shared" si="257"/>
        <v/>
      </c>
      <c r="AR2726" s="57" t="str">
        <f>IFERROR(VLOOKUP(AQ2726,Table!$K$3:$K$774,2,FALSE),"")</f>
        <v/>
      </c>
      <c r="AS2726" s="57" t="str">
        <f>IFERROR(VLOOKUP(AQ2726,Table!$K$3:$K$774,3,FALSE),"")</f>
        <v/>
      </c>
      <c r="AT2726" s="57" t="str">
        <f>IFERROR(VLOOKUP(AQ2726,Table!$K$3:$K$774,4,FALSE),"")</f>
        <v/>
      </c>
      <c r="AU2726" s="57" t="str">
        <f t="shared" si="258"/>
        <v>NO</v>
      </c>
    </row>
    <row r="2727" spans="1:47" x14ac:dyDescent="0.25">
      <c r="A2727" s="2">
        <f t="shared" si="253"/>
        <v>2716</v>
      </c>
      <c r="B2727" s="24"/>
      <c r="C2727" s="36"/>
      <c r="D2727" s="54"/>
      <c r="E2727" s="93"/>
      <c r="F2727" s="94"/>
      <c r="G2727" s="24"/>
      <c r="H2727" s="42" t="str">
        <f>IFERROR(IF(C2727="","",VLOOKUP($F$4,Table!$P$3:$Q$38,2,FALSE)),"")</f>
        <v/>
      </c>
      <c r="I2727" s="35"/>
      <c r="J2727" s="35"/>
      <c r="K2727" s="42" t="str">
        <f>IFERROR(VLOOKUP(I2727&amp;J2727,Table!$X$3:$Y$746,2,FALSE),"")</f>
        <v/>
      </c>
      <c r="L2727" s="35"/>
      <c r="M2727" s="35"/>
      <c r="N2727" s="42" t="str">
        <f>IFERROR(VLOOKUP(L2727&amp;M2727,Table!$X$3:$Y$746,2,FALSE),"")</f>
        <v/>
      </c>
      <c r="O2727" s="35"/>
      <c r="P2727" s="35"/>
      <c r="Q2727" s="42" t="str">
        <f>IFERROR(VLOOKUP(O2727&amp;P2727,Table!$X$3:$Y$746,2,FALSE),"")</f>
        <v/>
      </c>
      <c r="R2727" s="29"/>
      <c r="S2727" s="29"/>
      <c r="T2727" s="36"/>
      <c r="U2727" s="36"/>
      <c r="V2727" s="36"/>
      <c r="W2727" s="36"/>
      <c r="X2727" s="36"/>
      <c r="Y2727" s="36"/>
      <c r="Z2727" s="25"/>
      <c r="AA2727" s="25"/>
      <c r="AB2727" s="26"/>
      <c r="AC2727" s="26"/>
      <c r="AD2727" s="26"/>
      <c r="AE2727" s="51">
        <f t="shared" si="254"/>
        <v>0</v>
      </c>
      <c r="AF2727" s="25"/>
      <c r="AG2727" s="51">
        <f t="shared" si="255"/>
        <v>0</v>
      </c>
      <c r="AH2727" s="6">
        <f t="shared" si="256"/>
        <v>0</v>
      </c>
      <c r="AI2727" s="24"/>
      <c r="AJ2727" s="24"/>
      <c r="AK2727" s="36"/>
      <c r="AL2727" s="24"/>
      <c r="AM2727" s="36"/>
      <c r="AN2727" s="36"/>
      <c r="AO2727" s="7" t="str">
        <f>IFERROR(VLOOKUP(AN2727,Table!$K$3:$L$29,2,FALSE),"")</f>
        <v/>
      </c>
      <c r="AP2727" s="56"/>
      <c r="AQ2727" s="57" t="str">
        <f t="shared" si="257"/>
        <v/>
      </c>
      <c r="AR2727" s="57" t="str">
        <f>IFERROR(VLOOKUP(AQ2727,Table!$K$3:$K$774,2,FALSE),"")</f>
        <v/>
      </c>
      <c r="AS2727" s="57" t="str">
        <f>IFERROR(VLOOKUP(AQ2727,Table!$K$3:$K$774,3,FALSE),"")</f>
        <v/>
      </c>
      <c r="AT2727" s="57" t="str">
        <f>IFERROR(VLOOKUP(AQ2727,Table!$K$3:$K$774,4,FALSE),"")</f>
        <v/>
      </c>
      <c r="AU2727" s="57" t="str">
        <f t="shared" si="258"/>
        <v>NO</v>
      </c>
    </row>
    <row r="2728" spans="1:47" x14ac:dyDescent="0.25">
      <c r="A2728" s="2">
        <f t="shared" si="253"/>
        <v>2717</v>
      </c>
      <c r="B2728" s="24"/>
      <c r="C2728" s="36"/>
      <c r="D2728" s="54"/>
      <c r="E2728" s="93"/>
      <c r="F2728" s="94"/>
      <c r="G2728" s="24"/>
      <c r="H2728" s="42" t="str">
        <f>IFERROR(IF(C2728="","",VLOOKUP($F$4,Table!$P$3:$Q$38,2,FALSE)),"")</f>
        <v/>
      </c>
      <c r="I2728" s="35"/>
      <c r="J2728" s="35"/>
      <c r="K2728" s="42" t="str">
        <f>IFERROR(VLOOKUP(I2728&amp;J2728,Table!$X$3:$Y$746,2,FALSE),"")</f>
        <v/>
      </c>
      <c r="L2728" s="35"/>
      <c r="M2728" s="35"/>
      <c r="N2728" s="42" t="str">
        <f>IFERROR(VLOOKUP(L2728&amp;M2728,Table!$X$3:$Y$746,2,FALSE),"")</f>
        <v/>
      </c>
      <c r="O2728" s="35"/>
      <c r="P2728" s="35"/>
      <c r="Q2728" s="42" t="str">
        <f>IFERROR(VLOOKUP(O2728&amp;P2728,Table!$X$3:$Y$746,2,FALSE),"")</f>
        <v/>
      </c>
      <c r="R2728" s="29"/>
      <c r="S2728" s="29"/>
      <c r="T2728" s="36"/>
      <c r="U2728" s="36"/>
      <c r="V2728" s="36"/>
      <c r="W2728" s="36"/>
      <c r="X2728" s="36"/>
      <c r="Y2728" s="36"/>
      <c r="Z2728" s="25"/>
      <c r="AA2728" s="25"/>
      <c r="AB2728" s="26"/>
      <c r="AC2728" s="26"/>
      <c r="AD2728" s="26"/>
      <c r="AE2728" s="51">
        <f t="shared" si="254"/>
        <v>0</v>
      </c>
      <c r="AF2728" s="25"/>
      <c r="AG2728" s="51">
        <f t="shared" si="255"/>
        <v>0</v>
      </c>
      <c r="AH2728" s="6">
        <f t="shared" si="256"/>
        <v>0</v>
      </c>
      <c r="AI2728" s="24"/>
      <c r="AJ2728" s="24"/>
      <c r="AK2728" s="36"/>
      <c r="AL2728" s="24"/>
      <c r="AM2728" s="36"/>
      <c r="AN2728" s="36"/>
      <c r="AO2728" s="7" t="str">
        <f>IFERROR(VLOOKUP(AN2728,Table!$K$3:$L$29,2,FALSE),"")</f>
        <v/>
      </c>
      <c r="AP2728" s="56"/>
      <c r="AQ2728" s="57" t="str">
        <f t="shared" si="257"/>
        <v/>
      </c>
      <c r="AR2728" s="57" t="str">
        <f>IFERROR(VLOOKUP(AQ2728,Table!$K$3:$K$774,2,FALSE),"")</f>
        <v/>
      </c>
      <c r="AS2728" s="57" t="str">
        <f>IFERROR(VLOOKUP(AQ2728,Table!$K$3:$K$774,3,FALSE),"")</f>
        <v/>
      </c>
      <c r="AT2728" s="57" t="str">
        <f>IFERROR(VLOOKUP(AQ2728,Table!$K$3:$K$774,4,FALSE),"")</f>
        <v/>
      </c>
      <c r="AU2728" s="57" t="str">
        <f t="shared" si="258"/>
        <v>NO</v>
      </c>
    </row>
    <row r="2729" spans="1:47" x14ac:dyDescent="0.25">
      <c r="A2729" s="2">
        <f t="shared" si="253"/>
        <v>2718</v>
      </c>
      <c r="B2729" s="24"/>
      <c r="C2729" s="36"/>
      <c r="D2729" s="54"/>
      <c r="E2729" s="93"/>
      <c r="F2729" s="94"/>
      <c r="G2729" s="24"/>
      <c r="H2729" s="42" t="str">
        <f>IFERROR(IF(C2729="","",VLOOKUP($F$4,Table!$P$3:$Q$38,2,FALSE)),"")</f>
        <v/>
      </c>
      <c r="I2729" s="35"/>
      <c r="J2729" s="35"/>
      <c r="K2729" s="42" t="str">
        <f>IFERROR(VLOOKUP(I2729&amp;J2729,Table!$X$3:$Y$746,2,FALSE),"")</f>
        <v/>
      </c>
      <c r="L2729" s="35"/>
      <c r="M2729" s="35"/>
      <c r="N2729" s="42" t="str">
        <f>IFERROR(VLOOKUP(L2729&amp;M2729,Table!$X$3:$Y$746,2,FALSE),"")</f>
        <v/>
      </c>
      <c r="O2729" s="35"/>
      <c r="P2729" s="35"/>
      <c r="Q2729" s="42" t="str">
        <f>IFERROR(VLOOKUP(O2729&amp;P2729,Table!$X$3:$Y$746,2,FALSE),"")</f>
        <v/>
      </c>
      <c r="R2729" s="29"/>
      <c r="S2729" s="29"/>
      <c r="T2729" s="36"/>
      <c r="U2729" s="36"/>
      <c r="V2729" s="36"/>
      <c r="W2729" s="36"/>
      <c r="X2729" s="36"/>
      <c r="Y2729" s="36"/>
      <c r="Z2729" s="25"/>
      <c r="AA2729" s="25"/>
      <c r="AB2729" s="26"/>
      <c r="AC2729" s="26"/>
      <c r="AD2729" s="26"/>
      <c r="AE2729" s="51">
        <f t="shared" si="254"/>
        <v>0</v>
      </c>
      <c r="AF2729" s="25"/>
      <c r="AG2729" s="51">
        <f t="shared" si="255"/>
        <v>0</v>
      </c>
      <c r="AH2729" s="6">
        <f t="shared" si="256"/>
        <v>0</v>
      </c>
      <c r="AI2729" s="24"/>
      <c r="AJ2729" s="24"/>
      <c r="AK2729" s="36"/>
      <c r="AL2729" s="24"/>
      <c r="AM2729" s="36"/>
      <c r="AN2729" s="36"/>
      <c r="AO2729" s="7" t="str">
        <f>IFERROR(VLOOKUP(AN2729,Table!$K$3:$L$29,2,FALSE),"")</f>
        <v/>
      </c>
      <c r="AP2729" s="56"/>
      <c r="AQ2729" s="57" t="str">
        <f t="shared" si="257"/>
        <v/>
      </c>
      <c r="AR2729" s="57" t="str">
        <f>IFERROR(VLOOKUP(AQ2729,Table!$K$3:$K$774,2,FALSE),"")</f>
        <v/>
      </c>
      <c r="AS2729" s="57" t="str">
        <f>IFERROR(VLOOKUP(AQ2729,Table!$K$3:$K$774,3,FALSE),"")</f>
        <v/>
      </c>
      <c r="AT2729" s="57" t="str">
        <f>IFERROR(VLOOKUP(AQ2729,Table!$K$3:$K$774,4,FALSE),"")</f>
        <v/>
      </c>
      <c r="AU2729" s="57" t="str">
        <f t="shared" si="258"/>
        <v>NO</v>
      </c>
    </row>
    <row r="2730" spans="1:47" x14ac:dyDescent="0.25">
      <c r="A2730" s="2">
        <f t="shared" si="253"/>
        <v>2719</v>
      </c>
      <c r="B2730" s="24"/>
      <c r="C2730" s="36"/>
      <c r="D2730" s="54"/>
      <c r="E2730" s="93"/>
      <c r="F2730" s="94"/>
      <c r="G2730" s="24"/>
      <c r="H2730" s="42" t="str">
        <f>IFERROR(IF(C2730="","",VLOOKUP($F$4,Table!$P$3:$Q$38,2,FALSE)),"")</f>
        <v/>
      </c>
      <c r="I2730" s="35"/>
      <c r="J2730" s="35"/>
      <c r="K2730" s="42" t="str">
        <f>IFERROR(VLOOKUP(I2730&amp;J2730,Table!$X$3:$Y$746,2,FALSE),"")</f>
        <v/>
      </c>
      <c r="L2730" s="35"/>
      <c r="M2730" s="35"/>
      <c r="N2730" s="42" t="str">
        <f>IFERROR(VLOOKUP(L2730&amp;M2730,Table!$X$3:$Y$746,2,FALSE),"")</f>
        <v/>
      </c>
      <c r="O2730" s="35"/>
      <c r="P2730" s="35"/>
      <c r="Q2730" s="42" t="str">
        <f>IFERROR(VLOOKUP(O2730&amp;P2730,Table!$X$3:$Y$746,2,FALSE),"")</f>
        <v/>
      </c>
      <c r="R2730" s="29"/>
      <c r="S2730" s="29"/>
      <c r="T2730" s="36"/>
      <c r="U2730" s="36"/>
      <c r="V2730" s="36"/>
      <c r="W2730" s="36"/>
      <c r="X2730" s="36"/>
      <c r="Y2730" s="36"/>
      <c r="Z2730" s="25"/>
      <c r="AA2730" s="25"/>
      <c r="AB2730" s="26"/>
      <c r="AC2730" s="26"/>
      <c r="AD2730" s="26"/>
      <c r="AE2730" s="51">
        <f t="shared" si="254"/>
        <v>0</v>
      </c>
      <c r="AF2730" s="25"/>
      <c r="AG2730" s="51">
        <f t="shared" si="255"/>
        <v>0</v>
      </c>
      <c r="AH2730" s="6">
        <f t="shared" si="256"/>
        <v>0</v>
      </c>
      <c r="AI2730" s="24"/>
      <c r="AJ2730" s="24"/>
      <c r="AK2730" s="36"/>
      <c r="AL2730" s="24"/>
      <c r="AM2730" s="36"/>
      <c r="AN2730" s="36"/>
      <c r="AO2730" s="7" t="str">
        <f>IFERROR(VLOOKUP(AN2730,Table!$K$3:$L$29,2,FALSE),"")</f>
        <v/>
      </c>
      <c r="AP2730" s="56"/>
      <c r="AQ2730" s="57" t="str">
        <f t="shared" si="257"/>
        <v/>
      </c>
      <c r="AR2730" s="57" t="str">
        <f>IFERROR(VLOOKUP(AQ2730,Table!$K$3:$K$774,2,FALSE),"")</f>
        <v/>
      </c>
      <c r="AS2730" s="57" t="str">
        <f>IFERROR(VLOOKUP(AQ2730,Table!$K$3:$K$774,3,FALSE),"")</f>
        <v/>
      </c>
      <c r="AT2730" s="57" t="str">
        <f>IFERROR(VLOOKUP(AQ2730,Table!$K$3:$K$774,4,FALSE),"")</f>
        <v/>
      </c>
      <c r="AU2730" s="57" t="str">
        <f t="shared" si="258"/>
        <v>NO</v>
      </c>
    </row>
    <row r="2731" spans="1:47" x14ac:dyDescent="0.25">
      <c r="A2731" s="2">
        <f t="shared" si="253"/>
        <v>2720</v>
      </c>
      <c r="B2731" s="24"/>
      <c r="C2731" s="36"/>
      <c r="D2731" s="54"/>
      <c r="E2731" s="93"/>
      <c r="F2731" s="94"/>
      <c r="G2731" s="24"/>
      <c r="H2731" s="42" t="str">
        <f>IFERROR(IF(C2731="","",VLOOKUP($F$4,Table!$P$3:$Q$38,2,FALSE)),"")</f>
        <v/>
      </c>
      <c r="I2731" s="35"/>
      <c r="J2731" s="35"/>
      <c r="K2731" s="42" t="str">
        <f>IFERROR(VLOOKUP(I2731&amp;J2731,Table!$X$3:$Y$746,2,FALSE),"")</f>
        <v/>
      </c>
      <c r="L2731" s="35"/>
      <c r="M2731" s="35"/>
      <c r="N2731" s="42" t="str">
        <f>IFERROR(VLOOKUP(L2731&amp;M2731,Table!$X$3:$Y$746,2,FALSE),"")</f>
        <v/>
      </c>
      <c r="O2731" s="35"/>
      <c r="P2731" s="35"/>
      <c r="Q2731" s="42" t="str">
        <f>IFERROR(VLOOKUP(O2731&amp;P2731,Table!$X$3:$Y$746,2,FALSE),"")</f>
        <v/>
      </c>
      <c r="R2731" s="29"/>
      <c r="S2731" s="29"/>
      <c r="T2731" s="36"/>
      <c r="U2731" s="36"/>
      <c r="V2731" s="36"/>
      <c r="W2731" s="36"/>
      <c r="X2731" s="36"/>
      <c r="Y2731" s="36"/>
      <c r="Z2731" s="25"/>
      <c r="AA2731" s="25"/>
      <c r="AB2731" s="26"/>
      <c r="AC2731" s="26"/>
      <c r="AD2731" s="26"/>
      <c r="AE2731" s="51">
        <f t="shared" si="254"/>
        <v>0</v>
      </c>
      <c r="AF2731" s="25"/>
      <c r="AG2731" s="51">
        <f t="shared" si="255"/>
        <v>0</v>
      </c>
      <c r="AH2731" s="6">
        <f t="shared" si="256"/>
        <v>0</v>
      </c>
      <c r="AI2731" s="24"/>
      <c r="AJ2731" s="24"/>
      <c r="AK2731" s="36"/>
      <c r="AL2731" s="24"/>
      <c r="AM2731" s="36"/>
      <c r="AN2731" s="36"/>
      <c r="AO2731" s="7" t="str">
        <f>IFERROR(VLOOKUP(AN2731,Table!$K$3:$L$29,2,FALSE),"")</f>
        <v/>
      </c>
      <c r="AP2731" s="56"/>
      <c r="AQ2731" s="57" t="str">
        <f t="shared" si="257"/>
        <v/>
      </c>
      <c r="AR2731" s="57" t="str">
        <f>IFERROR(VLOOKUP(AQ2731,Table!$K$3:$K$774,2,FALSE),"")</f>
        <v/>
      </c>
      <c r="AS2731" s="57" t="str">
        <f>IFERROR(VLOOKUP(AQ2731,Table!$K$3:$K$774,3,FALSE),"")</f>
        <v/>
      </c>
      <c r="AT2731" s="57" t="str">
        <f>IFERROR(VLOOKUP(AQ2731,Table!$K$3:$K$774,4,FALSE),"")</f>
        <v/>
      </c>
      <c r="AU2731" s="57" t="str">
        <f t="shared" si="258"/>
        <v>NO</v>
      </c>
    </row>
    <row r="2732" spans="1:47" x14ac:dyDescent="0.25">
      <c r="A2732" s="2">
        <f t="shared" si="253"/>
        <v>2721</v>
      </c>
      <c r="B2732" s="24"/>
      <c r="C2732" s="36"/>
      <c r="D2732" s="54"/>
      <c r="E2732" s="93"/>
      <c r="F2732" s="94"/>
      <c r="G2732" s="24"/>
      <c r="H2732" s="42" t="str">
        <f>IFERROR(IF(C2732="","",VLOOKUP($F$4,Table!$P$3:$Q$38,2,FALSE)),"")</f>
        <v/>
      </c>
      <c r="I2732" s="35"/>
      <c r="J2732" s="35"/>
      <c r="K2732" s="42" t="str">
        <f>IFERROR(VLOOKUP(I2732&amp;J2732,Table!$X$3:$Y$746,2,FALSE),"")</f>
        <v/>
      </c>
      <c r="L2732" s="35"/>
      <c r="M2732" s="35"/>
      <c r="N2732" s="42" t="str">
        <f>IFERROR(VLOOKUP(L2732&amp;M2732,Table!$X$3:$Y$746,2,FALSE),"")</f>
        <v/>
      </c>
      <c r="O2732" s="35"/>
      <c r="P2732" s="35"/>
      <c r="Q2732" s="42" t="str">
        <f>IFERROR(VLOOKUP(O2732&amp;P2732,Table!$X$3:$Y$746,2,FALSE),"")</f>
        <v/>
      </c>
      <c r="R2732" s="29"/>
      <c r="S2732" s="29"/>
      <c r="T2732" s="36"/>
      <c r="U2732" s="36"/>
      <c r="V2732" s="36"/>
      <c r="W2732" s="36"/>
      <c r="X2732" s="36"/>
      <c r="Y2732" s="36"/>
      <c r="Z2732" s="25"/>
      <c r="AA2732" s="25"/>
      <c r="AB2732" s="26"/>
      <c r="AC2732" s="26"/>
      <c r="AD2732" s="26"/>
      <c r="AE2732" s="51">
        <f t="shared" si="254"/>
        <v>0</v>
      </c>
      <c r="AF2732" s="25"/>
      <c r="AG2732" s="51">
        <f t="shared" si="255"/>
        <v>0</v>
      </c>
      <c r="AH2732" s="6">
        <f t="shared" si="256"/>
        <v>0</v>
      </c>
      <c r="AI2732" s="24"/>
      <c r="AJ2732" s="24"/>
      <c r="AK2732" s="36"/>
      <c r="AL2732" s="24"/>
      <c r="AM2732" s="36"/>
      <c r="AN2732" s="36"/>
      <c r="AO2732" s="7" t="str">
        <f>IFERROR(VLOOKUP(AN2732,Table!$K$3:$L$29,2,FALSE),"")</f>
        <v/>
      </c>
      <c r="AP2732" s="56"/>
      <c r="AQ2732" s="57" t="str">
        <f t="shared" si="257"/>
        <v/>
      </c>
      <c r="AR2732" s="57" t="str">
        <f>IFERROR(VLOOKUP(AQ2732,Table!$K$3:$K$774,2,FALSE),"")</f>
        <v/>
      </c>
      <c r="AS2732" s="57" t="str">
        <f>IFERROR(VLOOKUP(AQ2732,Table!$K$3:$K$774,3,FALSE),"")</f>
        <v/>
      </c>
      <c r="AT2732" s="57" t="str">
        <f>IFERROR(VLOOKUP(AQ2732,Table!$K$3:$K$774,4,FALSE),"")</f>
        <v/>
      </c>
      <c r="AU2732" s="57" t="str">
        <f t="shared" si="258"/>
        <v>NO</v>
      </c>
    </row>
    <row r="2733" spans="1:47" x14ac:dyDescent="0.25">
      <c r="A2733" s="2">
        <f t="shared" si="253"/>
        <v>2722</v>
      </c>
      <c r="B2733" s="24"/>
      <c r="C2733" s="36"/>
      <c r="D2733" s="54"/>
      <c r="E2733" s="93"/>
      <c r="F2733" s="94"/>
      <c r="G2733" s="24"/>
      <c r="H2733" s="42" t="str">
        <f>IFERROR(IF(C2733="","",VLOOKUP($F$4,Table!$P$3:$Q$38,2,FALSE)),"")</f>
        <v/>
      </c>
      <c r="I2733" s="35"/>
      <c r="J2733" s="35"/>
      <c r="K2733" s="42" t="str">
        <f>IFERROR(VLOOKUP(I2733&amp;J2733,Table!$X$3:$Y$746,2,FALSE),"")</f>
        <v/>
      </c>
      <c r="L2733" s="35"/>
      <c r="M2733" s="35"/>
      <c r="N2733" s="42" t="str">
        <f>IFERROR(VLOOKUP(L2733&amp;M2733,Table!$X$3:$Y$746,2,FALSE),"")</f>
        <v/>
      </c>
      <c r="O2733" s="35"/>
      <c r="P2733" s="35"/>
      <c r="Q2733" s="42" t="str">
        <f>IFERROR(VLOOKUP(O2733&amp;P2733,Table!$X$3:$Y$746,2,FALSE),"")</f>
        <v/>
      </c>
      <c r="R2733" s="29"/>
      <c r="S2733" s="29"/>
      <c r="T2733" s="36"/>
      <c r="U2733" s="36"/>
      <c r="V2733" s="36"/>
      <c r="W2733" s="36"/>
      <c r="X2733" s="36"/>
      <c r="Y2733" s="36"/>
      <c r="Z2733" s="25"/>
      <c r="AA2733" s="25"/>
      <c r="AB2733" s="26"/>
      <c r="AC2733" s="26"/>
      <c r="AD2733" s="26"/>
      <c r="AE2733" s="51">
        <f t="shared" si="254"/>
        <v>0</v>
      </c>
      <c r="AF2733" s="25"/>
      <c r="AG2733" s="51">
        <f t="shared" si="255"/>
        <v>0</v>
      </c>
      <c r="AH2733" s="6">
        <f t="shared" si="256"/>
        <v>0</v>
      </c>
      <c r="AI2733" s="24"/>
      <c r="AJ2733" s="24"/>
      <c r="AK2733" s="36"/>
      <c r="AL2733" s="24"/>
      <c r="AM2733" s="36"/>
      <c r="AN2733" s="36"/>
      <c r="AO2733" s="7" t="str">
        <f>IFERROR(VLOOKUP(AN2733,Table!$K$3:$L$29,2,FALSE),"")</f>
        <v/>
      </c>
      <c r="AP2733" s="56"/>
      <c r="AQ2733" s="57" t="str">
        <f t="shared" si="257"/>
        <v/>
      </c>
      <c r="AR2733" s="57" t="str">
        <f>IFERROR(VLOOKUP(AQ2733,Table!$K$3:$K$774,2,FALSE),"")</f>
        <v/>
      </c>
      <c r="AS2733" s="57" t="str">
        <f>IFERROR(VLOOKUP(AQ2733,Table!$K$3:$K$774,3,FALSE),"")</f>
        <v/>
      </c>
      <c r="AT2733" s="57" t="str">
        <f>IFERROR(VLOOKUP(AQ2733,Table!$K$3:$K$774,4,FALSE),"")</f>
        <v/>
      </c>
      <c r="AU2733" s="57" t="str">
        <f t="shared" si="258"/>
        <v>NO</v>
      </c>
    </row>
    <row r="2734" spans="1:47" x14ac:dyDescent="0.25">
      <c r="A2734" s="2">
        <f t="shared" si="253"/>
        <v>2723</v>
      </c>
      <c r="B2734" s="24"/>
      <c r="C2734" s="36"/>
      <c r="D2734" s="54"/>
      <c r="E2734" s="93"/>
      <c r="F2734" s="94"/>
      <c r="G2734" s="24"/>
      <c r="H2734" s="42" t="str">
        <f>IFERROR(IF(C2734="","",VLOOKUP($F$4,Table!$P$3:$Q$38,2,FALSE)),"")</f>
        <v/>
      </c>
      <c r="I2734" s="35"/>
      <c r="J2734" s="35"/>
      <c r="K2734" s="42" t="str">
        <f>IFERROR(VLOOKUP(I2734&amp;J2734,Table!$X$3:$Y$746,2,FALSE),"")</f>
        <v/>
      </c>
      <c r="L2734" s="35"/>
      <c r="M2734" s="35"/>
      <c r="N2734" s="42" t="str">
        <f>IFERROR(VLOOKUP(L2734&amp;M2734,Table!$X$3:$Y$746,2,FALSE),"")</f>
        <v/>
      </c>
      <c r="O2734" s="35"/>
      <c r="P2734" s="35"/>
      <c r="Q2734" s="42" t="str">
        <f>IFERROR(VLOOKUP(O2734&amp;P2734,Table!$X$3:$Y$746,2,FALSE),"")</f>
        <v/>
      </c>
      <c r="R2734" s="29"/>
      <c r="S2734" s="29"/>
      <c r="T2734" s="36"/>
      <c r="U2734" s="36"/>
      <c r="V2734" s="36"/>
      <c r="W2734" s="36"/>
      <c r="X2734" s="36"/>
      <c r="Y2734" s="36"/>
      <c r="Z2734" s="25"/>
      <c r="AA2734" s="25"/>
      <c r="AB2734" s="26"/>
      <c r="AC2734" s="26"/>
      <c r="AD2734" s="26"/>
      <c r="AE2734" s="51">
        <f t="shared" si="254"/>
        <v>0</v>
      </c>
      <c r="AF2734" s="25"/>
      <c r="AG2734" s="51">
        <f t="shared" si="255"/>
        <v>0</v>
      </c>
      <c r="AH2734" s="6">
        <f t="shared" si="256"/>
        <v>0</v>
      </c>
      <c r="AI2734" s="24"/>
      <c r="AJ2734" s="24"/>
      <c r="AK2734" s="36"/>
      <c r="AL2734" s="24"/>
      <c r="AM2734" s="36"/>
      <c r="AN2734" s="36"/>
      <c r="AO2734" s="7" t="str">
        <f>IFERROR(VLOOKUP(AN2734,Table!$K$3:$L$29,2,FALSE),"")</f>
        <v/>
      </c>
      <c r="AP2734" s="56"/>
      <c r="AQ2734" s="57" t="str">
        <f t="shared" si="257"/>
        <v/>
      </c>
      <c r="AR2734" s="57" t="str">
        <f>IFERROR(VLOOKUP(AQ2734,Table!$K$3:$K$774,2,FALSE),"")</f>
        <v/>
      </c>
      <c r="AS2734" s="57" t="str">
        <f>IFERROR(VLOOKUP(AQ2734,Table!$K$3:$K$774,3,FALSE),"")</f>
        <v/>
      </c>
      <c r="AT2734" s="57" t="str">
        <f>IFERROR(VLOOKUP(AQ2734,Table!$K$3:$K$774,4,FALSE),"")</f>
        <v/>
      </c>
      <c r="AU2734" s="57" t="str">
        <f t="shared" si="258"/>
        <v>NO</v>
      </c>
    </row>
    <row r="2735" spans="1:47" x14ac:dyDescent="0.25">
      <c r="A2735" s="2">
        <f t="shared" si="253"/>
        <v>2724</v>
      </c>
      <c r="B2735" s="24"/>
      <c r="C2735" s="36"/>
      <c r="D2735" s="54"/>
      <c r="E2735" s="93"/>
      <c r="F2735" s="94"/>
      <c r="G2735" s="24"/>
      <c r="H2735" s="42" t="str">
        <f>IFERROR(IF(C2735="","",VLOOKUP($F$4,Table!$P$3:$Q$38,2,FALSE)),"")</f>
        <v/>
      </c>
      <c r="I2735" s="35"/>
      <c r="J2735" s="35"/>
      <c r="K2735" s="42" t="str">
        <f>IFERROR(VLOOKUP(I2735&amp;J2735,Table!$X$3:$Y$746,2,FALSE),"")</f>
        <v/>
      </c>
      <c r="L2735" s="35"/>
      <c r="M2735" s="35"/>
      <c r="N2735" s="42" t="str">
        <f>IFERROR(VLOOKUP(L2735&amp;M2735,Table!$X$3:$Y$746,2,FALSE),"")</f>
        <v/>
      </c>
      <c r="O2735" s="35"/>
      <c r="P2735" s="35"/>
      <c r="Q2735" s="42" t="str">
        <f>IFERROR(VLOOKUP(O2735&amp;P2735,Table!$X$3:$Y$746,2,FALSE),"")</f>
        <v/>
      </c>
      <c r="R2735" s="29"/>
      <c r="S2735" s="29"/>
      <c r="T2735" s="36"/>
      <c r="U2735" s="36"/>
      <c r="V2735" s="36"/>
      <c r="W2735" s="36"/>
      <c r="X2735" s="36"/>
      <c r="Y2735" s="36"/>
      <c r="Z2735" s="25"/>
      <c r="AA2735" s="25"/>
      <c r="AB2735" s="26"/>
      <c r="AC2735" s="26"/>
      <c r="AD2735" s="26"/>
      <c r="AE2735" s="51">
        <f t="shared" si="254"/>
        <v>0</v>
      </c>
      <c r="AF2735" s="25"/>
      <c r="AG2735" s="51">
        <f t="shared" si="255"/>
        <v>0</v>
      </c>
      <c r="AH2735" s="6">
        <f t="shared" si="256"/>
        <v>0</v>
      </c>
      <c r="AI2735" s="24"/>
      <c r="AJ2735" s="24"/>
      <c r="AK2735" s="36"/>
      <c r="AL2735" s="24"/>
      <c r="AM2735" s="36"/>
      <c r="AN2735" s="36"/>
      <c r="AO2735" s="7" t="str">
        <f>IFERROR(VLOOKUP(AN2735,Table!$K$3:$L$29,2,FALSE),"")</f>
        <v/>
      </c>
      <c r="AP2735" s="56"/>
      <c r="AQ2735" s="57" t="str">
        <f t="shared" si="257"/>
        <v/>
      </c>
      <c r="AR2735" s="57" t="str">
        <f>IFERROR(VLOOKUP(AQ2735,Table!$K$3:$K$774,2,FALSE),"")</f>
        <v/>
      </c>
      <c r="AS2735" s="57" t="str">
        <f>IFERROR(VLOOKUP(AQ2735,Table!$K$3:$K$774,3,FALSE),"")</f>
        <v/>
      </c>
      <c r="AT2735" s="57" t="str">
        <f>IFERROR(VLOOKUP(AQ2735,Table!$K$3:$K$774,4,FALSE),"")</f>
        <v/>
      </c>
      <c r="AU2735" s="57" t="str">
        <f t="shared" si="258"/>
        <v>NO</v>
      </c>
    </row>
    <row r="2736" spans="1:47" x14ac:dyDescent="0.25">
      <c r="A2736" s="2">
        <f t="shared" si="253"/>
        <v>2725</v>
      </c>
      <c r="B2736" s="24"/>
      <c r="C2736" s="36"/>
      <c r="D2736" s="54"/>
      <c r="E2736" s="93"/>
      <c r="F2736" s="94"/>
      <c r="G2736" s="24"/>
      <c r="H2736" s="42" t="str">
        <f>IFERROR(IF(C2736="","",VLOOKUP($F$4,Table!$P$3:$Q$38,2,FALSE)),"")</f>
        <v/>
      </c>
      <c r="I2736" s="35"/>
      <c r="J2736" s="35"/>
      <c r="K2736" s="42" t="str">
        <f>IFERROR(VLOOKUP(I2736&amp;J2736,Table!$X$3:$Y$746,2,FALSE),"")</f>
        <v/>
      </c>
      <c r="L2736" s="35"/>
      <c r="M2736" s="35"/>
      <c r="N2736" s="42" t="str">
        <f>IFERROR(VLOOKUP(L2736&amp;M2736,Table!$X$3:$Y$746,2,FALSE),"")</f>
        <v/>
      </c>
      <c r="O2736" s="35"/>
      <c r="P2736" s="35"/>
      <c r="Q2736" s="42" t="str">
        <f>IFERROR(VLOOKUP(O2736&amp;P2736,Table!$X$3:$Y$746,2,FALSE),"")</f>
        <v/>
      </c>
      <c r="R2736" s="29"/>
      <c r="S2736" s="29"/>
      <c r="T2736" s="36"/>
      <c r="U2736" s="36"/>
      <c r="V2736" s="36"/>
      <c r="W2736" s="36"/>
      <c r="X2736" s="36"/>
      <c r="Y2736" s="36"/>
      <c r="Z2736" s="25"/>
      <c r="AA2736" s="25"/>
      <c r="AB2736" s="26"/>
      <c r="AC2736" s="26"/>
      <c r="AD2736" s="26"/>
      <c r="AE2736" s="51">
        <f t="shared" si="254"/>
        <v>0</v>
      </c>
      <c r="AF2736" s="25"/>
      <c r="AG2736" s="51">
        <f t="shared" si="255"/>
        <v>0</v>
      </c>
      <c r="AH2736" s="6">
        <f t="shared" si="256"/>
        <v>0</v>
      </c>
      <c r="AI2736" s="24"/>
      <c r="AJ2736" s="24"/>
      <c r="AK2736" s="36"/>
      <c r="AL2736" s="24"/>
      <c r="AM2736" s="36"/>
      <c r="AN2736" s="36"/>
      <c r="AO2736" s="7" t="str">
        <f>IFERROR(VLOOKUP(AN2736,Table!$K$3:$L$29,2,FALSE),"")</f>
        <v/>
      </c>
      <c r="AP2736" s="56"/>
      <c r="AQ2736" s="57" t="str">
        <f t="shared" si="257"/>
        <v/>
      </c>
      <c r="AR2736" s="57" t="str">
        <f>IFERROR(VLOOKUP(AQ2736,Table!$K$3:$K$774,2,FALSE),"")</f>
        <v/>
      </c>
      <c r="AS2736" s="57" t="str">
        <f>IFERROR(VLOOKUP(AQ2736,Table!$K$3:$K$774,3,FALSE),"")</f>
        <v/>
      </c>
      <c r="AT2736" s="57" t="str">
        <f>IFERROR(VLOOKUP(AQ2736,Table!$K$3:$K$774,4,FALSE),"")</f>
        <v/>
      </c>
      <c r="AU2736" s="57" t="str">
        <f t="shared" si="258"/>
        <v>NO</v>
      </c>
    </row>
    <row r="2737" spans="1:47" x14ac:dyDescent="0.25">
      <c r="A2737" s="2">
        <f t="shared" si="253"/>
        <v>2726</v>
      </c>
      <c r="B2737" s="24"/>
      <c r="C2737" s="36"/>
      <c r="D2737" s="54"/>
      <c r="E2737" s="93"/>
      <c r="F2737" s="94"/>
      <c r="G2737" s="24"/>
      <c r="H2737" s="42" t="str">
        <f>IFERROR(IF(C2737="","",VLOOKUP($F$4,Table!$P$3:$Q$38,2,FALSE)),"")</f>
        <v/>
      </c>
      <c r="I2737" s="35"/>
      <c r="J2737" s="35"/>
      <c r="K2737" s="42" t="str">
        <f>IFERROR(VLOOKUP(I2737&amp;J2737,Table!$X$3:$Y$746,2,FALSE),"")</f>
        <v/>
      </c>
      <c r="L2737" s="35"/>
      <c r="M2737" s="35"/>
      <c r="N2737" s="42" t="str">
        <f>IFERROR(VLOOKUP(L2737&amp;M2737,Table!$X$3:$Y$746,2,FALSE),"")</f>
        <v/>
      </c>
      <c r="O2737" s="35"/>
      <c r="P2737" s="35"/>
      <c r="Q2737" s="42" t="str">
        <f>IFERROR(VLOOKUP(O2737&amp;P2737,Table!$X$3:$Y$746,2,FALSE),"")</f>
        <v/>
      </c>
      <c r="R2737" s="29"/>
      <c r="S2737" s="29"/>
      <c r="T2737" s="36"/>
      <c r="U2737" s="36"/>
      <c r="V2737" s="36"/>
      <c r="W2737" s="36"/>
      <c r="X2737" s="36"/>
      <c r="Y2737" s="36"/>
      <c r="Z2737" s="25"/>
      <c r="AA2737" s="25"/>
      <c r="AB2737" s="26"/>
      <c r="AC2737" s="26"/>
      <c r="AD2737" s="26"/>
      <c r="AE2737" s="51">
        <f t="shared" si="254"/>
        <v>0</v>
      </c>
      <c r="AF2737" s="25"/>
      <c r="AG2737" s="51">
        <f t="shared" si="255"/>
        <v>0</v>
      </c>
      <c r="AH2737" s="6">
        <f t="shared" si="256"/>
        <v>0</v>
      </c>
      <c r="AI2737" s="24"/>
      <c r="AJ2737" s="24"/>
      <c r="AK2737" s="36"/>
      <c r="AL2737" s="24"/>
      <c r="AM2737" s="36"/>
      <c r="AN2737" s="36"/>
      <c r="AO2737" s="7" t="str">
        <f>IFERROR(VLOOKUP(AN2737,Table!$K$3:$L$29,2,FALSE),"")</f>
        <v/>
      </c>
      <c r="AP2737" s="56"/>
      <c r="AQ2737" s="57" t="str">
        <f t="shared" si="257"/>
        <v/>
      </c>
      <c r="AR2737" s="57" t="str">
        <f>IFERROR(VLOOKUP(AQ2737,Table!$K$3:$K$774,2,FALSE),"")</f>
        <v/>
      </c>
      <c r="AS2737" s="57" t="str">
        <f>IFERROR(VLOOKUP(AQ2737,Table!$K$3:$K$774,3,FALSE),"")</f>
        <v/>
      </c>
      <c r="AT2737" s="57" t="str">
        <f>IFERROR(VLOOKUP(AQ2737,Table!$K$3:$K$774,4,FALSE),"")</f>
        <v/>
      </c>
      <c r="AU2737" s="57" t="str">
        <f t="shared" si="258"/>
        <v>NO</v>
      </c>
    </row>
    <row r="2738" spans="1:47" x14ac:dyDescent="0.25">
      <c r="A2738" s="2">
        <f t="shared" si="253"/>
        <v>2727</v>
      </c>
      <c r="B2738" s="24"/>
      <c r="C2738" s="36"/>
      <c r="D2738" s="54"/>
      <c r="E2738" s="93"/>
      <c r="F2738" s="94"/>
      <c r="G2738" s="24"/>
      <c r="H2738" s="42" t="str">
        <f>IFERROR(IF(C2738="","",VLOOKUP($F$4,Table!$P$3:$Q$38,2,FALSE)),"")</f>
        <v/>
      </c>
      <c r="I2738" s="35"/>
      <c r="J2738" s="35"/>
      <c r="K2738" s="42" t="str">
        <f>IFERROR(VLOOKUP(I2738&amp;J2738,Table!$X$3:$Y$746,2,FALSE),"")</f>
        <v/>
      </c>
      <c r="L2738" s="35"/>
      <c r="M2738" s="35"/>
      <c r="N2738" s="42" t="str">
        <f>IFERROR(VLOOKUP(L2738&amp;M2738,Table!$X$3:$Y$746,2,FALSE),"")</f>
        <v/>
      </c>
      <c r="O2738" s="35"/>
      <c r="P2738" s="35"/>
      <c r="Q2738" s="42" t="str">
        <f>IFERROR(VLOOKUP(O2738&amp;P2738,Table!$X$3:$Y$746,2,FALSE),"")</f>
        <v/>
      </c>
      <c r="R2738" s="29"/>
      <c r="S2738" s="29"/>
      <c r="T2738" s="36"/>
      <c r="U2738" s="36"/>
      <c r="V2738" s="36"/>
      <c r="W2738" s="36"/>
      <c r="X2738" s="36"/>
      <c r="Y2738" s="36"/>
      <c r="Z2738" s="25"/>
      <c r="AA2738" s="25"/>
      <c r="AB2738" s="26"/>
      <c r="AC2738" s="26"/>
      <c r="AD2738" s="26"/>
      <c r="AE2738" s="51">
        <f t="shared" si="254"/>
        <v>0</v>
      </c>
      <c r="AF2738" s="25"/>
      <c r="AG2738" s="51">
        <f t="shared" si="255"/>
        <v>0</v>
      </c>
      <c r="AH2738" s="6">
        <f t="shared" si="256"/>
        <v>0</v>
      </c>
      <c r="AI2738" s="24"/>
      <c r="AJ2738" s="24"/>
      <c r="AK2738" s="36"/>
      <c r="AL2738" s="24"/>
      <c r="AM2738" s="36"/>
      <c r="AN2738" s="36"/>
      <c r="AO2738" s="7" t="str">
        <f>IFERROR(VLOOKUP(AN2738,Table!$K$3:$L$29,2,FALSE),"")</f>
        <v/>
      </c>
      <c r="AP2738" s="56"/>
      <c r="AQ2738" s="57" t="str">
        <f t="shared" si="257"/>
        <v/>
      </c>
      <c r="AR2738" s="57" t="str">
        <f>IFERROR(VLOOKUP(AQ2738,Table!$K$3:$K$774,2,FALSE),"")</f>
        <v/>
      </c>
      <c r="AS2738" s="57" t="str">
        <f>IFERROR(VLOOKUP(AQ2738,Table!$K$3:$K$774,3,FALSE),"")</f>
        <v/>
      </c>
      <c r="AT2738" s="57" t="str">
        <f>IFERROR(VLOOKUP(AQ2738,Table!$K$3:$K$774,4,FALSE),"")</f>
        <v/>
      </c>
      <c r="AU2738" s="57" t="str">
        <f t="shared" si="258"/>
        <v>NO</v>
      </c>
    </row>
    <row r="2739" spans="1:47" x14ac:dyDescent="0.25">
      <c r="A2739" s="2">
        <f t="shared" si="253"/>
        <v>2728</v>
      </c>
      <c r="B2739" s="24"/>
      <c r="C2739" s="36"/>
      <c r="D2739" s="54"/>
      <c r="E2739" s="93"/>
      <c r="F2739" s="94"/>
      <c r="G2739" s="24"/>
      <c r="H2739" s="42" t="str">
        <f>IFERROR(IF(C2739="","",VLOOKUP($F$4,Table!$P$3:$Q$38,2,FALSE)),"")</f>
        <v/>
      </c>
      <c r="I2739" s="35"/>
      <c r="J2739" s="35"/>
      <c r="K2739" s="42" t="str">
        <f>IFERROR(VLOOKUP(I2739&amp;J2739,Table!$X$3:$Y$746,2,FALSE),"")</f>
        <v/>
      </c>
      <c r="L2739" s="35"/>
      <c r="M2739" s="35"/>
      <c r="N2739" s="42" t="str">
        <f>IFERROR(VLOOKUP(L2739&amp;M2739,Table!$X$3:$Y$746,2,FALSE),"")</f>
        <v/>
      </c>
      <c r="O2739" s="35"/>
      <c r="P2739" s="35"/>
      <c r="Q2739" s="42" t="str">
        <f>IFERROR(VLOOKUP(O2739&amp;P2739,Table!$X$3:$Y$746,2,FALSE),"")</f>
        <v/>
      </c>
      <c r="R2739" s="29"/>
      <c r="S2739" s="29"/>
      <c r="T2739" s="36"/>
      <c r="U2739" s="36"/>
      <c r="V2739" s="36"/>
      <c r="W2739" s="36"/>
      <c r="X2739" s="36"/>
      <c r="Y2739" s="36"/>
      <c r="Z2739" s="25"/>
      <c r="AA2739" s="25"/>
      <c r="AB2739" s="26"/>
      <c r="AC2739" s="26"/>
      <c r="AD2739" s="26"/>
      <c r="AE2739" s="51">
        <f t="shared" si="254"/>
        <v>0</v>
      </c>
      <c r="AF2739" s="25"/>
      <c r="AG2739" s="51">
        <f t="shared" si="255"/>
        <v>0</v>
      </c>
      <c r="AH2739" s="6">
        <f t="shared" si="256"/>
        <v>0</v>
      </c>
      <c r="AI2739" s="24"/>
      <c r="AJ2739" s="24"/>
      <c r="AK2739" s="36"/>
      <c r="AL2739" s="24"/>
      <c r="AM2739" s="36"/>
      <c r="AN2739" s="36"/>
      <c r="AO2739" s="7" t="str">
        <f>IFERROR(VLOOKUP(AN2739,Table!$K$3:$L$29,2,FALSE),"")</f>
        <v/>
      </c>
      <c r="AP2739" s="56"/>
      <c r="AQ2739" s="57" t="str">
        <f t="shared" si="257"/>
        <v/>
      </c>
      <c r="AR2739" s="57" t="str">
        <f>IFERROR(VLOOKUP(AQ2739,Table!$K$3:$K$774,2,FALSE),"")</f>
        <v/>
      </c>
      <c r="AS2739" s="57" t="str">
        <f>IFERROR(VLOOKUP(AQ2739,Table!$K$3:$K$774,3,FALSE),"")</f>
        <v/>
      </c>
      <c r="AT2739" s="57" t="str">
        <f>IFERROR(VLOOKUP(AQ2739,Table!$K$3:$K$774,4,FALSE),"")</f>
        <v/>
      </c>
      <c r="AU2739" s="57" t="str">
        <f t="shared" si="258"/>
        <v>NO</v>
      </c>
    </row>
    <row r="2740" spans="1:47" x14ac:dyDescent="0.25">
      <c r="A2740" s="2">
        <f t="shared" ref="A2740:A2803" si="259">A2739+1</f>
        <v>2729</v>
      </c>
      <c r="B2740" s="24"/>
      <c r="C2740" s="36"/>
      <c r="D2740" s="54"/>
      <c r="E2740" s="93"/>
      <c r="F2740" s="94"/>
      <c r="G2740" s="24"/>
      <c r="H2740" s="42" t="str">
        <f>IFERROR(IF(C2740="","",VLOOKUP($F$4,Table!$P$3:$Q$38,2,FALSE)),"")</f>
        <v/>
      </c>
      <c r="I2740" s="35"/>
      <c r="J2740" s="35"/>
      <c r="K2740" s="42" t="str">
        <f>IFERROR(VLOOKUP(I2740&amp;J2740,Table!$X$3:$Y$746,2,FALSE),"")</f>
        <v/>
      </c>
      <c r="L2740" s="35"/>
      <c r="M2740" s="35"/>
      <c r="N2740" s="42" t="str">
        <f>IFERROR(VLOOKUP(L2740&amp;M2740,Table!$X$3:$Y$746,2,FALSE),"")</f>
        <v/>
      </c>
      <c r="O2740" s="35"/>
      <c r="P2740" s="35"/>
      <c r="Q2740" s="42" t="str">
        <f>IFERROR(VLOOKUP(O2740&amp;P2740,Table!$X$3:$Y$746,2,FALSE),"")</f>
        <v/>
      </c>
      <c r="R2740" s="29"/>
      <c r="S2740" s="29"/>
      <c r="T2740" s="36"/>
      <c r="U2740" s="36"/>
      <c r="V2740" s="36"/>
      <c r="W2740" s="36"/>
      <c r="X2740" s="36"/>
      <c r="Y2740" s="36"/>
      <c r="Z2740" s="25"/>
      <c r="AA2740" s="25"/>
      <c r="AB2740" s="26"/>
      <c r="AC2740" s="26"/>
      <c r="AD2740" s="26"/>
      <c r="AE2740" s="51">
        <f t="shared" ref="AE2740:AE2803" si="260">AB2740*AC2740*AD2740/1000000</f>
        <v>0</v>
      </c>
      <c r="AF2740" s="25"/>
      <c r="AG2740" s="51">
        <f t="shared" si="255"/>
        <v>0</v>
      </c>
      <c r="AH2740" s="6">
        <f t="shared" si="256"/>
        <v>0</v>
      </c>
      <c r="AI2740" s="24"/>
      <c r="AJ2740" s="24"/>
      <c r="AK2740" s="36"/>
      <c r="AL2740" s="24"/>
      <c r="AM2740" s="36"/>
      <c r="AN2740" s="36"/>
      <c r="AO2740" s="7" t="str">
        <f>IFERROR(VLOOKUP(AN2740,Table!$K$3:$L$29,2,FALSE),"")</f>
        <v/>
      </c>
      <c r="AP2740" s="56"/>
      <c r="AQ2740" s="57" t="str">
        <f t="shared" si="257"/>
        <v/>
      </c>
      <c r="AR2740" s="57" t="str">
        <f>IFERROR(VLOOKUP(AQ2740,Table!$K$3:$K$774,2,FALSE),"")</f>
        <v/>
      </c>
      <c r="AS2740" s="57" t="str">
        <f>IFERROR(VLOOKUP(AQ2740,Table!$K$3:$K$774,3,FALSE),"")</f>
        <v/>
      </c>
      <c r="AT2740" s="57" t="str">
        <f>IFERROR(VLOOKUP(AQ2740,Table!$K$3:$K$774,4,FALSE),"")</f>
        <v/>
      </c>
      <c r="AU2740" s="57" t="str">
        <f t="shared" si="258"/>
        <v>NO</v>
      </c>
    </row>
    <row r="2741" spans="1:47" x14ac:dyDescent="0.25">
      <c r="A2741" s="2">
        <f t="shared" si="259"/>
        <v>2730</v>
      </c>
      <c r="B2741" s="24"/>
      <c r="C2741" s="36"/>
      <c r="D2741" s="54"/>
      <c r="E2741" s="93"/>
      <c r="F2741" s="94"/>
      <c r="G2741" s="24"/>
      <c r="H2741" s="42" t="str">
        <f>IFERROR(IF(C2741="","",VLOOKUP($F$4,Table!$P$3:$Q$38,2,FALSE)),"")</f>
        <v/>
      </c>
      <c r="I2741" s="35"/>
      <c r="J2741" s="35"/>
      <c r="K2741" s="42" t="str">
        <f>IFERROR(VLOOKUP(I2741&amp;J2741,Table!$X$3:$Y$746,2,FALSE),"")</f>
        <v/>
      </c>
      <c r="L2741" s="35"/>
      <c r="M2741" s="35"/>
      <c r="N2741" s="42" t="str">
        <f>IFERROR(VLOOKUP(L2741&amp;M2741,Table!$X$3:$Y$746,2,FALSE),"")</f>
        <v/>
      </c>
      <c r="O2741" s="35"/>
      <c r="P2741" s="35"/>
      <c r="Q2741" s="42" t="str">
        <f>IFERROR(VLOOKUP(O2741&amp;P2741,Table!$X$3:$Y$746,2,FALSE),"")</f>
        <v/>
      </c>
      <c r="R2741" s="29"/>
      <c r="S2741" s="29"/>
      <c r="T2741" s="36"/>
      <c r="U2741" s="36"/>
      <c r="V2741" s="36"/>
      <c r="W2741" s="36"/>
      <c r="X2741" s="36"/>
      <c r="Y2741" s="36"/>
      <c r="Z2741" s="25"/>
      <c r="AA2741" s="25"/>
      <c r="AB2741" s="26"/>
      <c r="AC2741" s="26"/>
      <c r="AD2741" s="26"/>
      <c r="AE2741" s="51">
        <f t="shared" si="260"/>
        <v>0</v>
      </c>
      <c r="AF2741" s="25"/>
      <c r="AG2741" s="51">
        <f t="shared" si="255"/>
        <v>0</v>
      </c>
      <c r="AH2741" s="6">
        <f t="shared" si="256"/>
        <v>0</v>
      </c>
      <c r="AI2741" s="24"/>
      <c r="AJ2741" s="24"/>
      <c r="AK2741" s="36"/>
      <c r="AL2741" s="24"/>
      <c r="AM2741" s="36"/>
      <c r="AN2741" s="36"/>
      <c r="AO2741" s="7" t="str">
        <f>IFERROR(VLOOKUP(AN2741,Table!$K$3:$L$29,2,FALSE),"")</f>
        <v/>
      </c>
      <c r="AP2741" s="56"/>
      <c r="AQ2741" s="57" t="str">
        <f t="shared" si="257"/>
        <v/>
      </c>
      <c r="AR2741" s="57" t="str">
        <f>IFERROR(VLOOKUP(AQ2741,Table!$K$3:$K$774,2,FALSE),"")</f>
        <v/>
      </c>
      <c r="AS2741" s="57" t="str">
        <f>IFERROR(VLOOKUP(AQ2741,Table!$K$3:$K$774,3,FALSE),"")</f>
        <v/>
      </c>
      <c r="AT2741" s="57" t="str">
        <f>IFERROR(VLOOKUP(AQ2741,Table!$K$3:$K$774,4,FALSE),"")</f>
        <v/>
      </c>
      <c r="AU2741" s="57" t="str">
        <f t="shared" si="258"/>
        <v>NO</v>
      </c>
    </row>
    <row r="2742" spans="1:47" x14ac:dyDescent="0.25">
      <c r="A2742" s="2">
        <f t="shared" si="259"/>
        <v>2731</v>
      </c>
      <c r="B2742" s="24"/>
      <c r="C2742" s="36"/>
      <c r="D2742" s="54"/>
      <c r="E2742" s="93"/>
      <c r="F2742" s="94"/>
      <c r="G2742" s="24"/>
      <c r="H2742" s="42" t="str">
        <f>IFERROR(IF(C2742="","",VLOOKUP($F$4,Table!$P$3:$Q$38,2,FALSE)),"")</f>
        <v/>
      </c>
      <c r="I2742" s="35"/>
      <c r="J2742" s="35"/>
      <c r="K2742" s="42" t="str">
        <f>IFERROR(VLOOKUP(I2742&amp;J2742,Table!$X$3:$Y$746,2,FALSE),"")</f>
        <v/>
      </c>
      <c r="L2742" s="35"/>
      <c r="M2742" s="35"/>
      <c r="N2742" s="42" t="str">
        <f>IFERROR(VLOOKUP(L2742&amp;M2742,Table!$X$3:$Y$746,2,FALSE),"")</f>
        <v/>
      </c>
      <c r="O2742" s="35"/>
      <c r="P2742" s="35"/>
      <c r="Q2742" s="42" t="str">
        <f>IFERROR(VLOOKUP(O2742&amp;P2742,Table!$X$3:$Y$746,2,FALSE),"")</f>
        <v/>
      </c>
      <c r="R2742" s="29"/>
      <c r="S2742" s="29"/>
      <c r="T2742" s="36"/>
      <c r="U2742" s="36"/>
      <c r="V2742" s="36"/>
      <c r="W2742" s="36"/>
      <c r="X2742" s="36"/>
      <c r="Y2742" s="36"/>
      <c r="Z2742" s="25"/>
      <c r="AA2742" s="25"/>
      <c r="AB2742" s="26"/>
      <c r="AC2742" s="26"/>
      <c r="AD2742" s="26"/>
      <c r="AE2742" s="51">
        <f t="shared" si="260"/>
        <v>0</v>
      </c>
      <c r="AF2742" s="25"/>
      <c r="AG2742" s="51">
        <f t="shared" si="255"/>
        <v>0</v>
      </c>
      <c r="AH2742" s="6">
        <f t="shared" si="256"/>
        <v>0</v>
      </c>
      <c r="AI2742" s="24"/>
      <c r="AJ2742" s="24"/>
      <c r="AK2742" s="36"/>
      <c r="AL2742" s="24"/>
      <c r="AM2742" s="36"/>
      <c r="AN2742" s="36"/>
      <c r="AO2742" s="7" t="str">
        <f>IFERROR(VLOOKUP(AN2742,Table!$K$3:$L$29,2,FALSE),"")</f>
        <v/>
      </c>
      <c r="AP2742" s="56"/>
      <c r="AQ2742" s="57" t="str">
        <f t="shared" si="257"/>
        <v/>
      </c>
      <c r="AR2742" s="57" t="str">
        <f>IFERROR(VLOOKUP(AQ2742,Table!$K$3:$K$774,2,FALSE),"")</f>
        <v/>
      </c>
      <c r="AS2742" s="57" t="str">
        <f>IFERROR(VLOOKUP(AQ2742,Table!$K$3:$K$774,3,FALSE),"")</f>
        <v/>
      </c>
      <c r="AT2742" s="57" t="str">
        <f>IFERROR(VLOOKUP(AQ2742,Table!$K$3:$K$774,4,FALSE),"")</f>
        <v/>
      </c>
      <c r="AU2742" s="57" t="str">
        <f t="shared" si="258"/>
        <v>NO</v>
      </c>
    </row>
    <row r="2743" spans="1:47" x14ac:dyDescent="0.25">
      <c r="A2743" s="2">
        <f t="shared" si="259"/>
        <v>2732</v>
      </c>
      <c r="B2743" s="24"/>
      <c r="C2743" s="36"/>
      <c r="D2743" s="54"/>
      <c r="E2743" s="93"/>
      <c r="F2743" s="94"/>
      <c r="G2743" s="24"/>
      <c r="H2743" s="42" t="str">
        <f>IFERROR(IF(C2743="","",VLOOKUP($F$4,Table!$P$3:$Q$38,2,FALSE)),"")</f>
        <v/>
      </c>
      <c r="I2743" s="35"/>
      <c r="J2743" s="35"/>
      <c r="K2743" s="42" t="str">
        <f>IFERROR(VLOOKUP(I2743&amp;J2743,Table!$X$3:$Y$746,2,FALSE),"")</f>
        <v/>
      </c>
      <c r="L2743" s="35"/>
      <c r="M2743" s="35"/>
      <c r="N2743" s="42" t="str">
        <f>IFERROR(VLOOKUP(L2743&amp;M2743,Table!$X$3:$Y$746,2,FALSE),"")</f>
        <v/>
      </c>
      <c r="O2743" s="35"/>
      <c r="P2743" s="35"/>
      <c r="Q2743" s="42" t="str">
        <f>IFERROR(VLOOKUP(O2743&amp;P2743,Table!$X$3:$Y$746,2,FALSE),"")</f>
        <v/>
      </c>
      <c r="R2743" s="29"/>
      <c r="S2743" s="29"/>
      <c r="T2743" s="36"/>
      <c r="U2743" s="36"/>
      <c r="V2743" s="36"/>
      <c r="W2743" s="36"/>
      <c r="X2743" s="36"/>
      <c r="Y2743" s="36"/>
      <c r="Z2743" s="25"/>
      <c r="AA2743" s="25"/>
      <c r="AB2743" s="26"/>
      <c r="AC2743" s="26"/>
      <c r="AD2743" s="26"/>
      <c r="AE2743" s="51">
        <f t="shared" si="260"/>
        <v>0</v>
      </c>
      <c r="AF2743" s="25"/>
      <c r="AG2743" s="51">
        <f t="shared" si="255"/>
        <v>0</v>
      </c>
      <c r="AH2743" s="6">
        <f t="shared" si="256"/>
        <v>0</v>
      </c>
      <c r="AI2743" s="24"/>
      <c r="AJ2743" s="24"/>
      <c r="AK2743" s="36"/>
      <c r="AL2743" s="24"/>
      <c r="AM2743" s="36"/>
      <c r="AN2743" s="36"/>
      <c r="AO2743" s="7" t="str">
        <f>IFERROR(VLOOKUP(AN2743,Table!$K$3:$L$29,2,FALSE),"")</f>
        <v/>
      </c>
      <c r="AP2743" s="56"/>
      <c r="AQ2743" s="57" t="str">
        <f t="shared" si="257"/>
        <v/>
      </c>
      <c r="AR2743" s="57" t="str">
        <f>IFERROR(VLOOKUP(AQ2743,Table!$K$3:$K$774,2,FALSE),"")</f>
        <v/>
      </c>
      <c r="AS2743" s="57" t="str">
        <f>IFERROR(VLOOKUP(AQ2743,Table!$K$3:$K$774,3,FALSE),"")</f>
        <v/>
      </c>
      <c r="AT2743" s="57" t="str">
        <f>IFERROR(VLOOKUP(AQ2743,Table!$K$3:$K$774,4,FALSE),"")</f>
        <v/>
      </c>
      <c r="AU2743" s="57" t="str">
        <f t="shared" si="258"/>
        <v>NO</v>
      </c>
    </row>
    <row r="2744" spans="1:47" x14ac:dyDescent="0.25">
      <c r="A2744" s="2">
        <f t="shared" si="259"/>
        <v>2733</v>
      </c>
      <c r="B2744" s="24"/>
      <c r="C2744" s="36"/>
      <c r="D2744" s="54"/>
      <c r="E2744" s="93"/>
      <c r="F2744" s="94"/>
      <c r="G2744" s="24"/>
      <c r="H2744" s="42" t="str">
        <f>IFERROR(IF(C2744="","",VLOOKUP($F$4,Table!$P$3:$Q$38,2,FALSE)),"")</f>
        <v/>
      </c>
      <c r="I2744" s="35"/>
      <c r="J2744" s="35"/>
      <c r="K2744" s="42" t="str">
        <f>IFERROR(VLOOKUP(I2744&amp;J2744,Table!$X$3:$Y$746,2,FALSE),"")</f>
        <v/>
      </c>
      <c r="L2744" s="35"/>
      <c r="M2744" s="35"/>
      <c r="N2744" s="42" t="str">
        <f>IFERROR(VLOOKUP(L2744&amp;M2744,Table!$X$3:$Y$746,2,FALSE),"")</f>
        <v/>
      </c>
      <c r="O2744" s="35"/>
      <c r="P2744" s="35"/>
      <c r="Q2744" s="42" t="str">
        <f>IFERROR(VLOOKUP(O2744&amp;P2744,Table!$X$3:$Y$746,2,FALSE),"")</f>
        <v/>
      </c>
      <c r="R2744" s="29"/>
      <c r="S2744" s="29"/>
      <c r="T2744" s="36"/>
      <c r="U2744" s="36"/>
      <c r="V2744" s="36"/>
      <c r="W2744" s="36"/>
      <c r="X2744" s="36"/>
      <c r="Y2744" s="36"/>
      <c r="Z2744" s="25"/>
      <c r="AA2744" s="25"/>
      <c r="AB2744" s="26"/>
      <c r="AC2744" s="26"/>
      <c r="AD2744" s="26"/>
      <c r="AE2744" s="51">
        <f t="shared" si="260"/>
        <v>0</v>
      </c>
      <c r="AF2744" s="25"/>
      <c r="AG2744" s="51">
        <f t="shared" si="255"/>
        <v>0</v>
      </c>
      <c r="AH2744" s="6">
        <f t="shared" si="256"/>
        <v>0</v>
      </c>
      <c r="AI2744" s="24"/>
      <c r="AJ2744" s="24"/>
      <c r="AK2744" s="36"/>
      <c r="AL2744" s="24"/>
      <c r="AM2744" s="36"/>
      <c r="AN2744" s="36"/>
      <c r="AO2744" s="7" t="str">
        <f>IFERROR(VLOOKUP(AN2744,Table!$K$3:$L$29,2,FALSE),"")</f>
        <v/>
      </c>
      <c r="AP2744" s="56"/>
      <c r="AQ2744" s="57" t="str">
        <f t="shared" si="257"/>
        <v/>
      </c>
      <c r="AR2744" s="57" t="str">
        <f>IFERROR(VLOOKUP(AQ2744,Table!$K$3:$K$774,2,FALSE),"")</f>
        <v/>
      </c>
      <c r="AS2744" s="57" t="str">
        <f>IFERROR(VLOOKUP(AQ2744,Table!$K$3:$K$774,3,FALSE),"")</f>
        <v/>
      </c>
      <c r="AT2744" s="57" t="str">
        <f>IFERROR(VLOOKUP(AQ2744,Table!$K$3:$K$774,4,FALSE),"")</f>
        <v/>
      </c>
      <c r="AU2744" s="57" t="str">
        <f t="shared" si="258"/>
        <v>NO</v>
      </c>
    </row>
    <row r="2745" spans="1:47" x14ac:dyDescent="0.25">
      <c r="A2745" s="2">
        <f t="shared" si="259"/>
        <v>2734</v>
      </c>
      <c r="B2745" s="24"/>
      <c r="C2745" s="36"/>
      <c r="D2745" s="54"/>
      <c r="E2745" s="93"/>
      <c r="F2745" s="94"/>
      <c r="G2745" s="24"/>
      <c r="H2745" s="42" t="str">
        <f>IFERROR(IF(C2745="","",VLOOKUP($F$4,Table!$P$3:$Q$38,2,FALSE)),"")</f>
        <v/>
      </c>
      <c r="I2745" s="35"/>
      <c r="J2745" s="35"/>
      <c r="K2745" s="42" t="str">
        <f>IFERROR(VLOOKUP(I2745&amp;J2745,Table!$X$3:$Y$746,2,FALSE),"")</f>
        <v/>
      </c>
      <c r="L2745" s="35"/>
      <c r="M2745" s="35"/>
      <c r="N2745" s="42" t="str">
        <f>IFERROR(VLOOKUP(L2745&amp;M2745,Table!$X$3:$Y$746,2,FALSE),"")</f>
        <v/>
      </c>
      <c r="O2745" s="35"/>
      <c r="P2745" s="35"/>
      <c r="Q2745" s="42" t="str">
        <f>IFERROR(VLOOKUP(O2745&amp;P2745,Table!$X$3:$Y$746,2,FALSE),"")</f>
        <v/>
      </c>
      <c r="R2745" s="29"/>
      <c r="S2745" s="29"/>
      <c r="T2745" s="36"/>
      <c r="U2745" s="36"/>
      <c r="V2745" s="36"/>
      <c r="W2745" s="36"/>
      <c r="X2745" s="36"/>
      <c r="Y2745" s="36"/>
      <c r="Z2745" s="25"/>
      <c r="AA2745" s="25"/>
      <c r="AB2745" s="26"/>
      <c r="AC2745" s="26"/>
      <c r="AD2745" s="26"/>
      <c r="AE2745" s="51">
        <f t="shared" si="260"/>
        <v>0</v>
      </c>
      <c r="AF2745" s="25"/>
      <c r="AG2745" s="51">
        <f t="shared" si="255"/>
        <v>0</v>
      </c>
      <c r="AH2745" s="6">
        <f t="shared" si="256"/>
        <v>0</v>
      </c>
      <c r="AI2745" s="24"/>
      <c r="AJ2745" s="24"/>
      <c r="AK2745" s="36"/>
      <c r="AL2745" s="24"/>
      <c r="AM2745" s="36"/>
      <c r="AN2745" s="36"/>
      <c r="AO2745" s="7" t="str">
        <f>IFERROR(VLOOKUP(AN2745,Table!$K$3:$L$29,2,FALSE),"")</f>
        <v/>
      </c>
      <c r="AP2745" s="56"/>
      <c r="AQ2745" s="57" t="str">
        <f t="shared" si="257"/>
        <v/>
      </c>
      <c r="AR2745" s="57" t="str">
        <f>IFERROR(VLOOKUP(AQ2745,Table!$K$3:$K$774,2,FALSE),"")</f>
        <v/>
      </c>
      <c r="AS2745" s="57" t="str">
        <f>IFERROR(VLOOKUP(AQ2745,Table!$K$3:$K$774,3,FALSE),"")</f>
        <v/>
      </c>
      <c r="AT2745" s="57" t="str">
        <f>IFERROR(VLOOKUP(AQ2745,Table!$K$3:$K$774,4,FALSE),"")</f>
        <v/>
      </c>
      <c r="AU2745" s="57" t="str">
        <f t="shared" si="258"/>
        <v>NO</v>
      </c>
    </row>
    <row r="2746" spans="1:47" x14ac:dyDescent="0.25">
      <c r="A2746" s="2">
        <f t="shared" si="259"/>
        <v>2735</v>
      </c>
      <c r="B2746" s="24"/>
      <c r="C2746" s="36"/>
      <c r="D2746" s="54"/>
      <c r="E2746" s="93"/>
      <c r="F2746" s="94"/>
      <c r="G2746" s="24"/>
      <c r="H2746" s="42" t="str">
        <f>IFERROR(IF(C2746="","",VLOOKUP($F$4,Table!$P$3:$Q$38,2,FALSE)),"")</f>
        <v/>
      </c>
      <c r="I2746" s="35"/>
      <c r="J2746" s="35"/>
      <c r="K2746" s="42" t="str">
        <f>IFERROR(VLOOKUP(I2746&amp;J2746,Table!$X$3:$Y$746,2,FALSE),"")</f>
        <v/>
      </c>
      <c r="L2746" s="35"/>
      <c r="M2746" s="35"/>
      <c r="N2746" s="42" t="str">
        <f>IFERROR(VLOOKUP(L2746&amp;M2746,Table!$X$3:$Y$746,2,FALSE),"")</f>
        <v/>
      </c>
      <c r="O2746" s="35"/>
      <c r="P2746" s="35"/>
      <c r="Q2746" s="42" t="str">
        <f>IFERROR(VLOOKUP(O2746&amp;P2746,Table!$X$3:$Y$746,2,FALSE),"")</f>
        <v/>
      </c>
      <c r="R2746" s="29"/>
      <c r="S2746" s="29"/>
      <c r="T2746" s="36"/>
      <c r="U2746" s="36"/>
      <c r="V2746" s="36"/>
      <c r="W2746" s="36"/>
      <c r="X2746" s="36"/>
      <c r="Y2746" s="36"/>
      <c r="Z2746" s="25"/>
      <c r="AA2746" s="25"/>
      <c r="AB2746" s="26"/>
      <c r="AC2746" s="26"/>
      <c r="AD2746" s="26"/>
      <c r="AE2746" s="51">
        <f t="shared" si="260"/>
        <v>0</v>
      </c>
      <c r="AF2746" s="25"/>
      <c r="AG2746" s="51">
        <f t="shared" si="255"/>
        <v>0</v>
      </c>
      <c r="AH2746" s="6">
        <f t="shared" si="256"/>
        <v>0</v>
      </c>
      <c r="AI2746" s="24"/>
      <c r="AJ2746" s="24"/>
      <c r="AK2746" s="36"/>
      <c r="AL2746" s="24"/>
      <c r="AM2746" s="36"/>
      <c r="AN2746" s="36"/>
      <c r="AO2746" s="7" t="str">
        <f>IFERROR(VLOOKUP(AN2746,Table!$K$3:$L$29,2,FALSE),"")</f>
        <v/>
      </c>
      <c r="AP2746" s="56"/>
      <c r="AQ2746" s="57" t="str">
        <f t="shared" si="257"/>
        <v/>
      </c>
      <c r="AR2746" s="57" t="str">
        <f>IFERROR(VLOOKUP(AQ2746,Table!$K$3:$K$774,2,FALSE),"")</f>
        <v/>
      </c>
      <c r="AS2746" s="57" t="str">
        <f>IFERROR(VLOOKUP(AQ2746,Table!$K$3:$K$774,3,FALSE),"")</f>
        <v/>
      </c>
      <c r="AT2746" s="57" t="str">
        <f>IFERROR(VLOOKUP(AQ2746,Table!$K$3:$K$774,4,FALSE),"")</f>
        <v/>
      </c>
      <c r="AU2746" s="57" t="str">
        <f t="shared" si="258"/>
        <v>NO</v>
      </c>
    </row>
    <row r="2747" spans="1:47" x14ac:dyDescent="0.25">
      <c r="A2747" s="2">
        <f t="shared" si="259"/>
        <v>2736</v>
      </c>
      <c r="B2747" s="24"/>
      <c r="C2747" s="36"/>
      <c r="D2747" s="54"/>
      <c r="E2747" s="93"/>
      <c r="F2747" s="94"/>
      <c r="G2747" s="24"/>
      <c r="H2747" s="42" t="str">
        <f>IFERROR(IF(C2747="","",VLOOKUP($F$4,Table!$P$3:$Q$38,2,FALSE)),"")</f>
        <v/>
      </c>
      <c r="I2747" s="35"/>
      <c r="J2747" s="35"/>
      <c r="K2747" s="42" t="str">
        <f>IFERROR(VLOOKUP(I2747&amp;J2747,Table!$X$3:$Y$746,2,FALSE),"")</f>
        <v/>
      </c>
      <c r="L2747" s="35"/>
      <c r="M2747" s="35"/>
      <c r="N2747" s="42" t="str">
        <f>IFERROR(VLOOKUP(L2747&amp;M2747,Table!$X$3:$Y$746,2,FALSE),"")</f>
        <v/>
      </c>
      <c r="O2747" s="35"/>
      <c r="P2747" s="35"/>
      <c r="Q2747" s="42" t="str">
        <f>IFERROR(VLOOKUP(O2747&amp;P2747,Table!$X$3:$Y$746,2,FALSE),"")</f>
        <v/>
      </c>
      <c r="R2747" s="29"/>
      <c r="S2747" s="29"/>
      <c r="T2747" s="36"/>
      <c r="U2747" s="36"/>
      <c r="V2747" s="36"/>
      <c r="W2747" s="36"/>
      <c r="X2747" s="36"/>
      <c r="Y2747" s="36"/>
      <c r="Z2747" s="25"/>
      <c r="AA2747" s="25"/>
      <c r="AB2747" s="26"/>
      <c r="AC2747" s="26"/>
      <c r="AD2747" s="26"/>
      <c r="AE2747" s="51">
        <f t="shared" si="260"/>
        <v>0</v>
      </c>
      <c r="AF2747" s="25"/>
      <c r="AG2747" s="51">
        <f t="shared" si="255"/>
        <v>0</v>
      </c>
      <c r="AH2747" s="6">
        <f t="shared" si="256"/>
        <v>0</v>
      </c>
      <c r="AI2747" s="24"/>
      <c r="AJ2747" s="24"/>
      <c r="AK2747" s="36"/>
      <c r="AL2747" s="24"/>
      <c r="AM2747" s="36"/>
      <c r="AN2747" s="36"/>
      <c r="AO2747" s="7" t="str">
        <f>IFERROR(VLOOKUP(AN2747,Table!$K$3:$L$29,2,FALSE),"")</f>
        <v/>
      </c>
      <c r="AP2747" s="56"/>
      <c r="AQ2747" s="57" t="str">
        <f t="shared" si="257"/>
        <v/>
      </c>
      <c r="AR2747" s="57" t="str">
        <f>IFERROR(VLOOKUP(AQ2747,Table!$K$3:$K$774,2,FALSE),"")</f>
        <v/>
      </c>
      <c r="AS2747" s="57" t="str">
        <f>IFERROR(VLOOKUP(AQ2747,Table!$K$3:$K$774,3,FALSE),"")</f>
        <v/>
      </c>
      <c r="AT2747" s="57" t="str">
        <f>IFERROR(VLOOKUP(AQ2747,Table!$K$3:$K$774,4,FALSE),"")</f>
        <v/>
      </c>
      <c r="AU2747" s="57" t="str">
        <f t="shared" si="258"/>
        <v>NO</v>
      </c>
    </row>
    <row r="2748" spans="1:47" x14ac:dyDescent="0.25">
      <c r="A2748" s="2">
        <f t="shared" si="259"/>
        <v>2737</v>
      </c>
      <c r="B2748" s="24"/>
      <c r="C2748" s="36"/>
      <c r="D2748" s="54"/>
      <c r="E2748" s="93"/>
      <c r="F2748" s="94"/>
      <c r="G2748" s="24"/>
      <c r="H2748" s="42" t="str">
        <f>IFERROR(IF(C2748="","",VLOOKUP($F$4,Table!$P$3:$Q$38,2,FALSE)),"")</f>
        <v/>
      </c>
      <c r="I2748" s="35"/>
      <c r="J2748" s="35"/>
      <c r="K2748" s="42" t="str">
        <f>IFERROR(VLOOKUP(I2748&amp;J2748,Table!$X$3:$Y$746,2,FALSE),"")</f>
        <v/>
      </c>
      <c r="L2748" s="35"/>
      <c r="M2748" s="35"/>
      <c r="N2748" s="42" t="str">
        <f>IFERROR(VLOOKUP(L2748&amp;M2748,Table!$X$3:$Y$746,2,FALSE),"")</f>
        <v/>
      </c>
      <c r="O2748" s="35"/>
      <c r="P2748" s="35"/>
      <c r="Q2748" s="42" t="str">
        <f>IFERROR(VLOOKUP(O2748&amp;P2748,Table!$X$3:$Y$746,2,FALSE),"")</f>
        <v/>
      </c>
      <c r="R2748" s="29"/>
      <c r="S2748" s="29"/>
      <c r="T2748" s="36"/>
      <c r="U2748" s="36"/>
      <c r="V2748" s="36"/>
      <c r="W2748" s="36"/>
      <c r="X2748" s="36"/>
      <c r="Y2748" s="36"/>
      <c r="Z2748" s="25"/>
      <c r="AA2748" s="25"/>
      <c r="AB2748" s="26"/>
      <c r="AC2748" s="26"/>
      <c r="AD2748" s="26"/>
      <c r="AE2748" s="51">
        <f t="shared" si="260"/>
        <v>0</v>
      </c>
      <c r="AF2748" s="25"/>
      <c r="AG2748" s="51">
        <f t="shared" si="255"/>
        <v>0</v>
      </c>
      <c r="AH2748" s="6">
        <f t="shared" si="256"/>
        <v>0</v>
      </c>
      <c r="AI2748" s="24"/>
      <c r="AJ2748" s="24"/>
      <c r="AK2748" s="36"/>
      <c r="AL2748" s="24"/>
      <c r="AM2748" s="36"/>
      <c r="AN2748" s="36"/>
      <c r="AO2748" s="7" t="str">
        <f>IFERROR(VLOOKUP(AN2748,Table!$K$3:$L$29,2,FALSE),"")</f>
        <v/>
      </c>
      <c r="AP2748" s="56"/>
      <c r="AQ2748" s="57" t="str">
        <f t="shared" si="257"/>
        <v/>
      </c>
      <c r="AR2748" s="57" t="str">
        <f>IFERROR(VLOOKUP(AQ2748,Table!$K$3:$K$774,2,FALSE),"")</f>
        <v/>
      </c>
      <c r="AS2748" s="57" t="str">
        <f>IFERROR(VLOOKUP(AQ2748,Table!$K$3:$K$774,3,FALSE),"")</f>
        <v/>
      </c>
      <c r="AT2748" s="57" t="str">
        <f>IFERROR(VLOOKUP(AQ2748,Table!$K$3:$K$774,4,FALSE),"")</f>
        <v/>
      </c>
      <c r="AU2748" s="57" t="str">
        <f t="shared" si="258"/>
        <v>NO</v>
      </c>
    </row>
    <row r="2749" spans="1:47" x14ac:dyDescent="0.25">
      <c r="A2749" s="2">
        <f t="shared" si="259"/>
        <v>2738</v>
      </c>
      <c r="B2749" s="24"/>
      <c r="C2749" s="36"/>
      <c r="D2749" s="54"/>
      <c r="E2749" s="93"/>
      <c r="F2749" s="94"/>
      <c r="G2749" s="24"/>
      <c r="H2749" s="42" t="str">
        <f>IFERROR(IF(C2749="","",VLOOKUP($F$4,Table!$P$3:$Q$38,2,FALSE)),"")</f>
        <v/>
      </c>
      <c r="I2749" s="35"/>
      <c r="J2749" s="35"/>
      <c r="K2749" s="42" t="str">
        <f>IFERROR(VLOOKUP(I2749&amp;J2749,Table!$X$3:$Y$746,2,FALSE),"")</f>
        <v/>
      </c>
      <c r="L2749" s="35"/>
      <c r="M2749" s="35"/>
      <c r="N2749" s="42" t="str">
        <f>IFERROR(VLOOKUP(L2749&amp;M2749,Table!$X$3:$Y$746,2,FALSE),"")</f>
        <v/>
      </c>
      <c r="O2749" s="35"/>
      <c r="P2749" s="35"/>
      <c r="Q2749" s="42" t="str">
        <f>IFERROR(VLOOKUP(O2749&amp;P2749,Table!$X$3:$Y$746,2,FALSE),"")</f>
        <v/>
      </c>
      <c r="R2749" s="29"/>
      <c r="S2749" s="29"/>
      <c r="T2749" s="36"/>
      <c r="U2749" s="36"/>
      <c r="V2749" s="36"/>
      <c r="W2749" s="36"/>
      <c r="X2749" s="36"/>
      <c r="Y2749" s="36"/>
      <c r="Z2749" s="25"/>
      <c r="AA2749" s="25"/>
      <c r="AB2749" s="26"/>
      <c r="AC2749" s="26"/>
      <c r="AD2749" s="26"/>
      <c r="AE2749" s="51">
        <f t="shared" si="260"/>
        <v>0</v>
      </c>
      <c r="AF2749" s="25"/>
      <c r="AG2749" s="51">
        <f t="shared" si="255"/>
        <v>0</v>
      </c>
      <c r="AH2749" s="6">
        <f t="shared" si="256"/>
        <v>0</v>
      </c>
      <c r="AI2749" s="24"/>
      <c r="AJ2749" s="24"/>
      <c r="AK2749" s="36"/>
      <c r="AL2749" s="24"/>
      <c r="AM2749" s="36"/>
      <c r="AN2749" s="36"/>
      <c r="AO2749" s="7" t="str">
        <f>IFERROR(VLOOKUP(AN2749,Table!$K$3:$L$29,2,FALSE),"")</f>
        <v/>
      </c>
      <c r="AP2749" s="56"/>
      <c r="AQ2749" s="57" t="str">
        <f t="shared" si="257"/>
        <v/>
      </c>
      <c r="AR2749" s="57" t="str">
        <f>IFERROR(VLOOKUP(AQ2749,Table!$K$3:$K$774,2,FALSE),"")</f>
        <v/>
      </c>
      <c r="AS2749" s="57" t="str">
        <f>IFERROR(VLOOKUP(AQ2749,Table!$K$3:$K$774,3,FALSE),"")</f>
        <v/>
      </c>
      <c r="AT2749" s="57" t="str">
        <f>IFERROR(VLOOKUP(AQ2749,Table!$K$3:$K$774,4,FALSE),"")</f>
        <v/>
      </c>
      <c r="AU2749" s="57" t="str">
        <f t="shared" si="258"/>
        <v>NO</v>
      </c>
    </row>
    <row r="2750" spans="1:47" x14ac:dyDescent="0.25">
      <c r="A2750" s="2">
        <f t="shared" si="259"/>
        <v>2739</v>
      </c>
      <c r="B2750" s="24"/>
      <c r="C2750" s="36"/>
      <c r="D2750" s="54"/>
      <c r="E2750" s="93"/>
      <c r="F2750" s="94"/>
      <c r="G2750" s="24"/>
      <c r="H2750" s="42" t="str">
        <f>IFERROR(IF(C2750="","",VLOOKUP($F$4,Table!$P$3:$Q$38,2,FALSE)),"")</f>
        <v/>
      </c>
      <c r="I2750" s="35"/>
      <c r="J2750" s="35"/>
      <c r="K2750" s="42" t="str">
        <f>IFERROR(VLOOKUP(I2750&amp;J2750,Table!$X$3:$Y$746,2,FALSE),"")</f>
        <v/>
      </c>
      <c r="L2750" s="35"/>
      <c r="M2750" s="35"/>
      <c r="N2750" s="42" t="str">
        <f>IFERROR(VLOOKUP(L2750&amp;M2750,Table!$X$3:$Y$746,2,FALSE),"")</f>
        <v/>
      </c>
      <c r="O2750" s="35"/>
      <c r="P2750" s="35"/>
      <c r="Q2750" s="42" t="str">
        <f>IFERROR(VLOOKUP(O2750&amp;P2750,Table!$X$3:$Y$746,2,FALSE),"")</f>
        <v/>
      </c>
      <c r="R2750" s="29"/>
      <c r="S2750" s="29"/>
      <c r="T2750" s="36"/>
      <c r="U2750" s="36"/>
      <c r="V2750" s="36"/>
      <c r="W2750" s="36"/>
      <c r="X2750" s="36"/>
      <c r="Y2750" s="36"/>
      <c r="Z2750" s="25"/>
      <c r="AA2750" s="25"/>
      <c r="AB2750" s="26"/>
      <c r="AC2750" s="26"/>
      <c r="AD2750" s="26"/>
      <c r="AE2750" s="51">
        <f t="shared" si="260"/>
        <v>0</v>
      </c>
      <c r="AF2750" s="25"/>
      <c r="AG2750" s="51">
        <f t="shared" si="255"/>
        <v>0</v>
      </c>
      <c r="AH2750" s="6">
        <f t="shared" si="256"/>
        <v>0</v>
      </c>
      <c r="AI2750" s="24"/>
      <c r="AJ2750" s="24"/>
      <c r="AK2750" s="36"/>
      <c r="AL2750" s="24"/>
      <c r="AM2750" s="36"/>
      <c r="AN2750" s="36"/>
      <c r="AO2750" s="7" t="str">
        <f>IFERROR(VLOOKUP(AN2750,Table!$K$3:$L$29,2,FALSE),"")</f>
        <v/>
      </c>
      <c r="AP2750" s="56"/>
      <c r="AQ2750" s="57" t="str">
        <f t="shared" si="257"/>
        <v/>
      </c>
      <c r="AR2750" s="57" t="str">
        <f>IFERROR(VLOOKUP(AQ2750,Table!$K$3:$K$774,2,FALSE),"")</f>
        <v/>
      </c>
      <c r="AS2750" s="57" t="str">
        <f>IFERROR(VLOOKUP(AQ2750,Table!$K$3:$K$774,3,FALSE),"")</f>
        <v/>
      </c>
      <c r="AT2750" s="57" t="str">
        <f>IFERROR(VLOOKUP(AQ2750,Table!$K$3:$K$774,4,FALSE),"")</f>
        <v/>
      </c>
      <c r="AU2750" s="57" t="str">
        <f t="shared" si="258"/>
        <v>NO</v>
      </c>
    </row>
    <row r="2751" spans="1:47" x14ac:dyDescent="0.25">
      <c r="A2751" s="2">
        <f t="shared" si="259"/>
        <v>2740</v>
      </c>
      <c r="B2751" s="24"/>
      <c r="C2751" s="36"/>
      <c r="D2751" s="54"/>
      <c r="E2751" s="93"/>
      <c r="F2751" s="94"/>
      <c r="G2751" s="24"/>
      <c r="H2751" s="42" t="str">
        <f>IFERROR(IF(C2751="","",VLOOKUP($F$4,Table!$P$3:$Q$38,2,FALSE)),"")</f>
        <v/>
      </c>
      <c r="I2751" s="35"/>
      <c r="J2751" s="35"/>
      <c r="K2751" s="42" t="str">
        <f>IFERROR(VLOOKUP(I2751&amp;J2751,Table!$X$3:$Y$746,2,FALSE),"")</f>
        <v/>
      </c>
      <c r="L2751" s="35"/>
      <c r="M2751" s="35"/>
      <c r="N2751" s="42" t="str">
        <f>IFERROR(VLOOKUP(L2751&amp;M2751,Table!$X$3:$Y$746,2,FALSE),"")</f>
        <v/>
      </c>
      <c r="O2751" s="35"/>
      <c r="P2751" s="35"/>
      <c r="Q2751" s="42" t="str">
        <f>IFERROR(VLOOKUP(O2751&amp;P2751,Table!$X$3:$Y$746,2,FALSE),"")</f>
        <v/>
      </c>
      <c r="R2751" s="29"/>
      <c r="S2751" s="29"/>
      <c r="T2751" s="36"/>
      <c r="U2751" s="36"/>
      <c r="V2751" s="36"/>
      <c r="W2751" s="36"/>
      <c r="X2751" s="36"/>
      <c r="Y2751" s="36"/>
      <c r="Z2751" s="25"/>
      <c r="AA2751" s="25"/>
      <c r="AB2751" s="26"/>
      <c r="AC2751" s="26"/>
      <c r="AD2751" s="26"/>
      <c r="AE2751" s="51">
        <f t="shared" si="260"/>
        <v>0</v>
      </c>
      <c r="AF2751" s="25"/>
      <c r="AG2751" s="51">
        <f t="shared" si="255"/>
        <v>0</v>
      </c>
      <c r="AH2751" s="6">
        <f t="shared" si="256"/>
        <v>0</v>
      </c>
      <c r="AI2751" s="24"/>
      <c r="AJ2751" s="24"/>
      <c r="AK2751" s="36"/>
      <c r="AL2751" s="24"/>
      <c r="AM2751" s="36"/>
      <c r="AN2751" s="36"/>
      <c r="AO2751" s="7" t="str">
        <f>IFERROR(VLOOKUP(AN2751,Table!$K$3:$L$29,2,FALSE),"")</f>
        <v/>
      </c>
      <c r="AP2751" s="56"/>
      <c r="AQ2751" s="57" t="str">
        <f t="shared" si="257"/>
        <v/>
      </c>
      <c r="AR2751" s="57" t="str">
        <f>IFERROR(VLOOKUP(AQ2751,Table!$K$3:$K$774,2,FALSE),"")</f>
        <v/>
      </c>
      <c r="AS2751" s="57" t="str">
        <f>IFERROR(VLOOKUP(AQ2751,Table!$K$3:$K$774,3,FALSE),"")</f>
        <v/>
      </c>
      <c r="AT2751" s="57" t="str">
        <f>IFERROR(VLOOKUP(AQ2751,Table!$K$3:$K$774,4,FALSE),"")</f>
        <v/>
      </c>
      <c r="AU2751" s="57" t="str">
        <f t="shared" si="258"/>
        <v>NO</v>
      </c>
    </row>
    <row r="2752" spans="1:47" x14ac:dyDescent="0.25">
      <c r="A2752" s="2">
        <f t="shared" si="259"/>
        <v>2741</v>
      </c>
      <c r="B2752" s="24"/>
      <c r="C2752" s="36"/>
      <c r="D2752" s="54"/>
      <c r="E2752" s="93"/>
      <c r="F2752" s="94"/>
      <c r="G2752" s="24"/>
      <c r="H2752" s="42" t="str">
        <f>IFERROR(IF(C2752="","",VLOOKUP($F$4,Table!$P$3:$Q$38,2,FALSE)),"")</f>
        <v/>
      </c>
      <c r="I2752" s="35"/>
      <c r="J2752" s="35"/>
      <c r="K2752" s="42" t="str">
        <f>IFERROR(VLOOKUP(I2752&amp;J2752,Table!$X$3:$Y$746,2,FALSE),"")</f>
        <v/>
      </c>
      <c r="L2752" s="35"/>
      <c r="M2752" s="35"/>
      <c r="N2752" s="42" t="str">
        <f>IFERROR(VLOOKUP(L2752&amp;M2752,Table!$X$3:$Y$746,2,FALSE),"")</f>
        <v/>
      </c>
      <c r="O2752" s="35"/>
      <c r="P2752" s="35"/>
      <c r="Q2752" s="42" t="str">
        <f>IFERROR(VLOOKUP(O2752&amp;P2752,Table!$X$3:$Y$746,2,FALSE),"")</f>
        <v/>
      </c>
      <c r="R2752" s="29"/>
      <c r="S2752" s="29"/>
      <c r="T2752" s="36"/>
      <c r="U2752" s="36"/>
      <c r="V2752" s="36"/>
      <c r="W2752" s="36"/>
      <c r="X2752" s="36"/>
      <c r="Y2752" s="36"/>
      <c r="Z2752" s="25"/>
      <c r="AA2752" s="25"/>
      <c r="AB2752" s="26"/>
      <c r="AC2752" s="26"/>
      <c r="AD2752" s="26"/>
      <c r="AE2752" s="51">
        <f t="shared" si="260"/>
        <v>0</v>
      </c>
      <c r="AF2752" s="25"/>
      <c r="AG2752" s="51">
        <f t="shared" si="255"/>
        <v>0</v>
      </c>
      <c r="AH2752" s="6">
        <f t="shared" si="256"/>
        <v>0</v>
      </c>
      <c r="AI2752" s="24"/>
      <c r="AJ2752" s="24"/>
      <c r="AK2752" s="36"/>
      <c r="AL2752" s="24"/>
      <c r="AM2752" s="36"/>
      <c r="AN2752" s="36"/>
      <c r="AO2752" s="7" t="str">
        <f>IFERROR(VLOOKUP(AN2752,Table!$K$3:$L$29,2,FALSE),"")</f>
        <v/>
      </c>
      <c r="AP2752" s="56"/>
      <c r="AQ2752" s="57" t="str">
        <f t="shared" si="257"/>
        <v/>
      </c>
      <c r="AR2752" s="57" t="str">
        <f>IFERROR(VLOOKUP(AQ2752,Table!$K$3:$K$774,2,FALSE),"")</f>
        <v/>
      </c>
      <c r="AS2752" s="57" t="str">
        <f>IFERROR(VLOOKUP(AQ2752,Table!$K$3:$K$774,3,FALSE),"")</f>
        <v/>
      </c>
      <c r="AT2752" s="57" t="str">
        <f>IFERROR(VLOOKUP(AQ2752,Table!$K$3:$K$774,4,FALSE),"")</f>
        <v/>
      </c>
      <c r="AU2752" s="57" t="str">
        <f t="shared" si="258"/>
        <v>NO</v>
      </c>
    </row>
    <row r="2753" spans="1:47" x14ac:dyDescent="0.25">
      <c r="A2753" s="2">
        <f t="shared" si="259"/>
        <v>2742</v>
      </c>
      <c r="B2753" s="24"/>
      <c r="C2753" s="36"/>
      <c r="D2753" s="54"/>
      <c r="E2753" s="93"/>
      <c r="F2753" s="94"/>
      <c r="G2753" s="24"/>
      <c r="H2753" s="42" t="str">
        <f>IFERROR(IF(C2753="","",VLOOKUP($F$4,Table!$P$3:$Q$38,2,FALSE)),"")</f>
        <v/>
      </c>
      <c r="I2753" s="35"/>
      <c r="J2753" s="35"/>
      <c r="K2753" s="42" t="str">
        <f>IFERROR(VLOOKUP(I2753&amp;J2753,Table!$X$3:$Y$746,2,FALSE),"")</f>
        <v/>
      </c>
      <c r="L2753" s="35"/>
      <c r="M2753" s="35"/>
      <c r="N2753" s="42" t="str">
        <f>IFERROR(VLOOKUP(L2753&amp;M2753,Table!$X$3:$Y$746,2,FALSE),"")</f>
        <v/>
      </c>
      <c r="O2753" s="35"/>
      <c r="P2753" s="35"/>
      <c r="Q2753" s="42" t="str">
        <f>IFERROR(VLOOKUP(O2753&amp;P2753,Table!$X$3:$Y$746,2,FALSE),"")</f>
        <v/>
      </c>
      <c r="R2753" s="29"/>
      <c r="S2753" s="29"/>
      <c r="T2753" s="36"/>
      <c r="U2753" s="36"/>
      <c r="V2753" s="36"/>
      <c r="W2753" s="36"/>
      <c r="X2753" s="36"/>
      <c r="Y2753" s="36"/>
      <c r="Z2753" s="25"/>
      <c r="AA2753" s="25"/>
      <c r="AB2753" s="26"/>
      <c r="AC2753" s="26"/>
      <c r="AD2753" s="26"/>
      <c r="AE2753" s="51">
        <f t="shared" si="260"/>
        <v>0</v>
      </c>
      <c r="AF2753" s="25"/>
      <c r="AG2753" s="51">
        <f t="shared" si="255"/>
        <v>0</v>
      </c>
      <c r="AH2753" s="6">
        <f t="shared" si="256"/>
        <v>0</v>
      </c>
      <c r="AI2753" s="24"/>
      <c r="AJ2753" s="24"/>
      <c r="AK2753" s="36"/>
      <c r="AL2753" s="24"/>
      <c r="AM2753" s="36"/>
      <c r="AN2753" s="36"/>
      <c r="AO2753" s="7" t="str">
        <f>IFERROR(VLOOKUP(AN2753,Table!$K$3:$L$29,2,FALSE),"")</f>
        <v/>
      </c>
      <c r="AP2753" s="56"/>
      <c r="AQ2753" s="57" t="str">
        <f t="shared" si="257"/>
        <v/>
      </c>
      <c r="AR2753" s="57" t="str">
        <f>IFERROR(VLOOKUP(AQ2753,Table!$K$3:$K$774,2,FALSE),"")</f>
        <v/>
      </c>
      <c r="AS2753" s="57" t="str">
        <f>IFERROR(VLOOKUP(AQ2753,Table!$K$3:$K$774,3,FALSE),"")</f>
        <v/>
      </c>
      <c r="AT2753" s="57" t="str">
        <f>IFERROR(VLOOKUP(AQ2753,Table!$K$3:$K$774,4,FALSE),"")</f>
        <v/>
      </c>
      <c r="AU2753" s="57" t="str">
        <f t="shared" si="258"/>
        <v>NO</v>
      </c>
    </row>
    <row r="2754" spans="1:47" x14ac:dyDescent="0.25">
      <c r="A2754" s="2">
        <f t="shared" si="259"/>
        <v>2743</v>
      </c>
      <c r="B2754" s="24"/>
      <c r="C2754" s="36"/>
      <c r="D2754" s="54"/>
      <c r="E2754" s="93"/>
      <c r="F2754" s="94"/>
      <c r="G2754" s="24"/>
      <c r="H2754" s="42" t="str">
        <f>IFERROR(IF(C2754="","",VLOOKUP($F$4,Table!$P$3:$Q$38,2,FALSE)),"")</f>
        <v/>
      </c>
      <c r="I2754" s="35"/>
      <c r="J2754" s="35"/>
      <c r="K2754" s="42" t="str">
        <f>IFERROR(VLOOKUP(I2754&amp;J2754,Table!$X$3:$Y$746,2,FALSE),"")</f>
        <v/>
      </c>
      <c r="L2754" s="35"/>
      <c r="M2754" s="35"/>
      <c r="N2754" s="42" t="str">
        <f>IFERROR(VLOOKUP(L2754&amp;M2754,Table!$X$3:$Y$746,2,FALSE),"")</f>
        <v/>
      </c>
      <c r="O2754" s="35"/>
      <c r="P2754" s="35"/>
      <c r="Q2754" s="42" t="str">
        <f>IFERROR(VLOOKUP(O2754&amp;P2754,Table!$X$3:$Y$746,2,FALSE),"")</f>
        <v/>
      </c>
      <c r="R2754" s="29"/>
      <c r="S2754" s="29"/>
      <c r="T2754" s="36"/>
      <c r="U2754" s="36"/>
      <c r="V2754" s="36"/>
      <c r="W2754" s="36"/>
      <c r="X2754" s="36"/>
      <c r="Y2754" s="36"/>
      <c r="Z2754" s="25"/>
      <c r="AA2754" s="25"/>
      <c r="AB2754" s="26"/>
      <c r="AC2754" s="26"/>
      <c r="AD2754" s="26"/>
      <c r="AE2754" s="51">
        <f t="shared" si="260"/>
        <v>0</v>
      </c>
      <c r="AF2754" s="25"/>
      <c r="AG2754" s="51">
        <f t="shared" si="255"/>
        <v>0</v>
      </c>
      <c r="AH2754" s="6">
        <f t="shared" si="256"/>
        <v>0</v>
      </c>
      <c r="AI2754" s="24"/>
      <c r="AJ2754" s="24"/>
      <c r="AK2754" s="36"/>
      <c r="AL2754" s="24"/>
      <c r="AM2754" s="36"/>
      <c r="AN2754" s="36"/>
      <c r="AO2754" s="7" t="str">
        <f>IFERROR(VLOOKUP(AN2754,Table!$K$3:$L$29,2,FALSE),"")</f>
        <v/>
      </c>
      <c r="AP2754" s="56"/>
      <c r="AQ2754" s="57" t="str">
        <f t="shared" si="257"/>
        <v/>
      </c>
      <c r="AR2754" s="57" t="str">
        <f>IFERROR(VLOOKUP(AQ2754,Table!$K$3:$K$774,2,FALSE),"")</f>
        <v/>
      </c>
      <c r="AS2754" s="57" t="str">
        <f>IFERROR(VLOOKUP(AQ2754,Table!$K$3:$K$774,3,FALSE),"")</f>
        <v/>
      </c>
      <c r="AT2754" s="57" t="str">
        <f>IFERROR(VLOOKUP(AQ2754,Table!$K$3:$K$774,4,FALSE),"")</f>
        <v/>
      </c>
      <c r="AU2754" s="57" t="str">
        <f t="shared" si="258"/>
        <v>NO</v>
      </c>
    </row>
    <row r="2755" spans="1:47" x14ac:dyDescent="0.25">
      <c r="A2755" s="2">
        <f t="shared" si="259"/>
        <v>2744</v>
      </c>
      <c r="B2755" s="24"/>
      <c r="C2755" s="36"/>
      <c r="D2755" s="54"/>
      <c r="E2755" s="93"/>
      <c r="F2755" s="94"/>
      <c r="G2755" s="24"/>
      <c r="H2755" s="42" t="str">
        <f>IFERROR(IF(C2755="","",VLOOKUP($F$4,Table!$P$3:$Q$38,2,FALSE)),"")</f>
        <v/>
      </c>
      <c r="I2755" s="35"/>
      <c r="J2755" s="35"/>
      <c r="K2755" s="42" t="str">
        <f>IFERROR(VLOOKUP(I2755&amp;J2755,Table!$X$3:$Y$746,2,FALSE),"")</f>
        <v/>
      </c>
      <c r="L2755" s="35"/>
      <c r="M2755" s="35"/>
      <c r="N2755" s="42" t="str">
        <f>IFERROR(VLOOKUP(L2755&amp;M2755,Table!$X$3:$Y$746,2,FALSE),"")</f>
        <v/>
      </c>
      <c r="O2755" s="35"/>
      <c r="P2755" s="35"/>
      <c r="Q2755" s="42" t="str">
        <f>IFERROR(VLOOKUP(O2755&amp;P2755,Table!$X$3:$Y$746,2,FALSE),"")</f>
        <v/>
      </c>
      <c r="R2755" s="29"/>
      <c r="S2755" s="29"/>
      <c r="T2755" s="36"/>
      <c r="U2755" s="36"/>
      <c r="V2755" s="36"/>
      <c r="W2755" s="36"/>
      <c r="X2755" s="36"/>
      <c r="Y2755" s="36"/>
      <c r="Z2755" s="25"/>
      <c r="AA2755" s="25"/>
      <c r="AB2755" s="26"/>
      <c r="AC2755" s="26"/>
      <c r="AD2755" s="26"/>
      <c r="AE2755" s="51">
        <f t="shared" si="260"/>
        <v>0</v>
      </c>
      <c r="AF2755" s="25"/>
      <c r="AG2755" s="51">
        <f t="shared" si="255"/>
        <v>0</v>
      </c>
      <c r="AH2755" s="6">
        <f t="shared" si="256"/>
        <v>0</v>
      </c>
      <c r="AI2755" s="24"/>
      <c r="AJ2755" s="24"/>
      <c r="AK2755" s="36"/>
      <c r="AL2755" s="24"/>
      <c r="AM2755" s="36"/>
      <c r="AN2755" s="36"/>
      <c r="AO2755" s="7" t="str">
        <f>IFERROR(VLOOKUP(AN2755,Table!$K$3:$L$29,2,FALSE),"")</f>
        <v/>
      </c>
      <c r="AP2755" s="56"/>
      <c r="AQ2755" s="57" t="str">
        <f t="shared" si="257"/>
        <v/>
      </c>
      <c r="AR2755" s="57" t="str">
        <f>IFERROR(VLOOKUP(AQ2755,Table!$K$3:$K$774,2,FALSE),"")</f>
        <v/>
      </c>
      <c r="AS2755" s="57" t="str">
        <f>IFERROR(VLOOKUP(AQ2755,Table!$K$3:$K$774,3,FALSE),"")</f>
        <v/>
      </c>
      <c r="AT2755" s="57" t="str">
        <f>IFERROR(VLOOKUP(AQ2755,Table!$K$3:$K$774,4,FALSE),"")</f>
        <v/>
      </c>
      <c r="AU2755" s="57" t="str">
        <f t="shared" si="258"/>
        <v>NO</v>
      </c>
    </row>
    <row r="2756" spans="1:47" x14ac:dyDescent="0.25">
      <c r="A2756" s="2">
        <f t="shared" si="259"/>
        <v>2745</v>
      </c>
      <c r="B2756" s="24"/>
      <c r="C2756" s="36"/>
      <c r="D2756" s="54"/>
      <c r="E2756" s="93"/>
      <c r="F2756" s="94"/>
      <c r="G2756" s="24"/>
      <c r="H2756" s="42" t="str">
        <f>IFERROR(IF(C2756="","",VLOOKUP($F$4,Table!$P$3:$Q$38,2,FALSE)),"")</f>
        <v/>
      </c>
      <c r="I2756" s="35"/>
      <c r="J2756" s="35"/>
      <c r="K2756" s="42" t="str">
        <f>IFERROR(VLOOKUP(I2756&amp;J2756,Table!$X$3:$Y$746,2,FALSE),"")</f>
        <v/>
      </c>
      <c r="L2756" s="35"/>
      <c r="M2756" s="35"/>
      <c r="N2756" s="42" t="str">
        <f>IFERROR(VLOOKUP(L2756&amp;M2756,Table!$X$3:$Y$746,2,FALSE),"")</f>
        <v/>
      </c>
      <c r="O2756" s="35"/>
      <c r="P2756" s="35"/>
      <c r="Q2756" s="42" t="str">
        <f>IFERROR(VLOOKUP(O2756&amp;P2756,Table!$X$3:$Y$746,2,FALSE),"")</f>
        <v/>
      </c>
      <c r="R2756" s="29"/>
      <c r="S2756" s="29"/>
      <c r="T2756" s="36"/>
      <c r="U2756" s="36"/>
      <c r="V2756" s="36"/>
      <c r="W2756" s="36"/>
      <c r="X2756" s="36"/>
      <c r="Y2756" s="36"/>
      <c r="Z2756" s="25"/>
      <c r="AA2756" s="25"/>
      <c r="AB2756" s="26"/>
      <c r="AC2756" s="26"/>
      <c r="AD2756" s="26"/>
      <c r="AE2756" s="51">
        <f t="shared" si="260"/>
        <v>0</v>
      </c>
      <c r="AF2756" s="25"/>
      <c r="AG2756" s="51">
        <f t="shared" si="255"/>
        <v>0</v>
      </c>
      <c r="AH2756" s="6">
        <f t="shared" si="256"/>
        <v>0</v>
      </c>
      <c r="AI2756" s="24"/>
      <c r="AJ2756" s="24"/>
      <c r="AK2756" s="36"/>
      <c r="AL2756" s="24"/>
      <c r="AM2756" s="36"/>
      <c r="AN2756" s="36"/>
      <c r="AO2756" s="7" t="str">
        <f>IFERROR(VLOOKUP(AN2756,Table!$K$3:$L$29,2,FALSE),"")</f>
        <v/>
      </c>
      <c r="AP2756" s="56"/>
      <c r="AQ2756" s="57" t="str">
        <f t="shared" si="257"/>
        <v/>
      </c>
      <c r="AR2756" s="57" t="str">
        <f>IFERROR(VLOOKUP(AQ2756,Table!$K$3:$K$774,2,FALSE),"")</f>
        <v/>
      </c>
      <c r="AS2756" s="57" t="str">
        <f>IFERROR(VLOOKUP(AQ2756,Table!$K$3:$K$774,3,FALSE),"")</f>
        <v/>
      </c>
      <c r="AT2756" s="57" t="str">
        <f>IFERROR(VLOOKUP(AQ2756,Table!$K$3:$K$774,4,FALSE),"")</f>
        <v/>
      </c>
      <c r="AU2756" s="57" t="str">
        <f t="shared" si="258"/>
        <v>NO</v>
      </c>
    </row>
    <row r="2757" spans="1:47" x14ac:dyDescent="0.25">
      <c r="A2757" s="2">
        <f t="shared" si="259"/>
        <v>2746</v>
      </c>
      <c r="B2757" s="24"/>
      <c r="C2757" s="36"/>
      <c r="D2757" s="54"/>
      <c r="E2757" s="93"/>
      <c r="F2757" s="94"/>
      <c r="G2757" s="24"/>
      <c r="H2757" s="42" t="str">
        <f>IFERROR(IF(C2757="","",VLOOKUP($F$4,Table!$P$3:$Q$38,2,FALSE)),"")</f>
        <v/>
      </c>
      <c r="I2757" s="35"/>
      <c r="J2757" s="35"/>
      <c r="K2757" s="42" t="str">
        <f>IFERROR(VLOOKUP(I2757&amp;J2757,Table!$X$3:$Y$746,2,FALSE),"")</f>
        <v/>
      </c>
      <c r="L2757" s="35"/>
      <c r="M2757" s="35"/>
      <c r="N2757" s="42" t="str">
        <f>IFERROR(VLOOKUP(L2757&amp;M2757,Table!$X$3:$Y$746,2,FALSE),"")</f>
        <v/>
      </c>
      <c r="O2757" s="35"/>
      <c r="P2757" s="35"/>
      <c r="Q2757" s="42" t="str">
        <f>IFERROR(VLOOKUP(O2757&amp;P2757,Table!$X$3:$Y$746,2,FALSE),"")</f>
        <v/>
      </c>
      <c r="R2757" s="29"/>
      <c r="S2757" s="29"/>
      <c r="T2757" s="36"/>
      <c r="U2757" s="36"/>
      <c r="V2757" s="36"/>
      <c r="W2757" s="36"/>
      <c r="X2757" s="36"/>
      <c r="Y2757" s="36"/>
      <c r="Z2757" s="25"/>
      <c r="AA2757" s="25"/>
      <c r="AB2757" s="26"/>
      <c r="AC2757" s="26"/>
      <c r="AD2757" s="26"/>
      <c r="AE2757" s="51">
        <f t="shared" si="260"/>
        <v>0</v>
      </c>
      <c r="AF2757" s="25"/>
      <c r="AG2757" s="51">
        <f t="shared" si="255"/>
        <v>0</v>
      </c>
      <c r="AH2757" s="6">
        <f t="shared" si="256"/>
        <v>0</v>
      </c>
      <c r="AI2757" s="24"/>
      <c r="AJ2757" s="24"/>
      <c r="AK2757" s="36"/>
      <c r="AL2757" s="24"/>
      <c r="AM2757" s="36"/>
      <c r="AN2757" s="36"/>
      <c r="AO2757" s="7" t="str">
        <f>IFERROR(VLOOKUP(AN2757,Table!$K$3:$L$29,2,FALSE),"")</f>
        <v/>
      </c>
      <c r="AP2757" s="56"/>
      <c r="AQ2757" s="57" t="str">
        <f t="shared" si="257"/>
        <v/>
      </c>
      <c r="AR2757" s="57" t="str">
        <f>IFERROR(VLOOKUP(AQ2757,Table!$K$3:$K$774,2,FALSE),"")</f>
        <v/>
      </c>
      <c r="AS2757" s="57" t="str">
        <f>IFERROR(VLOOKUP(AQ2757,Table!$K$3:$K$774,3,FALSE),"")</f>
        <v/>
      </c>
      <c r="AT2757" s="57" t="str">
        <f>IFERROR(VLOOKUP(AQ2757,Table!$K$3:$K$774,4,FALSE),"")</f>
        <v/>
      </c>
      <c r="AU2757" s="57" t="str">
        <f t="shared" si="258"/>
        <v>NO</v>
      </c>
    </row>
    <row r="2758" spans="1:47" x14ac:dyDescent="0.25">
      <c r="A2758" s="2">
        <f t="shared" si="259"/>
        <v>2747</v>
      </c>
      <c r="B2758" s="24"/>
      <c r="C2758" s="36"/>
      <c r="D2758" s="54"/>
      <c r="E2758" s="93"/>
      <c r="F2758" s="94"/>
      <c r="G2758" s="24"/>
      <c r="H2758" s="42" t="str">
        <f>IFERROR(IF(C2758="","",VLOOKUP($F$4,Table!$P$3:$Q$38,2,FALSE)),"")</f>
        <v/>
      </c>
      <c r="I2758" s="35"/>
      <c r="J2758" s="35"/>
      <c r="K2758" s="42" t="str">
        <f>IFERROR(VLOOKUP(I2758&amp;J2758,Table!$X$3:$Y$746,2,FALSE),"")</f>
        <v/>
      </c>
      <c r="L2758" s="35"/>
      <c r="M2758" s="35"/>
      <c r="N2758" s="42" t="str">
        <f>IFERROR(VLOOKUP(L2758&amp;M2758,Table!$X$3:$Y$746,2,FALSE),"")</f>
        <v/>
      </c>
      <c r="O2758" s="35"/>
      <c r="P2758" s="35"/>
      <c r="Q2758" s="42" t="str">
        <f>IFERROR(VLOOKUP(O2758&amp;P2758,Table!$X$3:$Y$746,2,FALSE),"")</f>
        <v/>
      </c>
      <c r="R2758" s="29"/>
      <c r="S2758" s="29"/>
      <c r="T2758" s="36"/>
      <c r="U2758" s="36"/>
      <c r="V2758" s="36"/>
      <c r="W2758" s="36"/>
      <c r="X2758" s="36"/>
      <c r="Y2758" s="36"/>
      <c r="Z2758" s="25"/>
      <c r="AA2758" s="25"/>
      <c r="AB2758" s="26"/>
      <c r="AC2758" s="26"/>
      <c r="AD2758" s="26"/>
      <c r="AE2758" s="51">
        <f t="shared" si="260"/>
        <v>0</v>
      </c>
      <c r="AF2758" s="25"/>
      <c r="AG2758" s="51">
        <f t="shared" si="255"/>
        <v>0</v>
      </c>
      <c r="AH2758" s="6">
        <f t="shared" si="256"/>
        <v>0</v>
      </c>
      <c r="AI2758" s="24"/>
      <c r="AJ2758" s="24"/>
      <c r="AK2758" s="36"/>
      <c r="AL2758" s="24"/>
      <c r="AM2758" s="36"/>
      <c r="AN2758" s="36"/>
      <c r="AO2758" s="7" t="str">
        <f>IFERROR(VLOOKUP(AN2758,Table!$K$3:$L$29,2,FALSE),"")</f>
        <v/>
      </c>
      <c r="AP2758" s="56"/>
      <c r="AQ2758" s="57" t="str">
        <f t="shared" si="257"/>
        <v/>
      </c>
      <c r="AR2758" s="57" t="str">
        <f>IFERROR(VLOOKUP(AQ2758,Table!$K$3:$K$774,2,FALSE),"")</f>
        <v/>
      </c>
      <c r="AS2758" s="57" t="str">
        <f>IFERROR(VLOOKUP(AQ2758,Table!$K$3:$K$774,3,FALSE),"")</f>
        <v/>
      </c>
      <c r="AT2758" s="57" t="str">
        <f>IFERROR(VLOOKUP(AQ2758,Table!$K$3:$K$774,4,FALSE),"")</f>
        <v/>
      </c>
      <c r="AU2758" s="57" t="str">
        <f t="shared" si="258"/>
        <v>NO</v>
      </c>
    </row>
    <row r="2759" spans="1:47" x14ac:dyDescent="0.25">
      <c r="A2759" s="2">
        <f t="shared" si="259"/>
        <v>2748</v>
      </c>
      <c r="B2759" s="24"/>
      <c r="C2759" s="36"/>
      <c r="D2759" s="54"/>
      <c r="E2759" s="93"/>
      <c r="F2759" s="94"/>
      <c r="G2759" s="24"/>
      <c r="H2759" s="42" t="str">
        <f>IFERROR(IF(C2759="","",VLOOKUP($F$4,Table!$P$3:$Q$38,2,FALSE)),"")</f>
        <v/>
      </c>
      <c r="I2759" s="35"/>
      <c r="J2759" s="35"/>
      <c r="K2759" s="42" t="str">
        <f>IFERROR(VLOOKUP(I2759&amp;J2759,Table!$X$3:$Y$746,2,FALSE),"")</f>
        <v/>
      </c>
      <c r="L2759" s="35"/>
      <c r="M2759" s="35"/>
      <c r="N2759" s="42" t="str">
        <f>IFERROR(VLOOKUP(L2759&amp;M2759,Table!$X$3:$Y$746,2,FALSE),"")</f>
        <v/>
      </c>
      <c r="O2759" s="35"/>
      <c r="P2759" s="35"/>
      <c r="Q2759" s="42" t="str">
        <f>IFERROR(VLOOKUP(O2759&amp;P2759,Table!$X$3:$Y$746,2,FALSE),"")</f>
        <v/>
      </c>
      <c r="R2759" s="29"/>
      <c r="S2759" s="29"/>
      <c r="T2759" s="36"/>
      <c r="U2759" s="36"/>
      <c r="V2759" s="36"/>
      <c r="W2759" s="36"/>
      <c r="X2759" s="36"/>
      <c r="Y2759" s="36"/>
      <c r="Z2759" s="25"/>
      <c r="AA2759" s="25"/>
      <c r="AB2759" s="26"/>
      <c r="AC2759" s="26"/>
      <c r="AD2759" s="26"/>
      <c r="AE2759" s="51">
        <f t="shared" si="260"/>
        <v>0</v>
      </c>
      <c r="AF2759" s="25"/>
      <c r="AG2759" s="51">
        <f t="shared" si="255"/>
        <v>0</v>
      </c>
      <c r="AH2759" s="6">
        <f t="shared" si="256"/>
        <v>0</v>
      </c>
      <c r="AI2759" s="24"/>
      <c r="AJ2759" s="24"/>
      <c r="AK2759" s="36"/>
      <c r="AL2759" s="24"/>
      <c r="AM2759" s="36"/>
      <c r="AN2759" s="36"/>
      <c r="AO2759" s="7" t="str">
        <f>IFERROR(VLOOKUP(AN2759,Table!$K$3:$L$29,2,FALSE),"")</f>
        <v/>
      </c>
      <c r="AP2759" s="56"/>
      <c r="AQ2759" s="57" t="str">
        <f t="shared" si="257"/>
        <v/>
      </c>
      <c r="AR2759" s="57" t="str">
        <f>IFERROR(VLOOKUP(AQ2759,Table!$K$3:$K$774,2,FALSE),"")</f>
        <v/>
      </c>
      <c r="AS2759" s="57" t="str">
        <f>IFERROR(VLOOKUP(AQ2759,Table!$K$3:$K$774,3,FALSE),"")</f>
        <v/>
      </c>
      <c r="AT2759" s="57" t="str">
        <f>IFERROR(VLOOKUP(AQ2759,Table!$K$3:$K$774,4,FALSE),"")</f>
        <v/>
      </c>
      <c r="AU2759" s="57" t="str">
        <f t="shared" si="258"/>
        <v>NO</v>
      </c>
    </row>
    <row r="2760" spans="1:47" x14ac:dyDescent="0.25">
      <c r="A2760" s="2">
        <f t="shared" si="259"/>
        <v>2749</v>
      </c>
      <c r="B2760" s="24"/>
      <c r="C2760" s="36"/>
      <c r="D2760" s="54"/>
      <c r="E2760" s="93"/>
      <c r="F2760" s="94"/>
      <c r="G2760" s="24"/>
      <c r="H2760" s="42" t="str">
        <f>IFERROR(IF(C2760="","",VLOOKUP($F$4,Table!$P$3:$Q$38,2,FALSE)),"")</f>
        <v/>
      </c>
      <c r="I2760" s="35"/>
      <c r="J2760" s="35"/>
      <c r="K2760" s="42" t="str">
        <f>IFERROR(VLOOKUP(I2760&amp;J2760,Table!$X$3:$Y$746,2,FALSE),"")</f>
        <v/>
      </c>
      <c r="L2760" s="35"/>
      <c r="M2760" s="35"/>
      <c r="N2760" s="42" t="str">
        <f>IFERROR(VLOOKUP(L2760&amp;M2760,Table!$X$3:$Y$746,2,FALSE),"")</f>
        <v/>
      </c>
      <c r="O2760" s="35"/>
      <c r="P2760" s="35"/>
      <c r="Q2760" s="42" t="str">
        <f>IFERROR(VLOOKUP(O2760&amp;P2760,Table!$X$3:$Y$746,2,FALSE),"")</f>
        <v/>
      </c>
      <c r="R2760" s="29"/>
      <c r="S2760" s="29"/>
      <c r="T2760" s="36"/>
      <c r="U2760" s="36"/>
      <c r="V2760" s="36"/>
      <c r="W2760" s="36"/>
      <c r="X2760" s="36"/>
      <c r="Y2760" s="36"/>
      <c r="Z2760" s="25"/>
      <c r="AA2760" s="25"/>
      <c r="AB2760" s="26"/>
      <c r="AC2760" s="26"/>
      <c r="AD2760" s="26"/>
      <c r="AE2760" s="51">
        <f t="shared" si="260"/>
        <v>0</v>
      </c>
      <c r="AF2760" s="25"/>
      <c r="AG2760" s="51">
        <f t="shared" si="255"/>
        <v>0</v>
      </c>
      <c r="AH2760" s="6">
        <f t="shared" si="256"/>
        <v>0</v>
      </c>
      <c r="AI2760" s="24"/>
      <c r="AJ2760" s="24"/>
      <c r="AK2760" s="36"/>
      <c r="AL2760" s="24"/>
      <c r="AM2760" s="36"/>
      <c r="AN2760" s="36"/>
      <c r="AO2760" s="7" t="str">
        <f>IFERROR(VLOOKUP(AN2760,Table!$K$3:$L$29,2,FALSE),"")</f>
        <v/>
      </c>
      <c r="AP2760" s="56"/>
      <c r="AQ2760" s="57" t="str">
        <f t="shared" si="257"/>
        <v/>
      </c>
      <c r="AR2760" s="57" t="str">
        <f>IFERROR(VLOOKUP(AQ2760,Table!$K$3:$K$774,2,FALSE),"")</f>
        <v/>
      </c>
      <c r="AS2760" s="57" t="str">
        <f>IFERROR(VLOOKUP(AQ2760,Table!$K$3:$K$774,3,FALSE),"")</f>
        <v/>
      </c>
      <c r="AT2760" s="57" t="str">
        <f>IFERROR(VLOOKUP(AQ2760,Table!$K$3:$K$774,4,FALSE),"")</f>
        <v/>
      </c>
      <c r="AU2760" s="57" t="str">
        <f t="shared" si="258"/>
        <v>NO</v>
      </c>
    </row>
    <row r="2761" spans="1:47" x14ac:dyDescent="0.25">
      <c r="A2761" s="2">
        <f t="shared" si="259"/>
        <v>2750</v>
      </c>
      <c r="B2761" s="24"/>
      <c r="C2761" s="36"/>
      <c r="D2761" s="54"/>
      <c r="E2761" s="93"/>
      <c r="F2761" s="94"/>
      <c r="G2761" s="24"/>
      <c r="H2761" s="42" t="str">
        <f>IFERROR(IF(C2761="","",VLOOKUP($F$4,Table!$P$3:$Q$38,2,FALSE)),"")</f>
        <v/>
      </c>
      <c r="I2761" s="35"/>
      <c r="J2761" s="35"/>
      <c r="K2761" s="42" t="str">
        <f>IFERROR(VLOOKUP(I2761&amp;J2761,Table!$X$3:$Y$746,2,FALSE),"")</f>
        <v/>
      </c>
      <c r="L2761" s="35"/>
      <c r="M2761" s="35"/>
      <c r="N2761" s="42" t="str">
        <f>IFERROR(VLOOKUP(L2761&amp;M2761,Table!$X$3:$Y$746,2,FALSE),"")</f>
        <v/>
      </c>
      <c r="O2761" s="35"/>
      <c r="P2761" s="35"/>
      <c r="Q2761" s="42" t="str">
        <f>IFERROR(VLOOKUP(O2761&amp;P2761,Table!$X$3:$Y$746,2,FALSE),"")</f>
        <v/>
      </c>
      <c r="R2761" s="29"/>
      <c r="S2761" s="29"/>
      <c r="T2761" s="36"/>
      <c r="U2761" s="36"/>
      <c r="V2761" s="36"/>
      <c r="W2761" s="36"/>
      <c r="X2761" s="36"/>
      <c r="Y2761" s="36"/>
      <c r="Z2761" s="25"/>
      <c r="AA2761" s="25"/>
      <c r="AB2761" s="26"/>
      <c r="AC2761" s="26"/>
      <c r="AD2761" s="26"/>
      <c r="AE2761" s="51">
        <f t="shared" si="260"/>
        <v>0</v>
      </c>
      <c r="AF2761" s="25"/>
      <c r="AG2761" s="51">
        <f t="shared" si="255"/>
        <v>0</v>
      </c>
      <c r="AH2761" s="6">
        <f t="shared" si="256"/>
        <v>0</v>
      </c>
      <c r="AI2761" s="24"/>
      <c r="AJ2761" s="24"/>
      <c r="AK2761" s="36"/>
      <c r="AL2761" s="24"/>
      <c r="AM2761" s="36"/>
      <c r="AN2761" s="36"/>
      <c r="AO2761" s="7" t="str">
        <f>IFERROR(VLOOKUP(AN2761,Table!$K$3:$L$29,2,FALSE),"")</f>
        <v/>
      </c>
      <c r="AP2761" s="56"/>
      <c r="AQ2761" s="57" t="str">
        <f t="shared" si="257"/>
        <v/>
      </c>
      <c r="AR2761" s="57" t="str">
        <f>IFERROR(VLOOKUP(AQ2761,Table!$K$3:$K$774,2,FALSE),"")</f>
        <v/>
      </c>
      <c r="AS2761" s="57" t="str">
        <f>IFERROR(VLOOKUP(AQ2761,Table!$K$3:$K$774,3,FALSE),"")</f>
        <v/>
      </c>
      <c r="AT2761" s="57" t="str">
        <f>IFERROR(VLOOKUP(AQ2761,Table!$K$3:$K$774,4,FALSE),"")</f>
        <v/>
      </c>
      <c r="AU2761" s="57" t="str">
        <f t="shared" si="258"/>
        <v>NO</v>
      </c>
    </row>
    <row r="2762" spans="1:47" x14ac:dyDescent="0.25">
      <c r="A2762" s="2">
        <f t="shared" si="259"/>
        <v>2751</v>
      </c>
      <c r="B2762" s="24"/>
      <c r="C2762" s="36"/>
      <c r="D2762" s="54"/>
      <c r="E2762" s="93"/>
      <c r="F2762" s="94"/>
      <c r="G2762" s="24"/>
      <c r="H2762" s="42" t="str">
        <f>IFERROR(IF(C2762="","",VLOOKUP($F$4,Table!$P$3:$Q$38,2,FALSE)),"")</f>
        <v/>
      </c>
      <c r="I2762" s="35"/>
      <c r="J2762" s="35"/>
      <c r="K2762" s="42" t="str">
        <f>IFERROR(VLOOKUP(I2762&amp;J2762,Table!$X$3:$Y$746,2,FALSE),"")</f>
        <v/>
      </c>
      <c r="L2762" s="35"/>
      <c r="M2762" s="35"/>
      <c r="N2762" s="42" t="str">
        <f>IFERROR(VLOOKUP(L2762&amp;M2762,Table!$X$3:$Y$746,2,FALSE),"")</f>
        <v/>
      </c>
      <c r="O2762" s="35"/>
      <c r="P2762" s="35"/>
      <c r="Q2762" s="42" t="str">
        <f>IFERROR(VLOOKUP(O2762&amp;P2762,Table!$X$3:$Y$746,2,FALSE),"")</f>
        <v/>
      </c>
      <c r="R2762" s="29"/>
      <c r="S2762" s="29"/>
      <c r="T2762" s="36"/>
      <c r="U2762" s="36"/>
      <c r="V2762" s="36"/>
      <c r="W2762" s="36"/>
      <c r="X2762" s="36"/>
      <c r="Y2762" s="36"/>
      <c r="Z2762" s="25"/>
      <c r="AA2762" s="25"/>
      <c r="AB2762" s="26"/>
      <c r="AC2762" s="26"/>
      <c r="AD2762" s="26"/>
      <c r="AE2762" s="51">
        <f t="shared" si="260"/>
        <v>0</v>
      </c>
      <c r="AF2762" s="25"/>
      <c r="AG2762" s="51">
        <f t="shared" si="255"/>
        <v>0</v>
      </c>
      <c r="AH2762" s="6">
        <f t="shared" si="256"/>
        <v>0</v>
      </c>
      <c r="AI2762" s="24"/>
      <c r="AJ2762" s="24"/>
      <c r="AK2762" s="36"/>
      <c r="AL2762" s="24"/>
      <c r="AM2762" s="36"/>
      <c r="AN2762" s="36"/>
      <c r="AO2762" s="7" t="str">
        <f>IFERROR(VLOOKUP(AN2762,Table!$K$3:$L$29,2,FALSE),"")</f>
        <v/>
      </c>
      <c r="AP2762" s="56"/>
      <c r="AQ2762" s="57" t="str">
        <f t="shared" si="257"/>
        <v/>
      </c>
      <c r="AR2762" s="57" t="str">
        <f>IFERROR(VLOOKUP(AQ2762,Table!$K$3:$K$774,2,FALSE),"")</f>
        <v/>
      </c>
      <c r="AS2762" s="57" t="str">
        <f>IFERROR(VLOOKUP(AQ2762,Table!$K$3:$K$774,3,FALSE),"")</f>
        <v/>
      </c>
      <c r="AT2762" s="57" t="str">
        <f>IFERROR(VLOOKUP(AQ2762,Table!$K$3:$K$774,4,FALSE),"")</f>
        <v/>
      </c>
      <c r="AU2762" s="57" t="str">
        <f t="shared" si="258"/>
        <v>NO</v>
      </c>
    </row>
    <row r="2763" spans="1:47" x14ac:dyDescent="0.25">
      <c r="A2763" s="2">
        <f t="shared" si="259"/>
        <v>2752</v>
      </c>
      <c r="B2763" s="24"/>
      <c r="C2763" s="36"/>
      <c r="D2763" s="54"/>
      <c r="E2763" s="93"/>
      <c r="F2763" s="94"/>
      <c r="G2763" s="24"/>
      <c r="H2763" s="42" t="str">
        <f>IFERROR(IF(C2763="","",VLOOKUP($F$4,Table!$P$3:$Q$38,2,FALSE)),"")</f>
        <v/>
      </c>
      <c r="I2763" s="35"/>
      <c r="J2763" s="35"/>
      <c r="K2763" s="42" t="str">
        <f>IFERROR(VLOOKUP(I2763&amp;J2763,Table!$X$3:$Y$746,2,FALSE),"")</f>
        <v/>
      </c>
      <c r="L2763" s="35"/>
      <c r="M2763" s="35"/>
      <c r="N2763" s="42" t="str">
        <f>IFERROR(VLOOKUP(L2763&amp;M2763,Table!$X$3:$Y$746,2,FALSE),"")</f>
        <v/>
      </c>
      <c r="O2763" s="35"/>
      <c r="P2763" s="35"/>
      <c r="Q2763" s="42" t="str">
        <f>IFERROR(VLOOKUP(O2763&amp;P2763,Table!$X$3:$Y$746,2,FALSE),"")</f>
        <v/>
      </c>
      <c r="R2763" s="29"/>
      <c r="S2763" s="29"/>
      <c r="T2763" s="36"/>
      <c r="U2763" s="36"/>
      <c r="V2763" s="36"/>
      <c r="W2763" s="36"/>
      <c r="X2763" s="36"/>
      <c r="Y2763" s="36"/>
      <c r="Z2763" s="25"/>
      <c r="AA2763" s="25"/>
      <c r="AB2763" s="26"/>
      <c r="AC2763" s="26"/>
      <c r="AD2763" s="26"/>
      <c r="AE2763" s="51">
        <f t="shared" si="260"/>
        <v>0</v>
      </c>
      <c r="AF2763" s="25"/>
      <c r="AG2763" s="51">
        <f t="shared" si="255"/>
        <v>0</v>
      </c>
      <c r="AH2763" s="6">
        <f t="shared" si="256"/>
        <v>0</v>
      </c>
      <c r="AI2763" s="24"/>
      <c r="AJ2763" s="24"/>
      <c r="AK2763" s="36"/>
      <c r="AL2763" s="24"/>
      <c r="AM2763" s="36"/>
      <c r="AN2763" s="36"/>
      <c r="AO2763" s="7" t="str">
        <f>IFERROR(VLOOKUP(AN2763,Table!$K$3:$L$29,2,FALSE),"")</f>
        <v/>
      </c>
      <c r="AP2763" s="56"/>
      <c r="AQ2763" s="57" t="str">
        <f t="shared" si="257"/>
        <v/>
      </c>
      <c r="AR2763" s="57" t="str">
        <f>IFERROR(VLOOKUP(AQ2763,Table!$K$3:$K$774,2,FALSE),"")</f>
        <v/>
      </c>
      <c r="AS2763" s="57" t="str">
        <f>IFERROR(VLOOKUP(AQ2763,Table!$K$3:$K$774,3,FALSE),"")</f>
        <v/>
      </c>
      <c r="AT2763" s="57" t="str">
        <f>IFERROR(VLOOKUP(AQ2763,Table!$K$3:$K$774,4,FALSE),"")</f>
        <v/>
      </c>
      <c r="AU2763" s="57" t="str">
        <f t="shared" si="258"/>
        <v>NO</v>
      </c>
    </row>
    <row r="2764" spans="1:47" x14ac:dyDescent="0.25">
      <c r="A2764" s="2">
        <f t="shared" si="259"/>
        <v>2753</v>
      </c>
      <c r="B2764" s="24"/>
      <c r="C2764" s="36"/>
      <c r="D2764" s="54"/>
      <c r="E2764" s="93"/>
      <c r="F2764" s="94"/>
      <c r="G2764" s="24"/>
      <c r="H2764" s="42" t="str">
        <f>IFERROR(IF(C2764="","",VLOOKUP($F$4,Table!$P$3:$Q$38,2,FALSE)),"")</f>
        <v/>
      </c>
      <c r="I2764" s="35"/>
      <c r="J2764" s="35"/>
      <c r="K2764" s="42" t="str">
        <f>IFERROR(VLOOKUP(I2764&amp;J2764,Table!$X$3:$Y$746,2,FALSE),"")</f>
        <v/>
      </c>
      <c r="L2764" s="35"/>
      <c r="M2764" s="35"/>
      <c r="N2764" s="42" t="str">
        <f>IFERROR(VLOOKUP(L2764&amp;M2764,Table!$X$3:$Y$746,2,FALSE),"")</f>
        <v/>
      </c>
      <c r="O2764" s="35"/>
      <c r="P2764" s="35"/>
      <c r="Q2764" s="42" t="str">
        <f>IFERROR(VLOOKUP(O2764&amp;P2764,Table!$X$3:$Y$746,2,FALSE),"")</f>
        <v/>
      </c>
      <c r="R2764" s="29"/>
      <c r="S2764" s="29"/>
      <c r="T2764" s="36"/>
      <c r="U2764" s="36"/>
      <c r="V2764" s="36"/>
      <c r="W2764" s="36"/>
      <c r="X2764" s="36"/>
      <c r="Y2764" s="36"/>
      <c r="Z2764" s="25"/>
      <c r="AA2764" s="25"/>
      <c r="AB2764" s="26"/>
      <c r="AC2764" s="26"/>
      <c r="AD2764" s="26"/>
      <c r="AE2764" s="51">
        <f t="shared" si="260"/>
        <v>0</v>
      </c>
      <c r="AF2764" s="25"/>
      <c r="AG2764" s="51">
        <f t="shared" si="255"/>
        <v>0</v>
      </c>
      <c r="AH2764" s="6">
        <f t="shared" si="256"/>
        <v>0</v>
      </c>
      <c r="AI2764" s="24"/>
      <c r="AJ2764" s="24"/>
      <c r="AK2764" s="36"/>
      <c r="AL2764" s="24"/>
      <c r="AM2764" s="36"/>
      <c r="AN2764" s="36"/>
      <c r="AO2764" s="7" t="str">
        <f>IFERROR(VLOOKUP(AN2764,Table!$K$3:$L$29,2,FALSE),"")</f>
        <v/>
      </c>
      <c r="AP2764" s="56"/>
      <c r="AQ2764" s="57" t="str">
        <f t="shared" si="257"/>
        <v/>
      </c>
      <c r="AR2764" s="57" t="str">
        <f>IFERROR(VLOOKUP(AQ2764,Table!$K$3:$K$774,2,FALSE),"")</f>
        <v/>
      </c>
      <c r="AS2764" s="57" t="str">
        <f>IFERROR(VLOOKUP(AQ2764,Table!$K$3:$K$774,3,FALSE),"")</f>
        <v/>
      </c>
      <c r="AT2764" s="57" t="str">
        <f>IFERROR(VLOOKUP(AQ2764,Table!$K$3:$K$774,4,FALSE),"")</f>
        <v/>
      </c>
      <c r="AU2764" s="57" t="str">
        <f t="shared" si="258"/>
        <v>NO</v>
      </c>
    </row>
    <row r="2765" spans="1:47" x14ac:dyDescent="0.25">
      <c r="A2765" s="2">
        <f t="shared" si="259"/>
        <v>2754</v>
      </c>
      <c r="B2765" s="24"/>
      <c r="C2765" s="36"/>
      <c r="D2765" s="54"/>
      <c r="E2765" s="93"/>
      <c r="F2765" s="94"/>
      <c r="G2765" s="24"/>
      <c r="H2765" s="42" t="str">
        <f>IFERROR(IF(C2765="","",VLOOKUP($F$4,Table!$P$3:$Q$38,2,FALSE)),"")</f>
        <v/>
      </c>
      <c r="I2765" s="35"/>
      <c r="J2765" s="35"/>
      <c r="K2765" s="42" t="str">
        <f>IFERROR(VLOOKUP(I2765&amp;J2765,Table!$X$3:$Y$746,2,FALSE),"")</f>
        <v/>
      </c>
      <c r="L2765" s="35"/>
      <c r="M2765" s="35"/>
      <c r="N2765" s="42" t="str">
        <f>IFERROR(VLOOKUP(L2765&amp;M2765,Table!$X$3:$Y$746,2,FALSE),"")</f>
        <v/>
      </c>
      <c r="O2765" s="35"/>
      <c r="P2765" s="35"/>
      <c r="Q2765" s="42" t="str">
        <f>IFERROR(VLOOKUP(O2765&amp;P2765,Table!$X$3:$Y$746,2,FALSE),"")</f>
        <v/>
      </c>
      <c r="R2765" s="29"/>
      <c r="S2765" s="29"/>
      <c r="T2765" s="36"/>
      <c r="U2765" s="36"/>
      <c r="V2765" s="36"/>
      <c r="W2765" s="36"/>
      <c r="X2765" s="36"/>
      <c r="Y2765" s="36"/>
      <c r="Z2765" s="25"/>
      <c r="AA2765" s="25"/>
      <c r="AB2765" s="26"/>
      <c r="AC2765" s="26"/>
      <c r="AD2765" s="26"/>
      <c r="AE2765" s="51">
        <f t="shared" si="260"/>
        <v>0</v>
      </c>
      <c r="AF2765" s="25"/>
      <c r="AG2765" s="51">
        <f t="shared" ref="AG2765:AG2828" si="261">(AB2765*AC2765*AD2765/1000000)*AA2765</f>
        <v>0</v>
      </c>
      <c r="AH2765" s="6">
        <f t="shared" ref="AH2765:AH2828" si="262">AF2765*AA2765</f>
        <v>0</v>
      </c>
      <c r="AI2765" s="24"/>
      <c r="AJ2765" s="24"/>
      <c r="AK2765" s="36"/>
      <c r="AL2765" s="24"/>
      <c r="AM2765" s="36"/>
      <c r="AN2765" s="36"/>
      <c r="AO2765" s="7" t="str">
        <f>IFERROR(VLOOKUP(AN2765,Table!$K$3:$L$29,2,FALSE),"")</f>
        <v/>
      </c>
      <c r="AP2765" s="56"/>
      <c r="AQ2765" s="57" t="str">
        <f t="shared" ref="AQ2765:AQ2828" si="263">T2765&amp;U2765&amp;V2765&amp;W2765&amp;X2765&amp;Y2765</f>
        <v/>
      </c>
      <c r="AR2765" s="57" t="str">
        <f>IFERROR(VLOOKUP(AQ2765,Table!$K$3:$K$774,2,FALSE),"")</f>
        <v/>
      </c>
      <c r="AS2765" s="57" t="str">
        <f>IFERROR(VLOOKUP(AQ2765,Table!$K$3:$K$774,3,FALSE),"")</f>
        <v/>
      </c>
      <c r="AT2765" s="57" t="str">
        <f>IFERROR(VLOOKUP(AQ2765,Table!$K$3:$K$774,4,FALSE),"")</f>
        <v/>
      </c>
      <c r="AU2765" s="57" t="str">
        <f t="shared" ref="AU2765:AU2828" si="264">IF(U2765="CONTAINER","CONT","NO")</f>
        <v>NO</v>
      </c>
    </row>
    <row r="2766" spans="1:47" x14ac:dyDescent="0.25">
      <c r="A2766" s="2">
        <f t="shared" si="259"/>
        <v>2755</v>
      </c>
      <c r="B2766" s="24"/>
      <c r="C2766" s="36"/>
      <c r="D2766" s="54"/>
      <c r="E2766" s="93"/>
      <c r="F2766" s="94"/>
      <c r="G2766" s="24"/>
      <c r="H2766" s="42" t="str">
        <f>IFERROR(IF(C2766="","",VLOOKUP($F$4,Table!$P$3:$Q$38,2,FALSE)),"")</f>
        <v/>
      </c>
      <c r="I2766" s="35"/>
      <c r="J2766" s="35"/>
      <c r="K2766" s="42" t="str">
        <f>IFERROR(VLOOKUP(I2766&amp;J2766,Table!$X$3:$Y$746,2,FALSE),"")</f>
        <v/>
      </c>
      <c r="L2766" s="35"/>
      <c r="M2766" s="35"/>
      <c r="N2766" s="42" t="str">
        <f>IFERROR(VLOOKUP(L2766&amp;M2766,Table!$X$3:$Y$746,2,FALSE),"")</f>
        <v/>
      </c>
      <c r="O2766" s="35"/>
      <c r="P2766" s="35"/>
      <c r="Q2766" s="42" t="str">
        <f>IFERROR(VLOOKUP(O2766&amp;P2766,Table!$X$3:$Y$746,2,FALSE),"")</f>
        <v/>
      </c>
      <c r="R2766" s="29"/>
      <c r="S2766" s="29"/>
      <c r="T2766" s="36"/>
      <c r="U2766" s="36"/>
      <c r="V2766" s="36"/>
      <c r="W2766" s="36"/>
      <c r="X2766" s="36"/>
      <c r="Y2766" s="36"/>
      <c r="Z2766" s="25"/>
      <c r="AA2766" s="25"/>
      <c r="AB2766" s="26"/>
      <c r="AC2766" s="26"/>
      <c r="AD2766" s="26"/>
      <c r="AE2766" s="51">
        <f t="shared" si="260"/>
        <v>0</v>
      </c>
      <c r="AF2766" s="25"/>
      <c r="AG2766" s="51">
        <f t="shared" si="261"/>
        <v>0</v>
      </c>
      <c r="AH2766" s="6">
        <f t="shared" si="262"/>
        <v>0</v>
      </c>
      <c r="AI2766" s="24"/>
      <c r="AJ2766" s="24"/>
      <c r="AK2766" s="36"/>
      <c r="AL2766" s="24"/>
      <c r="AM2766" s="36"/>
      <c r="AN2766" s="36"/>
      <c r="AO2766" s="7" t="str">
        <f>IFERROR(VLOOKUP(AN2766,Table!$K$3:$L$29,2,FALSE),"")</f>
        <v/>
      </c>
      <c r="AP2766" s="56"/>
      <c r="AQ2766" s="57" t="str">
        <f t="shared" si="263"/>
        <v/>
      </c>
      <c r="AR2766" s="57" t="str">
        <f>IFERROR(VLOOKUP(AQ2766,Table!$K$3:$K$774,2,FALSE),"")</f>
        <v/>
      </c>
      <c r="AS2766" s="57" t="str">
        <f>IFERROR(VLOOKUP(AQ2766,Table!$K$3:$K$774,3,FALSE),"")</f>
        <v/>
      </c>
      <c r="AT2766" s="57" t="str">
        <f>IFERROR(VLOOKUP(AQ2766,Table!$K$3:$K$774,4,FALSE),"")</f>
        <v/>
      </c>
      <c r="AU2766" s="57" t="str">
        <f t="shared" si="264"/>
        <v>NO</v>
      </c>
    </row>
    <row r="2767" spans="1:47" x14ac:dyDescent="0.25">
      <c r="A2767" s="2">
        <f t="shared" si="259"/>
        <v>2756</v>
      </c>
      <c r="B2767" s="24"/>
      <c r="C2767" s="36"/>
      <c r="D2767" s="54"/>
      <c r="E2767" s="93"/>
      <c r="F2767" s="94"/>
      <c r="G2767" s="24"/>
      <c r="H2767" s="42" t="str">
        <f>IFERROR(IF(C2767="","",VLOOKUP($F$4,Table!$P$3:$Q$38,2,FALSE)),"")</f>
        <v/>
      </c>
      <c r="I2767" s="35"/>
      <c r="J2767" s="35"/>
      <c r="K2767" s="42" t="str">
        <f>IFERROR(VLOOKUP(I2767&amp;J2767,Table!$X$3:$Y$746,2,FALSE),"")</f>
        <v/>
      </c>
      <c r="L2767" s="35"/>
      <c r="M2767" s="35"/>
      <c r="N2767" s="42" t="str">
        <f>IFERROR(VLOOKUP(L2767&amp;M2767,Table!$X$3:$Y$746,2,FALSE),"")</f>
        <v/>
      </c>
      <c r="O2767" s="35"/>
      <c r="P2767" s="35"/>
      <c r="Q2767" s="42" t="str">
        <f>IFERROR(VLOOKUP(O2767&amp;P2767,Table!$X$3:$Y$746,2,FALSE),"")</f>
        <v/>
      </c>
      <c r="R2767" s="29"/>
      <c r="S2767" s="29"/>
      <c r="T2767" s="36"/>
      <c r="U2767" s="36"/>
      <c r="V2767" s="36"/>
      <c r="W2767" s="36"/>
      <c r="X2767" s="36"/>
      <c r="Y2767" s="36"/>
      <c r="Z2767" s="25"/>
      <c r="AA2767" s="25"/>
      <c r="AB2767" s="26"/>
      <c r="AC2767" s="26"/>
      <c r="AD2767" s="26"/>
      <c r="AE2767" s="51">
        <f t="shared" si="260"/>
        <v>0</v>
      </c>
      <c r="AF2767" s="25"/>
      <c r="AG2767" s="51">
        <f t="shared" si="261"/>
        <v>0</v>
      </c>
      <c r="AH2767" s="6">
        <f t="shared" si="262"/>
        <v>0</v>
      </c>
      <c r="AI2767" s="24"/>
      <c r="AJ2767" s="24"/>
      <c r="AK2767" s="36"/>
      <c r="AL2767" s="24"/>
      <c r="AM2767" s="36"/>
      <c r="AN2767" s="36"/>
      <c r="AO2767" s="7" t="str">
        <f>IFERROR(VLOOKUP(AN2767,Table!$K$3:$L$29,2,FALSE),"")</f>
        <v/>
      </c>
      <c r="AP2767" s="56"/>
      <c r="AQ2767" s="57" t="str">
        <f t="shared" si="263"/>
        <v/>
      </c>
      <c r="AR2767" s="57" t="str">
        <f>IFERROR(VLOOKUP(AQ2767,Table!$K$3:$K$774,2,FALSE),"")</f>
        <v/>
      </c>
      <c r="AS2767" s="57" t="str">
        <f>IFERROR(VLOOKUP(AQ2767,Table!$K$3:$K$774,3,FALSE),"")</f>
        <v/>
      </c>
      <c r="AT2767" s="57" t="str">
        <f>IFERROR(VLOOKUP(AQ2767,Table!$K$3:$K$774,4,FALSE),"")</f>
        <v/>
      </c>
      <c r="AU2767" s="57" t="str">
        <f t="shared" si="264"/>
        <v>NO</v>
      </c>
    </row>
    <row r="2768" spans="1:47" x14ac:dyDescent="0.25">
      <c r="A2768" s="2">
        <f t="shared" si="259"/>
        <v>2757</v>
      </c>
      <c r="B2768" s="24"/>
      <c r="C2768" s="36"/>
      <c r="D2768" s="54"/>
      <c r="E2768" s="93"/>
      <c r="F2768" s="94"/>
      <c r="G2768" s="24"/>
      <c r="H2768" s="42" t="str">
        <f>IFERROR(IF(C2768="","",VLOOKUP($F$4,Table!$P$3:$Q$38,2,FALSE)),"")</f>
        <v/>
      </c>
      <c r="I2768" s="35"/>
      <c r="J2768" s="35"/>
      <c r="K2768" s="42" t="str">
        <f>IFERROR(VLOOKUP(I2768&amp;J2768,Table!$X$3:$Y$746,2,FALSE),"")</f>
        <v/>
      </c>
      <c r="L2768" s="35"/>
      <c r="M2768" s="35"/>
      <c r="N2768" s="42" t="str">
        <f>IFERROR(VLOOKUP(L2768&amp;M2768,Table!$X$3:$Y$746,2,FALSE),"")</f>
        <v/>
      </c>
      <c r="O2768" s="35"/>
      <c r="P2768" s="35"/>
      <c r="Q2768" s="42" t="str">
        <f>IFERROR(VLOOKUP(O2768&amp;P2768,Table!$X$3:$Y$746,2,FALSE),"")</f>
        <v/>
      </c>
      <c r="R2768" s="29"/>
      <c r="S2768" s="29"/>
      <c r="T2768" s="36"/>
      <c r="U2768" s="36"/>
      <c r="V2768" s="36"/>
      <c r="W2768" s="36"/>
      <c r="X2768" s="36"/>
      <c r="Y2768" s="36"/>
      <c r="Z2768" s="25"/>
      <c r="AA2768" s="25"/>
      <c r="AB2768" s="26"/>
      <c r="AC2768" s="26"/>
      <c r="AD2768" s="26"/>
      <c r="AE2768" s="51">
        <f t="shared" si="260"/>
        <v>0</v>
      </c>
      <c r="AF2768" s="25"/>
      <c r="AG2768" s="51">
        <f t="shared" si="261"/>
        <v>0</v>
      </c>
      <c r="AH2768" s="6">
        <f t="shared" si="262"/>
        <v>0</v>
      </c>
      <c r="AI2768" s="24"/>
      <c r="AJ2768" s="24"/>
      <c r="AK2768" s="36"/>
      <c r="AL2768" s="24"/>
      <c r="AM2768" s="36"/>
      <c r="AN2768" s="36"/>
      <c r="AO2768" s="7" t="str">
        <f>IFERROR(VLOOKUP(AN2768,Table!$K$3:$L$29,2,FALSE),"")</f>
        <v/>
      </c>
      <c r="AP2768" s="56"/>
      <c r="AQ2768" s="57" t="str">
        <f t="shared" si="263"/>
        <v/>
      </c>
      <c r="AR2768" s="57" t="str">
        <f>IFERROR(VLOOKUP(AQ2768,Table!$K$3:$K$774,2,FALSE),"")</f>
        <v/>
      </c>
      <c r="AS2768" s="57" t="str">
        <f>IFERROR(VLOOKUP(AQ2768,Table!$K$3:$K$774,3,FALSE),"")</f>
        <v/>
      </c>
      <c r="AT2768" s="57" t="str">
        <f>IFERROR(VLOOKUP(AQ2768,Table!$K$3:$K$774,4,FALSE),"")</f>
        <v/>
      </c>
      <c r="AU2768" s="57" t="str">
        <f t="shared" si="264"/>
        <v>NO</v>
      </c>
    </row>
    <row r="2769" spans="1:47" x14ac:dyDescent="0.25">
      <c r="A2769" s="2">
        <f t="shared" si="259"/>
        <v>2758</v>
      </c>
      <c r="B2769" s="24"/>
      <c r="C2769" s="36"/>
      <c r="D2769" s="54"/>
      <c r="E2769" s="93"/>
      <c r="F2769" s="94"/>
      <c r="G2769" s="24"/>
      <c r="H2769" s="42" t="str">
        <f>IFERROR(IF(C2769="","",VLOOKUP($F$4,Table!$P$3:$Q$38,2,FALSE)),"")</f>
        <v/>
      </c>
      <c r="I2769" s="35"/>
      <c r="J2769" s="35"/>
      <c r="K2769" s="42" t="str">
        <f>IFERROR(VLOOKUP(I2769&amp;J2769,Table!$X$3:$Y$746,2,FALSE),"")</f>
        <v/>
      </c>
      <c r="L2769" s="35"/>
      <c r="M2769" s="35"/>
      <c r="N2769" s="42" t="str">
        <f>IFERROR(VLOOKUP(L2769&amp;M2769,Table!$X$3:$Y$746,2,FALSE),"")</f>
        <v/>
      </c>
      <c r="O2769" s="35"/>
      <c r="P2769" s="35"/>
      <c r="Q2769" s="42" t="str">
        <f>IFERROR(VLOOKUP(O2769&amp;P2769,Table!$X$3:$Y$746,2,FALSE),"")</f>
        <v/>
      </c>
      <c r="R2769" s="29"/>
      <c r="S2769" s="29"/>
      <c r="T2769" s="36"/>
      <c r="U2769" s="36"/>
      <c r="V2769" s="36"/>
      <c r="W2769" s="36"/>
      <c r="X2769" s="36"/>
      <c r="Y2769" s="36"/>
      <c r="Z2769" s="25"/>
      <c r="AA2769" s="25"/>
      <c r="AB2769" s="26"/>
      <c r="AC2769" s="26"/>
      <c r="AD2769" s="26"/>
      <c r="AE2769" s="51">
        <f t="shared" si="260"/>
        <v>0</v>
      </c>
      <c r="AF2769" s="25"/>
      <c r="AG2769" s="51">
        <f t="shared" si="261"/>
        <v>0</v>
      </c>
      <c r="AH2769" s="6">
        <f t="shared" si="262"/>
        <v>0</v>
      </c>
      <c r="AI2769" s="24"/>
      <c r="AJ2769" s="24"/>
      <c r="AK2769" s="36"/>
      <c r="AL2769" s="24"/>
      <c r="AM2769" s="36"/>
      <c r="AN2769" s="36"/>
      <c r="AO2769" s="7" t="str">
        <f>IFERROR(VLOOKUP(AN2769,Table!$K$3:$L$29,2,FALSE),"")</f>
        <v/>
      </c>
      <c r="AP2769" s="56"/>
      <c r="AQ2769" s="57" t="str">
        <f t="shared" si="263"/>
        <v/>
      </c>
      <c r="AR2769" s="57" t="str">
        <f>IFERROR(VLOOKUP(AQ2769,Table!$K$3:$K$774,2,FALSE),"")</f>
        <v/>
      </c>
      <c r="AS2769" s="57" t="str">
        <f>IFERROR(VLOOKUP(AQ2769,Table!$K$3:$K$774,3,FALSE),"")</f>
        <v/>
      </c>
      <c r="AT2769" s="57" t="str">
        <f>IFERROR(VLOOKUP(AQ2769,Table!$K$3:$K$774,4,FALSE),"")</f>
        <v/>
      </c>
      <c r="AU2769" s="57" t="str">
        <f t="shared" si="264"/>
        <v>NO</v>
      </c>
    </row>
    <row r="2770" spans="1:47" x14ac:dyDescent="0.25">
      <c r="A2770" s="2">
        <f t="shared" si="259"/>
        <v>2759</v>
      </c>
      <c r="B2770" s="24"/>
      <c r="C2770" s="36"/>
      <c r="D2770" s="54"/>
      <c r="E2770" s="93"/>
      <c r="F2770" s="94"/>
      <c r="G2770" s="24"/>
      <c r="H2770" s="42" t="str">
        <f>IFERROR(IF(C2770="","",VLOOKUP($F$4,Table!$P$3:$Q$38,2,FALSE)),"")</f>
        <v/>
      </c>
      <c r="I2770" s="35"/>
      <c r="J2770" s="35"/>
      <c r="K2770" s="42" t="str">
        <f>IFERROR(VLOOKUP(I2770&amp;J2770,Table!$X$3:$Y$746,2,FALSE),"")</f>
        <v/>
      </c>
      <c r="L2770" s="35"/>
      <c r="M2770" s="35"/>
      <c r="N2770" s="42" t="str">
        <f>IFERROR(VLOOKUP(L2770&amp;M2770,Table!$X$3:$Y$746,2,FALSE),"")</f>
        <v/>
      </c>
      <c r="O2770" s="35"/>
      <c r="P2770" s="35"/>
      <c r="Q2770" s="42" t="str">
        <f>IFERROR(VLOOKUP(O2770&amp;P2770,Table!$X$3:$Y$746,2,FALSE),"")</f>
        <v/>
      </c>
      <c r="R2770" s="29"/>
      <c r="S2770" s="29"/>
      <c r="T2770" s="36"/>
      <c r="U2770" s="36"/>
      <c r="V2770" s="36"/>
      <c r="W2770" s="36"/>
      <c r="X2770" s="36"/>
      <c r="Y2770" s="36"/>
      <c r="Z2770" s="25"/>
      <c r="AA2770" s="25"/>
      <c r="AB2770" s="26"/>
      <c r="AC2770" s="26"/>
      <c r="AD2770" s="26"/>
      <c r="AE2770" s="51">
        <f t="shared" si="260"/>
        <v>0</v>
      </c>
      <c r="AF2770" s="25"/>
      <c r="AG2770" s="51">
        <f t="shared" si="261"/>
        <v>0</v>
      </c>
      <c r="AH2770" s="6">
        <f t="shared" si="262"/>
        <v>0</v>
      </c>
      <c r="AI2770" s="24"/>
      <c r="AJ2770" s="24"/>
      <c r="AK2770" s="36"/>
      <c r="AL2770" s="24"/>
      <c r="AM2770" s="36"/>
      <c r="AN2770" s="36"/>
      <c r="AO2770" s="7" t="str">
        <f>IFERROR(VLOOKUP(AN2770,Table!$K$3:$L$29,2,FALSE),"")</f>
        <v/>
      </c>
      <c r="AP2770" s="56"/>
      <c r="AQ2770" s="57" t="str">
        <f t="shared" si="263"/>
        <v/>
      </c>
      <c r="AR2770" s="57" t="str">
        <f>IFERROR(VLOOKUP(AQ2770,Table!$K$3:$K$774,2,FALSE),"")</f>
        <v/>
      </c>
      <c r="AS2770" s="57" t="str">
        <f>IFERROR(VLOOKUP(AQ2770,Table!$K$3:$K$774,3,FALSE),"")</f>
        <v/>
      </c>
      <c r="AT2770" s="57" t="str">
        <f>IFERROR(VLOOKUP(AQ2770,Table!$K$3:$K$774,4,FALSE),"")</f>
        <v/>
      </c>
      <c r="AU2770" s="57" t="str">
        <f t="shared" si="264"/>
        <v>NO</v>
      </c>
    </row>
    <row r="2771" spans="1:47" x14ac:dyDescent="0.25">
      <c r="A2771" s="2">
        <f t="shared" si="259"/>
        <v>2760</v>
      </c>
      <c r="B2771" s="24"/>
      <c r="C2771" s="36"/>
      <c r="D2771" s="54"/>
      <c r="E2771" s="93"/>
      <c r="F2771" s="94"/>
      <c r="G2771" s="24"/>
      <c r="H2771" s="42" t="str">
        <f>IFERROR(IF(C2771="","",VLOOKUP($F$4,Table!$P$3:$Q$38,2,FALSE)),"")</f>
        <v/>
      </c>
      <c r="I2771" s="35"/>
      <c r="J2771" s="35"/>
      <c r="K2771" s="42" t="str">
        <f>IFERROR(VLOOKUP(I2771&amp;J2771,Table!$X$3:$Y$746,2,FALSE),"")</f>
        <v/>
      </c>
      <c r="L2771" s="35"/>
      <c r="M2771" s="35"/>
      <c r="N2771" s="42" t="str">
        <f>IFERROR(VLOOKUP(L2771&amp;M2771,Table!$X$3:$Y$746,2,FALSE),"")</f>
        <v/>
      </c>
      <c r="O2771" s="35"/>
      <c r="P2771" s="35"/>
      <c r="Q2771" s="42" t="str">
        <f>IFERROR(VLOOKUP(O2771&amp;P2771,Table!$X$3:$Y$746,2,FALSE),"")</f>
        <v/>
      </c>
      <c r="R2771" s="29"/>
      <c r="S2771" s="29"/>
      <c r="T2771" s="36"/>
      <c r="U2771" s="36"/>
      <c r="V2771" s="36"/>
      <c r="W2771" s="36"/>
      <c r="X2771" s="36"/>
      <c r="Y2771" s="36"/>
      <c r="Z2771" s="25"/>
      <c r="AA2771" s="25"/>
      <c r="AB2771" s="26"/>
      <c r="AC2771" s="26"/>
      <c r="AD2771" s="26"/>
      <c r="AE2771" s="51">
        <f t="shared" si="260"/>
        <v>0</v>
      </c>
      <c r="AF2771" s="25"/>
      <c r="AG2771" s="51">
        <f t="shared" si="261"/>
        <v>0</v>
      </c>
      <c r="AH2771" s="6">
        <f t="shared" si="262"/>
        <v>0</v>
      </c>
      <c r="AI2771" s="24"/>
      <c r="AJ2771" s="24"/>
      <c r="AK2771" s="36"/>
      <c r="AL2771" s="24"/>
      <c r="AM2771" s="36"/>
      <c r="AN2771" s="36"/>
      <c r="AO2771" s="7" t="str">
        <f>IFERROR(VLOOKUP(AN2771,Table!$K$3:$L$29,2,FALSE),"")</f>
        <v/>
      </c>
      <c r="AP2771" s="56"/>
      <c r="AQ2771" s="57" t="str">
        <f t="shared" si="263"/>
        <v/>
      </c>
      <c r="AR2771" s="57" t="str">
        <f>IFERROR(VLOOKUP(AQ2771,Table!$K$3:$K$774,2,FALSE),"")</f>
        <v/>
      </c>
      <c r="AS2771" s="57" t="str">
        <f>IFERROR(VLOOKUP(AQ2771,Table!$K$3:$K$774,3,FALSE),"")</f>
        <v/>
      </c>
      <c r="AT2771" s="57" t="str">
        <f>IFERROR(VLOOKUP(AQ2771,Table!$K$3:$K$774,4,FALSE),"")</f>
        <v/>
      </c>
      <c r="AU2771" s="57" t="str">
        <f t="shared" si="264"/>
        <v>NO</v>
      </c>
    </row>
    <row r="2772" spans="1:47" x14ac:dyDescent="0.25">
      <c r="A2772" s="2">
        <f t="shared" si="259"/>
        <v>2761</v>
      </c>
      <c r="B2772" s="24"/>
      <c r="C2772" s="36"/>
      <c r="D2772" s="54"/>
      <c r="E2772" s="93"/>
      <c r="F2772" s="94"/>
      <c r="G2772" s="24"/>
      <c r="H2772" s="42" t="str">
        <f>IFERROR(IF(C2772="","",VLOOKUP($F$4,Table!$P$3:$Q$38,2,FALSE)),"")</f>
        <v/>
      </c>
      <c r="I2772" s="35"/>
      <c r="J2772" s="35"/>
      <c r="K2772" s="42" t="str">
        <f>IFERROR(VLOOKUP(I2772&amp;J2772,Table!$X$3:$Y$746,2,FALSE),"")</f>
        <v/>
      </c>
      <c r="L2772" s="35"/>
      <c r="M2772" s="35"/>
      <c r="N2772" s="42" t="str">
        <f>IFERROR(VLOOKUP(L2772&amp;M2772,Table!$X$3:$Y$746,2,FALSE),"")</f>
        <v/>
      </c>
      <c r="O2772" s="35"/>
      <c r="P2772" s="35"/>
      <c r="Q2772" s="42" t="str">
        <f>IFERROR(VLOOKUP(O2772&amp;P2772,Table!$X$3:$Y$746,2,FALSE),"")</f>
        <v/>
      </c>
      <c r="R2772" s="29"/>
      <c r="S2772" s="29"/>
      <c r="T2772" s="36"/>
      <c r="U2772" s="36"/>
      <c r="V2772" s="36"/>
      <c r="W2772" s="36"/>
      <c r="X2772" s="36"/>
      <c r="Y2772" s="36"/>
      <c r="Z2772" s="25"/>
      <c r="AA2772" s="25"/>
      <c r="AB2772" s="26"/>
      <c r="AC2772" s="26"/>
      <c r="AD2772" s="26"/>
      <c r="AE2772" s="51">
        <f t="shared" si="260"/>
        <v>0</v>
      </c>
      <c r="AF2772" s="25"/>
      <c r="AG2772" s="51">
        <f t="shared" si="261"/>
        <v>0</v>
      </c>
      <c r="AH2772" s="6">
        <f t="shared" si="262"/>
        <v>0</v>
      </c>
      <c r="AI2772" s="24"/>
      <c r="AJ2772" s="24"/>
      <c r="AK2772" s="36"/>
      <c r="AL2772" s="24"/>
      <c r="AM2772" s="36"/>
      <c r="AN2772" s="36"/>
      <c r="AO2772" s="7" t="str">
        <f>IFERROR(VLOOKUP(AN2772,Table!$K$3:$L$29,2,FALSE),"")</f>
        <v/>
      </c>
      <c r="AP2772" s="56"/>
      <c r="AQ2772" s="57" t="str">
        <f t="shared" si="263"/>
        <v/>
      </c>
      <c r="AR2772" s="57" t="str">
        <f>IFERROR(VLOOKUP(AQ2772,Table!$K$3:$K$774,2,FALSE),"")</f>
        <v/>
      </c>
      <c r="AS2772" s="57" t="str">
        <f>IFERROR(VLOOKUP(AQ2772,Table!$K$3:$K$774,3,FALSE),"")</f>
        <v/>
      </c>
      <c r="AT2772" s="57" t="str">
        <f>IFERROR(VLOOKUP(AQ2772,Table!$K$3:$K$774,4,FALSE),"")</f>
        <v/>
      </c>
      <c r="AU2772" s="57" t="str">
        <f t="shared" si="264"/>
        <v>NO</v>
      </c>
    </row>
    <row r="2773" spans="1:47" x14ac:dyDescent="0.25">
      <c r="A2773" s="2">
        <f t="shared" si="259"/>
        <v>2762</v>
      </c>
      <c r="B2773" s="24"/>
      <c r="C2773" s="36"/>
      <c r="D2773" s="54"/>
      <c r="E2773" s="93"/>
      <c r="F2773" s="94"/>
      <c r="G2773" s="24"/>
      <c r="H2773" s="42" t="str">
        <f>IFERROR(IF(C2773="","",VLOOKUP($F$4,Table!$P$3:$Q$38,2,FALSE)),"")</f>
        <v/>
      </c>
      <c r="I2773" s="35"/>
      <c r="J2773" s="35"/>
      <c r="K2773" s="42" t="str">
        <f>IFERROR(VLOOKUP(I2773&amp;J2773,Table!$X$3:$Y$746,2,FALSE),"")</f>
        <v/>
      </c>
      <c r="L2773" s="35"/>
      <c r="M2773" s="35"/>
      <c r="N2773" s="42" t="str">
        <f>IFERROR(VLOOKUP(L2773&amp;M2773,Table!$X$3:$Y$746,2,FALSE),"")</f>
        <v/>
      </c>
      <c r="O2773" s="35"/>
      <c r="P2773" s="35"/>
      <c r="Q2773" s="42" t="str">
        <f>IFERROR(VLOOKUP(O2773&amp;P2773,Table!$X$3:$Y$746,2,FALSE),"")</f>
        <v/>
      </c>
      <c r="R2773" s="29"/>
      <c r="S2773" s="29"/>
      <c r="T2773" s="36"/>
      <c r="U2773" s="36"/>
      <c r="V2773" s="36"/>
      <c r="W2773" s="36"/>
      <c r="X2773" s="36"/>
      <c r="Y2773" s="36"/>
      <c r="Z2773" s="25"/>
      <c r="AA2773" s="25"/>
      <c r="AB2773" s="26"/>
      <c r="AC2773" s="26"/>
      <c r="AD2773" s="26"/>
      <c r="AE2773" s="51">
        <f t="shared" si="260"/>
        <v>0</v>
      </c>
      <c r="AF2773" s="25"/>
      <c r="AG2773" s="51">
        <f t="shared" si="261"/>
        <v>0</v>
      </c>
      <c r="AH2773" s="6">
        <f t="shared" si="262"/>
        <v>0</v>
      </c>
      <c r="AI2773" s="24"/>
      <c r="AJ2773" s="24"/>
      <c r="AK2773" s="36"/>
      <c r="AL2773" s="24"/>
      <c r="AM2773" s="36"/>
      <c r="AN2773" s="36"/>
      <c r="AO2773" s="7" t="str">
        <f>IFERROR(VLOOKUP(AN2773,Table!$K$3:$L$29,2,FALSE),"")</f>
        <v/>
      </c>
      <c r="AP2773" s="56"/>
      <c r="AQ2773" s="57" t="str">
        <f t="shared" si="263"/>
        <v/>
      </c>
      <c r="AR2773" s="57" t="str">
        <f>IFERROR(VLOOKUP(AQ2773,Table!$K$3:$K$774,2,FALSE),"")</f>
        <v/>
      </c>
      <c r="AS2773" s="57" t="str">
        <f>IFERROR(VLOOKUP(AQ2773,Table!$K$3:$K$774,3,FALSE),"")</f>
        <v/>
      </c>
      <c r="AT2773" s="57" t="str">
        <f>IFERROR(VLOOKUP(AQ2773,Table!$K$3:$K$774,4,FALSE),"")</f>
        <v/>
      </c>
      <c r="AU2773" s="57" t="str">
        <f t="shared" si="264"/>
        <v>NO</v>
      </c>
    </row>
    <row r="2774" spans="1:47" x14ac:dyDescent="0.25">
      <c r="A2774" s="2">
        <f t="shared" si="259"/>
        <v>2763</v>
      </c>
      <c r="B2774" s="24"/>
      <c r="C2774" s="36"/>
      <c r="D2774" s="54"/>
      <c r="E2774" s="93"/>
      <c r="F2774" s="94"/>
      <c r="G2774" s="24"/>
      <c r="H2774" s="42" t="str">
        <f>IFERROR(IF(C2774="","",VLOOKUP($F$4,Table!$P$3:$Q$38,2,FALSE)),"")</f>
        <v/>
      </c>
      <c r="I2774" s="35"/>
      <c r="J2774" s="35"/>
      <c r="K2774" s="42" t="str">
        <f>IFERROR(VLOOKUP(I2774&amp;J2774,Table!$X$3:$Y$746,2,FALSE),"")</f>
        <v/>
      </c>
      <c r="L2774" s="35"/>
      <c r="M2774" s="35"/>
      <c r="N2774" s="42" t="str">
        <f>IFERROR(VLOOKUP(L2774&amp;M2774,Table!$X$3:$Y$746,2,FALSE),"")</f>
        <v/>
      </c>
      <c r="O2774" s="35"/>
      <c r="P2774" s="35"/>
      <c r="Q2774" s="42" t="str">
        <f>IFERROR(VLOOKUP(O2774&amp;P2774,Table!$X$3:$Y$746,2,FALSE),"")</f>
        <v/>
      </c>
      <c r="R2774" s="29"/>
      <c r="S2774" s="29"/>
      <c r="T2774" s="36"/>
      <c r="U2774" s="36"/>
      <c r="V2774" s="36"/>
      <c r="W2774" s="36"/>
      <c r="X2774" s="36"/>
      <c r="Y2774" s="36"/>
      <c r="Z2774" s="25"/>
      <c r="AA2774" s="25"/>
      <c r="AB2774" s="26"/>
      <c r="AC2774" s="26"/>
      <c r="AD2774" s="26"/>
      <c r="AE2774" s="51">
        <f t="shared" si="260"/>
        <v>0</v>
      </c>
      <c r="AF2774" s="25"/>
      <c r="AG2774" s="51">
        <f t="shared" si="261"/>
        <v>0</v>
      </c>
      <c r="AH2774" s="6">
        <f t="shared" si="262"/>
        <v>0</v>
      </c>
      <c r="AI2774" s="24"/>
      <c r="AJ2774" s="24"/>
      <c r="AK2774" s="36"/>
      <c r="AL2774" s="24"/>
      <c r="AM2774" s="36"/>
      <c r="AN2774" s="36"/>
      <c r="AO2774" s="7" t="str">
        <f>IFERROR(VLOOKUP(AN2774,Table!$K$3:$L$29,2,FALSE),"")</f>
        <v/>
      </c>
      <c r="AP2774" s="56"/>
      <c r="AQ2774" s="57" t="str">
        <f t="shared" si="263"/>
        <v/>
      </c>
      <c r="AR2774" s="57" t="str">
        <f>IFERROR(VLOOKUP(AQ2774,Table!$K$3:$K$774,2,FALSE),"")</f>
        <v/>
      </c>
      <c r="AS2774" s="57" t="str">
        <f>IFERROR(VLOOKUP(AQ2774,Table!$K$3:$K$774,3,FALSE),"")</f>
        <v/>
      </c>
      <c r="AT2774" s="57" t="str">
        <f>IFERROR(VLOOKUP(AQ2774,Table!$K$3:$K$774,4,FALSE),"")</f>
        <v/>
      </c>
      <c r="AU2774" s="57" t="str">
        <f t="shared" si="264"/>
        <v>NO</v>
      </c>
    </row>
    <row r="2775" spans="1:47" x14ac:dyDescent="0.25">
      <c r="A2775" s="2">
        <f t="shared" si="259"/>
        <v>2764</v>
      </c>
      <c r="B2775" s="24"/>
      <c r="C2775" s="36"/>
      <c r="D2775" s="54"/>
      <c r="E2775" s="93"/>
      <c r="F2775" s="94"/>
      <c r="G2775" s="24"/>
      <c r="H2775" s="42" t="str">
        <f>IFERROR(IF(C2775="","",VLOOKUP($F$4,Table!$P$3:$Q$38,2,FALSE)),"")</f>
        <v/>
      </c>
      <c r="I2775" s="35"/>
      <c r="J2775" s="35"/>
      <c r="K2775" s="42" t="str">
        <f>IFERROR(VLOOKUP(I2775&amp;J2775,Table!$X$3:$Y$746,2,FALSE),"")</f>
        <v/>
      </c>
      <c r="L2775" s="35"/>
      <c r="M2775" s="35"/>
      <c r="N2775" s="42" t="str">
        <f>IFERROR(VLOOKUP(L2775&amp;M2775,Table!$X$3:$Y$746,2,FALSE),"")</f>
        <v/>
      </c>
      <c r="O2775" s="35"/>
      <c r="P2775" s="35"/>
      <c r="Q2775" s="42" t="str">
        <f>IFERROR(VLOOKUP(O2775&amp;P2775,Table!$X$3:$Y$746,2,FALSE),"")</f>
        <v/>
      </c>
      <c r="R2775" s="29"/>
      <c r="S2775" s="29"/>
      <c r="T2775" s="36"/>
      <c r="U2775" s="36"/>
      <c r="V2775" s="36"/>
      <c r="W2775" s="36"/>
      <c r="X2775" s="36"/>
      <c r="Y2775" s="36"/>
      <c r="Z2775" s="25"/>
      <c r="AA2775" s="25"/>
      <c r="AB2775" s="26"/>
      <c r="AC2775" s="26"/>
      <c r="AD2775" s="26"/>
      <c r="AE2775" s="51">
        <f t="shared" si="260"/>
        <v>0</v>
      </c>
      <c r="AF2775" s="25"/>
      <c r="AG2775" s="51">
        <f t="shared" si="261"/>
        <v>0</v>
      </c>
      <c r="AH2775" s="6">
        <f t="shared" si="262"/>
        <v>0</v>
      </c>
      <c r="AI2775" s="24"/>
      <c r="AJ2775" s="24"/>
      <c r="AK2775" s="36"/>
      <c r="AL2775" s="24"/>
      <c r="AM2775" s="36"/>
      <c r="AN2775" s="36"/>
      <c r="AO2775" s="7" t="str">
        <f>IFERROR(VLOOKUP(AN2775,Table!$K$3:$L$29,2,FALSE),"")</f>
        <v/>
      </c>
      <c r="AP2775" s="56"/>
      <c r="AQ2775" s="57" t="str">
        <f t="shared" si="263"/>
        <v/>
      </c>
      <c r="AR2775" s="57" t="str">
        <f>IFERROR(VLOOKUP(AQ2775,Table!$K$3:$K$774,2,FALSE),"")</f>
        <v/>
      </c>
      <c r="AS2775" s="57" t="str">
        <f>IFERROR(VLOOKUP(AQ2775,Table!$K$3:$K$774,3,FALSE),"")</f>
        <v/>
      </c>
      <c r="AT2775" s="57" t="str">
        <f>IFERROR(VLOOKUP(AQ2775,Table!$K$3:$K$774,4,FALSE),"")</f>
        <v/>
      </c>
      <c r="AU2775" s="57" t="str">
        <f t="shared" si="264"/>
        <v>NO</v>
      </c>
    </row>
    <row r="2776" spans="1:47" x14ac:dyDescent="0.25">
      <c r="A2776" s="2">
        <f t="shared" si="259"/>
        <v>2765</v>
      </c>
      <c r="B2776" s="24"/>
      <c r="C2776" s="36"/>
      <c r="D2776" s="54"/>
      <c r="E2776" s="93"/>
      <c r="F2776" s="94"/>
      <c r="G2776" s="24"/>
      <c r="H2776" s="42" t="str">
        <f>IFERROR(IF(C2776="","",VLOOKUP($F$4,Table!$P$3:$Q$38,2,FALSE)),"")</f>
        <v/>
      </c>
      <c r="I2776" s="35"/>
      <c r="J2776" s="35"/>
      <c r="K2776" s="42" t="str">
        <f>IFERROR(VLOOKUP(I2776&amp;J2776,Table!$X$3:$Y$746,2,FALSE),"")</f>
        <v/>
      </c>
      <c r="L2776" s="35"/>
      <c r="M2776" s="35"/>
      <c r="N2776" s="42" t="str">
        <f>IFERROR(VLOOKUP(L2776&amp;M2776,Table!$X$3:$Y$746,2,FALSE),"")</f>
        <v/>
      </c>
      <c r="O2776" s="35"/>
      <c r="P2776" s="35"/>
      <c r="Q2776" s="42" t="str">
        <f>IFERROR(VLOOKUP(O2776&amp;P2776,Table!$X$3:$Y$746,2,FALSE),"")</f>
        <v/>
      </c>
      <c r="R2776" s="29"/>
      <c r="S2776" s="29"/>
      <c r="T2776" s="36"/>
      <c r="U2776" s="36"/>
      <c r="V2776" s="36"/>
      <c r="W2776" s="36"/>
      <c r="X2776" s="36"/>
      <c r="Y2776" s="36"/>
      <c r="Z2776" s="25"/>
      <c r="AA2776" s="25"/>
      <c r="AB2776" s="26"/>
      <c r="AC2776" s="26"/>
      <c r="AD2776" s="26"/>
      <c r="AE2776" s="51">
        <f t="shared" si="260"/>
        <v>0</v>
      </c>
      <c r="AF2776" s="25"/>
      <c r="AG2776" s="51">
        <f t="shared" si="261"/>
        <v>0</v>
      </c>
      <c r="AH2776" s="6">
        <f t="shared" si="262"/>
        <v>0</v>
      </c>
      <c r="AI2776" s="24"/>
      <c r="AJ2776" s="24"/>
      <c r="AK2776" s="36"/>
      <c r="AL2776" s="24"/>
      <c r="AM2776" s="36"/>
      <c r="AN2776" s="36"/>
      <c r="AO2776" s="7" t="str">
        <f>IFERROR(VLOOKUP(AN2776,Table!$K$3:$L$29,2,FALSE),"")</f>
        <v/>
      </c>
      <c r="AP2776" s="56"/>
      <c r="AQ2776" s="57" t="str">
        <f t="shared" si="263"/>
        <v/>
      </c>
      <c r="AR2776" s="57" t="str">
        <f>IFERROR(VLOOKUP(AQ2776,Table!$K$3:$K$774,2,FALSE),"")</f>
        <v/>
      </c>
      <c r="AS2776" s="57" t="str">
        <f>IFERROR(VLOOKUP(AQ2776,Table!$K$3:$K$774,3,FALSE),"")</f>
        <v/>
      </c>
      <c r="AT2776" s="57" t="str">
        <f>IFERROR(VLOOKUP(AQ2776,Table!$K$3:$K$774,4,FALSE),"")</f>
        <v/>
      </c>
      <c r="AU2776" s="57" t="str">
        <f t="shared" si="264"/>
        <v>NO</v>
      </c>
    </row>
    <row r="2777" spans="1:47" x14ac:dyDescent="0.25">
      <c r="A2777" s="2">
        <f t="shared" si="259"/>
        <v>2766</v>
      </c>
      <c r="B2777" s="24"/>
      <c r="C2777" s="36"/>
      <c r="D2777" s="54"/>
      <c r="E2777" s="93"/>
      <c r="F2777" s="94"/>
      <c r="G2777" s="24"/>
      <c r="H2777" s="42" t="str">
        <f>IFERROR(IF(C2777="","",VLOOKUP($F$4,Table!$P$3:$Q$38,2,FALSE)),"")</f>
        <v/>
      </c>
      <c r="I2777" s="35"/>
      <c r="J2777" s="35"/>
      <c r="K2777" s="42" t="str">
        <f>IFERROR(VLOOKUP(I2777&amp;J2777,Table!$X$3:$Y$746,2,FALSE),"")</f>
        <v/>
      </c>
      <c r="L2777" s="35"/>
      <c r="M2777" s="35"/>
      <c r="N2777" s="42" t="str">
        <f>IFERROR(VLOOKUP(L2777&amp;M2777,Table!$X$3:$Y$746,2,FALSE),"")</f>
        <v/>
      </c>
      <c r="O2777" s="35"/>
      <c r="P2777" s="35"/>
      <c r="Q2777" s="42" t="str">
        <f>IFERROR(VLOOKUP(O2777&amp;P2777,Table!$X$3:$Y$746,2,FALSE),"")</f>
        <v/>
      </c>
      <c r="R2777" s="29"/>
      <c r="S2777" s="29"/>
      <c r="T2777" s="36"/>
      <c r="U2777" s="36"/>
      <c r="V2777" s="36"/>
      <c r="W2777" s="36"/>
      <c r="X2777" s="36"/>
      <c r="Y2777" s="36"/>
      <c r="Z2777" s="25"/>
      <c r="AA2777" s="25"/>
      <c r="AB2777" s="26"/>
      <c r="AC2777" s="26"/>
      <c r="AD2777" s="26"/>
      <c r="AE2777" s="51">
        <f t="shared" si="260"/>
        <v>0</v>
      </c>
      <c r="AF2777" s="25"/>
      <c r="AG2777" s="51">
        <f t="shared" si="261"/>
        <v>0</v>
      </c>
      <c r="AH2777" s="6">
        <f t="shared" si="262"/>
        <v>0</v>
      </c>
      <c r="AI2777" s="24"/>
      <c r="AJ2777" s="24"/>
      <c r="AK2777" s="36"/>
      <c r="AL2777" s="24"/>
      <c r="AM2777" s="36"/>
      <c r="AN2777" s="36"/>
      <c r="AO2777" s="7" t="str">
        <f>IFERROR(VLOOKUP(AN2777,Table!$K$3:$L$29,2,FALSE),"")</f>
        <v/>
      </c>
      <c r="AP2777" s="56"/>
      <c r="AQ2777" s="57" t="str">
        <f t="shared" si="263"/>
        <v/>
      </c>
      <c r="AR2777" s="57" t="str">
        <f>IFERROR(VLOOKUP(AQ2777,Table!$K$3:$K$774,2,FALSE),"")</f>
        <v/>
      </c>
      <c r="AS2777" s="57" t="str">
        <f>IFERROR(VLOOKUP(AQ2777,Table!$K$3:$K$774,3,FALSE),"")</f>
        <v/>
      </c>
      <c r="AT2777" s="57" t="str">
        <f>IFERROR(VLOOKUP(AQ2777,Table!$K$3:$K$774,4,FALSE),"")</f>
        <v/>
      </c>
      <c r="AU2777" s="57" t="str">
        <f t="shared" si="264"/>
        <v>NO</v>
      </c>
    </row>
    <row r="2778" spans="1:47" x14ac:dyDescent="0.25">
      <c r="A2778" s="2">
        <f t="shared" si="259"/>
        <v>2767</v>
      </c>
      <c r="B2778" s="24"/>
      <c r="C2778" s="36"/>
      <c r="D2778" s="54"/>
      <c r="E2778" s="93"/>
      <c r="F2778" s="94"/>
      <c r="G2778" s="24"/>
      <c r="H2778" s="42" t="str">
        <f>IFERROR(IF(C2778="","",VLOOKUP($F$4,Table!$P$3:$Q$38,2,FALSE)),"")</f>
        <v/>
      </c>
      <c r="I2778" s="35"/>
      <c r="J2778" s="35"/>
      <c r="K2778" s="42" t="str">
        <f>IFERROR(VLOOKUP(I2778&amp;J2778,Table!$X$3:$Y$746,2,FALSE),"")</f>
        <v/>
      </c>
      <c r="L2778" s="35"/>
      <c r="M2778" s="35"/>
      <c r="N2778" s="42" t="str">
        <f>IFERROR(VLOOKUP(L2778&amp;M2778,Table!$X$3:$Y$746,2,FALSE),"")</f>
        <v/>
      </c>
      <c r="O2778" s="35"/>
      <c r="P2778" s="35"/>
      <c r="Q2778" s="42" t="str">
        <f>IFERROR(VLOOKUP(O2778&amp;P2778,Table!$X$3:$Y$746,2,FALSE),"")</f>
        <v/>
      </c>
      <c r="R2778" s="29"/>
      <c r="S2778" s="29"/>
      <c r="T2778" s="36"/>
      <c r="U2778" s="36"/>
      <c r="V2778" s="36"/>
      <c r="W2778" s="36"/>
      <c r="X2778" s="36"/>
      <c r="Y2778" s="36"/>
      <c r="Z2778" s="25"/>
      <c r="AA2778" s="25"/>
      <c r="AB2778" s="26"/>
      <c r="AC2778" s="26"/>
      <c r="AD2778" s="26"/>
      <c r="AE2778" s="51">
        <f t="shared" si="260"/>
        <v>0</v>
      </c>
      <c r="AF2778" s="25"/>
      <c r="AG2778" s="51">
        <f t="shared" si="261"/>
        <v>0</v>
      </c>
      <c r="AH2778" s="6">
        <f t="shared" si="262"/>
        <v>0</v>
      </c>
      <c r="AI2778" s="24"/>
      <c r="AJ2778" s="24"/>
      <c r="AK2778" s="36"/>
      <c r="AL2778" s="24"/>
      <c r="AM2778" s="36"/>
      <c r="AN2778" s="36"/>
      <c r="AO2778" s="7" t="str">
        <f>IFERROR(VLOOKUP(AN2778,Table!$K$3:$L$29,2,FALSE),"")</f>
        <v/>
      </c>
      <c r="AP2778" s="56"/>
      <c r="AQ2778" s="57" t="str">
        <f t="shared" si="263"/>
        <v/>
      </c>
      <c r="AR2778" s="57" t="str">
        <f>IFERROR(VLOOKUP(AQ2778,Table!$K$3:$K$774,2,FALSE),"")</f>
        <v/>
      </c>
      <c r="AS2778" s="57" t="str">
        <f>IFERROR(VLOOKUP(AQ2778,Table!$K$3:$K$774,3,FALSE),"")</f>
        <v/>
      </c>
      <c r="AT2778" s="57" t="str">
        <f>IFERROR(VLOOKUP(AQ2778,Table!$K$3:$K$774,4,FALSE),"")</f>
        <v/>
      </c>
      <c r="AU2778" s="57" t="str">
        <f t="shared" si="264"/>
        <v>NO</v>
      </c>
    </row>
    <row r="2779" spans="1:47" x14ac:dyDescent="0.25">
      <c r="A2779" s="2">
        <f t="shared" si="259"/>
        <v>2768</v>
      </c>
      <c r="B2779" s="24"/>
      <c r="C2779" s="36"/>
      <c r="D2779" s="54"/>
      <c r="E2779" s="93"/>
      <c r="F2779" s="94"/>
      <c r="G2779" s="24"/>
      <c r="H2779" s="42" t="str">
        <f>IFERROR(IF(C2779="","",VLOOKUP($F$4,Table!$P$3:$Q$38,2,FALSE)),"")</f>
        <v/>
      </c>
      <c r="I2779" s="35"/>
      <c r="J2779" s="35"/>
      <c r="K2779" s="42" t="str">
        <f>IFERROR(VLOOKUP(I2779&amp;J2779,Table!$X$3:$Y$746,2,FALSE),"")</f>
        <v/>
      </c>
      <c r="L2779" s="35"/>
      <c r="M2779" s="35"/>
      <c r="N2779" s="42" t="str">
        <f>IFERROR(VLOOKUP(L2779&amp;M2779,Table!$X$3:$Y$746,2,FALSE),"")</f>
        <v/>
      </c>
      <c r="O2779" s="35"/>
      <c r="P2779" s="35"/>
      <c r="Q2779" s="42" t="str">
        <f>IFERROR(VLOOKUP(O2779&amp;P2779,Table!$X$3:$Y$746,2,FALSE),"")</f>
        <v/>
      </c>
      <c r="R2779" s="29"/>
      <c r="S2779" s="29"/>
      <c r="T2779" s="36"/>
      <c r="U2779" s="36"/>
      <c r="V2779" s="36"/>
      <c r="W2779" s="36"/>
      <c r="X2779" s="36"/>
      <c r="Y2779" s="36"/>
      <c r="Z2779" s="25"/>
      <c r="AA2779" s="25"/>
      <c r="AB2779" s="26"/>
      <c r="AC2779" s="26"/>
      <c r="AD2779" s="26"/>
      <c r="AE2779" s="51">
        <f t="shared" si="260"/>
        <v>0</v>
      </c>
      <c r="AF2779" s="25"/>
      <c r="AG2779" s="51">
        <f t="shared" si="261"/>
        <v>0</v>
      </c>
      <c r="AH2779" s="6">
        <f t="shared" si="262"/>
        <v>0</v>
      </c>
      <c r="AI2779" s="24"/>
      <c r="AJ2779" s="24"/>
      <c r="AK2779" s="36"/>
      <c r="AL2779" s="24"/>
      <c r="AM2779" s="36"/>
      <c r="AN2779" s="36"/>
      <c r="AO2779" s="7" t="str">
        <f>IFERROR(VLOOKUP(AN2779,Table!$K$3:$L$29,2,FALSE),"")</f>
        <v/>
      </c>
      <c r="AP2779" s="56"/>
      <c r="AQ2779" s="57" t="str">
        <f t="shared" si="263"/>
        <v/>
      </c>
      <c r="AR2779" s="57" t="str">
        <f>IFERROR(VLOOKUP(AQ2779,Table!$K$3:$K$774,2,FALSE),"")</f>
        <v/>
      </c>
      <c r="AS2779" s="57" t="str">
        <f>IFERROR(VLOOKUP(AQ2779,Table!$K$3:$K$774,3,FALSE),"")</f>
        <v/>
      </c>
      <c r="AT2779" s="57" t="str">
        <f>IFERROR(VLOOKUP(AQ2779,Table!$K$3:$K$774,4,FALSE),"")</f>
        <v/>
      </c>
      <c r="AU2779" s="57" t="str">
        <f t="shared" si="264"/>
        <v>NO</v>
      </c>
    </row>
    <row r="2780" spans="1:47" x14ac:dyDescent="0.25">
      <c r="A2780" s="2">
        <f t="shared" si="259"/>
        <v>2769</v>
      </c>
      <c r="B2780" s="24"/>
      <c r="C2780" s="36"/>
      <c r="D2780" s="54"/>
      <c r="E2780" s="93"/>
      <c r="F2780" s="94"/>
      <c r="G2780" s="24"/>
      <c r="H2780" s="42" t="str">
        <f>IFERROR(IF(C2780="","",VLOOKUP($F$4,Table!$P$3:$Q$38,2,FALSE)),"")</f>
        <v/>
      </c>
      <c r="I2780" s="35"/>
      <c r="J2780" s="35"/>
      <c r="K2780" s="42" t="str">
        <f>IFERROR(VLOOKUP(I2780&amp;J2780,Table!$X$3:$Y$746,2,FALSE),"")</f>
        <v/>
      </c>
      <c r="L2780" s="35"/>
      <c r="M2780" s="35"/>
      <c r="N2780" s="42" t="str">
        <f>IFERROR(VLOOKUP(L2780&amp;M2780,Table!$X$3:$Y$746,2,FALSE),"")</f>
        <v/>
      </c>
      <c r="O2780" s="35"/>
      <c r="P2780" s="35"/>
      <c r="Q2780" s="42" t="str">
        <f>IFERROR(VLOOKUP(O2780&amp;P2780,Table!$X$3:$Y$746,2,FALSE),"")</f>
        <v/>
      </c>
      <c r="R2780" s="29"/>
      <c r="S2780" s="29"/>
      <c r="T2780" s="36"/>
      <c r="U2780" s="36"/>
      <c r="V2780" s="36"/>
      <c r="W2780" s="36"/>
      <c r="X2780" s="36"/>
      <c r="Y2780" s="36"/>
      <c r="Z2780" s="25"/>
      <c r="AA2780" s="25"/>
      <c r="AB2780" s="26"/>
      <c r="AC2780" s="26"/>
      <c r="AD2780" s="26"/>
      <c r="AE2780" s="51">
        <f t="shared" si="260"/>
        <v>0</v>
      </c>
      <c r="AF2780" s="25"/>
      <c r="AG2780" s="51">
        <f t="shared" si="261"/>
        <v>0</v>
      </c>
      <c r="AH2780" s="6">
        <f t="shared" si="262"/>
        <v>0</v>
      </c>
      <c r="AI2780" s="24"/>
      <c r="AJ2780" s="24"/>
      <c r="AK2780" s="36"/>
      <c r="AL2780" s="24"/>
      <c r="AM2780" s="36"/>
      <c r="AN2780" s="36"/>
      <c r="AO2780" s="7" t="str">
        <f>IFERROR(VLOOKUP(AN2780,Table!$K$3:$L$29,2,FALSE),"")</f>
        <v/>
      </c>
      <c r="AP2780" s="56"/>
      <c r="AQ2780" s="57" t="str">
        <f t="shared" si="263"/>
        <v/>
      </c>
      <c r="AR2780" s="57" t="str">
        <f>IFERROR(VLOOKUP(AQ2780,Table!$K$3:$K$774,2,FALSE),"")</f>
        <v/>
      </c>
      <c r="AS2780" s="57" t="str">
        <f>IFERROR(VLOOKUP(AQ2780,Table!$K$3:$K$774,3,FALSE),"")</f>
        <v/>
      </c>
      <c r="AT2780" s="57" t="str">
        <f>IFERROR(VLOOKUP(AQ2780,Table!$K$3:$K$774,4,FALSE),"")</f>
        <v/>
      </c>
      <c r="AU2780" s="57" t="str">
        <f t="shared" si="264"/>
        <v>NO</v>
      </c>
    </row>
    <row r="2781" spans="1:47" x14ac:dyDescent="0.25">
      <c r="A2781" s="2">
        <f t="shared" si="259"/>
        <v>2770</v>
      </c>
      <c r="B2781" s="24"/>
      <c r="C2781" s="36"/>
      <c r="D2781" s="54"/>
      <c r="E2781" s="93"/>
      <c r="F2781" s="94"/>
      <c r="G2781" s="24"/>
      <c r="H2781" s="42" t="str">
        <f>IFERROR(IF(C2781="","",VLOOKUP($F$4,Table!$P$3:$Q$38,2,FALSE)),"")</f>
        <v/>
      </c>
      <c r="I2781" s="35"/>
      <c r="J2781" s="35"/>
      <c r="K2781" s="42" t="str">
        <f>IFERROR(VLOOKUP(I2781&amp;J2781,Table!$X$3:$Y$746,2,FALSE),"")</f>
        <v/>
      </c>
      <c r="L2781" s="35"/>
      <c r="M2781" s="35"/>
      <c r="N2781" s="42" t="str">
        <f>IFERROR(VLOOKUP(L2781&amp;M2781,Table!$X$3:$Y$746,2,FALSE),"")</f>
        <v/>
      </c>
      <c r="O2781" s="35"/>
      <c r="P2781" s="35"/>
      <c r="Q2781" s="42" t="str">
        <f>IFERROR(VLOOKUP(O2781&amp;P2781,Table!$X$3:$Y$746,2,FALSE),"")</f>
        <v/>
      </c>
      <c r="R2781" s="29"/>
      <c r="S2781" s="29"/>
      <c r="T2781" s="36"/>
      <c r="U2781" s="36"/>
      <c r="V2781" s="36"/>
      <c r="W2781" s="36"/>
      <c r="X2781" s="36"/>
      <c r="Y2781" s="36"/>
      <c r="Z2781" s="25"/>
      <c r="AA2781" s="25"/>
      <c r="AB2781" s="26"/>
      <c r="AC2781" s="26"/>
      <c r="AD2781" s="26"/>
      <c r="AE2781" s="51">
        <f t="shared" si="260"/>
        <v>0</v>
      </c>
      <c r="AF2781" s="25"/>
      <c r="AG2781" s="51">
        <f t="shared" si="261"/>
        <v>0</v>
      </c>
      <c r="AH2781" s="6">
        <f t="shared" si="262"/>
        <v>0</v>
      </c>
      <c r="AI2781" s="24"/>
      <c r="AJ2781" s="24"/>
      <c r="AK2781" s="36"/>
      <c r="AL2781" s="24"/>
      <c r="AM2781" s="36"/>
      <c r="AN2781" s="36"/>
      <c r="AO2781" s="7" t="str">
        <f>IFERROR(VLOOKUP(AN2781,Table!$K$3:$L$29,2,FALSE),"")</f>
        <v/>
      </c>
      <c r="AP2781" s="56"/>
      <c r="AQ2781" s="57" t="str">
        <f t="shared" si="263"/>
        <v/>
      </c>
      <c r="AR2781" s="57" t="str">
        <f>IFERROR(VLOOKUP(AQ2781,Table!$K$3:$K$774,2,FALSE),"")</f>
        <v/>
      </c>
      <c r="AS2781" s="57" t="str">
        <f>IFERROR(VLOOKUP(AQ2781,Table!$K$3:$K$774,3,FALSE),"")</f>
        <v/>
      </c>
      <c r="AT2781" s="57" t="str">
        <f>IFERROR(VLOOKUP(AQ2781,Table!$K$3:$K$774,4,FALSE),"")</f>
        <v/>
      </c>
      <c r="AU2781" s="57" t="str">
        <f t="shared" si="264"/>
        <v>NO</v>
      </c>
    </row>
    <row r="2782" spans="1:47" x14ac:dyDescent="0.25">
      <c r="A2782" s="2">
        <f t="shared" si="259"/>
        <v>2771</v>
      </c>
      <c r="B2782" s="24"/>
      <c r="C2782" s="36"/>
      <c r="D2782" s="54"/>
      <c r="E2782" s="93"/>
      <c r="F2782" s="94"/>
      <c r="G2782" s="24"/>
      <c r="H2782" s="42" t="str">
        <f>IFERROR(IF(C2782="","",VLOOKUP($F$4,Table!$P$3:$Q$38,2,FALSE)),"")</f>
        <v/>
      </c>
      <c r="I2782" s="35"/>
      <c r="J2782" s="35"/>
      <c r="K2782" s="42" t="str">
        <f>IFERROR(VLOOKUP(I2782&amp;J2782,Table!$X$3:$Y$746,2,FALSE),"")</f>
        <v/>
      </c>
      <c r="L2782" s="35"/>
      <c r="M2782" s="35"/>
      <c r="N2782" s="42" t="str">
        <f>IFERROR(VLOOKUP(L2782&amp;M2782,Table!$X$3:$Y$746,2,FALSE),"")</f>
        <v/>
      </c>
      <c r="O2782" s="35"/>
      <c r="P2782" s="35"/>
      <c r="Q2782" s="42" t="str">
        <f>IFERROR(VLOOKUP(O2782&amp;P2782,Table!$X$3:$Y$746,2,FALSE),"")</f>
        <v/>
      </c>
      <c r="R2782" s="29"/>
      <c r="S2782" s="29"/>
      <c r="T2782" s="36"/>
      <c r="U2782" s="36"/>
      <c r="V2782" s="36"/>
      <c r="W2782" s="36"/>
      <c r="X2782" s="36"/>
      <c r="Y2782" s="36"/>
      <c r="Z2782" s="25"/>
      <c r="AA2782" s="25"/>
      <c r="AB2782" s="26"/>
      <c r="AC2782" s="26"/>
      <c r="AD2782" s="26"/>
      <c r="AE2782" s="51">
        <f t="shared" si="260"/>
        <v>0</v>
      </c>
      <c r="AF2782" s="25"/>
      <c r="AG2782" s="51">
        <f t="shared" si="261"/>
        <v>0</v>
      </c>
      <c r="AH2782" s="6">
        <f t="shared" si="262"/>
        <v>0</v>
      </c>
      <c r="AI2782" s="24"/>
      <c r="AJ2782" s="24"/>
      <c r="AK2782" s="36"/>
      <c r="AL2782" s="24"/>
      <c r="AM2782" s="36"/>
      <c r="AN2782" s="36"/>
      <c r="AO2782" s="7" t="str">
        <f>IFERROR(VLOOKUP(AN2782,Table!$K$3:$L$29,2,FALSE),"")</f>
        <v/>
      </c>
      <c r="AP2782" s="56"/>
      <c r="AQ2782" s="57" t="str">
        <f t="shared" si="263"/>
        <v/>
      </c>
      <c r="AR2782" s="57" t="str">
        <f>IFERROR(VLOOKUP(AQ2782,Table!$K$3:$K$774,2,FALSE),"")</f>
        <v/>
      </c>
      <c r="AS2782" s="57" t="str">
        <f>IFERROR(VLOOKUP(AQ2782,Table!$K$3:$K$774,3,FALSE),"")</f>
        <v/>
      </c>
      <c r="AT2782" s="57" t="str">
        <f>IFERROR(VLOOKUP(AQ2782,Table!$K$3:$K$774,4,FALSE),"")</f>
        <v/>
      </c>
      <c r="AU2782" s="57" t="str">
        <f t="shared" si="264"/>
        <v>NO</v>
      </c>
    </row>
    <row r="2783" spans="1:47" x14ac:dyDescent="0.25">
      <c r="A2783" s="2">
        <f t="shared" si="259"/>
        <v>2772</v>
      </c>
      <c r="B2783" s="24"/>
      <c r="C2783" s="36"/>
      <c r="D2783" s="54"/>
      <c r="E2783" s="93"/>
      <c r="F2783" s="94"/>
      <c r="G2783" s="24"/>
      <c r="H2783" s="42" t="str">
        <f>IFERROR(IF(C2783="","",VLOOKUP($F$4,Table!$P$3:$Q$38,2,FALSE)),"")</f>
        <v/>
      </c>
      <c r="I2783" s="35"/>
      <c r="J2783" s="35"/>
      <c r="K2783" s="42" t="str">
        <f>IFERROR(VLOOKUP(I2783&amp;J2783,Table!$X$3:$Y$746,2,FALSE),"")</f>
        <v/>
      </c>
      <c r="L2783" s="35"/>
      <c r="M2783" s="35"/>
      <c r="N2783" s="42" t="str">
        <f>IFERROR(VLOOKUP(L2783&amp;M2783,Table!$X$3:$Y$746,2,FALSE),"")</f>
        <v/>
      </c>
      <c r="O2783" s="35"/>
      <c r="P2783" s="35"/>
      <c r="Q2783" s="42" t="str">
        <f>IFERROR(VLOOKUP(O2783&amp;P2783,Table!$X$3:$Y$746,2,FALSE),"")</f>
        <v/>
      </c>
      <c r="R2783" s="29"/>
      <c r="S2783" s="29"/>
      <c r="T2783" s="36"/>
      <c r="U2783" s="36"/>
      <c r="V2783" s="36"/>
      <c r="W2783" s="36"/>
      <c r="X2783" s="36"/>
      <c r="Y2783" s="36"/>
      <c r="Z2783" s="25"/>
      <c r="AA2783" s="25"/>
      <c r="AB2783" s="26"/>
      <c r="AC2783" s="26"/>
      <c r="AD2783" s="26"/>
      <c r="AE2783" s="51">
        <f t="shared" si="260"/>
        <v>0</v>
      </c>
      <c r="AF2783" s="25"/>
      <c r="AG2783" s="51">
        <f t="shared" si="261"/>
        <v>0</v>
      </c>
      <c r="AH2783" s="6">
        <f t="shared" si="262"/>
        <v>0</v>
      </c>
      <c r="AI2783" s="24"/>
      <c r="AJ2783" s="24"/>
      <c r="AK2783" s="36"/>
      <c r="AL2783" s="24"/>
      <c r="AM2783" s="36"/>
      <c r="AN2783" s="36"/>
      <c r="AO2783" s="7" t="str">
        <f>IFERROR(VLOOKUP(AN2783,Table!$K$3:$L$29,2,FALSE),"")</f>
        <v/>
      </c>
      <c r="AP2783" s="56"/>
      <c r="AQ2783" s="57" t="str">
        <f t="shared" si="263"/>
        <v/>
      </c>
      <c r="AR2783" s="57" t="str">
        <f>IFERROR(VLOOKUP(AQ2783,Table!$K$3:$K$774,2,FALSE),"")</f>
        <v/>
      </c>
      <c r="AS2783" s="57" t="str">
        <f>IFERROR(VLOOKUP(AQ2783,Table!$K$3:$K$774,3,FALSE),"")</f>
        <v/>
      </c>
      <c r="AT2783" s="57" t="str">
        <f>IFERROR(VLOOKUP(AQ2783,Table!$K$3:$K$774,4,FALSE),"")</f>
        <v/>
      </c>
      <c r="AU2783" s="57" t="str">
        <f t="shared" si="264"/>
        <v>NO</v>
      </c>
    </row>
    <row r="2784" spans="1:47" x14ac:dyDescent="0.25">
      <c r="A2784" s="2">
        <f t="shared" si="259"/>
        <v>2773</v>
      </c>
      <c r="B2784" s="24"/>
      <c r="C2784" s="36"/>
      <c r="D2784" s="54"/>
      <c r="E2784" s="93"/>
      <c r="F2784" s="94"/>
      <c r="G2784" s="24"/>
      <c r="H2784" s="42" t="str">
        <f>IFERROR(IF(C2784="","",VLOOKUP($F$4,Table!$P$3:$Q$38,2,FALSE)),"")</f>
        <v/>
      </c>
      <c r="I2784" s="35"/>
      <c r="J2784" s="35"/>
      <c r="K2784" s="42" t="str">
        <f>IFERROR(VLOOKUP(I2784&amp;J2784,Table!$X$3:$Y$746,2,FALSE),"")</f>
        <v/>
      </c>
      <c r="L2784" s="35"/>
      <c r="M2784" s="35"/>
      <c r="N2784" s="42" t="str">
        <f>IFERROR(VLOOKUP(L2784&amp;M2784,Table!$X$3:$Y$746,2,FALSE),"")</f>
        <v/>
      </c>
      <c r="O2784" s="35"/>
      <c r="P2784" s="35"/>
      <c r="Q2784" s="42" t="str">
        <f>IFERROR(VLOOKUP(O2784&amp;P2784,Table!$X$3:$Y$746,2,FALSE),"")</f>
        <v/>
      </c>
      <c r="R2784" s="29"/>
      <c r="S2784" s="29"/>
      <c r="T2784" s="36"/>
      <c r="U2784" s="36"/>
      <c r="V2784" s="36"/>
      <c r="W2784" s="36"/>
      <c r="X2784" s="36"/>
      <c r="Y2784" s="36"/>
      <c r="Z2784" s="25"/>
      <c r="AA2784" s="25"/>
      <c r="AB2784" s="26"/>
      <c r="AC2784" s="26"/>
      <c r="AD2784" s="26"/>
      <c r="AE2784" s="51">
        <f t="shared" si="260"/>
        <v>0</v>
      </c>
      <c r="AF2784" s="25"/>
      <c r="AG2784" s="51">
        <f t="shared" si="261"/>
        <v>0</v>
      </c>
      <c r="AH2784" s="6">
        <f t="shared" si="262"/>
        <v>0</v>
      </c>
      <c r="AI2784" s="24"/>
      <c r="AJ2784" s="24"/>
      <c r="AK2784" s="36"/>
      <c r="AL2784" s="24"/>
      <c r="AM2784" s="36"/>
      <c r="AN2784" s="36"/>
      <c r="AO2784" s="7" t="str">
        <f>IFERROR(VLOOKUP(AN2784,Table!$K$3:$L$29,2,FALSE),"")</f>
        <v/>
      </c>
      <c r="AP2784" s="56"/>
      <c r="AQ2784" s="57" t="str">
        <f t="shared" si="263"/>
        <v/>
      </c>
      <c r="AR2784" s="57" t="str">
        <f>IFERROR(VLOOKUP(AQ2784,Table!$K$3:$K$774,2,FALSE),"")</f>
        <v/>
      </c>
      <c r="AS2784" s="57" t="str">
        <f>IFERROR(VLOOKUP(AQ2784,Table!$K$3:$K$774,3,FALSE),"")</f>
        <v/>
      </c>
      <c r="AT2784" s="57" t="str">
        <f>IFERROR(VLOOKUP(AQ2784,Table!$K$3:$K$774,4,FALSE),"")</f>
        <v/>
      </c>
      <c r="AU2784" s="57" t="str">
        <f t="shared" si="264"/>
        <v>NO</v>
      </c>
    </row>
    <row r="2785" spans="1:47" x14ac:dyDescent="0.25">
      <c r="A2785" s="2">
        <f t="shared" si="259"/>
        <v>2774</v>
      </c>
      <c r="B2785" s="24"/>
      <c r="C2785" s="36"/>
      <c r="D2785" s="54"/>
      <c r="E2785" s="93"/>
      <c r="F2785" s="94"/>
      <c r="G2785" s="24"/>
      <c r="H2785" s="42" t="str">
        <f>IFERROR(IF(C2785="","",VLOOKUP($F$4,Table!$P$3:$Q$38,2,FALSE)),"")</f>
        <v/>
      </c>
      <c r="I2785" s="35"/>
      <c r="J2785" s="35"/>
      <c r="K2785" s="42" t="str">
        <f>IFERROR(VLOOKUP(I2785&amp;J2785,Table!$X$3:$Y$746,2,FALSE),"")</f>
        <v/>
      </c>
      <c r="L2785" s="35"/>
      <c r="M2785" s="35"/>
      <c r="N2785" s="42" t="str">
        <f>IFERROR(VLOOKUP(L2785&amp;M2785,Table!$X$3:$Y$746,2,FALSE),"")</f>
        <v/>
      </c>
      <c r="O2785" s="35"/>
      <c r="P2785" s="35"/>
      <c r="Q2785" s="42" t="str">
        <f>IFERROR(VLOOKUP(O2785&amp;P2785,Table!$X$3:$Y$746,2,FALSE),"")</f>
        <v/>
      </c>
      <c r="R2785" s="29"/>
      <c r="S2785" s="29"/>
      <c r="T2785" s="36"/>
      <c r="U2785" s="36"/>
      <c r="V2785" s="36"/>
      <c r="W2785" s="36"/>
      <c r="X2785" s="36"/>
      <c r="Y2785" s="36"/>
      <c r="Z2785" s="25"/>
      <c r="AA2785" s="25"/>
      <c r="AB2785" s="26"/>
      <c r="AC2785" s="26"/>
      <c r="AD2785" s="26"/>
      <c r="AE2785" s="51">
        <f t="shared" si="260"/>
        <v>0</v>
      </c>
      <c r="AF2785" s="25"/>
      <c r="AG2785" s="51">
        <f t="shared" si="261"/>
        <v>0</v>
      </c>
      <c r="AH2785" s="6">
        <f t="shared" si="262"/>
        <v>0</v>
      </c>
      <c r="AI2785" s="24"/>
      <c r="AJ2785" s="24"/>
      <c r="AK2785" s="36"/>
      <c r="AL2785" s="24"/>
      <c r="AM2785" s="36"/>
      <c r="AN2785" s="36"/>
      <c r="AO2785" s="7" t="str">
        <f>IFERROR(VLOOKUP(AN2785,Table!$K$3:$L$29,2,FALSE),"")</f>
        <v/>
      </c>
      <c r="AP2785" s="56"/>
      <c r="AQ2785" s="57" t="str">
        <f t="shared" si="263"/>
        <v/>
      </c>
      <c r="AR2785" s="57" t="str">
        <f>IFERROR(VLOOKUP(AQ2785,Table!$K$3:$K$774,2,FALSE),"")</f>
        <v/>
      </c>
      <c r="AS2785" s="57" t="str">
        <f>IFERROR(VLOOKUP(AQ2785,Table!$K$3:$K$774,3,FALSE),"")</f>
        <v/>
      </c>
      <c r="AT2785" s="57" t="str">
        <f>IFERROR(VLOOKUP(AQ2785,Table!$K$3:$K$774,4,FALSE),"")</f>
        <v/>
      </c>
      <c r="AU2785" s="57" t="str">
        <f t="shared" si="264"/>
        <v>NO</v>
      </c>
    </row>
    <row r="2786" spans="1:47" x14ac:dyDescent="0.25">
      <c r="A2786" s="2">
        <f t="shared" si="259"/>
        <v>2775</v>
      </c>
      <c r="B2786" s="24"/>
      <c r="C2786" s="36"/>
      <c r="D2786" s="54"/>
      <c r="E2786" s="93"/>
      <c r="F2786" s="94"/>
      <c r="G2786" s="24"/>
      <c r="H2786" s="42" t="str">
        <f>IFERROR(IF(C2786="","",VLOOKUP($F$4,Table!$P$3:$Q$38,2,FALSE)),"")</f>
        <v/>
      </c>
      <c r="I2786" s="35"/>
      <c r="J2786" s="35"/>
      <c r="K2786" s="42" t="str">
        <f>IFERROR(VLOOKUP(I2786&amp;J2786,Table!$X$3:$Y$746,2,FALSE),"")</f>
        <v/>
      </c>
      <c r="L2786" s="35"/>
      <c r="M2786" s="35"/>
      <c r="N2786" s="42" t="str">
        <f>IFERROR(VLOOKUP(L2786&amp;M2786,Table!$X$3:$Y$746,2,FALSE),"")</f>
        <v/>
      </c>
      <c r="O2786" s="35"/>
      <c r="P2786" s="35"/>
      <c r="Q2786" s="42" t="str">
        <f>IFERROR(VLOOKUP(O2786&amp;P2786,Table!$X$3:$Y$746,2,FALSE),"")</f>
        <v/>
      </c>
      <c r="R2786" s="29"/>
      <c r="S2786" s="29"/>
      <c r="T2786" s="36"/>
      <c r="U2786" s="36"/>
      <c r="V2786" s="36"/>
      <c r="W2786" s="36"/>
      <c r="X2786" s="36"/>
      <c r="Y2786" s="36"/>
      <c r="Z2786" s="25"/>
      <c r="AA2786" s="25"/>
      <c r="AB2786" s="26"/>
      <c r="AC2786" s="26"/>
      <c r="AD2786" s="26"/>
      <c r="AE2786" s="51">
        <f t="shared" si="260"/>
        <v>0</v>
      </c>
      <c r="AF2786" s="25"/>
      <c r="AG2786" s="51">
        <f t="shared" si="261"/>
        <v>0</v>
      </c>
      <c r="AH2786" s="6">
        <f t="shared" si="262"/>
        <v>0</v>
      </c>
      <c r="AI2786" s="24"/>
      <c r="AJ2786" s="24"/>
      <c r="AK2786" s="36"/>
      <c r="AL2786" s="24"/>
      <c r="AM2786" s="36"/>
      <c r="AN2786" s="36"/>
      <c r="AO2786" s="7" t="str">
        <f>IFERROR(VLOOKUP(AN2786,Table!$K$3:$L$29,2,FALSE),"")</f>
        <v/>
      </c>
      <c r="AP2786" s="56"/>
      <c r="AQ2786" s="57" t="str">
        <f t="shared" si="263"/>
        <v/>
      </c>
      <c r="AR2786" s="57" t="str">
        <f>IFERROR(VLOOKUP(AQ2786,Table!$K$3:$K$774,2,FALSE),"")</f>
        <v/>
      </c>
      <c r="AS2786" s="57" t="str">
        <f>IFERROR(VLOOKUP(AQ2786,Table!$K$3:$K$774,3,FALSE),"")</f>
        <v/>
      </c>
      <c r="AT2786" s="57" t="str">
        <f>IFERROR(VLOOKUP(AQ2786,Table!$K$3:$K$774,4,FALSE),"")</f>
        <v/>
      </c>
      <c r="AU2786" s="57" t="str">
        <f t="shared" si="264"/>
        <v>NO</v>
      </c>
    </row>
    <row r="2787" spans="1:47" x14ac:dyDescent="0.25">
      <c r="A2787" s="2">
        <f t="shared" si="259"/>
        <v>2776</v>
      </c>
      <c r="B2787" s="24"/>
      <c r="C2787" s="36"/>
      <c r="D2787" s="54"/>
      <c r="E2787" s="93"/>
      <c r="F2787" s="94"/>
      <c r="G2787" s="24"/>
      <c r="H2787" s="42" t="str">
        <f>IFERROR(IF(C2787="","",VLOOKUP($F$4,Table!$P$3:$Q$38,2,FALSE)),"")</f>
        <v/>
      </c>
      <c r="I2787" s="35"/>
      <c r="J2787" s="35"/>
      <c r="K2787" s="42" t="str">
        <f>IFERROR(VLOOKUP(I2787&amp;J2787,Table!$X$3:$Y$746,2,FALSE),"")</f>
        <v/>
      </c>
      <c r="L2787" s="35"/>
      <c r="M2787" s="35"/>
      <c r="N2787" s="42" t="str">
        <f>IFERROR(VLOOKUP(L2787&amp;M2787,Table!$X$3:$Y$746,2,FALSE),"")</f>
        <v/>
      </c>
      <c r="O2787" s="35"/>
      <c r="P2787" s="35"/>
      <c r="Q2787" s="42" t="str">
        <f>IFERROR(VLOOKUP(O2787&amp;P2787,Table!$X$3:$Y$746,2,FALSE),"")</f>
        <v/>
      </c>
      <c r="R2787" s="29"/>
      <c r="S2787" s="29"/>
      <c r="T2787" s="36"/>
      <c r="U2787" s="36"/>
      <c r="V2787" s="36"/>
      <c r="W2787" s="36"/>
      <c r="X2787" s="36"/>
      <c r="Y2787" s="36"/>
      <c r="Z2787" s="25"/>
      <c r="AA2787" s="25"/>
      <c r="AB2787" s="26"/>
      <c r="AC2787" s="26"/>
      <c r="AD2787" s="26"/>
      <c r="AE2787" s="51">
        <f t="shared" si="260"/>
        <v>0</v>
      </c>
      <c r="AF2787" s="25"/>
      <c r="AG2787" s="51">
        <f t="shared" si="261"/>
        <v>0</v>
      </c>
      <c r="AH2787" s="6">
        <f t="shared" si="262"/>
        <v>0</v>
      </c>
      <c r="AI2787" s="24"/>
      <c r="AJ2787" s="24"/>
      <c r="AK2787" s="36"/>
      <c r="AL2787" s="24"/>
      <c r="AM2787" s="36"/>
      <c r="AN2787" s="36"/>
      <c r="AO2787" s="7" t="str">
        <f>IFERROR(VLOOKUP(AN2787,Table!$K$3:$L$29,2,FALSE),"")</f>
        <v/>
      </c>
      <c r="AP2787" s="56"/>
      <c r="AQ2787" s="57" t="str">
        <f t="shared" si="263"/>
        <v/>
      </c>
      <c r="AR2787" s="57" t="str">
        <f>IFERROR(VLOOKUP(AQ2787,Table!$K$3:$K$774,2,FALSE),"")</f>
        <v/>
      </c>
      <c r="AS2787" s="57" t="str">
        <f>IFERROR(VLOOKUP(AQ2787,Table!$K$3:$K$774,3,FALSE),"")</f>
        <v/>
      </c>
      <c r="AT2787" s="57" t="str">
        <f>IFERROR(VLOOKUP(AQ2787,Table!$K$3:$K$774,4,FALSE),"")</f>
        <v/>
      </c>
      <c r="AU2787" s="57" t="str">
        <f t="shared" si="264"/>
        <v>NO</v>
      </c>
    </row>
    <row r="2788" spans="1:47" x14ac:dyDescent="0.25">
      <c r="A2788" s="2">
        <f t="shared" si="259"/>
        <v>2777</v>
      </c>
      <c r="B2788" s="24"/>
      <c r="C2788" s="36"/>
      <c r="D2788" s="54"/>
      <c r="E2788" s="93"/>
      <c r="F2788" s="94"/>
      <c r="G2788" s="24"/>
      <c r="H2788" s="42" t="str">
        <f>IFERROR(IF(C2788="","",VLOOKUP($F$4,Table!$P$3:$Q$38,2,FALSE)),"")</f>
        <v/>
      </c>
      <c r="I2788" s="35"/>
      <c r="J2788" s="35"/>
      <c r="K2788" s="42" t="str">
        <f>IFERROR(VLOOKUP(I2788&amp;J2788,Table!$X$3:$Y$746,2,FALSE),"")</f>
        <v/>
      </c>
      <c r="L2788" s="35"/>
      <c r="M2788" s="35"/>
      <c r="N2788" s="42" t="str">
        <f>IFERROR(VLOOKUP(L2788&amp;M2788,Table!$X$3:$Y$746,2,FALSE),"")</f>
        <v/>
      </c>
      <c r="O2788" s="35"/>
      <c r="P2788" s="35"/>
      <c r="Q2788" s="42" t="str">
        <f>IFERROR(VLOOKUP(O2788&amp;P2788,Table!$X$3:$Y$746,2,FALSE),"")</f>
        <v/>
      </c>
      <c r="R2788" s="29"/>
      <c r="S2788" s="29"/>
      <c r="T2788" s="36"/>
      <c r="U2788" s="36"/>
      <c r="V2788" s="36"/>
      <c r="W2788" s="36"/>
      <c r="X2788" s="36"/>
      <c r="Y2788" s="36"/>
      <c r="Z2788" s="25"/>
      <c r="AA2788" s="25"/>
      <c r="AB2788" s="26"/>
      <c r="AC2788" s="26"/>
      <c r="AD2788" s="26"/>
      <c r="AE2788" s="51">
        <f t="shared" si="260"/>
        <v>0</v>
      </c>
      <c r="AF2788" s="25"/>
      <c r="AG2788" s="51">
        <f t="shared" si="261"/>
        <v>0</v>
      </c>
      <c r="AH2788" s="6">
        <f t="shared" si="262"/>
        <v>0</v>
      </c>
      <c r="AI2788" s="24"/>
      <c r="AJ2788" s="24"/>
      <c r="AK2788" s="36"/>
      <c r="AL2788" s="24"/>
      <c r="AM2788" s="36"/>
      <c r="AN2788" s="36"/>
      <c r="AO2788" s="7" t="str">
        <f>IFERROR(VLOOKUP(AN2788,Table!$K$3:$L$29,2,FALSE),"")</f>
        <v/>
      </c>
      <c r="AP2788" s="56"/>
      <c r="AQ2788" s="57" t="str">
        <f t="shared" si="263"/>
        <v/>
      </c>
      <c r="AR2788" s="57" t="str">
        <f>IFERROR(VLOOKUP(AQ2788,Table!$K$3:$K$774,2,FALSE),"")</f>
        <v/>
      </c>
      <c r="AS2788" s="57" t="str">
        <f>IFERROR(VLOOKUP(AQ2788,Table!$K$3:$K$774,3,FALSE),"")</f>
        <v/>
      </c>
      <c r="AT2788" s="57" t="str">
        <f>IFERROR(VLOOKUP(AQ2788,Table!$K$3:$K$774,4,FALSE),"")</f>
        <v/>
      </c>
      <c r="AU2788" s="57" t="str">
        <f t="shared" si="264"/>
        <v>NO</v>
      </c>
    </row>
    <row r="2789" spans="1:47" x14ac:dyDescent="0.25">
      <c r="A2789" s="2">
        <f t="shared" si="259"/>
        <v>2778</v>
      </c>
      <c r="B2789" s="24"/>
      <c r="C2789" s="36"/>
      <c r="D2789" s="54"/>
      <c r="E2789" s="93"/>
      <c r="F2789" s="94"/>
      <c r="G2789" s="24"/>
      <c r="H2789" s="42" t="str">
        <f>IFERROR(IF(C2789="","",VLOOKUP($F$4,Table!$P$3:$Q$38,2,FALSE)),"")</f>
        <v/>
      </c>
      <c r="I2789" s="35"/>
      <c r="J2789" s="35"/>
      <c r="K2789" s="42" t="str">
        <f>IFERROR(VLOOKUP(I2789&amp;J2789,Table!$X$3:$Y$746,2,FALSE),"")</f>
        <v/>
      </c>
      <c r="L2789" s="35"/>
      <c r="M2789" s="35"/>
      <c r="N2789" s="42" t="str">
        <f>IFERROR(VLOOKUP(L2789&amp;M2789,Table!$X$3:$Y$746,2,FALSE),"")</f>
        <v/>
      </c>
      <c r="O2789" s="35"/>
      <c r="P2789" s="35"/>
      <c r="Q2789" s="42" t="str">
        <f>IFERROR(VLOOKUP(O2789&amp;P2789,Table!$X$3:$Y$746,2,FALSE),"")</f>
        <v/>
      </c>
      <c r="R2789" s="29"/>
      <c r="S2789" s="29"/>
      <c r="T2789" s="36"/>
      <c r="U2789" s="36"/>
      <c r="V2789" s="36"/>
      <c r="W2789" s="36"/>
      <c r="X2789" s="36"/>
      <c r="Y2789" s="36"/>
      <c r="Z2789" s="25"/>
      <c r="AA2789" s="25"/>
      <c r="AB2789" s="26"/>
      <c r="AC2789" s="26"/>
      <c r="AD2789" s="26"/>
      <c r="AE2789" s="51">
        <f t="shared" si="260"/>
        <v>0</v>
      </c>
      <c r="AF2789" s="25"/>
      <c r="AG2789" s="51">
        <f t="shared" si="261"/>
        <v>0</v>
      </c>
      <c r="AH2789" s="6">
        <f t="shared" si="262"/>
        <v>0</v>
      </c>
      <c r="AI2789" s="24"/>
      <c r="AJ2789" s="24"/>
      <c r="AK2789" s="36"/>
      <c r="AL2789" s="24"/>
      <c r="AM2789" s="36"/>
      <c r="AN2789" s="36"/>
      <c r="AO2789" s="7" t="str">
        <f>IFERROR(VLOOKUP(AN2789,Table!$K$3:$L$29,2,FALSE),"")</f>
        <v/>
      </c>
      <c r="AP2789" s="56"/>
      <c r="AQ2789" s="57" t="str">
        <f t="shared" si="263"/>
        <v/>
      </c>
      <c r="AR2789" s="57" t="str">
        <f>IFERROR(VLOOKUP(AQ2789,Table!$K$3:$K$774,2,FALSE),"")</f>
        <v/>
      </c>
      <c r="AS2789" s="57" t="str">
        <f>IFERROR(VLOOKUP(AQ2789,Table!$K$3:$K$774,3,FALSE),"")</f>
        <v/>
      </c>
      <c r="AT2789" s="57" t="str">
        <f>IFERROR(VLOOKUP(AQ2789,Table!$K$3:$K$774,4,FALSE),"")</f>
        <v/>
      </c>
      <c r="AU2789" s="57" t="str">
        <f t="shared" si="264"/>
        <v>NO</v>
      </c>
    </row>
    <row r="2790" spans="1:47" x14ac:dyDescent="0.25">
      <c r="A2790" s="2">
        <f t="shared" si="259"/>
        <v>2779</v>
      </c>
      <c r="B2790" s="24"/>
      <c r="C2790" s="36"/>
      <c r="D2790" s="54"/>
      <c r="E2790" s="93"/>
      <c r="F2790" s="94"/>
      <c r="G2790" s="24"/>
      <c r="H2790" s="42" t="str">
        <f>IFERROR(IF(C2790="","",VLOOKUP($F$4,Table!$P$3:$Q$38,2,FALSE)),"")</f>
        <v/>
      </c>
      <c r="I2790" s="35"/>
      <c r="J2790" s="35"/>
      <c r="K2790" s="42" t="str">
        <f>IFERROR(VLOOKUP(I2790&amp;J2790,Table!$X$3:$Y$746,2,FALSE),"")</f>
        <v/>
      </c>
      <c r="L2790" s="35"/>
      <c r="M2790" s="35"/>
      <c r="N2790" s="42" t="str">
        <f>IFERROR(VLOOKUP(L2790&amp;M2790,Table!$X$3:$Y$746,2,FALSE),"")</f>
        <v/>
      </c>
      <c r="O2790" s="35"/>
      <c r="P2790" s="35"/>
      <c r="Q2790" s="42" t="str">
        <f>IFERROR(VLOOKUP(O2790&amp;P2790,Table!$X$3:$Y$746,2,FALSE),"")</f>
        <v/>
      </c>
      <c r="R2790" s="29"/>
      <c r="S2790" s="29"/>
      <c r="T2790" s="36"/>
      <c r="U2790" s="36"/>
      <c r="V2790" s="36"/>
      <c r="W2790" s="36"/>
      <c r="X2790" s="36"/>
      <c r="Y2790" s="36"/>
      <c r="Z2790" s="25"/>
      <c r="AA2790" s="25"/>
      <c r="AB2790" s="26"/>
      <c r="AC2790" s="26"/>
      <c r="AD2790" s="26"/>
      <c r="AE2790" s="51">
        <f t="shared" si="260"/>
        <v>0</v>
      </c>
      <c r="AF2790" s="25"/>
      <c r="AG2790" s="51">
        <f t="shared" si="261"/>
        <v>0</v>
      </c>
      <c r="AH2790" s="6">
        <f t="shared" si="262"/>
        <v>0</v>
      </c>
      <c r="AI2790" s="24"/>
      <c r="AJ2790" s="24"/>
      <c r="AK2790" s="36"/>
      <c r="AL2790" s="24"/>
      <c r="AM2790" s="36"/>
      <c r="AN2790" s="36"/>
      <c r="AO2790" s="7" t="str">
        <f>IFERROR(VLOOKUP(AN2790,Table!$K$3:$L$29,2,FALSE),"")</f>
        <v/>
      </c>
      <c r="AP2790" s="56"/>
      <c r="AQ2790" s="57" t="str">
        <f t="shared" si="263"/>
        <v/>
      </c>
      <c r="AR2790" s="57" t="str">
        <f>IFERROR(VLOOKUP(AQ2790,Table!$K$3:$K$774,2,FALSE),"")</f>
        <v/>
      </c>
      <c r="AS2790" s="57" t="str">
        <f>IFERROR(VLOOKUP(AQ2790,Table!$K$3:$K$774,3,FALSE),"")</f>
        <v/>
      </c>
      <c r="AT2790" s="57" t="str">
        <f>IFERROR(VLOOKUP(AQ2790,Table!$K$3:$K$774,4,FALSE),"")</f>
        <v/>
      </c>
      <c r="AU2790" s="57" t="str">
        <f t="shared" si="264"/>
        <v>NO</v>
      </c>
    </row>
    <row r="2791" spans="1:47" x14ac:dyDescent="0.25">
      <c r="A2791" s="2">
        <f t="shared" si="259"/>
        <v>2780</v>
      </c>
      <c r="B2791" s="24"/>
      <c r="C2791" s="36"/>
      <c r="D2791" s="54"/>
      <c r="E2791" s="93"/>
      <c r="F2791" s="94"/>
      <c r="G2791" s="24"/>
      <c r="H2791" s="42" t="str">
        <f>IFERROR(IF(C2791="","",VLOOKUP($F$4,Table!$P$3:$Q$38,2,FALSE)),"")</f>
        <v/>
      </c>
      <c r="I2791" s="35"/>
      <c r="J2791" s="35"/>
      <c r="K2791" s="42" t="str">
        <f>IFERROR(VLOOKUP(I2791&amp;J2791,Table!$X$3:$Y$746,2,FALSE),"")</f>
        <v/>
      </c>
      <c r="L2791" s="35"/>
      <c r="M2791" s="35"/>
      <c r="N2791" s="42" t="str">
        <f>IFERROR(VLOOKUP(L2791&amp;M2791,Table!$X$3:$Y$746,2,FALSE),"")</f>
        <v/>
      </c>
      <c r="O2791" s="35"/>
      <c r="P2791" s="35"/>
      <c r="Q2791" s="42" t="str">
        <f>IFERROR(VLOOKUP(O2791&amp;P2791,Table!$X$3:$Y$746,2,FALSE),"")</f>
        <v/>
      </c>
      <c r="R2791" s="29"/>
      <c r="S2791" s="29"/>
      <c r="T2791" s="36"/>
      <c r="U2791" s="36"/>
      <c r="V2791" s="36"/>
      <c r="W2791" s="36"/>
      <c r="X2791" s="36"/>
      <c r="Y2791" s="36"/>
      <c r="Z2791" s="25"/>
      <c r="AA2791" s="25"/>
      <c r="AB2791" s="26"/>
      <c r="AC2791" s="26"/>
      <c r="AD2791" s="26"/>
      <c r="AE2791" s="51">
        <f t="shared" si="260"/>
        <v>0</v>
      </c>
      <c r="AF2791" s="25"/>
      <c r="AG2791" s="51">
        <f t="shared" si="261"/>
        <v>0</v>
      </c>
      <c r="AH2791" s="6">
        <f t="shared" si="262"/>
        <v>0</v>
      </c>
      <c r="AI2791" s="24"/>
      <c r="AJ2791" s="24"/>
      <c r="AK2791" s="36"/>
      <c r="AL2791" s="24"/>
      <c r="AM2791" s="36"/>
      <c r="AN2791" s="36"/>
      <c r="AO2791" s="7" t="str">
        <f>IFERROR(VLOOKUP(AN2791,Table!$K$3:$L$29,2,FALSE),"")</f>
        <v/>
      </c>
      <c r="AP2791" s="56"/>
      <c r="AQ2791" s="57" t="str">
        <f t="shared" si="263"/>
        <v/>
      </c>
      <c r="AR2791" s="57" t="str">
        <f>IFERROR(VLOOKUP(AQ2791,Table!$K$3:$K$774,2,FALSE),"")</f>
        <v/>
      </c>
      <c r="AS2791" s="57" t="str">
        <f>IFERROR(VLOOKUP(AQ2791,Table!$K$3:$K$774,3,FALSE),"")</f>
        <v/>
      </c>
      <c r="AT2791" s="57" t="str">
        <f>IFERROR(VLOOKUP(AQ2791,Table!$K$3:$K$774,4,FALSE),"")</f>
        <v/>
      </c>
      <c r="AU2791" s="57" t="str">
        <f t="shared" si="264"/>
        <v>NO</v>
      </c>
    </row>
    <row r="2792" spans="1:47" x14ac:dyDescent="0.25">
      <c r="A2792" s="2">
        <f t="shared" si="259"/>
        <v>2781</v>
      </c>
      <c r="B2792" s="24"/>
      <c r="C2792" s="36"/>
      <c r="D2792" s="54"/>
      <c r="E2792" s="93"/>
      <c r="F2792" s="94"/>
      <c r="G2792" s="24"/>
      <c r="H2792" s="42" t="str">
        <f>IFERROR(IF(C2792="","",VLOOKUP($F$4,Table!$P$3:$Q$38,2,FALSE)),"")</f>
        <v/>
      </c>
      <c r="I2792" s="35"/>
      <c r="J2792" s="35"/>
      <c r="K2792" s="42" t="str">
        <f>IFERROR(VLOOKUP(I2792&amp;J2792,Table!$X$3:$Y$746,2,FALSE),"")</f>
        <v/>
      </c>
      <c r="L2792" s="35"/>
      <c r="M2792" s="35"/>
      <c r="N2792" s="42" t="str">
        <f>IFERROR(VLOOKUP(L2792&amp;M2792,Table!$X$3:$Y$746,2,FALSE),"")</f>
        <v/>
      </c>
      <c r="O2792" s="35"/>
      <c r="P2792" s="35"/>
      <c r="Q2792" s="42" t="str">
        <f>IFERROR(VLOOKUP(O2792&amp;P2792,Table!$X$3:$Y$746,2,FALSE),"")</f>
        <v/>
      </c>
      <c r="R2792" s="29"/>
      <c r="S2792" s="29"/>
      <c r="T2792" s="36"/>
      <c r="U2792" s="36"/>
      <c r="V2792" s="36"/>
      <c r="W2792" s="36"/>
      <c r="X2792" s="36"/>
      <c r="Y2792" s="36"/>
      <c r="Z2792" s="25"/>
      <c r="AA2792" s="25"/>
      <c r="AB2792" s="26"/>
      <c r="AC2792" s="26"/>
      <c r="AD2792" s="26"/>
      <c r="AE2792" s="51">
        <f t="shared" si="260"/>
        <v>0</v>
      </c>
      <c r="AF2792" s="25"/>
      <c r="AG2792" s="51">
        <f t="shared" si="261"/>
        <v>0</v>
      </c>
      <c r="AH2792" s="6">
        <f t="shared" si="262"/>
        <v>0</v>
      </c>
      <c r="AI2792" s="24"/>
      <c r="AJ2792" s="24"/>
      <c r="AK2792" s="36"/>
      <c r="AL2792" s="24"/>
      <c r="AM2792" s="36"/>
      <c r="AN2792" s="36"/>
      <c r="AO2792" s="7" t="str">
        <f>IFERROR(VLOOKUP(AN2792,Table!$K$3:$L$29,2,FALSE),"")</f>
        <v/>
      </c>
      <c r="AP2792" s="56"/>
      <c r="AQ2792" s="57" t="str">
        <f t="shared" si="263"/>
        <v/>
      </c>
      <c r="AR2792" s="57" t="str">
        <f>IFERROR(VLOOKUP(AQ2792,Table!$K$3:$K$774,2,FALSE),"")</f>
        <v/>
      </c>
      <c r="AS2792" s="57" t="str">
        <f>IFERROR(VLOOKUP(AQ2792,Table!$K$3:$K$774,3,FALSE),"")</f>
        <v/>
      </c>
      <c r="AT2792" s="57" t="str">
        <f>IFERROR(VLOOKUP(AQ2792,Table!$K$3:$K$774,4,FALSE),"")</f>
        <v/>
      </c>
      <c r="AU2792" s="57" t="str">
        <f t="shared" si="264"/>
        <v>NO</v>
      </c>
    </row>
    <row r="2793" spans="1:47" x14ac:dyDescent="0.25">
      <c r="A2793" s="2">
        <f t="shared" si="259"/>
        <v>2782</v>
      </c>
      <c r="B2793" s="24"/>
      <c r="C2793" s="36"/>
      <c r="D2793" s="54"/>
      <c r="E2793" s="93"/>
      <c r="F2793" s="94"/>
      <c r="G2793" s="24"/>
      <c r="H2793" s="42" t="str">
        <f>IFERROR(IF(C2793="","",VLOOKUP($F$4,Table!$P$3:$Q$38,2,FALSE)),"")</f>
        <v/>
      </c>
      <c r="I2793" s="35"/>
      <c r="J2793" s="35"/>
      <c r="K2793" s="42" t="str">
        <f>IFERROR(VLOOKUP(I2793&amp;J2793,Table!$X$3:$Y$746,2,FALSE),"")</f>
        <v/>
      </c>
      <c r="L2793" s="35"/>
      <c r="M2793" s="35"/>
      <c r="N2793" s="42" t="str">
        <f>IFERROR(VLOOKUP(L2793&amp;M2793,Table!$X$3:$Y$746,2,FALSE),"")</f>
        <v/>
      </c>
      <c r="O2793" s="35"/>
      <c r="P2793" s="35"/>
      <c r="Q2793" s="42" t="str">
        <f>IFERROR(VLOOKUP(O2793&amp;P2793,Table!$X$3:$Y$746,2,FALSE),"")</f>
        <v/>
      </c>
      <c r="R2793" s="29"/>
      <c r="S2793" s="29"/>
      <c r="T2793" s="36"/>
      <c r="U2793" s="36"/>
      <c r="V2793" s="36"/>
      <c r="W2793" s="36"/>
      <c r="X2793" s="36"/>
      <c r="Y2793" s="36"/>
      <c r="Z2793" s="25"/>
      <c r="AA2793" s="25"/>
      <c r="AB2793" s="26"/>
      <c r="AC2793" s="26"/>
      <c r="AD2793" s="26"/>
      <c r="AE2793" s="51">
        <f t="shared" si="260"/>
        <v>0</v>
      </c>
      <c r="AF2793" s="25"/>
      <c r="AG2793" s="51">
        <f t="shared" si="261"/>
        <v>0</v>
      </c>
      <c r="AH2793" s="6">
        <f t="shared" si="262"/>
        <v>0</v>
      </c>
      <c r="AI2793" s="24"/>
      <c r="AJ2793" s="24"/>
      <c r="AK2793" s="36"/>
      <c r="AL2793" s="24"/>
      <c r="AM2793" s="36"/>
      <c r="AN2793" s="36"/>
      <c r="AO2793" s="7" t="str">
        <f>IFERROR(VLOOKUP(AN2793,Table!$K$3:$L$29,2,FALSE),"")</f>
        <v/>
      </c>
      <c r="AP2793" s="56"/>
      <c r="AQ2793" s="57" t="str">
        <f t="shared" si="263"/>
        <v/>
      </c>
      <c r="AR2793" s="57" t="str">
        <f>IFERROR(VLOOKUP(AQ2793,Table!$K$3:$K$774,2,FALSE),"")</f>
        <v/>
      </c>
      <c r="AS2793" s="57" t="str">
        <f>IFERROR(VLOOKUP(AQ2793,Table!$K$3:$K$774,3,FALSE),"")</f>
        <v/>
      </c>
      <c r="AT2793" s="57" t="str">
        <f>IFERROR(VLOOKUP(AQ2793,Table!$K$3:$K$774,4,FALSE),"")</f>
        <v/>
      </c>
      <c r="AU2793" s="57" t="str">
        <f t="shared" si="264"/>
        <v>NO</v>
      </c>
    </row>
    <row r="2794" spans="1:47" x14ac:dyDescent="0.25">
      <c r="A2794" s="2">
        <f t="shared" si="259"/>
        <v>2783</v>
      </c>
      <c r="B2794" s="24"/>
      <c r="C2794" s="36"/>
      <c r="D2794" s="54"/>
      <c r="E2794" s="93"/>
      <c r="F2794" s="94"/>
      <c r="G2794" s="24"/>
      <c r="H2794" s="42" t="str">
        <f>IFERROR(IF(C2794="","",VLOOKUP($F$4,Table!$P$3:$Q$38,2,FALSE)),"")</f>
        <v/>
      </c>
      <c r="I2794" s="35"/>
      <c r="J2794" s="35"/>
      <c r="K2794" s="42" t="str">
        <f>IFERROR(VLOOKUP(I2794&amp;J2794,Table!$X$3:$Y$746,2,FALSE),"")</f>
        <v/>
      </c>
      <c r="L2794" s="35"/>
      <c r="M2794" s="35"/>
      <c r="N2794" s="42" t="str">
        <f>IFERROR(VLOOKUP(L2794&amp;M2794,Table!$X$3:$Y$746,2,FALSE),"")</f>
        <v/>
      </c>
      <c r="O2794" s="35"/>
      <c r="P2794" s="35"/>
      <c r="Q2794" s="42" t="str">
        <f>IFERROR(VLOOKUP(O2794&amp;P2794,Table!$X$3:$Y$746,2,FALSE),"")</f>
        <v/>
      </c>
      <c r="R2794" s="29"/>
      <c r="S2794" s="29"/>
      <c r="T2794" s="36"/>
      <c r="U2794" s="36"/>
      <c r="V2794" s="36"/>
      <c r="W2794" s="36"/>
      <c r="X2794" s="36"/>
      <c r="Y2794" s="36"/>
      <c r="Z2794" s="25"/>
      <c r="AA2794" s="25"/>
      <c r="AB2794" s="26"/>
      <c r="AC2794" s="26"/>
      <c r="AD2794" s="26"/>
      <c r="AE2794" s="51">
        <f t="shared" si="260"/>
        <v>0</v>
      </c>
      <c r="AF2794" s="25"/>
      <c r="AG2794" s="51">
        <f t="shared" si="261"/>
        <v>0</v>
      </c>
      <c r="AH2794" s="6">
        <f t="shared" si="262"/>
        <v>0</v>
      </c>
      <c r="AI2794" s="24"/>
      <c r="AJ2794" s="24"/>
      <c r="AK2794" s="36"/>
      <c r="AL2794" s="24"/>
      <c r="AM2794" s="36"/>
      <c r="AN2794" s="36"/>
      <c r="AO2794" s="7" t="str">
        <f>IFERROR(VLOOKUP(AN2794,Table!$K$3:$L$29,2,FALSE),"")</f>
        <v/>
      </c>
      <c r="AP2794" s="56"/>
      <c r="AQ2794" s="57" t="str">
        <f t="shared" si="263"/>
        <v/>
      </c>
      <c r="AR2794" s="57" t="str">
        <f>IFERROR(VLOOKUP(AQ2794,Table!$K$3:$K$774,2,FALSE),"")</f>
        <v/>
      </c>
      <c r="AS2794" s="57" t="str">
        <f>IFERROR(VLOOKUP(AQ2794,Table!$K$3:$K$774,3,FALSE),"")</f>
        <v/>
      </c>
      <c r="AT2794" s="57" t="str">
        <f>IFERROR(VLOOKUP(AQ2794,Table!$K$3:$K$774,4,FALSE),"")</f>
        <v/>
      </c>
      <c r="AU2794" s="57" t="str">
        <f t="shared" si="264"/>
        <v>NO</v>
      </c>
    </row>
    <row r="2795" spans="1:47" x14ac:dyDescent="0.25">
      <c r="A2795" s="2">
        <f t="shared" si="259"/>
        <v>2784</v>
      </c>
      <c r="B2795" s="24"/>
      <c r="C2795" s="36"/>
      <c r="D2795" s="54"/>
      <c r="E2795" s="93"/>
      <c r="F2795" s="94"/>
      <c r="G2795" s="24"/>
      <c r="H2795" s="42" t="str">
        <f>IFERROR(IF(C2795="","",VLOOKUP($F$4,Table!$P$3:$Q$38,2,FALSE)),"")</f>
        <v/>
      </c>
      <c r="I2795" s="35"/>
      <c r="J2795" s="35"/>
      <c r="K2795" s="42" t="str">
        <f>IFERROR(VLOOKUP(I2795&amp;J2795,Table!$X$3:$Y$746,2,FALSE),"")</f>
        <v/>
      </c>
      <c r="L2795" s="35"/>
      <c r="M2795" s="35"/>
      <c r="N2795" s="42" t="str">
        <f>IFERROR(VLOOKUP(L2795&amp;M2795,Table!$X$3:$Y$746,2,FALSE),"")</f>
        <v/>
      </c>
      <c r="O2795" s="35"/>
      <c r="P2795" s="35"/>
      <c r="Q2795" s="42" t="str">
        <f>IFERROR(VLOOKUP(O2795&amp;P2795,Table!$X$3:$Y$746,2,FALSE),"")</f>
        <v/>
      </c>
      <c r="R2795" s="29"/>
      <c r="S2795" s="29"/>
      <c r="T2795" s="36"/>
      <c r="U2795" s="36"/>
      <c r="V2795" s="36"/>
      <c r="W2795" s="36"/>
      <c r="X2795" s="36"/>
      <c r="Y2795" s="36"/>
      <c r="Z2795" s="25"/>
      <c r="AA2795" s="25"/>
      <c r="AB2795" s="26"/>
      <c r="AC2795" s="26"/>
      <c r="AD2795" s="26"/>
      <c r="AE2795" s="51">
        <f t="shared" si="260"/>
        <v>0</v>
      </c>
      <c r="AF2795" s="25"/>
      <c r="AG2795" s="51">
        <f t="shared" si="261"/>
        <v>0</v>
      </c>
      <c r="AH2795" s="6">
        <f t="shared" si="262"/>
        <v>0</v>
      </c>
      <c r="AI2795" s="24"/>
      <c r="AJ2795" s="24"/>
      <c r="AK2795" s="36"/>
      <c r="AL2795" s="24"/>
      <c r="AM2795" s="36"/>
      <c r="AN2795" s="36"/>
      <c r="AO2795" s="7" t="str">
        <f>IFERROR(VLOOKUP(AN2795,Table!$K$3:$L$29,2,FALSE),"")</f>
        <v/>
      </c>
      <c r="AP2795" s="56"/>
      <c r="AQ2795" s="57" t="str">
        <f t="shared" si="263"/>
        <v/>
      </c>
      <c r="AR2795" s="57" t="str">
        <f>IFERROR(VLOOKUP(AQ2795,Table!$K$3:$K$774,2,FALSE),"")</f>
        <v/>
      </c>
      <c r="AS2795" s="57" t="str">
        <f>IFERROR(VLOOKUP(AQ2795,Table!$K$3:$K$774,3,FALSE),"")</f>
        <v/>
      </c>
      <c r="AT2795" s="57" t="str">
        <f>IFERROR(VLOOKUP(AQ2795,Table!$K$3:$K$774,4,FALSE),"")</f>
        <v/>
      </c>
      <c r="AU2795" s="57" t="str">
        <f t="shared" si="264"/>
        <v>NO</v>
      </c>
    </row>
    <row r="2796" spans="1:47" x14ac:dyDescent="0.25">
      <c r="A2796" s="2">
        <f t="shared" si="259"/>
        <v>2785</v>
      </c>
      <c r="B2796" s="24"/>
      <c r="C2796" s="36"/>
      <c r="D2796" s="54"/>
      <c r="E2796" s="93"/>
      <c r="F2796" s="94"/>
      <c r="G2796" s="24"/>
      <c r="H2796" s="42" t="str">
        <f>IFERROR(IF(C2796="","",VLOOKUP($F$4,Table!$P$3:$Q$38,2,FALSE)),"")</f>
        <v/>
      </c>
      <c r="I2796" s="35"/>
      <c r="J2796" s="35"/>
      <c r="K2796" s="42" t="str">
        <f>IFERROR(VLOOKUP(I2796&amp;J2796,Table!$X$3:$Y$746,2,FALSE),"")</f>
        <v/>
      </c>
      <c r="L2796" s="35"/>
      <c r="M2796" s="35"/>
      <c r="N2796" s="42" t="str">
        <f>IFERROR(VLOOKUP(L2796&amp;M2796,Table!$X$3:$Y$746,2,FALSE),"")</f>
        <v/>
      </c>
      <c r="O2796" s="35"/>
      <c r="P2796" s="35"/>
      <c r="Q2796" s="42" t="str">
        <f>IFERROR(VLOOKUP(O2796&amp;P2796,Table!$X$3:$Y$746,2,FALSE),"")</f>
        <v/>
      </c>
      <c r="R2796" s="29"/>
      <c r="S2796" s="29"/>
      <c r="T2796" s="36"/>
      <c r="U2796" s="36"/>
      <c r="V2796" s="36"/>
      <c r="W2796" s="36"/>
      <c r="X2796" s="36"/>
      <c r="Y2796" s="36"/>
      <c r="Z2796" s="25"/>
      <c r="AA2796" s="25"/>
      <c r="AB2796" s="26"/>
      <c r="AC2796" s="26"/>
      <c r="AD2796" s="26"/>
      <c r="AE2796" s="51">
        <f t="shared" si="260"/>
        <v>0</v>
      </c>
      <c r="AF2796" s="25"/>
      <c r="AG2796" s="51">
        <f t="shared" si="261"/>
        <v>0</v>
      </c>
      <c r="AH2796" s="6">
        <f t="shared" si="262"/>
        <v>0</v>
      </c>
      <c r="AI2796" s="24"/>
      <c r="AJ2796" s="24"/>
      <c r="AK2796" s="36"/>
      <c r="AL2796" s="24"/>
      <c r="AM2796" s="36"/>
      <c r="AN2796" s="36"/>
      <c r="AO2796" s="7" t="str">
        <f>IFERROR(VLOOKUP(AN2796,Table!$K$3:$L$29,2,FALSE),"")</f>
        <v/>
      </c>
      <c r="AP2796" s="56"/>
      <c r="AQ2796" s="57" t="str">
        <f t="shared" si="263"/>
        <v/>
      </c>
      <c r="AR2796" s="57" t="str">
        <f>IFERROR(VLOOKUP(AQ2796,Table!$K$3:$K$774,2,FALSE),"")</f>
        <v/>
      </c>
      <c r="AS2796" s="57" t="str">
        <f>IFERROR(VLOOKUP(AQ2796,Table!$K$3:$K$774,3,FALSE),"")</f>
        <v/>
      </c>
      <c r="AT2796" s="57" t="str">
        <f>IFERROR(VLOOKUP(AQ2796,Table!$K$3:$K$774,4,FALSE),"")</f>
        <v/>
      </c>
      <c r="AU2796" s="57" t="str">
        <f t="shared" si="264"/>
        <v>NO</v>
      </c>
    </row>
    <row r="2797" spans="1:47" x14ac:dyDescent="0.25">
      <c r="A2797" s="2">
        <f t="shared" si="259"/>
        <v>2786</v>
      </c>
      <c r="B2797" s="24"/>
      <c r="C2797" s="36"/>
      <c r="D2797" s="54"/>
      <c r="E2797" s="93"/>
      <c r="F2797" s="94"/>
      <c r="G2797" s="24"/>
      <c r="H2797" s="42" t="str">
        <f>IFERROR(IF(C2797="","",VLOOKUP($F$4,Table!$P$3:$Q$38,2,FALSE)),"")</f>
        <v/>
      </c>
      <c r="I2797" s="35"/>
      <c r="J2797" s="35"/>
      <c r="K2797" s="42" t="str">
        <f>IFERROR(VLOOKUP(I2797&amp;J2797,Table!$X$3:$Y$746,2,FALSE),"")</f>
        <v/>
      </c>
      <c r="L2797" s="35"/>
      <c r="M2797" s="35"/>
      <c r="N2797" s="42" t="str">
        <f>IFERROR(VLOOKUP(L2797&amp;M2797,Table!$X$3:$Y$746,2,FALSE),"")</f>
        <v/>
      </c>
      <c r="O2797" s="35"/>
      <c r="P2797" s="35"/>
      <c r="Q2797" s="42" t="str">
        <f>IFERROR(VLOOKUP(O2797&amp;P2797,Table!$X$3:$Y$746,2,FALSE),"")</f>
        <v/>
      </c>
      <c r="R2797" s="29"/>
      <c r="S2797" s="29"/>
      <c r="T2797" s="36"/>
      <c r="U2797" s="36"/>
      <c r="V2797" s="36"/>
      <c r="W2797" s="36"/>
      <c r="X2797" s="36"/>
      <c r="Y2797" s="36"/>
      <c r="Z2797" s="25"/>
      <c r="AA2797" s="25"/>
      <c r="AB2797" s="26"/>
      <c r="AC2797" s="26"/>
      <c r="AD2797" s="26"/>
      <c r="AE2797" s="51">
        <f t="shared" si="260"/>
        <v>0</v>
      </c>
      <c r="AF2797" s="25"/>
      <c r="AG2797" s="51">
        <f t="shared" si="261"/>
        <v>0</v>
      </c>
      <c r="AH2797" s="6">
        <f t="shared" si="262"/>
        <v>0</v>
      </c>
      <c r="AI2797" s="24"/>
      <c r="AJ2797" s="24"/>
      <c r="AK2797" s="36"/>
      <c r="AL2797" s="24"/>
      <c r="AM2797" s="36"/>
      <c r="AN2797" s="36"/>
      <c r="AO2797" s="7" t="str">
        <f>IFERROR(VLOOKUP(AN2797,Table!$K$3:$L$29,2,FALSE),"")</f>
        <v/>
      </c>
      <c r="AP2797" s="56"/>
      <c r="AQ2797" s="57" t="str">
        <f t="shared" si="263"/>
        <v/>
      </c>
      <c r="AR2797" s="57" t="str">
        <f>IFERROR(VLOOKUP(AQ2797,Table!$K$3:$K$774,2,FALSE),"")</f>
        <v/>
      </c>
      <c r="AS2797" s="57" t="str">
        <f>IFERROR(VLOOKUP(AQ2797,Table!$K$3:$K$774,3,FALSE),"")</f>
        <v/>
      </c>
      <c r="AT2797" s="57" t="str">
        <f>IFERROR(VLOOKUP(AQ2797,Table!$K$3:$K$774,4,FALSE),"")</f>
        <v/>
      </c>
      <c r="AU2797" s="57" t="str">
        <f t="shared" si="264"/>
        <v>NO</v>
      </c>
    </row>
    <row r="2798" spans="1:47" x14ac:dyDescent="0.25">
      <c r="A2798" s="2">
        <f t="shared" si="259"/>
        <v>2787</v>
      </c>
      <c r="B2798" s="24"/>
      <c r="C2798" s="36"/>
      <c r="D2798" s="54"/>
      <c r="E2798" s="93"/>
      <c r="F2798" s="94"/>
      <c r="G2798" s="24"/>
      <c r="H2798" s="42" t="str">
        <f>IFERROR(IF(C2798="","",VLOOKUP($F$4,Table!$P$3:$Q$38,2,FALSE)),"")</f>
        <v/>
      </c>
      <c r="I2798" s="35"/>
      <c r="J2798" s="35"/>
      <c r="K2798" s="42" t="str">
        <f>IFERROR(VLOOKUP(I2798&amp;J2798,Table!$X$3:$Y$746,2,FALSE),"")</f>
        <v/>
      </c>
      <c r="L2798" s="35"/>
      <c r="M2798" s="35"/>
      <c r="N2798" s="42" t="str">
        <f>IFERROR(VLOOKUP(L2798&amp;M2798,Table!$X$3:$Y$746,2,FALSE),"")</f>
        <v/>
      </c>
      <c r="O2798" s="35"/>
      <c r="P2798" s="35"/>
      <c r="Q2798" s="42" t="str">
        <f>IFERROR(VLOOKUP(O2798&amp;P2798,Table!$X$3:$Y$746,2,FALSE),"")</f>
        <v/>
      </c>
      <c r="R2798" s="29"/>
      <c r="S2798" s="29"/>
      <c r="T2798" s="36"/>
      <c r="U2798" s="36"/>
      <c r="V2798" s="36"/>
      <c r="W2798" s="36"/>
      <c r="X2798" s="36"/>
      <c r="Y2798" s="36"/>
      <c r="Z2798" s="25"/>
      <c r="AA2798" s="25"/>
      <c r="AB2798" s="26"/>
      <c r="AC2798" s="26"/>
      <c r="AD2798" s="26"/>
      <c r="AE2798" s="51">
        <f t="shared" si="260"/>
        <v>0</v>
      </c>
      <c r="AF2798" s="25"/>
      <c r="AG2798" s="51">
        <f t="shared" si="261"/>
        <v>0</v>
      </c>
      <c r="AH2798" s="6">
        <f t="shared" si="262"/>
        <v>0</v>
      </c>
      <c r="AI2798" s="24"/>
      <c r="AJ2798" s="24"/>
      <c r="AK2798" s="36"/>
      <c r="AL2798" s="24"/>
      <c r="AM2798" s="36"/>
      <c r="AN2798" s="36"/>
      <c r="AO2798" s="7" t="str">
        <f>IFERROR(VLOOKUP(AN2798,Table!$K$3:$L$29,2,FALSE),"")</f>
        <v/>
      </c>
      <c r="AP2798" s="56"/>
      <c r="AQ2798" s="57" t="str">
        <f t="shared" si="263"/>
        <v/>
      </c>
      <c r="AR2798" s="57" t="str">
        <f>IFERROR(VLOOKUP(AQ2798,Table!$K$3:$K$774,2,FALSE),"")</f>
        <v/>
      </c>
      <c r="AS2798" s="57" t="str">
        <f>IFERROR(VLOOKUP(AQ2798,Table!$K$3:$K$774,3,FALSE),"")</f>
        <v/>
      </c>
      <c r="AT2798" s="57" t="str">
        <f>IFERROR(VLOOKUP(AQ2798,Table!$K$3:$K$774,4,FALSE),"")</f>
        <v/>
      </c>
      <c r="AU2798" s="57" t="str">
        <f t="shared" si="264"/>
        <v>NO</v>
      </c>
    </row>
    <row r="2799" spans="1:47" x14ac:dyDescent="0.25">
      <c r="A2799" s="2">
        <f t="shared" si="259"/>
        <v>2788</v>
      </c>
      <c r="B2799" s="24"/>
      <c r="C2799" s="36"/>
      <c r="D2799" s="54"/>
      <c r="E2799" s="93"/>
      <c r="F2799" s="94"/>
      <c r="G2799" s="24"/>
      <c r="H2799" s="42" t="str">
        <f>IFERROR(IF(C2799="","",VLOOKUP($F$4,Table!$P$3:$Q$38,2,FALSE)),"")</f>
        <v/>
      </c>
      <c r="I2799" s="35"/>
      <c r="J2799" s="35"/>
      <c r="K2799" s="42" t="str">
        <f>IFERROR(VLOOKUP(I2799&amp;J2799,Table!$X$3:$Y$746,2,FALSE),"")</f>
        <v/>
      </c>
      <c r="L2799" s="35"/>
      <c r="M2799" s="35"/>
      <c r="N2799" s="42" t="str">
        <f>IFERROR(VLOOKUP(L2799&amp;M2799,Table!$X$3:$Y$746,2,FALSE),"")</f>
        <v/>
      </c>
      <c r="O2799" s="35"/>
      <c r="P2799" s="35"/>
      <c r="Q2799" s="42" t="str">
        <f>IFERROR(VLOOKUP(O2799&amp;P2799,Table!$X$3:$Y$746,2,FALSE),"")</f>
        <v/>
      </c>
      <c r="R2799" s="29"/>
      <c r="S2799" s="29"/>
      <c r="T2799" s="36"/>
      <c r="U2799" s="36"/>
      <c r="V2799" s="36"/>
      <c r="W2799" s="36"/>
      <c r="X2799" s="36"/>
      <c r="Y2799" s="36"/>
      <c r="Z2799" s="25"/>
      <c r="AA2799" s="25"/>
      <c r="AB2799" s="26"/>
      <c r="AC2799" s="26"/>
      <c r="AD2799" s="26"/>
      <c r="AE2799" s="51">
        <f t="shared" si="260"/>
        <v>0</v>
      </c>
      <c r="AF2799" s="25"/>
      <c r="AG2799" s="51">
        <f t="shared" si="261"/>
        <v>0</v>
      </c>
      <c r="AH2799" s="6">
        <f t="shared" si="262"/>
        <v>0</v>
      </c>
      <c r="AI2799" s="24"/>
      <c r="AJ2799" s="24"/>
      <c r="AK2799" s="36"/>
      <c r="AL2799" s="24"/>
      <c r="AM2799" s="36"/>
      <c r="AN2799" s="36"/>
      <c r="AO2799" s="7" t="str">
        <f>IFERROR(VLOOKUP(AN2799,Table!$K$3:$L$29,2,FALSE),"")</f>
        <v/>
      </c>
      <c r="AP2799" s="56"/>
      <c r="AQ2799" s="57" t="str">
        <f t="shared" si="263"/>
        <v/>
      </c>
      <c r="AR2799" s="57" t="str">
        <f>IFERROR(VLOOKUP(AQ2799,Table!$K$3:$K$774,2,FALSE),"")</f>
        <v/>
      </c>
      <c r="AS2799" s="57" t="str">
        <f>IFERROR(VLOOKUP(AQ2799,Table!$K$3:$K$774,3,FALSE),"")</f>
        <v/>
      </c>
      <c r="AT2799" s="57" t="str">
        <f>IFERROR(VLOOKUP(AQ2799,Table!$K$3:$K$774,4,FALSE),"")</f>
        <v/>
      </c>
      <c r="AU2799" s="57" t="str">
        <f t="shared" si="264"/>
        <v>NO</v>
      </c>
    </row>
    <row r="2800" spans="1:47" x14ac:dyDescent="0.25">
      <c r="A2800" s="2">
        <f t="shared" si="259"/>
        <v>2789</v>
      </c>
      <c r="B2800" s="24"/>
      <c r="C2800" s="36"/>
      <c r="D2800" s="54"/>
      <c r="E2800" s="93"/>
      <c r="F2800" s="94"/>
      <c r="G2800" s="24"/>
      <c r="H2800" s="42" t="str">
        <f>IFERROR(IF(C2800="","",VLOOKUP($F$4,Table!$P$3:$Q$38,2,FALSE)),"")</f>
        <v/>
      </c>
      <c r="I2800" s="35"/>
      <c r="J2800" s="35"/>
      <c r="K2800" s="42" t="str">
        <f>IFERROR(VLOOKUP(I2800&amp;J2800,Table!$X$3:$Y$746,2,FALSE),"")</f>
        <v/>
      </c>
      <c r="L2800" s="35"/>
      <c r="M2800" s="35"/>
      <c r="N2800" s="42" t="str">
        <f>IFERROR(VLOOKUP(L2800&amp;M2800,Table!$X$3:$Y$746,2,FALSE),"")</f>
        <v/>
      </c>
      <c r="O2800" s="35"/>
      <c r="P2800" s="35"/>
      <c r="Q2800" s="42" t="str">
        <f>IFERROR(VLOOKUP(O2800&amp;P2800,Table!$X$3:$Y$746,2,FALSE),"")</f>
        <v/>
      </c>
      <c r="R2800" s="29"/>
      <c r="S2800" s="29"/>
      <c r="T2800" s="36"/>
      <c r="U2800" s="36"/>
      <c r="V2800" s="36"/>
      <c r="W2800" s="36"/>
      <c r="X2800" s="36"/>
      <c r="Y2800" s="36"/>
      <c r="Z2800" s="25"/>
      <c r="AA2800" s="25"/>
      <c r="AB2800" s="26"/>
      <c r="AC2800" s="26"/>
      <c r="AD2800" s="26"/>
      <c r="AE2800" s="51">
        <f t="shared" si="260"/>
        <v>0</v>
      </c>
      <c r="AF2800" s="25"/>
      <c r="AG2800" s="51">
        <f t="shared" si="261"/>
        <v>0</v>
      </c>
      <c r="AH2800" s="6">
        <f t="shared" si="262"/>
        <v>0</v>
      </c>
      <c r="AI2800" s="24"/>
      <c r="AJ2800" s="24"/>
      <c r="AK2800" s="36"/>
      <c r="AL2800" s="24"/>
      <c r="AM2800" s="36"/>
      <c r="AN2800" s="36"/>
      <c r="AO2800" s="7" t="str">
        <f>IFERROR(VLOOKUP(AN2800,Table!$K$3:$L$29,2,FALSE),"")</f>
        <v/>
      </c>
      <c r="AP2800" s="56"/>
      <c r="AQ2800" s="57" t="str">
        <f t="shared" si="263"/>
        <v/>
      </c>
      <c r="AR2800" s="57" t="str">
        <f>IFERROR(VLOOKUP(AQ2800,Table!$K$3:$K$774,2,FALSE),"")</f>
        <v/>
      </c>
      <c r="AS2800" s="57" t="str">
        <f>IFERROR(VLOOKUP(AQ2800,Table!$K$3:$K$774,3,FALSE),"")</f>
        <v/>
      </c>
      <c r="AT2800" s="57" t="str">
        <f>IFERROR(VLOOKUP(AQ2800,Table!$K$3:$K$774,4,FALSE),"")</f>
        <v/>
      </c>
      <c r="AU2800" s="57" t="str">
        <f t="shared" si="264"/>
        <v>NO</v>
      </c>
    </row>
    <row r="2801" spans="1:47" x14ac:dyDescent="0.25">
      <c r="A2801" s="2">
        <f t="shared" si="259"/>
        <v>2790</v>
      </c>
      <c r="B2801" s="24"/>
      <c r="C2801" s="36"/>
      <c r="D2801" s="54"/>
      <c r="E2801" s="93"/>
      <c r="F2801" s="94"/>
      <c r="G2801" s="24"/>
      <c r="H2801" s="42" t="str">
        <f>IFERROR(IF(C2801="","",VLOOKUP($F$4,Table!$P$3:$Q$38,2,FALSE)),"")</f>
        <v/>
      </c>
      <c r="I2801" s="35"/>
      <c r="J2801" s="35"/>
      <c r="K2801" s="42" t="str">
        <f>IFERROR(VLOOKUP(I2801&amp;J2801,Table!$X$3:$Y$746,2,FALSE),"")</f>
        <v/>
      </c>
      <c r="L2801" s="35"/>
      <c r="M2801" s="35"/>
      <c r="N2801" s="42" t="str">
        <f>IFERROR(VLOOKUP(L2801&amp;M2801,Table!$X$3:$Y$746,2,FALSE),"")</f>
        <v/>
      </c>
      <c r="O2801" s="35"/>
      <c r="P2801" s="35"/>
      <c r="Q2801" s="42" t="str">
        <f>IFERROR(VLOOKUP(O2801&amp;P2801,Table!$X$3:$Y$746,2,FALSE),"")</f>
        <v/>
      </c>
      <c r="R2801" s="29"/>
      <c r="S2801" s="29"/>
      <c r="T2801" s="36"/>
      <c r="U2801" s="36"/>
      <c r="V2801" s="36"/>
      <c r="W2801" s="36"/>
      <c r="X2801" s="36"/>
      <c r="Y2801" s="36"/>
      <c r="Z2801" s="25"/>
      <c r="AA2801" s="25"/>
      <c r="AB2801" s="26"/>
      <c r="AC2801" s="26"/>
      <c r="AD2801" s="26"/>
      <c r="AE2801" s="51">
        <f t="shared" si="260"/>
        <v>0</v>
      </c>
      <c r="AF2801" s="25"/>
      <c r="AG2801" s="51">
        <f t="shared" si="261"/>
        <v>0</v>
      </c>
      <c r="AH2801" s="6">
        <f t="shared" si="262"/>
        <v>0</v>
      </c>
      <c r="AI2801" s="24"/>
      <c r="AJ2801" s="24"/>
      <c r="AK2801" s="36"/>
      <c r="AL2801" s="24"/>
      <c r="AM2801" s="36"/>
      <c r="AN2801" s="36"/>
      <c r="AO2801" s="7" t="str">
        <f>IFERROR(VLOOKUP(AN2801,Table!$K$3:$L$29,2,FALSE),"")</f>
        <v/>
      </c>
      <c r="AP2801" s="56"/>
      <c r="AQ2801" s="57" t="str">
        <f t="shared" si="263"/>
        <v/>
      </c>
      <c r="AR2801" s="57" t="str">
        <f>IFERROR(VLOOKUP(AQ2801,Table!$K$3:$K$774,2,FALSE),"")</f>
        <v/>
      </c>
      <c r="AS2801" s="57" t="str">
        <f>IFERROR(VLOOKUP(AQ2801,Table!$K$3:$K$774,3,FALSE),"")</f>
        <v/>
      </c>
      <c r="AT2801" s="57" t="str">
        <f>IFERROR(VLOOKUP(AQ2801,Table!$K$3:$K$774,4,FALSE),"")</f>
        <v/>
      </c>
      <c r="AU2801" s="57" t="str">
        <f t="shared" si="264"/>
        <v>NO</v>
      </c>
    </row>
    <row r="2802" spans="1:47" x14ac:dyDescent="0.25">
      <c r="A2802" s="2">
        <f t="shared" si="259"/>
        <v>2791</v>
      </c>
      <c r="B2802" s="24"/>
      <c r="C2802" s="36"/>
      <c r="D2802" s="54"/>
      <c r="E2802" s="93"/>
      <c r="F2802" s="94"/>
      <c r="G2802" s="24"/>
      <c r="H2802" s="42" t="str">
        <f>IFERROR(IF(C2802="","",VLOOKUP($F$4,Table!$P$3:$Q$38,2,FALSE)),"")</f>
        <v/>
      </c>
      <c r="I2802" s="35"/>
      <c r="J2802" s="35"/>
      <c r="K2802" s="42" t="str">
        <f>IFERROR(VLOOKUP(I2802&amp;J2802,Table!$X$3:$Y$746,2,FALSE),"")</f>
        <v/>
      </c>
      <c r="L2802" s="35"/>
      <c r="M2802" s="35"/>
      <c r="N2802" s="42" t="str">
        <f>IFERROR(VLOOKUP(L2802&amp;M2802,Table!$X$3:$Y$746,2,FALSE),"")</f>
        <v/>
      </c>
      <c r="O2802" s="35"/>
      <c r="P2802" s="35"/>
      <c r="Q2802" s="42" t="str">
        <f>IFERROR(VLOOKUP(O2802&amp;P2802,Table!$X$3:$Y$746,2,FALSE),"")</f>
        <v/>
      </c>
      <c r="R2802" s="29"/>
      <c r="S2802" s="29"/>
      <c r="T2802" s="36"/>
      <c r="U2802" s="36"/>
      <c r="V2802" s="36"/>
      <c r="W2802" s="36"/>
      <c r="X2802" s="36"/>
      <c r="Y2802" s="36"/>
      <c r="Z2802" s="25"/>
      <c r="AA2802" s="25"/>
      <c r="AB2802" s="26"/>
      <c r="AC2802" s="26"/>
      <c r="AD2802" s="26"/>
      <c r="AE2802" s="51">
        <f t="shared" si="260"/>
        <v>0</v>
      </c>
      <c r="AF2802" s="25"/>
      <c r="AG2802" s="51">
        <f t="shared" si="261"/>
        <v>0</v>
      </c>
      <c r="AH2802" s="6">
        <f t="shared" si="262"/>
        <v>0</v>
      </c>
      <c r="AI2802" s="24"/>
      <c r="AJ2802" s="24"/>
      <c r="AK2802" s="36"/>
      <c r="AL2802" s="24"/>
      <c r="AM2802" s="36"/>
      <c r="AN2802" s="36"/>
      <c r="AO2802" s="7" t="str">
        <f>IFERROR(VLOOKUP(AN2802,Table!$K$3:$L$29,2,FALSE),"")</f>
        <v/>
      </c>
      <c r="AP2802" s="56"/>
      <c r="AQ2802" s="57" t="str">
        <f t="shared" si="263"/>
        <v/>
      </c>
      <c r="AR2802" s="57" t="str">
        <f>IFERROR(VLOOKUP(AQ2802,Table!$K$3:$K$774,2,FALSE),"")</f>
        <v/>
      </c>
      <c r="AS2802" s="57" t="str">
        <f>IFERROR(VLOOKUP(AQ2802,Table!$K$3:$K$774,3,FALSE),"")</f>
        <v/>
      </c>
      <c r="AT2802" s="57" t="str">
        <f>IFERROR(VLOOKUP(AQ2802,Table!$K$3:$K$774,4,FALSE),"")</f>
        <v/>
      </c>
      <c r="AU2802" s="57" t="str">
        <f t="shared" si="264"/>
        <v>NO</v>
      </c>
    </row>
    <row r="2803" spans="1:47" x14ac:dyDescent="0.25">
      <c r="A2803" s="2">
        <f t="shared" si="259"/>
        <v>2792</v>
      </c>
      <c r="B2803" s="24"/>
      <c r="C2803" s="36"/>
      <c r="D2803" s="54"/>
      <c r="E2803" s="93"/>
      <c r="F2803" s="94"/>
      <c r="G2803" s="24"/>
      <c r="H2803" s="42" t="str">
        <f>IFERROR(IF(C2803="","",VLOOKUP($F$4,Table!$P$3:$Q$38,2,FALSE)),"")</f>
        <v/>
      </c>
      <c r="I2803" s="35"/>
      <c r="J2803" s="35"/>
      <c r="K2803" s="42" t="str">
        <f>IFERROR(VLOOKUP(I2803&amp;J2803,Table!$X$3:$Y$746,2,FALSE),"")</f>
        <v/>
      </c>
      <c r="L2803" s="35"/>
      <c r="M2803" s="35"/>
      <c r="N2803" s="42" t="str">
        <f>IFERROR(VLOOKUP(L2803&amp;M2803,Table!$X$3:$Y$746,2,FALSE),"")</f>
        <v/>
      </c>
      <c r="O2803" s="35"/>
      <c r="P2803" s="35"/>
      <c r="Q2803" s="42" t="str">
        <f>IFERROR(VLOOKUP(O2803&amp;P2803,Table!$X$3:$Y$746,2,FALSE),"")</f>
        <v/>
      </c>
      <c r="R2803" s="29"/>
      <c r="S2803" s="29"/>
      <c r="T2803" s="36"/>
      <c r="U2803" s="36"/>
      <c r="V2803" s="36"/>
      <c r="W2803" s="36"/>
      <c r="X2803" s="36"/>
      <c r="Y2803" s="36"/>
      <c r="Z2803" s="25"/>
      <c r="AA2803" s="25"/>
      <c r="AB2803" s="26"/>
      <c r="AC2803" s="26"/>
      <c r="AD2803" s="26"/>
      <c r="AE2803" s="51">
        <f t="shared" si="260"/>
        <v>0</v>
      </c>
      <c r="AF2803" s="25"/>
      <c r="AG2803" s="51">
        <f t="shared" si="261"/>
        <v>0</v>
      </c>
      <c r="AH2803" s="6">
        <f t="shared" si="262"/>
        <v>0</v>
      </c>
      <c r="AI2803" s="24"/>
      <c r="AJ2803" s="24"/>
      <c r="AK2803" s="36"/>
      <c r="AL2803" s="24"/>
      <c r="AM2803" s="36"/>
      <c r="AN2803" s="36"/>
      <c r="AO2803" s="7" t="str">
        <f>IFERROR(VLOOKUP(AN2803,Table!$K$3:$L$29,2,FALSE),"")</f>
        <v/>
      </c>
      <c r="AP2803" s="56"/>
      <c r="AQ2803" s="57" t="str">
        <f t="shared" si="263"/>
        <v/>
      </c>
      <c r="AR2803" s="57" t="str">
        <f>IFERROR(VLOOKUP(AQ2803,Table!$K$3:$K$774,2,FALSE),"")</f>
        <v/>
      </c>
      <c r="AS2803" s="57" t="str">
        <f>IFERROR(VLOOKUP(AQ2803,Table!$K$3:$K$774,3,FALSE),"")</f>
        <v/>
      </c>
      <c r="AT2803" s="57" t="str">
        <f>IFERROR(VLOOKUP(AQ2803,Table!$K$3:$K$774,4,FALSE),"")</f>
        <v/>
      </c>
      <c r="AU2803" s="57" t="str">
        <f t="shared" si="264"/>
        <v>NO</v>
      </c>
    </row>
    <row r="2804" spans="1:47" x14ac:dyDescent="0.25">
      <c r="A2804" s="2">
        <f t="shared" ref="A2804:A2867" si="265">A2803+1</f>
        <v>2793</v>
      </c>
      <c r="B2804" s="24"/>
      <c r="C2804" s="36"/>
      <c r="D2804" s="54"/>
      <c r="E2804" s="93"/>
      <c r="F2804" s="94"/>
      <c r="G2804" s="24"/>
      <c r="H2804" s="42" t="str">
        <f>IFERROR(IF(C2804="","",VLOOKUP($F$4,Table!$P$3:$Q$38,2,FALSE)),"")</f>
        <v/>
      </c>
      <c r="I2804" s="35"/>
      <c r="J2804" s="35"/>
      <c r="K2804" s="42" t="str">
        <f>IFERROR(VLOOKUP(I2804&amp;J2804,Table!$X$3:$Y$746,2,FALSE),"")</f>
        <v/>
      </c>
      <c r="L2804" s="35"/>
      <c r="M2804" s="35"/>
      <c r="N2804" s="42" t="str">
        <f>IFERROR(VLOOKUP(L2804&amp;M2804,Table!$X$3:$Y$746,2,FALSE),"")</f>
        <v/>
      </c>
      <c r="O2804" s="35"/>
      <c r="P2804" s="35"/>
      <c r="Q2804" s="42" t="str">
        <f>IFERROR(VLOOKUP(O2804&amp;P2804,Table!$X$3:$Y$746,2,FALSE),"")</f>
        <v/>
      </c>
      <c r="R2804" s="29"/>
      <c r="S2804" s="29"/>
      <c r="T2804" s="36"/>
      <c r="U2804" s="36"/>
      <c r="V2804" s="36"/>
      <c r="W2804" s="36"/>
      <c r="X2804" s="36"/>
      <c r="Y2804" s="36"/>
      <c r="Z2804" s="25"/>
      <c r="AA2804" s="25"/>
      <c r="AB2804" s="26"/>
      <c r="AC2804" s="26"/>
      <c r="AD2804" s="26"/>
      <c r="AE2804" s="51">
        <f t="shared" ref="AE2804:AE2867" si="266">AB2804*AC2804*AD2804/1000000</f>
        <v>0</v>
      </c>
      <c r="AF2804" s="25"/>
      <c r="AG2804" s="51">
        <f t="shared" si="261"/>
        <v>0</v>
      </c>
      <c r="AH2804" s="6">
        <f t="shared" si="262"/>
        <v>0</v>
      </c>
      <c r="AI2804" s="24"/>
      <c r="AJ2804" s="24"/>
      <c r="AK2804" s="36"/>
      <c r="AL2804" s="24"/>
      <c r="AM2804" s="36"/>
      <c r="AN2804" s="36"/>
      <c r="AO2804" s="7" t="str">
        <f>IFERROR(VLOOKUP(AN2804,Table!$K$3:$L$29,2,FALSE),"")</f>
        <v/>
      </c>
      <c r="AP2804" s="56"/>
      <c r="AQ2804" s="57" t="str">
        <f t="shared" si="263"/>
        <v/>
      </c>
      <c r="AR2804" s="57" t="str">
        <f>IFERROR(VLOOKUP(AQ2804,Table!$K$3:$K$774,2,FALSE),"")</f>
        <v/>
      </c>
      <c r="AS2804" s="57" t="str">
        <f>IFERROR(VLOOKUP(AQ2804,Table!$K$3:$K$774,3,FALSE),"")</f>
        <v/>
      </c>
      <c r="AT2804" s="57" t="str">
        <f>IFERROR(VLOOKUP(AQ2804,Table!$K$3:$K$774,4,FALSE),"")</f>
        <v/>
      </c>
      <c r="AU2804" s="57" t="str">
        <f t="shared" si="264"/>
        <v>NO</v>
      </c>
    </row>
    <row r="2805" spans="1:47" x14ac:dyDescent="0.25">
      <c r="A2805" s="2">
        <f t="shared" si="265"/>
        <v>2794</v>
      </c>
      <c r="B2805" s="24"/>
      <c r="C2805" s="36"/>
      <c r="D2805" s="54"/>
      <c r="E2805" s="93"/>
      <c r="F2805" s="94"/>
      <c r="G2805" s="24"/>
      <c r="H2805" s="42" t="str">
        <f>IFERROR(IF(C2805="","",VLOOKUP($F$4,Table!$P$3:$Q$38,2,FALSE)),"")</f>
        <v/>
      </c>
      <c r="I2805" s="35"/>
      <c r="J2805" s="35"/>
      <c r="K2805" s="42" t="str">
        <f>IFERROR(VLOOKUP(I2805&amp;J2805,Table!$X$3:$Y$746,2,FALSE),"")</f>
        <v/>
      </c>
      <c r="L2805" s="35"/>
      <c r="M2805" s="35"/>
      <c r="N2805" s="42" t="str">
        <f>IFERROR(VLOOKUP(L2805&amp;M2805,Table!$X$3:$Y$746,2,FALSE),"")</f>
        <v/>
      </c>
      <c r="O2805" s="35"/>
      <c r="P2805" s="35"/>
      <c r="Q2805" s="42" t="str">
        <f>IFERROR(VLOOKUP(O2805&amp;P2805,Table!$X$3:$Y$746,2,FALSE),"")</f>
        <v/>
      </c>
      <c r="R2805" s="29"/>
      <c r="S2805" s="29"/>
      <c r="T2805" s="36"/>
      <c r="U2805" s="36"/>
      <c r="V2805" s="36"/>
      <c r="W2805" s="36"/>
      <c r="X2805" s="36"/>
      <c r="Y2805" s="36"/>
      <c r="Z2805" s="25"/>
      <c r="AA2805" s="25"/>
      <c r="AB2805" s="26"/>
      <c r="AC2805" s="26"/>
      <c r="AD2805" s="26"/>
      <c r="AE2805" s="51">
        <f t="shared" si="266"/>
        <v>0</v>
      </c>
      <c r="AF2805" s="25"/>
      <c r="AG2805" s="51">
        <f t="shared" si="261"/>
        <v>0</v>
      </c>
      <c r="AH2805" s="6">
        <f t="shared" si="262"/>
        <v>0</v>
      </c>
      <c r="AI2805" s="24"/>
      <c r="AJ2805" s="24"/>
      <c r="AK2805" s="36"/>
      <c r="AL2805" s="24"/>
      <c r="AM2805" s="36"/>
      <c r="AN2805" s="36"/>
      <c r="AO2805" s="7" t="str">
        <f>IFERROR(VLOOKUP(AN2805,Table!$K$3:$L$29,2,FALSE),"")</f>
        <v/>
      </c>
      <c r="AP2805" s="56"/>
      <c r="AQ2805" s="57" t="str">
        <f t="shared" si="263"/>
        <v/>
      </c>
      <c r="AR2805" s="57" t="str">
        <f>IFERROR(VLOOKUP(AQ2805,Table!$K$3:$K$774,2,FALSE),"")</f>
        <v/>
      </c>
      <c r="AS2805" s="57" t="str">
        <f>IFERROR(VLOOKUP(AQ2805,Table!$K$3:$K$774,3,FALSE),"")</f>
        <v/>
      </c>
      <c r="AT2805" s="57" t="str">
        <f>IFERROR(VLOOKUP(AQ2805,Table!$K$3:$K$774,4,FALSE),"")</f>
        <v/>
      </c>
      <c r="AU2805" s="57" t="str">
        <f t="shared" si="264"/>
        <v>NO</v>
      </c>
    </row>
    <row r="2806" spans="1:47" x14ac:dyDescent="0.25">
      <c r="A2806" s="2">
        <f t="shared" si="265"/>
        <v>2795</v>
      </c>
      <c r="B2806" s="24"/>
      <c r="C2806" s="36"/>
      <c r="D2806" s="54"/>
      <c r="E2806" s="93"/>
      <c r="F2806" s="94"/>
      <c r="G2806" s="24"/>
      <c r="H2806" s="42" t="str">
        <f>IFERROR(IF(C2806="","",VLOOKUP($F$4,Table!$P$3:$Q$38,2,FALSE)),"")</f>
        <v/>
      </c>
      <c r="I2806" s="35"/>
      <c r="J2806" s="35"/>
      <c r="K2806" s="42" t="str">
        <f>IFERROR(VLOOKUP(I2806&amp;J2806,Table!$X$3:$Y$746,2,FALSE),"")</f>
        <v/>
      </c>
      <c r="L2806" s="35"/>
      <c r="M2806" s="35"/>
      <c r="N2806" s="42" t="str">
        <f>IFERROR(VLOOKUP(L2806&amp;M2806,Table!$X$3:$Y$746,2,FALSE),"")</f>
        <v/>
      </c>
      <c r="O2806" s="35"/>
      <c r="P2806" s="35"/>
      <c r="Q2806" s="42" t="str">
        <f>IFERROR(VLOOKUP(O2806&amp;P2806,Table!$X$3:$Y$746,2,FALSE),"")</f>
        <v/>
      </c>
      <c r="R2806" s="29"/>
      <c r="S2806" s="29"/>
      <c r="T2806" s="36"/>
      <c r="U2806" s="36"/>
      <c r="V2806" s="36"/>
      <c r="W2806" s="36"/>
      <c r="X2806" s="36"/>
      <c r="Y2806" s="36"/>
      <c r="Z2806" s="25"/>
      <c r="AA2806" s="25"/>
      <c r="AB2806" s="26"/>
      <c r="AC2806" s="26"/>
      <c r="AD2806" s="26"/>
      <c r="AE2806" s="51">
        <f t="shared" si="266"/>
        <v>0</v>
      </c>
      <c r="AF2806" s="25"/>
      <c r="AG2806" s="51">
        <f t="shared" si="261"/>
        <v>0</v>
      </c>
      <c r="AH2806" s="6">
        <f t="shared" si="262"/>
        <v>0</v>
      </c>
      <c r="AI2806" s="24"/>
      <c r="AJ2806" s="24"/>
      <c r="AK2806" s="36"/>
      <c r="AL2806" s="24"/>
      <c r="AM2806" s="36"/>
      <c r="AN2806" s="36"/>
      <c r="AO2806" s="7" t="str">
        <f>IFERROR(VLOOKUP(AN2806,Table!$K$3:$L$29,2,FALSE),"")</f>
        <v/>
      </c>
      <c r="AP2806" s="56"/>
      <c r="AQ2806" s="57" t="str">
        <f t="shared" si="263"/>
        <v/>
      </c>
      <c r="AR2806" s="57" t="str">
        <f>IFERROR(VLOOKUP(AQ2806,Table!$K$3:$K$774,2,FALSE),"")</f>
        <v/>
      </c>
      <c r="AS2806" s="57" t="str">
        <f>IFERROR(VLOOKUP(AQ2806,Table!$K$3:$K$774,3,FALSE),"")</f>
        <v/>
      </c>
      <c r="AT2806" s="57" t="str">
        <f>IFERROR(VLOOKUP(AQ2806,Table!$K$3:$K$774,4,FALSE),"")</f>
        <v/>
      </c>
      <c r="AU2806" s="57" t="str">
        <f t="shared" si="264"/>
        <v>NO</v>
      </c>
    </row>
    <row r="2807" spans="1:47" x14ac:dyDescent="0.25">
      <c r="A2807" s="2">
        <f t="shared" si="265"/>
        <v>2796</v>
      </c>
      <c r="B2807" s="24"/>
      <c r="C2807" s="36"/>
      <c r="D2807" s="54"/>
      <c r="E2807" s="93"/>
      <c r="F2807" s="94"/>
      <c r="G2807" s="24"/>
      <c r="H2807" s="42" t="str">
        <f>IFERROR(IF(C2807="","",VLOOKUP($F$4,Table!$P$3:$Q$38,2,FALSE)),"")</f>
        <v/>
      </c>
      <c r="I2807" s="35"/>
      <c r="J2807" s="35"/>
      <c r="K2807" s="42" t="str">
        <f>IFERROR(VLOOKUP(I2807&amp;J2807,Table!$X$3:$Y$746,2,FALSE),"")</f>
        <v/>
      </c>
      <c r="L2807" s="35"/>
      <c r="M2807" s="35"/>
      <c r="N2807" s="42" t="str">
        <f>IFERROR(VLOOKUP(L2807&amp;M2807,Table!$X$3:$Y$746,2,FALSE),"")</f>
        <v/>
      </c>
      <c r="O2807" s="35"/>
      <c r="P2807" s="35"/>
      <c r="Q2807" s="42" t="str">
        <f>IFERROR(VLOOKUP(O2807&amp;P2807,Table!$X$3:$Y$746,2,FALSE),"")</f>
        <v/>
      </c>
      <c r="R2807" s="29"/>
      <c r="S2807" s="29"/>
      <c r="T2807" s="36"/>
      <c r="U2807" s="36"/>
      <c r="V2807" s="36"/>
      <c r="W2807" s="36"/>
      <c r="X2807" s="36"/>
      <c r="Y2807" s="36"/>
      <c r="Z2807" s="25"/>
      <c r="AA2807" s="25"/>
      <c r="AB2807" s="26"/>
      <c r="AC2807" s="26"/>
      <c r="AD2807" s="26"/>
      <c r="AE2807" s="51">
        <f t="shared" si="266"/>
        <v>0</v>
      </c>
      <c r="AF2807" s="25"/>
      <c r="AG2807" s="51">
        <f t="shared" si="261"/>
        <v>0</v>
      </c>
      <c r="AH2807" s="6">
        <f t="shared" si="262"/>
        <v>0</v>
      </c>
      <c r="AI2807" s="24"/>
      <c r="AJ2807" s="24"/>
      <c r="AK2807" s="36"/>
      <c r="AL2807" s="24"/>
      <c r="AM2807" s="36"/>
      <c r="AN2807" s="36"/>
      <c r="AO2807" s="7" t="str">
        <f>IFERROR(VLOOKUP(AN2807,Table!$K$3:$L$29,2,FALSE),"")</f>
        <v/>
      </c>
      <c r="AP2807" s="56"/>
      <c r="AQ2807" s="57" t="str">
        <f t="shared" si="263"/>
        <v/>
      </c>
      <c r="AR2807" s="57" t="str">
        <f>IFERROR(VLOOKUP(AQ2807,Table!$K$3:$K$774,2,FALSE),"")</f>
        <v/>
      </c>
      <c r="AS2807" s="57" t="str">
        <f>IFERROR(VLOOKUP(AQ2807,Table!$K$3:$K$774,3,FALSE),"")</f>
        <v/>
      </c>
      <c r="AT2807" s="57" t="str">
        <f>IFERROR(VLOOKUP(AQ2807,Table!$K$3:$K$774,4,FALSE),"")</f>
        <v/>
      </c>
      <c r="AU2807" s="57" t="str">
        <f t="shared" si="264"/>
        <v>NO</v>
      </c>
    </row>
    <row r="2808" spans="1:47" x14ac:dyDescent="0.25">
      <c r="A2808" s="2">
        <f t="shared" si="265"/>
        <v>2797</v>
      </c>
      <c r="B2808" s="24"/>
      <c r="C2808" s="36"/>
      <c r="D2808" s="54"/>
      <c r="E2808" s="93"/>
      <c r="F2808" s="94"/>
      <c r="G2808" s="24"/>
      <c r="H2808" s="42" t="str">
        <f>IFERROR(IF(C2808="","",VLOOKUP($F$4,Table!$P$3:$Q$38,2,FALSE)),"")</f>
        <v/>
      </c>
      <c r="I2808" s="35"/>
      <c r="J2808" s="35"/>
      <c r="K2808" s="42" t="str">
        <f>IFERROR(VLOOKUP(I2808&amp;J2808,Table!$X$3:$Y$746,2,FALSE),"")</f>
        <v/>
      </c>
      <c r="L2808" s="35"/>
      <c r="M2808" s="35"/>
      <c r="N2808" s="42" t="str">
        <f>IFERROR(VLOOKUP(L2808&amp;M2808,Table!$X$3:$Y$746,2,FALSE),"")</f>
        <v/>
      </c>
      <c r="O2808" s="35"/>
      <c r="P2808" s="35"/>
      <c r="Q2808" s="42" t="str">
        <f>IFERROR(VLOOKUP(O2808&amp;P2808,Table!$X$3:$Y$746,2,FALSE),"")</f>
        <v/>
      </c>
      <c r="R2808" s="29"/>
      <c r="S2808" s="29"/>
      <c r="T2808" s="36"/>
      <c r="U2808" s="36"/>
      <c r="V2808" s="36"/>
      <c r="W2808" s="36"/>
      <c r="X2808" s="36"/>
      <c r="Y2808" s="36"/>
      <c r="Z2808" s="25"/>
      <c r="AA2808" s="25"/>
      <c r="AB2808" s="26"/>
      <c r="AC2808" s="26"/>
      <c r="AD2808" s="26"/>
      <c r="AE2808" s="51">
        <f t="shared" si="266"/>
        <v>0</v>
      </c>
      <c r="AF2808" s="25"/>
      <c r="AG2808" s="51">
        <f t="shared" si="261"/>
        <v>0</v>
      </c>
      <c r="AH2808" s="6">
        <f t="shared" si="262"/>
        <v>0</v>
      </c>
      <c r="AI2808" s="24"/>
      <c r="AJ2808" s="24"/>
      <c r="AK2808" s="36"/>
      <c r="AL2808" s="24"/>
      <c r="AM2808" s="36"/>
      <c r="AN2808" s="36"/>
      <c r="AO2808" s="7" t="str">
        <f>IFERROR(VLOOKUP(AN2808,Table!$K$3:$L$29,2,FALSE),"")</f>
        <v/>
      </c>
      <c r="AP2808" s="56"/>
      <c r="AQ2808" s="57" t="str">
        <f t="shared" si="263"/>
        <v/>
      </c>
      <c r="AR2808" s="57" t="str">
        <f>IFERROR(VLOOKUP(AQ2808,Table!$K$3:$K$774,2,FALSE),"")</f>
        <v/>
      </c>
      <c r="AS2808" s="57" t="str">
        <f>IFERROR(VLOOKUP(AQ2808,Table!$K$3:$K$774,3,FALSE),"")</f>
        <v/>
      </c>
      <c r="AT2808" s="57" t="str">
        <f>IFERROR(VLOOKUP(AQ2808,Table!$K$3:$K$774,4,FALSE),"")</f>
        <v/>
      </c>
      <c r="AU2808" s="57" t="str">
        <f t="shared" si="264"/>
        <v>NO</v>
      </c>
    </row>
    <row r="2809" spans="1:47" x14ac:dyDescent="0.25">
      <c r="A2809" s="2">
        <f t="shared" si="265"/>
        <v>2798</v>
      </c>
      <c r="B2809" s="24"/>
      <c r="C2809" s="36"/>
      <c r="D2809" s="54"/>
      <c r="E2809" s="93"/>
      <c r="F2809" s="94"/>
      <c r="G2809" s="24"/>
      <c r="H2809" s="42" t="str">
        <f>IFERROR(IF(C2809="","",VLOOKUP($F$4,Table!$P$3:$Q$38,2,FALSE)),"")</f>
        <v/>
      </c>
      <c r="I2809" s="35"/>
      <c r="J2809" s="35"/>
      <c r="K2809" s="42" t="str">
        <f>IFERROR(VLOOKUP(I2809&amp;J2809,Table!$X$3:$Y$746,2,FALSE),"")</f>
        <v/>
      </c>
      <c r="L2809" s="35"/>
      <c r="M2809" s="35"/>
      <c r="N2809" s="42" t="str">
        <f>IFERROR(VLOOKUP(L2809&amp;M2809,Table!$X$3:$Y$746,2,FALSE),"")</f>
        <v/>
      </c>
      <c r="O2809" s="35"/>
      <c r="P2809" s="35"/>
      <c r="Q2809" s="42" t="str">
        <f>IFERROR(VLOOKUP(O2809&amp;P2809,Table!$X$3:$Y$746,2,FALSE),"")</f>
        <v/>
      </c>
      <c r="R2809" s="29"/>
      <c r="S2809" s="29"/>
      <c r="T2809" s="36"/>
      <c r="U2809" s="36"/>
      <c r="V2809" s="36"/>
      <c r="W2809" s="36"/>
      <c r="X2809" s="36"/>
      <c r="Y2809" s="36"/>
      <c r="Z2809" s="25"/>
      <c r="AA2809" s="25"/>
      <c r="AB2809" s="26"/>
      <c r="AC2809" s="26"/>
      <c r="AD2809" s="26"/>
      <c r="AE2809" s="51">
        <f t="shared" si="266"/>
        <v>0</v>
      </c>
      <c r="AF2809" s="25"/>
      <c r="AG2809" s="51">
        <f t="shared" si="261"/>
        <v>0</v>
      </c>
      <c r="AH2809" s="6">
        <f t="shared" si="262"/>
        <v>0</v>
      </c>
      <c r="AI2809" s="24"/>
      <c r="AJ2809" s="24"/>
      <c r="AK2809" s="36"/>
      <c r="AL2809" s="24"/>
      <c r="AM2809" s="36"/>
      <c r="AN2809" s="36"/>
      <c r="AO2809" s="7" t="str">
        <f>IFERROR(VLOOKUP(AN2809,Table!$K$3:$L$29,2,FALSE),"")</f>
        <v/>
      </c>
      <c r="AP2809" s="56"/>
      <c r="AQ2809" s="57" t="str">
        <f t="shared" si="263"/>
        <v/>
      </c>
      <c r="AR2809" s="57" t="str">
        <f>IFERROR(VLOOKUP(AQ2809,Table!$K$3:$K$774,2,FALSE),"")</f>
        <v/>
      </c>
      <c r="AS2809" s="57" t="str">
        <f>IFERROR(VLOOKUP(AQ2809,Table!$K$3:$K$774,3,FALSE),"")</f>
        <v/>
      </c>
      <c r="AT2809" s="57" t="str">
        <f>IFERROR(VLOOKUP(AQ2809,Table!$K$3:$K$774,4,FALSE),"")</f>
        <v/>
      </c>
      <c r="AU2809" s="57" t="str">
        <f t="shared" si="264"/>
        <v>NO</v>
      </c>
    </row>
    <row r="2810" spans="1:47" x14ac:dyDescent="0.25">
      <c r="A2810" s="2">
        <f t="shared" si="265"/>
        <v>2799</v>
      </c>
      <c r="B2810" s="24"/>
      <c r="C2810" s="36"/>
      <c r="D2810" s="54"/>
      <c r="E2810" s="93"/>
      <c r="F2810" s="94"/>
      <c r="G2810" s="24"/>
      <c r="H2810" s="42" t="str">
        <f>IFERROR(IF(C2810="","",VLOOKUP($F$4,Table!$P$3:$Q$38,2,FALSE)),"")</f>
        <v/>
      </c>
      <c r="I2810" s="35"/>
      <c r="J2810" s="35"/>
      <c r="K2810" s="42" t="str">
        <f>IFERROR(VLOOKUP(I2810&amp;J2810,Table!$X$3:$Y$746,2,FALSE),"")</f>
        <v/>
      </c>
      <c r="L2810" s="35"/>
      <c r="M2810" s="35"/>
      <c r="N2810" s="42" t="str">
        <f>IFERROR(VLOOKUP(L2810&amp;M2810,Table!$X$3:$Y$746,2,FALSE),"")</f>
        <v/>
      </c>
      <c r="O2810" s="35"/>
      <c r="P2810" s="35"/>
      <c r="Q2810" s="42" t="str">
        <f>IFERROR(VLOOKUP(O2810&amp;P2810,Table!$X$3:$Y$746,2,FALSE),"")</f>
        <v/>
      </c>
      <c r="R2810" s="29"/>
      <c r="S2810" s="29"/>
      <c r="T2810" s="36"/>
      <c r="U2810" s="36"/>
      <c r="V2810" s="36"/>
      <c r="W2810" s="36"/>
      <c r="X2810" s="36"/>
      <c r="Y2810" s="36"/>
      <c r="Z2810" s="25"/>
      <c r="AA2810" s="25"/>
      <c r="AB2810" s="26"/>
      <c r="AC2810" s="26"/>
      <c r="AD2810" s="26"/>
      <c r="AE2810" s="51">
        <f t="shared" si="266"/>
        <v>0</v>
      </c>
      <c r="AF2810" s="25"/>
      <c r="AG2810" s="51">
        <f t="shared" si="261"/>
        <v>0</v>
      </c>
      <c r="AH2810" s="6">
        <f t="shared" si="262"/>
        <v>0</v>
      </c>
      <c r="AI2810" s="24"/>
      <c r="AJ2810" s="24"/>
      <c r="AK2810" s="36"/>
      <c r="AL2810" s="24"/>
      <c r="AM2810" s="36"/>
      <c r="AN2810" s="36"/>
      <c r="AO2810" s="7" t="str">
        <f>IFERROR(VLOOKUP(AN2810,Table!$K$3:$L$29,2,FALSE),"")</f>
        <v/>
      </c>
      <c r="AP2810" s="56"/>
      <c r="AQ2810" s="57" t="str">
        <f t="shared" si="263"/>
        <v/>
      </c>
      <c r="AR2810" s="57" t="str">
        <f>IFERROR(VLOOKUP(AQ2810,Table!$K$3:$K$774,2,FALSE),"")</f>
        <v/>
      </c>
      <c r="AS2810" s="57" t="str">
        <f>IFERROR(VLOOKUP(AQ2810,Table!$K$3:$K$774,3,FALSE),"")</f>
        <v/>
      </c>
      <c r="AT2810" s="57" t="str">
        <f>IFERROR(VLOOKUP(AQ2810,Table!$K$3:$K$774,4,FALSE),"")</f>
        <v/>
      </c>
      <c r="AU2810" s="57" t="str">
        <f t="shared" si="264"/>
        <v>NO</v>
      </c>
    </row>
    <row r="2811" spans="1:47" x14ac:dyDescent="0.25">
      <c r="A2811" s="2">
        <f t="shared" si="265"/>
        <v>2800</v>
      </c>
      <c r="B2811" s="24"/>
      <c r="C2811" s="36"/>
      <c r="D2811" s="54"/>
      <c r="E2811" s="93"/>
      <c r="F2811" s="94"/>
      <c r="G2811" s="24"/>
      <c r="H2811" s="42" t="str">
        <f>IFERROR(IF(C2811="","",VLOOKUP($F$4,Table!$P$3:$Q$38,2,FALSE)),"")</f>
        <v/>
      </c>
      <c r="I2811" s="35"/>
      <c r="J2811" s="35"/>
      <c r="K2811" s="42" t="str">
        <f>IFERROR(VLOOKUP(I2811&amp;J2811,Table!$X$3:$Y$746,2,FALSE),"")</f>
        <v/>
      </c>
      <c r="L2811" s="35"/>
      <c r="M2811" s="35"/>
      <c r="N2811" s="42" t="str">
        <f>IFERROR(VLOOKUP(L2811&amp;M2811,Table!$X$3:$Y$746,2,FALSE),"")</f>
        <v/>
      </c>
      <c r="O2811" s="35"/>
      <c r="P2811" s="35"/>
      <c r="Q2811" s="42" t="str">
        <f>IFERROR(VLOOKUP(O2811&amp;P2811,Table!$X$3:$Y$746,2,FALSE),"")</f>
        <v/>
      </c>
      <c r="R2811" s="29"/>
      <c r="S2811" s="29"/>
      <c r="T2811" s="36"/>
      <c r="U2811" s="36"/>
      <c r="V2811" s="36"/>
      <c r="W2811" s="36"/>
      <c r="X2811" s="36"/>
      <c r="Y2811" s="36"/>
      <c r="Z2811" s="25"/>
      <c r="AA2811" s="25"/>
      <c r="AB2811" s="26"/>
      <c r="AC2811" s="26"/>
      <c r="AD2811" s="26"/>
      <c r="AE2811" s="51">
        <f t="shared" si="266"/>
        <v>0</v>
      </c>
      <c r="AF2811" s="25"/>
      <c r="AG2811" s="51">
        <f t="shared" si="261"/>
        <v>0</v>
      </c>
      <c r="AH2811" s="6">
        <f t="shared" si="262"/>
        <v>0</v>
      </c>
      <c r="AI2811" s="24"/>
      <c r="AJ2811" s="24"/>
      <c r="AK2811" s="36"/>
      <c r="AL2811" s="24"/>
      <c r="AM2811" s="36"/>
      <c r="AN2811" s="36"/>
      <c r="AO2811" s="7" t="str">
        <f>IFERROR(VLOOKUP(AN2811,Table!$K$3:$L$29,2,FALSE),"")</f>
        <v/>
      </c>
      <c r="AP2811" s="56"/>
      <c r="AQ2811" s="57" t="str">
        <f t="shared" si="263"/>
        <v/>
      </c>
      <c r="AR2811" s="57" t="str">
        <f>IFERROR(VLOOKUP(AQ2811,Table!$K$3:$K$774,2,FALSE),"")</f>
        <v/>
      </c>
      <c r="AS2811" s="57" t="str">
        <f>IFERROR(VLOOKUP(AQ2811,Table!$K$3:$K$774,3,FALSE),"")</f>
        <v/>
      </c>
      <c r="AT2811" s="57" t="str">
        <f>IFERROR(VLOOKUP(AQ2811,Table!$K$3:$K$774,4,FALSE),"")</f>
        <v/>
      </c>
      <c r="AU2811" s="57" t="str">
        <f t="shared" si="264"/>
        <v>NO</v>
      </c>
    </row>
    <row r="2812" spans="1:47" x14ac:dyDescent="0.25">
      <c r="A2812" s="2">
        <f t="shared" si="265"/>
        <v>2801</v>
      </c>
      <c r="B2812" s="24"/>
      <c r="C2812" s="36"/>
      <c r="D2812" s="54"/>
      <c r="E2812" s="93"/>
      <c r="F2812" s="94"/>
      <c r="G2812" s="24"/>
      <c r="H2812" s="42" t="str">
        <f>IFERROR(IF(C2812="","",VLOOKUP($F$4,Table!$P$3:$Q$38,2,FALSE)),"")</f>
        <v/>
      </c>
      <c r="I2812" s="35"/>
      <c r="J2812" s="35"/>
      <c r="K2812" s="42" t="str">
        <f>IFERROR(VLOOKUP(I2812&amp;J2812,Table!$X$3:$Y$746,2,FALSE),"")</f>
        <v/>
      </c>
      <c r="L2812" s="35"/>
      <c r="M2812" s="35"/>
      <c r="N2812" s="42" t="str">
        <f>IFERROR(VLOOKUP(L2812&amp;M2812,Table!$X$3:$Y$746,2,FALSE),"")</f>
        <v/>
      </c>
      <c r="O2812" s="35"/>
      <c r="P2812" s="35"/>
      <c r="Q2812" s="42" t="str">
        <f>IFERROR(VLOOKUP(O2812&amp;P2812,Table!$X$3:$Y$746,2,FALSE),"")</f>
        <v/>
      </c>
      <c r="R2812" s="29"/>
      <c r="S2812" s="29"/>
      <c r="T2812" s="36"/>
      <c r="U2812" s="36"/>
      <c r="V2812" s="36"/>
      <c r="W2812" s="36"/>
      <c r="X2812" s="36"/>
      <c r="Y2812" s="36"/>
      <c r="Z2812" s="25"/>
      <c r="AA2812" s="25"/>
      <c r="AB2812" s="26"/>
      <c r="AC2812" s="26"/>
      <c r="AD2812" s="26"/>
      <c r="AE2812" s="51">
        <f t="shared" si="266"/>
        <v>0</v>
      </c>
      <c r="AF2812" s="25"/>
      <c r="AG2812" s="51">
        <f t="shared" si="261"/>
        <v>0</v>
      </c>
      <c r="AH2812" s="6">
        <f t="shared" si="262"/>
        <v>0</v>
      </c>
      <c r="AI2812" s="24"/>
      <c r="AJ2812" s="24"/>
      <c r="AK2812" s="36"/>
      <c r="AL2812" s="24"/>
      <c r="AM2812" s="36"/>
      <c r="AN2812" s="36"/>
      <c r="AO2812" s="7" t="str">
        <f>IFERROR(VLOOKUP(AN2812,Table!$K$3:$L$29,2,FALSE),"")</f>
        <v/>
      </c>
      <c r="AP2812" s="56"/>
      <c r="AQ2812" s="57" t="str">
        <f t="shared" si="263"/>
        <v/>
      </c>
      <c r="AR2812" s="57" t="str">
        <f>IFERROR(VLOOKUP(AQ2812,Table!$K$3:$K$774,2,FALSE),"")</f>
        <v/>
      </c>
      <c r="AS2812" s="57" t="str">
        <f>IFERROR(VLOOKUP(AQ2812,Table!$K$3:$K$774,3,FALSE),"")</f>
        <v/>
      </c>
      <c r="AT2812" s="57" t="str">
        <f>IFERROR(VLOOKUP(AQ2812,Table!$K$3:$K$774,4,FALSE),"")</f>
        <v/>
      </c>
      <c r="AU2812" s="57" t="str">
        <f t="shared" si="264"/>
        <v>NO</v>
      </c>
    </row>
    <row r="2813" spans="1:47" x14ac:dyDescent="0.25">
      <c r="A2813" s="2">
        <f t="shared" si="265"/>
        <v>2802</v>
      </c>
      <c r="B2813" s="24"/>
      <c r="C2813" s="36"/>
      <c r="D2813" s="54"/>
      <c r="E2813" s="93"/>
      <c r="F2813" s="94"/>
      <c r="G2813" s="24"/>
      <c r="H2813" s="42" t="str">
        <f>IFERROR(IF(C2813="","",VLOOKUP($F$4,Table!$P$3:$Q$38,2,FALSE)),"")</f>
        <v/>
      </c>
      <c r="I2813" s="35"/>
      <c r="J2813" s="35"/>
      <c r="K2813" s="42" t="str">
        <f>IFERROR(VLOOKUP(I2813&amp;J2813,Table!$X$3:$Y$746,2,FALSE),"")</f>
        <v/>
      </c>
      <c r="L2813" s="35"/>
      <c r="M2813" s="35"/>
      <c r="N2813" s="42" t="str">
        <f>IFERROR(VLOOKUP(L2813&amp;M2813,Table!$X$3:$Y$746,2,FALSE),"")</f>
        <v/>
      </c>
      <c r="O2813" s="35"/>
      <c r="P2813" s="35"/>
      <c r="Q2813" s="42" t="str">
        <f>IFERROR(VLOOKUP(O2813&amp;P2813,Table!$X$3:$Y$746,2,FALSE),"")</f>
        <v/>
      </c>
      <c r="R2813" s="29"/>
      <c r="S2813" s="29"/>
      <c r="T2813" s="36"/>
      <c r="U2813" s="36"/>
      <c r="V2813" s="36"/>
      <c r="W2813" s="36"/>
      <c r="X2813" s="36"/>
      <c r="Y2813" s="36"/>
      <c r="Z2813" s="25"/>
      <c r="AA2813" s="25"/>
      <c r="AB2813" s="26"/>
      <c r="AC2813" s="26"/>
      <c r="AD2813" s="26"/>
      <c r="AE2813" s="51">
        <f t="shared" si="266"/>
        <v>0</v>
      </c>
      <c r="AF2813" s="25"/>
      <c r="AG2813" s="51">
        <f t="shared" si="261"/>
        <v>0</v>
      </c>
      <c r="AH2813" s="6">
        <f t="shared" si="262"/>
        <v>0</v>
      </c>
      <c r="AI2813" s="24"/>
      <c r="AJ2813" s="24"/>
      <c r="AK2813" s="36"/>
      <c r="AL2813" s="24"/>
      <c r="AM2813" s="36"/>
      <c r="AN2813" s="36"/>
      <c r="AO2813" s="7" t="str">
        <f>IFERROR(VLOOKUP(AN2813,Table!$K$3:$L$29,2,FALSE),"")</f>
        <v/>
      </c>
      <c r="AP2813" s="56"/>
      <c r="AQ2813" s="57" t="str">
        <f t="shared" si="263"/>
        <v/>
      </c>
      <c r="AR2813" s="57" t="str">
        <f>IFERROR(VLOOKUP(AQ2813,Table!$K$3:$K$774,2,FALSE),"")</f>
        <v/>
      </c>
      <c r="AS2813" s="57" t="str">
        <f>IFERROR(VLOOKUP(AQ2813,Table!$K$3:$K$774,3,FALSE),"")</f>
        <v/>
      </c>
      <c r="AT2813" s="57" t="str">
        <f>IFERROR(VLOOKUP(AQ2813,Table!$K$3:$K$774,4,FALSE),"")</f>
        <v/>
      </c>
      <c r="AU2813" s="57" t="str">
        <f t="shared" si="264"/>
        <v>NO</v>
      </c>
    </row>
    <row r="2814" spans="1:47" x14ac:dyDescent="0.25">
      <c r="A2814" s="2">
        <f t="shared" si="265"/>
        <v>2803</v>
      </c>
      <c r="B2814" s="24"/>
      <c r="C2814" s="36"/>
      <c r="D2814" s="54"/>
      <c r="E2814" s="93"/>
      <c r="F2814" s="94"/>
      <c r="G2814" s="24"/>
      <c r="H2814" s="42" t="str">
        <f>IFERROR(IF(C2814="","",VLOOKUP($F$4,Table!$P$3:$Q$38,2,FALSE)),"")</f>
        <v/>
      </c>
      <c r="I2814" s="35"/>
      <c r="J2814" s="35"/>
      <c r="K2814" s="42" t="str">
        <f>IFERROR(VLOOKUP(I2814&amp;J2814,Table!$X$3:$Y$746,2,FALSE),"")</f>
        <v/>
      </c>
      <c r="L2814" s="35"/>
      <c r="M2814" s="35"/>
      <c r="N2814" s="42" t="str">
        <f>IFERROR(VLOOKUP(L2814&amp;M2814,Table!$X$3:$Y$746,2,FALSE),"")</f>
        <v/>
      </c>
      <c r="O2814" s="35"/>
      <c r="P2814" s="35"/>
      <c r="Q2814" s="42" t="str">
        <f>IFERROR(VLOOKUP(O2814&amp;P2814,Table!$X$3:$Y$746,2,FALSE),"")</f>
        <v/>
      </c>
      <c r="R2814" s="29"/>
      <c r="S2814" s="29"/>
      <c r="T2814" s="36"/>
      <c r="U2814" s="36"/>
      <c r="V2814" s="36"/>
      <c r="W2814" s="36"/>
      <c r="X2814" s="36"/>
      <c r="Y2814" s="36"/>
      <c r="Z2814" s="25"/>
      <c r="AA2814" s="25"/>
      <c r="AB2814" s="26"/>
      <c r="AC2814" s="26"/>
      <c r="AD2814" s="26"/>
      <c r="AE2814" s="51">
        <f t="shared" si="266"/>
        <v>0</v>
      </c>
      <c r="AF2814" s="25"/>
      <c r="AG2814" s="51">
        <f t="shared" si="261"/>
        <v>0</v>
      </c>
      <c r="AH2814" s="6">
        <f t="shared" si="262"/>
        <v>0</v>
      </c>
      <c r="AI2814" s="24"/>
      <c r="AJ2814" s="24"/>
      <c r="AK2814" s="36"/>
      <c r="AL2814" s="24"/>
      <c r="AM2814" s="36"/>
      <c r="AN2814" s="36"/>
      <c r="AO2814" s="7" t="str">
        <f>IFERROR(VLOOKUP(AN2814,Table!$K$3:$L$29,2,FALSE),"")</f>
        <v/>
      </c>
      <c r="AP2814" s="56"/>
      <c r="AQ2814" s="57" t="str">
        <f t="shared" si="263"/>
        <v/>
      </c>
      <c r="AR2814" s="57" t="str">
        <f>IFERROR(VLOOKUP(AQ2814,Table!$K$3:$K$774,2,FALSE),"")</f>
        <v/>
      </c>
      <c r="AS2814" s="57" t="str">
        <f>IFERROR(VLOOKUP(AQ2814,Table!$K$3:$K$774,3,FALSE),"")</f>
        <v/>
      </c>
      <c r="AT2814" s="57" t="str">
        <f>IFERROR(VLOOKUP(AQ2814,Table!$K$3:$K$774,4,FALSE),"")</f>
        <v/>
      </c>
      <c r="AU2814" s="57" t="str">
        <f t="shared" si="264"/>
        <v>NO</v>
      </c>
    </row>
    <row r="2815" spans="1:47" x14ac:dyDescent="0.25">
      <c r="A2815" s="2">
        <f t="shared" si="265"/>
        <v>2804</v>
      </c>
      <c r="B2815" s="24"/>
      <c r="C2815" s="36"/>
      <c r="D2815" s="54"/>
      <c r="E2815" s="93"/>
      <c r="F2815" s="94"/>
      <c r="G2815" s="24"/>
      <c r="H2815" s="42" t="str">
        <f>IFERROR(IF(C2815="","",VLOOKUP($F$4,Table!$P$3:$Q$38,2,FALSE)),"")</f>
        <v/>
      </c>
      <c r="I2815" s="35"/>
      <c r="J2815" s="35"/>
      <c r="K2815" s="42" t="str">
        <f>IFERROR(VLOOKUP(I2815&amp;J2815,Table!$X$3:$Y$746,2,FALSE),"")</f>
        <v/>
      </c>
      <c r="L2815" s="35"/>
      <c r="M2815" s="35"/>
      <c r="N2815" s="42" t="str">
        <f>IFERROR(VLOOKUP(L2815&amp;M2815,Table!$X$3:$Y$746,2,FALSE),"")</f>
        <v/>
      </c>
      <c r="O2815" s="35"/>
      <c r="P2815" s="35"/>
      <c r="Q2815" s="42" t="str">
        <f>IFERROR(VLOOKUP(O2815&amp;P2815,Table!$X$3:$Y$746,2,FALSE),"")</f>
        <v/>
      </c>
      <c r="R2815" s="29"/>
      <c r="S2815" s="29"/>
      <c r="T2815" s="36"/>
      <c r="U2815" s="36"/>
      <c r="V2815" s="36"/>
      <c r="W2815" s="36"/>
      <c r="X2815" s="36"/>
      <c r="Y2815" s="36"/>
      <c r="Z2815" s="25"/>
      <c r="AA2815" s="25"/>
      <c r="AB2815" s="26"/>
      <c r="AC2815" s="26"/>
      <c r="AD2815" s="26"/>
      <c r="AE2815" s="51">
        <f t="shared" si="266"/>
        <v>0</v>
      </c>
      <c r="AF2815" s="25"/>
      <c r="AG2815" s="51">
        <f t="shared" si="261"/>
        <v>0</v>
      </c>
      <c r="AH2815" s="6">
        <f t="shared" si="262"/>
        <v>0</v>
      </c>
      <c r="AI2815" s="24"/>
      <c r="AJ2815" s="24"/>
      <c r="AK2815" s="36"/>
      <c r="AL2815" s="24"/>
      <c r="AM2815" s="36"/>
      <c r="AN2815" s="36"/>
      <c r="AO2815" s="7" t="str">
        <f>IFERROR(VLOOKUP(AN2815,Table!$K$3:$L$29,2,FALSE),"")</f>
        <v/>
      </c>
      <c r="AP2815" s="56"/>
      <c r="AQ2815" s="57" t="str">
        <f t="shared" si="263"/>
        <v/>
      </c>
      <c r="AR2815" s="57" t="str">
        <f>IFERROR(VLOOKUP(AQ2815,Table!$K$3:$K$774,2,FALSE),"")</f>
        <v/>
      </c>
      <c r="AS2815" s="57" t="str">
        <f>IFERROR(VLOOKUP(AQ2815,Table!$K$3:$K$774,3,FALSE),"")</f>
        <v/>
      </c>
      <c r="AT2815" s="57" t="str">
        <f>IFERROR(VLOOKUP(AQ2815,Table!$K$3:$K$774,4,FALSE),"")</f>
        <v/>
      </c>
      <c r="AU2815" s="57" t="str">
        <f t="shared" si="264"/>
        <v>NO</v>
      </c>
    </row>
    <row r="2816" spans="1:47" x14ac:dyDescent="0.25">
      <c r="A2816" s="2">
        <f t="shared" si="265"/>
        <v>2805</v>
      </c>
      <c r="B2816" s="24"/>
      <c r="C2816" s="36"/>
      <c r="D2816" s="54"/>
      <c r="E2816" s="93"/>
      <c r="F2816" s="94"/>
      <c r="G2816" s="24"/>
      <c r="H2816" s="42" t="str">
        <f>IFERROR(IF(C2816="","",VLOOKUP($F$4,Table!$P$3:$Q$38,2,FALSE)),"")</f>
        <v/>
      </c>
      <c r="I2816" s="35"/>
      <c r="J2816" s="35"/>
      <c r="K2816" s="42" t="str">
        <f>IFERROR(VLOOKUP(I2816&amp;J2816,Table!$X$3:$Y$746,2,FALSE),"")</f>
        <v/>
      </c>
      <c r="L2816" s="35"/>
      <c r="M2816" s="35"/>
      <c r="N2816" s="42" t="str">
        <f>IFERROR(VLOOKUP(L2816&amp;M2816,Table!$X$3:$Y$746,2,FALSE),"")</f>
        <v/>
      </c>
      <c r="O2816" s="35"/>
      <c r="P2816" s="35"/>
      <c r="Q2816" s="42" t="str">
        <f>IFERROR(VLOOKUP(O2816&amp;P2816,Table!$X$3:$Y$746,2,FALSE),"")</f>
        <v/>
      </c>
      <c r="R2816" s="29"/>
      <c r="S2816" s="29"/>
      <c r="T2816" s="36"/>
      <c r="U2816" s="36"/>
      <c r="V2816" s="36"/>
      <c r="W2816" s="36"/>
      <c r="X2816" s="36"/>
      <c r="Y2816" s="36"/>
      <c r="Z2816" s="25"/>
      <c r="AA2816" s="25"/>
      <c r="AB2816" s="26"/>
      <c r="AC2816" s="26"/>
      <c r="AD2816" s="26"/>
      <c r="AE2816" s="51">
        <f t="shared" si="266"/>
        <v>0</v>
      </c>
      <c r="AF2816" s="25"/>
      <c r="AG2816" s="51">
        <f t="shared" si="261"/>
        <v>0</v>
      </c>
      <c r="AH2816" s="6">
        <f t="shared" si="262"/>
        <v>0</v>
      </c>
      <c r="AI2816" s="24"/>
      <c r="AJ2816" s="24"/>
      <c r="AK2816" s="36"/>
      <c r="AL2816" s="24"/>
      <c r="AM2816" s="36"/>
      <c r="AN2816" s="36"/>
      <c r="AO2816" s="7" t="str">
        <f>IFERROR(VLOOKUP(AN2816,Table!$K$3:$L$29,2,FALSE),"")</f>
        <v/>
      </c>
      <c r="AP2816" s="56"/>
      <c r="AQ2816" s="57" t="str">
        <f t="shared" si="263"/>
        <v/>
      </c>
      <c r="AR2816" s="57" t="str">
        <f>IFERROR(VLOOKUP(AQ2816,Table!$K$3:$K$774,2,FALSE),"")</f>
        <v/>
      </c>
      <c r="AS2816" s="57" t="str">
        <f>IFERROR(VLOOKUP(AQ2816,Table!$K$3:$K$774,3,FALSE),"")</f>
        <v/>
      </c>
      <c r="AT2816" s="57" t="str">
        <f>IFERROR(VLOOKUP(AQ2816,Table!$K$3:$K$774,4,FALSE),"")</f>
        <v/>
      </c>
      <c r="AU2816" s="57" t="str">
        <f t="shared" si="264"/>
        <v>NO</v>
      </c>
    </row>
    <row r="2817" spans="1:47" x14ac:dyDescent="0.25">
      <c r="A2817" s="2">
        <f t="shared" si="265"/>
        <v>2806</v>
      </c>
      <c r="B2817" s="24"/>
      <c r="C2817" s="36"/>
      <c r="D2817" s="54"/>
      <c r="E2817" s="93"/>
      <c r="F2817" s="94"/>
      <c r="G2817" s="24"/>
      <c r="H2817" s="42" t="str">
        <f>IFERROR(IF(C2817="","",VLOOKUP($F$4,Table!$P$3:$Q$38,2,FALSE)),"")</f>
        <v/>
      </c>
      <c r="I2817" s="35"/>
      <c r="J2817" s="35"/>
      <c r="K2817" s="42" t="str">
        <f>IFERROR(VLOOKUP(I2817&amp;J2817,Table!$X$3:$Y$746,2,FALSE),"")</f>
        <v/>
      </c>
      <c r="L2817" s="35"/>
      <c r="M2817" s="35"/>
      <c r="N2817" s="42" t="str">
        <f>IFERROR(VLOOKUP(L2817&amp;M2817,Table!$X$3:$Y$746,2,FALSE),"")</f>
        <v/>
      </c>
      <c r="O2817" s="35"/>
      <c r="P2817" s="35"/>
      <c r="Q2817" s="42" t="str">
        <f>IFERROR(VLOOKUP(O2817&amp;P2817,Table!$X$3:$Y$746,2,FALSE),"")</f>
        <v/>
      </c>
      <c r="R2817" s="29"/>
      <c r="S2817" s="29"/>
      <c r="T2817" s="36"/>
      <c r="U2817" s="36"/>
      <c r="V2817" s="36"/>
      <c r="W2817" s="36"/>
      <c r="X2817" s="36"/>
      <c r="Y2817" s="36"/>
      <c r="Z2817" s="25"/>
      <c r="AA2817" s="25"/>
      <c r="AB2817" s="26"/>
      <c r="AC2817" s="26"/>
      <c r="AD2817" s="26"/>
      <c r="AE2817" s="51">
        <f t="shared" si="266"/>
        <v>0</v>
      </c>
      <c r="AF2817" s="25"/>
      <c r="AG2817" s="51">
        <f t="shared" si="261"/>
        <v>0</v>
      </c>
      <c r="AH2817" s="6">
        <f t="shared" si="262"/>
        <v>0</v>
      </c>
      <c r="AI2817" s="24"/>
      <c r="AJ2817" s="24"/>
      <c r="AK2817" s="36"/>
      <c r="AL2817" s="24"/>
      <c r="AM2817" s="36"/>
      <c r="AN2817" s="36"/>
      <c r="AO2817" s="7" t="str">
        <f>IFERROR(VLOOKUP(AN2817,Table!$K$3:$L$29,2,FALSE),"")</f>
        <v/>
      </c>
      <c r="AP2817" s="56"/>
      <c r="AQ2817" s="57" t="str">
        <f t="shared" si="263"/>
        <v/>
      </c>
      <c r="AR2817" s="57" t="str">
        <f>IFERROR(VLOOKUP(AQ2817,Table!$K$3:$K$774,2,FALSE),"")</f>
        <v/>
      </c>
      <c r="AS2817" s="57" t="str">
        <f>IFERROR(VLOOKUP(AQ2817,Table!$K$3:$K$774,3,FALSE),"")</f>
        <v/>
      </c>
      <c r="AT2817" s="57" t="str">
        <f>IFERROR(VLOOKUP(AQ2817,Table!$K$3:$K$774,4,FALSE),"")</f>
        <v/>
      </c>
      <c r="AU2817" s="57" t="str">
        <f t="shared" si="264"/>
        <v>NO</v>
      </c>
    </row>
    <row r="2818" spans="1:47" x14ac:dyDescent="0.25">
      <c r="A2818" s="2">
        <f t="shared" si="265"/>
        <v>2807</v>
      </c>
      <c r="B2818" s="24"/>
      <c r="C2818" s="36"/>
      <c r="D2818" s="54"/>
      <c r="E2818" s="93"/>
      <c r="F2818" s="94"/>
      <c r="G2818" s="24"/>
      <c r="H2818" s="42" t="str">
        <f>IFERROR(IF(C2818="","",VLOOKUP($F$4,Table!$P$3:$Q$38,2,FALSE)),"")</f>
        <v/>
      </c>
      <c r="I2818" s="35"/>
      <c r="J2818" s="35"/>
      <c r="K2818" s="42" t="str">
        <f>IFERROR(VLOOKUP(I2818&amp;J2818,Table!$X$3:$Y$746,2,FALSE),"")</f>
        <v/>
      </c>
      <c r="L2818" s="35"/>
      <c r="M2818" s="35"/>
      <c r="N2818" s="42" t="str">
        <f>IFERROR(VLOOKUP(L2818&amp;M2818,Table!$X$3:$Y$746,2,FALSE),"")</f>
        <v/>
      </c>
      <c r="O2818" s="35"/>
      <c r="P2818" s="35"/>
      <c r="Q2818" s="42" t="str">
        <f>IFERROR(VLOOKUP(O2818&amp;P2818,Table!$X$3:$Y$746,2,FALSE),"")</f>
        <v/>
      </c>
      <c r="R2818" s="29"/>
      <c r="S2818" s="29"/>
      <c r="T2818" s="36"/>
      <c r="U2818" s="36"/>
      <c r="V2818" s="36"/>
      <c r="W2818" s="36"/>
      <c r="X2818" s="36"/>
      <c r="Y2818" s="36"/>
      <c r="Z2818" s="25"/>
      <c r="AA2818" s="25"/>
      <c r="AB2818" s="26"/>
      <c r="AC2818" s="26"/>
      <c r="AD2818" s="26"/>
      <c r="AE2818" s="51">
        <f t="shared" si="266"/>
        <v>0</v>
      </c>
      <c r="AF2818" s="25"/>
      <c r="AG2818" s="51">
        <f t="shared" si="261"/>
        <v>0</v>
      </c>
      <c r="AH2818" s="6">
        <f t="shared" si="262"/>
        <v>0</v>
      </c>
      <c r="AI2818" s="24"/>
      <c r="AJ2818" s="24"/>
      <c r="AK2818" s="36"/>
      <c r="AL2818" s="24"/>
      <c r="AM2818" s="36"/>
      <c r="AN2818" s="36"/>
      <c r="AO2818" s="7" t="str">
        <f>IFERROR(VLOOKUP(AN2818,Table!$K$3:$L$29,2,FALSE),"")</f>
        <v/>
      </c>
      <c r="AP2818" s="56"/>
      <c r="AQ2818" s="57" t="str">
        <f t="shared" si="263"/>
        <v/>
      </c>
      <c r="AR2818" s="57" t="str">
        <f>IFERROR(VLOOKUP(AQ2818,Table!$K$3:$K$774,2,FALSE),"")</f>
        <v/>
      </c>
      <c r="AS2818" s="57" t="str">
        <f>IFERROR(VLOOKUP(AQ2818,Table!$K$3:$K$774,3,FALSE),"")</f>
        <v/>
      </c>
      <c r="AT2818" s="57" t="str">
        <f>IFERROR(VLOOKUP(AQ2818,Table!$K$3:$K$774,4,FALSE),"")</f>
        <v/>
      </c>
      <c r="AU2818" s="57" t="str">
        <f t="shared" si="264"/>
        <v>NO</v>
      </c>
    </row>
    <row r="2819" spans="1:47" x14ac:dyDescent="0.25">
      <c r="A2819" s="2">
        <f t="shared" si="265"/>
        <v>2808</v>
      </c>
      <c r="B2819" s="24"/>
      <c r="C2819" s="36"/>
      <c r="D2819" s="54"/>
      <c r="E2819" s="93"/>
      <c r="F2819" s="94"/>
      <c r="G2819" s="24"/>
      <c r="H2819" s="42" t="str">
        <f>IFERROR(IF(C2819="","",VLOOKUP($F$4,Table!$P$3:$Q$38,2,FALSE)),"")</f>
        <v/>
      </c>
      <c r="I2819" s="35"/>
      <c r="J2819" s="35"/>
      <c r="K2819" s="42" t="str">
        <f>IFERROR(VLOOKUP(I2819&amp;J2819,Table!$X$3:$Y$746,2,FALSE),"")</f>
        <v/>
      </c>
      <c r="L2819" s="35"/>
      <c r="M2819" s="35"/>
      <c r="N2819" s="42" t="str">
        <f>IFERROR(VLOOKUP(L2819&amp;M2819,Table!$X$3:$Y$746,2,FALSE),"")</f>
        <v/>
      </c>
      <c r="O2819" s="35"/>
      <c r="P2819" s="35"/>
      <c r="Q2819" s="42" t="str">
        <f>IFERROR(VLOOKUP(O2819&amp;P2819,Table!$X$3:$Y$746,2,FALSE),"")</f>
        <v/>
      </c>
      <c r="R2819" s="29"/>
      <c r="S2819" s="29"/>
      <c r="T2819" s="36"/>
      <c r="U2819" s="36"/>
      <c r="V2819" s="36"/>
      <c r="W2819" s="36"/>
      <c r="X2819" s="36"/>
      <c r="Y2819" s="36"/>
      <c r="Z2819" s="25"/>
      <c r="AA2819" s="25"/>
      <c r="AB2819" s="26"/>
      <c r="AC2819" s="26"/>
      <c r="AD2819" s="26"/>
      <c r="AE2819" s="51">
        <f t="shared" si="266"/>
        <v>0</v>
      </c>
      <c r="AF2819" s="25"/>
      <c r="AG2819" s="51">
        <f t="shared" si="261"/>
        <v>0</v>
      </c>
      <c r="AH2819" s="6">
        <f t="shared" si="262"/>
        <v>0</v>
      </c>
      <c r="AI2819" s="24"/>
      <c r="AJ2819" s="24"/>
      <c r="AK2819" s="36"/>
      <c r="AL2819" s="24"/>
      <c r="AM2819" s="36"/>
      <c r="AN2819" s="36"/>
      <c r="AO2819" s="7" t="str">
        <f>IFERROR(VLOOKUP(AN2819,Table!$K$3:$L$29,2,FALSE),"")</f>
        <v/>
      </c>
      <c r="AP2819" s="56"/>
      <c r="AQ2819" s="57" t="str">
        <f t="shared" si="263"/>
        <v/>
      </c>
      <c r="AR2819" s="57" t="str">
        <f>IFERROR(VLOOKUP(AQ2819,Table!$K$3:$K$774,2,FALSE),"")</f>
        <v/>
      </c>
      <c r="AS2819" s="57" t="str">
        <f>IFERROR(VLOOKUP(AQ2819,Table!$K$3:$K$774,3,FALSE),"")</f>
        <v/>
      </c>
      <c r="AT2819" s="57" t="str">
        <f>IFERROR(VLOOKUP(AQ2819,Table!$K$3:$K$774,4,FALSE),"")</f>
        <v/>
      </c>
      <c r="AU2819" s="57" t="str">
        <f t="shared" si="264"/>
        <v>NO</v>
      </c>
    </row>
    <row r="2820" spans="1:47" x14ac:dyDescent="0.25">
      <c r="A2820" s="2">
        <f t="shared" si="265"/>
        <v>2809</v>
      </c>
      <c r="B2820" s="24"/>
      <c r="C2820" s="36"/>
      <c r="D2820" s="54"/>
      <c r="E2820" s="93"/>
      <c r="F2820" s="94"/>
      <c r="G2820" s="24"/>
      <c r="H2820" s="42" t="str">
        <f>IFERROR(IF(C2820="","",VLOOKUP($F$4,Table!$P$3:$Q$38,2,FALSE)),"")</f>
        <v/>
      </c>
      <c r="I2820" s="35"/>
      <c r="J2820" s="35"/>
      <c r="K2820" s="42" t="str">
        <f>IFERROR(VLOOKUP(I2820&amp;J2820,Table!$X$3:$Y$746,2,FALSE),"")</f>
        <v/>
      </c>
      <c r="L2820" s="35"/>
      <c r="M2820" s="35"/>
      <c r="N2820" s="42" t="str">
        <f>IFERROR(VLOOKUP(L2820&amp;M2820,Table!$X$3:$Y$746,2,FALSE),"")</f>
        <v/>
      </c>
      <c r="O2820" s="35"/>
      <c r="P2820" s="35"/>
      <c r="Q2820" s="42" t="str">
        <f>IFERROR(VLOOKUP(O2820&amp;P2820,Table!$X$3:$Y$746,2,FALSE),"")</f>
        <v/>
      </c>
      <c r="R2820" s="29"/>
      <c r="S2820" s="29"/>
      <c r="T2820" s="36"/>
      <c r="U2820" s="36"/>
      <c r="V2820" s="36"/>
      <c r="W2820" s="36"/>
      <c r="X2820" s="36"/>
      <c r="Y2820" s="36"/>
      <c r="Z2820" s="25"/>
      <c r="AA2820" s="25"/>
      <c r="AB2820" s="26"/>
      <c r="AC2820" s="26"/>
      <c r="AD2820" s="26"/>
      <c r="AE2820" s="51">
        <f t="shared" si="266"/>
        <v>0</v>
      </c>
      <c r="AF2820" s="25"/>
      <c r="AG2820" s="51">
        <f t="shared" si="261"/>
        <v>0</v>
      </c>
      <c r="AH2820" s="6">
        <f t="shared" si="262"/>
        <v>0</v>
      </c>
      <c r="AI2820" s="24"/>
      <c r="AJ2820" s="24"/>
      <c r="AK2820" s="36"/>
      <c r="AL2820" s="24"/>
      <c r="AM2820" s="36"/>
      <c r="AN2820" s="36"/>
      <c r="AO2820" s="7" t="str">
        <f>IFERROR(VLOOKUP(AN2820,Table!$K$3:$L$29,2,FALSE),"")</f>
        <v/>
      </c>
      <c r="AP2820" s="56"/>
      <c r="AQ2820" s="57" t="str">
        <f t="shared" si="263"/>
        <v/>
      </c>
      <c r="AR2820" s="57" t="str">
        <f>IFERROR(VLOOKUP(AQ2820,Table!$K$3:$K$774,2,FALSE),"")</f>
        <v/>
      </c>
      <c r="AS2820" s="57" t="str">
        <f>IFERROR(VLOOKUP(AQ2820,Table!$K$3:$K$774,3,FALSE),"")</f>
        <v/>
      </c>
      <c r="AT2820" s="57" t="str">
        <f>IFERROR(VLOOKUP(AQ2820,Table!$K$3:$K$774,4,FALSE),"")</f>
        <v/>
      </c>
      <c r="AU2820" s="57" t="str">
        <f t="shared" si="264"/>
        <v>NO</v>
      </c>
    </row>
    <row r="2821" spans="1:47" x14ac:dyDescent="0.25">
      <c r="A2821" s="2">
        <f t="shared" si="265"/>
        <v>2810</v>
      </c>
      <c r="B2821" s="24"/>
      <c r="C2821" s="36"/>
      <c r="D2821" s="54"/>
      <c r="E2821" s="93"/>
      <c r="F2821" s="94"/>
      <c r="G2821" s="24"/>
      <c r="H2821" s="42" t="str">
        <f>IFERROR(IF(C2821="","",VLOOKUP($F$4,Table!$P$3:$Q$38,2,FALSE)),"")</f>
        <v/>
      </c>
      <c r="I2821" s="35"/>
      <c r="J2821" s="35"/>
      <c r="K2821" s="42" t="str">
        <f>IFERROR(VLOOKUP(I2821&amp;J2821,Table!$X$3:$Y$746,2,FALSE),"")</f>
        <v/>
      </c>
      <c r="L2821" s="35"/>
      <c r="M2821" s="35"/>
      <c r="N2821" s="42" t="str">
        <f>IFERROR(VLOOKUP(L2821&amp;M2821,Table!$X$3:$Y$746,2,FALSE),"")</f>
        <v/>
      </c>
      <c r="O2821" s="35"/>
      <c r="P2821" s="35"/>
      <c r="Q2821" s="42" t="str">
        <f>IFERROR(VLOOKUP(O2821&amp;P2821,Table!$X$3:$Y$746,2,FALSE),"")</f>
        <v/>
      </c>
      <c r="R2821" s="29"/>
      <c r="S2821" s="29"/>
      <c r="T2821" s="36"/>
      <c r="U2821" s="36"/>
      <c r="V2821" s="36"/>
      <c r="W2821" s="36"/>
      <c r="X2821" s="36"/>
      <c r="Y2821" s="36"/>
      <c r="Z2821" s="25"/>
      <c r="AA2821" s="25"/>
      <c r="AB2821" s="26"/>
      <c r="AC2821" s="26"/>
      <c r="AD2821" s="26"/>
      <c r="AE2821" s="51">
        <f t="shared" si="266"/>
        <v>0</v>
      </c>
      <c r="AF2821" s="25"/>
      <c r="AG2821" s="51">
        <f t="shared" si="261"/>
        <v>0</v>
      </c>
      <c r="AH2821" s="6">
        <f t="shared" si="262"/>
        <v>0</v>
      </c>
      <c r="AI2821" s="24"/>
      <c r="AJ2821" s="24"/>
      <c r="AK2821" s="36"/>
      <c r="AL2821" s="24"/>
      <c r="AM2821" s="36"/>
      <c r="AN2821" s="36"/>
      <c r="AO2821" s="7" t="str">
        <f>IFERROR(VLOOKUP(AN2821,Table!$K$3:$L$29,2,FALSE),"")</f>
        <v/>
      </c>
      <c r="AP2821" s="56"/>
      <c r="AQ2821" s="57" t="str">
        <f t="shared" si="263"/>
        <v/>
      </c>
      <c r="AR2821" s="57" t="str">
        <f>IFERROR(VLOOKUP(AQ2821,Table!$K$3:$K$774,2,FALSE),"")</f>
        <v/>
      </c>
      <c r="AS2821" s="57" t="str">
        <f>IFERROR(VLOOKUP(AQ2821,Table!$K$3:$K$774,3,FALSE),"")</f>
        <v/>
      </c>
      <c r="AT2821" s="57" t="str">
        <f>IFERROR(VLOOKUP(AQ2821,Table!$K$3:$K$774,4,FALSE),"")</f>
        <v/>
      </c>
      <c r="AU2821" s="57" t="str">
        <f t="shared" si="264"/>
        <v>NO</v>
      </c>
    </row>
    <row r="2822" spans="1:47" x14ac:dyDescent="0.25">
      <c r="A2822" s="2">
        <f t="shared" si="265"/>
        <v>2811</v>
      </c>
      <c r="B2822" s="24"/>
      <c r="C2822" s="36"/>
      <c r="D2822" s="54"/>
      <c r="E2822" s="93"/>
      <c r="F2822" s="94"/>
      <c r="G2822" s="24"/>
      <c r="H2822" s="42" t="str">
        <f>IFERROR(IF(C2822="","",VLOOKUP($F$4,Table!$P$3:$Q$38,2,FALSE)),"")</f>
        <v/>
      </c>
      <c r="I2822" s="35"/>
      <c r="J2822" s="35"/>
      <c r="K2822" s="42" t="str">
        <f>IFERROR(VLOOKUP(I2822&amp;J2822,Table!$X$3:$Y$746,2,FALSE),"")</f>
        <v/>
      </c>
      <c r="L2822" s="35"/>
      <c r="M2822" s="35"/>
      <c r="N2822" s="42" t="str">
        <f>IFERROR(VLOOKUP(L2822&amp;M2822,Table!$X$3:$Y$746,2,FALSE),"")</f>
        <v/>
      </c>
      <c r="O2822" s="35"/>
      <c r="P2822" s="35"/>
      <c r="Q2822" s="42" t="str">
        <f>IFERROR(VLOOKUP(O2822&amp;P2822,Table!$X$3:$Y$746,2,FALSE),"")</f>
        <v/>
      </c>
      <c r="R2822" s="29"/>
      <c r="S2822" s="29"/>
      <c r="T2822" s="36"/>
      <c r="U2822" s="36"/>
      <c r="V2822" s="36"/>
      <c r="W2822" s="36"/>
      <c r="X2822" s="36"/>
      <c r="Y2822" s="36"/>
      <c r="Z2822" s="25"/>
      <c r="AA2822" s="25"/>
      <c r="AB2822" s="26"/>
      <c r="AC2822" s="26"/>
      <c r="AD2822" s="26"/>
      <c r="AE2822" s="51">
        <f t="shared" si="266"/>
        <v>0</v>
      </c>
      <c r="AF2822" s="25"/>
      <c r="AG2822" s="51">
        <f t="shared" si="261"/>
        <v>0</v>
      </c>
      <c r="AH2822" s="6">
        <f t="shared" si="262"/>
        <v>0</v>
      </c>
      <c r="AI2822" s="24"/>
      <c r="AJ2822" s="24"/>
      <c r="AK2822" s="36"/>
      <c r="AL2822" s="24"/>
      <c r="AM2822" s="36"/>
      <c r="AN2822" s="36"/>
      <c r="AO2822" s="7" t="str">
        <f>IFERROR(VLOOKUP(AN2822,Table!$K$3:$L$29,2,FALSE),"")</f>
        <v/>
      </c>
      <c r="AP2822" s="56"/>
      <c r="AQ2822" s="57" t="str">
        <f t="shared" si="263"/>
        <v/>
      </c>
      <c r="AR2822" s="57" t="str">
        <f>IFERROR(VLOOKUP(AQ2822,Table!$K$3:$K$774,2,FALSE),"")</f>
        <v/>
      </c>
      <c r="AS2822" s="57" t="str">
        <f>IFERROR(VLOOKUP(AQ2822,Table!$K$3:$K$774,3,FALSE),"")</f>
        <v/>
      </c>
      <c r="AT2822" s="57" t="str">
        <f>IFERROR(VLOOKUP(AQ2822,Table!$K$3:$K$774,4,FALSE),"")</f>
        <v/>
      </c>
      <c r="AU2822" s="57" t="str">
        <f t="shared" si="264"/>
        <v>NO</v>
      </c>
    </row>
    <row r="2823" spans="1:47" x14ac:dyDescent="0.25">
      <c r="A2823" s="2">
        <f t="shared" si="265"/>
        <v>2812</v>
      </c>
      <c r="B2823" s="24"/>
      <c r="C2823" s="36"/>
      <c r="D2823" s="54"/>
      <c r="E2823" s="93"/>
      <c r="F2823" s="94"/>
      <c r="G2823" s="24"/>
      <c r="H2823" s="42" t="str">
        <f>IFERROR(IF(C2823="","",VLOOKUP($F$4,Table!$P$3:$Q$38,2,FALSE)),"")</f>
        <v/>
      </c>
      <c r="I2823" s="35"/>
      <c r="J2823" s="35"/>
      <c r="K2823" s="42" t="str">
        <f>IFERROR(VLOOKUP(I2823&amp;J2823,Table!$X$3:$Y$746,2,FALSE),"")</f>
        <v/>
      </c>
      <c r="L2823" s="35"/>
      <c r="M2823" s="35"/>
      <c r="N2823" s="42" t="str">
        <f>IFERROR(VLOOKUP(L2823&amp;M2823,Table!$X$3:$Y$746,2,FALSE),"")</f>
        <v/>
      </c>
      <c r="O2823" s="35"/>
      <c r="P2823" s="35"/>
      <c r="Q2823" s="42" t="str">
        <f>IFERROR(VLOOKUP(O2823&amp;P2823,Table!$X$3:$Y$746,2,FALSE),"")</f>
        <v/>
      </c>
      <c r="R2823" s="29"/>
      <c r="S2823" s="29"/>
      <c r="T2823" s="36"/>
      <c r="U2823" s="36"/>
      <c r="V2823" s="36"/>
      <c r="W2823" s="36"/>
      <c r="X2823" s="36"/>
      <c r="Y2823" s="36"/>
      <c r="Z2823" s="25"/>
      <c r="AA2823" s="25"/>
      <c r="AB2823" s="26"/>
      <c r="AC2823" s="26"/>
      <c r="AD2823" s="26"/>
      <c r="AE2823" s="51">
        <f t="shared" si="266"/>
        <v>0</v>
      </c>
      <c r="AF2823" s="25"/>
      <c r="AG2823" s="51">
        <f t="shared" si="261"/>
        <v>0</v>
      </c>
      <c r="AH2823" s="6">
        <f t="shared" si="262"/>
        <v>0</v>
      </c>
      <c r="AI2823" s="24"/>
      <c r="AJ2823" s="24"/>
      <c r="AK2823" s="36"/>
      <c r="AL2823" s="24"/>
      <c r="AM2823" s="36"/>
      <c r="AN2823" s="36"/>
      <c r="AO2823" s="7" t="str">
        <f>IFERROR(VLOOKUP(AN2823,Table!$K$3:$L$29,2,FALSE),"")</f>
        <v/>
      </c>
      <c r="AP2823" s="56"/>
      <c r="AQ2823" s="57" t="str">
        <f t="shared" si="263"/>
        <v/>
      </c>
      <c r="AR2823" s="57" t="str">
        <f>IFERROR(VLOOKUP(AQ2823,Table!$K$3:$K$774,2,FALSE),"")</f>
        <v/>
      </c>
      <c r="AS2823" s="57" t="str">
        <f>IFERROR(VLOOKUP(AQ2823,Table!$K$3:$K$774,3,FALSE),"")</f>
        <v/>
      </c>
      <c r="AT2823" s="57" t="str">
        <f>IFERROR(VLOOKUP(AQ2823,Table!$K$3:$K$774,4,FALSE),"")</f>
        <v/>
      </c>
      <c r="AU2823" s="57" t="str">
        <f t="shared" si="264"/>
        <v>NO</v>
      </c>
    </row>
    <row r="2824" spans="1:47" x14ac:dyDescent="0.25">
      <c r="A2824" s="2">
        <f t="shared" si="265"/>
        <v>2813</v>
      </c>
      <c r="B2824" s="24"/>
      <c r="C2824" s="36"/>
      <c r="D2824" s="54"/>
      <c r="E2824" s="93"/>
      <c r="F2824" s="94"/>
      <c r="G2824" s="24"/>
      <c r="H2824" s="42" t="str">
        <f>IFERROR(IF(C2824="","",VLOOKUP($F$4,Table!$P$3:$Q$38,2,FALSE)),"")</f>
        <v/>
      </c>
      <c r="I2824" s="35"/>
      <c r="J2824" s="35"/>
      <c r="K2824" s="42" t="str">
        <f>IFERROR(VLOOKUP(I2824&amp;J2824,Table!$X$3:$Y$746,2,FALSE),"")</f>
        <v/>
      </c>
      <c r="L2824" s="35"/>
      <c r="M2824" s="35"/>
      <c r="N2824" s="42" t="str">
        <f>IFERROR(VLOOKUP(L2824&amp;M2824,Table!$X$3:$Y$746,2,FALSE),"")</f>
        <v/>
      </c>
      <c r="O2824" s="35"/>
      <c r="P2824" s="35"/>
      <c r="Q2824" s="42" t="str">
        <f>IFERROR(VLOOKUP(O2824&amp;P2824,Table!$X$3:$Y$746,2,FALSE),"")</f>
        <v/>
      </c>
      <c r="R2824" s="29"/>
      <c r="S2824" s="29"/>
      <c r="T2824" s="36"/>
      <c r="U2824" s="36"/>
      <c r="V2824" s="36"/>
      <c r="W2824" s="36"/>
      <c r="X2824" s="36"/>
      <c r="Y2824" s="36"/>
      <c r="Z2824" s="25"/>
      <c r="AA2824" s="25"/>
      <c r="AB2824" s="26"/>
      <c r="AC2824" s="26"/>
      <c r="AD2824" s="26"/>
      <c r="AE2824" s="51">
        <f t="shared" si="266"/>
        <v>0</v>
      </c>
      <c r="AF2824" s="25"/>
      <c r="AG2824" s="51">
        <f t="shared" si="261"/>
        <v>0</v>
      </c>
      <c r="AH2824" s="6">
        <f t="shared" si="262"/>
        <v>0</v>
      </c>
      <c r="AI2824" s="24"/>
      <c r="AJ2824" s="24"/>
      <c r="AK2824" s="36"/>
      <c r="AL2824" s="24"/>
      <c r="AM2824" s="36"/>
      <c r="AN2824" s="36"/>
      <c r="AO2824" s="7" t="str">
        <f>IFERROR(VLOOKUP(AN2824,Table!$K$3:$L$29,2,FALSE),"")</f>
        <v/>
      </c>
      <c r="AP2824" s="56"/>
      <c r="AQ2824" s="57" t="str">
        <f t="shared" si="263"/>
        <v/>
      </c>
      <c r="AR2824" s="57" t="str">
        <f>IFERROR(VLOOKUP(AQ2824,Table!$K$3:$K$774,2,FALSE),"")</f>
        <v/>
      </c>
      <c r="AS2824" s="57" t="str">
        <f>IFERROR(VLOOKUP(AQ2824,Table!$K$3:$K$774,3,FALSE),"")</f>
        <v/>
      </c>
      <c r="AT2824" s="57" t="str">
        <f>IFERROR(VLOOKUP(AQ2824,Table!$K$3:$K$774,4,FALSE),"")</f>
        <v/>
      </c>
      <c r="AU2824" s="57" t="str">
        <f t="shared" si="264"/>
        <v>NO</v>
      </c>
    </row>
    <row r="2825" spans="1:47" x14ac:dyDescent="0.25">
      <c r="A2825" s="2">
        <f t="shared" si="265"/>
        <v>2814</v>
      </c>
      <c r="B2825" s="24"/>
      <c r="C2825" s="36"/>
      <c r="D2825" s="54"/>
      <c r="E2825" s="93"/>
      <c r="F2825" s="94"/>
      <c r="G2825" s="24"/>
      <c r="H2825" s="42" t="str">
        <f>IFERROR(IF(C2825="","",VLOOKUP($F$4,Table!$P$3:$Q$38,2,FALSE)),"")</f>
        <v/>
      </c>
      <c r="I2825" s="35"/>
      <c r="J2825" s="35"/>
      <c r="K2825" s="42" t="str">
        <f>IFERROR(VLOOKUP(I2825&amp;J2825,Table!$X$3:$Y$746,2,FALSE),"")</f>
        <v/>
      </c>
      <c r="L2825" s="35"/>
      <c r="M2825" s="35"/>
      <c r="N2825" s="42" t="str">
        <f>IFERROR(VLOOKUP(L2825&amp;M2825,Table!$X$3:$Y$746,2,FALSE),"")</f>
        <v/>
      </c>
      <c r="O2825" s="35"/>
      <c r="P2825" s="35"/>
      <c r="Q2825" s="42" t="str">
        <f>IFERROR(VLOOKUP(O2825&amp;P2825,Table!$X$3:$Y$746,2,FALSE),"")</f>
        <v/>
      </c>
      <c r="R2825" s="29"/>
      <c r="S2825" s="29"/>
      <c r="T2825" s="36"/>
      <c r="U2825" s="36"/>
      <c r="V2825" s="36"/>
      <c r="W2825" s="36"/>
      <c r="X2825" s="36"/>
      <c r="Y2825" s="36"/>
      <c r="Z2825" s="25"/>
      <c r="AA2825" s="25"/>
      <c r="AB2825" s="26"/>
      <c r="AC2825" s="26"/>
      <c r="AD2825" s="26"/>
      <c r="AE2825" s="51">
        <f t="shared" si="266"/>
        <v>0</v>
      </c>
      <c r="AF2825" s="25"/>
      <c r="AG2825" s="51">
        <f t="shared" si="261"/>
        <v>0</v>
      </c>
      <c r="AH2825" s="6">
        <f t="shared" si="262"/>
        <v>0</v>
      </c>
      <c r="AI2825" s="24"/>
      <c r="AJ2825" s="24"/>
      <c r="AK2825" s="36"/>
      <c r="AL2825" s="24"/>
      <c r="AM2825" s="36"/>
      <c r="AN2825" s="36"/>
      <c r="AO2825" s="7" t="str">
        <f>IFERROR(VLOOKUP(AN2825,Table!$K$3:$L$29,2,FALSE),"")</f>
        <v/>
      </c>
      <c r="AP2825" s="56"/>
      <c r="AQ2825" s="57" t="str">
        <f t="shared" si="263"/>
        <v/>
      </c>
      <c r="AR2825" s="57" t="str">
        <f>IFERROR(VLOOKUP(AQ2825,Table!$K$3:$K$774,2,FALSE),"")</f>
        <v/>
      </c>
      <c r="AS2825" s="57" t="str">
        <f>IFERROR(VLOOKUP(AQ2825,Table!$K$3:$K$774,3,FALSE),"")</f>
        <v/>
      </c>
      <c r="AT2825" s="57" t="str">
        <f>IFERROR(VLOOKUP(AQ2825,Table!$K$3:$K$774,4,FALSE),"")</f>
        <v/>
      </c>
      <c r="AU2825" s="57" t="str">
        <f t="shared" si="264"/>
        <v>NO</v>
      </c>
    </row>
    <row r="2826" spans="1:47" x14ac:dyDescent="0.25">
      <c r="A2826" s="2">
        <f t="shared" si="265"/>
        <v>2815</v>
      </c>
      <c r="B2826" s="24"/>
      <c r="C2826" s="36"/>
      <c r="D2826" s="54"/>
      <c r="E2826" s="93"/>
      <c r="F2826" s="94"/>
      <c r="G2826" s="24"/>
      <c r="H2826" s="42" t="str">
        <f>IFERROR(IF(C2826="","",VLOOKUP($F$4,Table!$P$3:$Q$38,2,FALSE)),"")</f>
        <v/>
      </c>
      <c r="I2826" s="35"/>
      <c r="J2826" s="35"/>
      <c r="K2826" s="42" t="str">
        <f>IFERROR(VLOOKUP(I2826&amp;J2826,Table!$X$3:$Y$746,2,FALSE),"")</f>
        <v/>
      </c>
      <c r="L2826" s="35"/>
      <c r="M2826" s="35"/>
      <c r="N2826" s="42" t="str">
        <f>IFERROR(VLOOKUP(L2826&amp;M2826,Table!$X$3:$Y$746,2,FALSE),"")</f>
        <v/>
      </c>
      <c r="O2826" s="35"/>
      <c r="P2826" s="35"/>
      <c r="Q2826" s="42" t="str">
        <f>IFERROR(VLOOKUP(O2826&amp;P2826,Table!$X$3:$Y$746,2,FALSE),"")</f>
        <v/>
      </c>
      <c r="R2826" s="29"/>
      <c r="S2826" s="29"/>
      <c r="T2826" s="36"/>
      <c r="U2826" s="36"/>
      <c r="V2826" s="36"/>
      <c r="W2826" s="36"/>
      <c r="X2826" s="36"/>
      <c r="Y2826" s="36"/>
      <c r="Z2826" s="25"/>
      <c r="AA2826" s="25"/>
      <c r="AB2826" s="26"/>
      <c r="AC2826" s="26"/>
      <c r="AD2826" s="26"/>
      <c r="AE2826" s="51">
        <f t="shared" si="266"/>
        <v>0</v>
      </c>
      <c r="AF2826" s="25"/>
      <c r="AG2826" s="51">
        <f t="shared" si="261"/>
        <v>0</v>
      </c>
      <c r="AH2826" s="6">
        <f t="shared" si="262"/>
        <v>0</v>
      </c>
      <c r="AI2826" s="24"/>
      <c r="AJ2826" s="24"/>
      <c r="AK2826" s="36"/>
      <c r="AL2826" s="24"/>
      <c r="AM2826" s="36"/>
      <c r="AN2826" s="36"/>
      <c r="AO2826" s="7" t="str">
        <f>IFERROR(VLOOKUP(AN2826,Table!$K$3:$L$29,2,FALSE),"")</f>
        <v/>
      </c>
      <c r="AP2826" s="56"/>
      <c r="AQ2826" s="57" t="str">
        <f t="shared" si="263"/>
        <v/>
      </c>
      <c r="AR2826" s="57" t="str">
        <f>IFERROR(VLOOKUP(AQ2826,Table!$K$3:$K$774,2,FALSE),"")</f>
        <v/>
      </c>
      <c r="AS2826" s="57" t="str">
        <f>IFERROR(VLOOKUP(AQ2826,Table!$K$3:$K$774,3,FALSE),"")</f>
        <v/>
      </c>
      <c r="AT2826" s="57" t="str">
        <f>IFERROR(VLOOKUP(AQ2826,Table!$K$3:$K$774,4,FALSE),"")</f>
        <v/>
      </c>
      <c r="AU2826" s="57" t="str">
        <f t="shared" si="264"/>
        <v>NO</v>
      </c>
    </row>
    <row r="2827" spans="1:47" x14ac:dyDescent="0.25">
      <c r="A2827" s="2">
        <f t="shared" si="265"/>
        <v>2816</v>
      </c>
      <c r="B2827" s="24"/>
      <c r="C2827" s="36"/>
      <c r="D2827" s="54"/>
      <c r="E2827" s="93"/>
      <c r="F2827" s="94"/>
      <c r="G2827" s="24"/>
      <c r="H2827" s="42" t="str">
        <f>IFERROR(IF(C2827="","",VLOOKUP($F$4,Table!$P$3:$Q$38,2,FALSE)),"")</f>
        <v/>
      </c>
      <c r="I2827" s="35"/>
      <c r="J2827" s="35"/>
      <c r="K2827" s="42" t="str">
        <f>IFERROR(VLOOKUP(I2827&amp;J2827,Table!$X$3:$Y$746,2,FALSE),"")</f>
        <v/>
      </c>
      <c r="L2827" s="35"/>
      <c r="M2827" s="35"/>
      <c r="N2827" s="42" t="str">
        <f>IFERROR(VLOOKUP(L2827&amp;M2827,Table!$X$3:$Y$746,2,FALSE),"")</f>
        <v/>
      </c>
      <c r="O2827" s="35"/>
      <c r="P2827" s="35"/>
      <c r="Q2827" s="42" t="str">
        <f>IFERROR(VLOOKUP(O2827&amp;P2827,Table!$X$3:$Y$746,2,FALSE),"")</f>
        <v/>
      </c>
      <c r="R2827" s="29"/>
      <c r="S2827" s="29"/>
      <c r="T2827" s="36"/>
      <c r="U2827" s="36"/>
      <c r="V2827" s="36"/>
      <c r="W2827" s="36"/>
      <c r="X2827" s="36"/>
      <c r="Y2827" s="36"/>
      <c r="Z2827" s="25"/>
      <c r="AA2827" s="25"/>
      <c r="AB2827" s="26"/>
      <c r="AC2827" s="26"/>
      <c r="AD2827" s="26"/>
      <c r="AE2827" s="51">
        <f t="shared" si="266"/>
        <v>0</v>
      </c>
      <c r="AF2827" s="25"/>
      <c r="AG2827" s="51">
        <f t="shared" si="261"/>
        <v>0</v>
      </c>
      <c r="AH2827" s="6">
        <f t="shared" si="262"/>
        <v>0</v>
      </c>
      <c r="AI2827" s="24"/>
      <c r="AJ2827" s="24"/>
      <c r="AK2827" s="36"/>
      <c r="AL2827" s="24"/>
      <c r="AM2827" s="36"/>
      <c r="AN2827" s="36"/>
      <c r="AO2827" s="7" t="str">
        <f>IFERROR(VLOOKUP(AN2827,Table!$K$3:$L$29,2,FALSE),"")</f>
        <v/>
      </c>
      <c r="AP2827" s="56"/>
      <c r="AQ2827" s="57" t="str">
        <f t="shared" si="263"/>
        <v/>
      </c>
      <c r="AR2827" s="57" t="str">
        <f>IFERROR(VLOOKUP(AQ2827,Table!$K$3:$K$774,2,FALSE),"")</f>
        <v/>
      </c>
      <c r="AS2827" s="57" t="str">
        <f>IFERROR(VLOOKUP(AQ2827,Table!$K$3:$K$774,3,FALSE),"")</f>
        <v/>
      </c>
      <c r="AT2827" s="57" t="str">
        <f>IFERROR(VLOOKUP(AQ2827,Table!$K$3:$K$774,4,FALSE),"")</f>
        <v/>
      </c>
      <c r="AU2827" s="57" t="str">
        <f t="shared" si="264"/>
        <v>NO</v>
      </c>
    </row>
    <row r="2828" spans="1:47" x14ac:dyDescent="0.25">
      <c r="A2828" s="2">
        <f t="shared" si="265"/>
        <v>2817</v>
      </c>
      <c r="B2828" s="24"/>
      <c r="C2828" s="36"/>
      <c r="D2828" s="54"/>
      <c r="E2828" s="93"/>
      <c r="F2828" s="94"/>
      <c r="G2828" s="24"/>
      <c r="H2828" s="42" t="str">
        <f>IFERROR(IF(C2828="","",VLOOKUP($F$4,Table!$P$3:$Q$38,2,FALSE)),"")</f>
        <v/>
      </c>
      <c r="I2828" s="35"/>
      <c r="J2828" s="35"/>
      <c r="K2828" s="42" t="str">
        <f>IFERROR(VLOOKUP(I2828&amp;J2828,Table!$X$3:$Y$746,2,FALSE),"")</f>
        <v/>
      </c>
      <c r="L2828" s="35"/>
      <c r="M2828" s="35"/>
      <c r="N2828" s="42" t="str">
        <f>IFERROR(VLOOKUP(L2828&amp;M2828,Table!$X$3:$Y$746,2,FALSE),"")</f>
        <v/>
      </c>
      <c r="O2828" s="35"/>
      <c r="P2828" s="35"/>
      <c r="Q2828" s="42" t="str">
        <f>IFERROR(VLOOKUP(O2828&amp;P2828,Table!$X$3:$Y$746,2,FALSE),"")</f>
        <v/>
      </c>
      <c r="R2828" s="29"/>
      <c r="S2828" s="29"/>
      <c r="T2828" s="36"/>
      <c r="U2828" s="36"/>
      <c r="V2828" s="36"/>
      <c r="W2828" s="36"/>
      <c r="X2828" s="36"/>
      <c r="Y2828" s="36"/>
      <c r="Z2828" s="25"/>
      <c r="AA2828" s="25"/>
      <c r="AB2828" s="26"/>
      <c r="AC2828" s="26"/>
      <c r="AD2828" s="26"/>
      <c r="AE2828" s="51">
        <f t="shared" si="266"/>
        <v>0</v>
      </c>
      <c r="AF2828" s="25"/>
      <c r="AG2828" s="51">
        <f t="shared" si="261"/>
        <v>0</v>
      </c>
      <c r="AH2828" s="6">
        <f t="shared" si="262"/>
        <v>0</v>
      </c>
      <c r="AI2828" s="24"/>
      <c r="AJ2828" s="24"/>
      <c r="AK2828" s="36"/>
      <c r="AL2828" s="24"/>
      <c r="AM2828" s="36"/>
      <c r="AN2828" s="36"/>
      <c r="AO2828" s="7" t="str">
        <f>IFERROR(VLOOKUP(AN2828,Table!$K$3:$L$29,2,FALSE),"")</f>
        <v/>
      </c>
      <c r="AP2828" s="56"/>
      <c r="AQ2828" s="57" t="str">
        <f t="shared" si="263"/>
        <v/>
      </c>
      <c r="AR2828" s="57" t="str">
        <f>IFERROR(VLOOKUP(AQ2828,Table!$K$3:$K$774,2,FALSE),"")</f>
        <v/>
      </c>
      <c r="AS2828" s="57" t="str">
        <f>IFERROR(VLOOKUP(AQ2828,Table!$K$3:$K$774,3,FALSE),"")</f>
        <v/>
      </c>
      <c r="AT2828" s="57" t="str">
        <f>IFERROR(VLOOKUP(AQ2828,Table!$K$3:$K$774,4,FALSE),"")</f>
        <v/>
      </c>
      <c r="AU2828" s="57" t="str">
        <f t="shared" si="264"/>
        <v>NO</v>
      </c>
    </row>
    <row r="2829" spans="1:47" x14ac:dyDescent="0.25">
      <c r="A2829" s="2">
        <f t="shared" si="265"/>
        <v>2818</v>
      </c>
      <c r="B2829" s="24"/>
      <c r="C2829" s="36"/>
      <c r="D2829" s="54"/>
      <c r="E2829" s="93"/>
      <c r="F2829" s="94"/>
      <c r="G2829" s="24"/>
      <c r="H2829" s="42" t="str">
        <f>IFERROR(IF(C2829="","",VLOOKUP($F$4,Table!$P$3:$Q$38,2,FALSE)),"")</f>
        <v/>
      </c>
      <c r="I2829" s="35"/>
      <c r="J2829" s="35"/>
      <c r="K2829" s="42" t="str">
        <f>IFERROR(VLOOKUP(I2829&amp;J2829,Table!$X$3:$Y$746,2,FALSE),"")</f>
        <v/>
      </c>
      <c r="L2829" s="35"/>
      <c r="M2829" s="35"/>
      <c r="N2829" s="42" t="str">
        <f>IFERROR(VLOOKUP(L2829&amp;M2829,Table!$X$3:$Y$746,2,FALSE),"")</f>
        <v/>
      </c>
      <c r="O2829" s="35"/>
      <c r="P2829" s="35"/>
      <c r="Q2829" s="42" t="str">
        <f>IFERROR(VLOOKUP(O2829&amp;P2829,Table!$X$3:$Y$746,2,FALSE),"")</f>
        <v/>
      </c>
      <c r="R2829" s="29"/>
      <c r="S2829" s="29"/>
      <c r="T2829" s="36"/>
      <c r="U2829" s="36"/>
      <c r="V2829" s="36"/>
      <c r="W2829" s="36"/>
      <c r="X2829" s="36"/>
      <c r="Y2829" s="36"/>
      <c r="Z2829" s="25"/>
      <c r="AA2829" s="25"/>
      <c r="AB2829" s="26"/>
      <c r="AC2829" s="26"/>
      <c r="AD2829" s="26"/>
      <c r="AE2829" s="51">
        <f t="shared" si="266"/>
        <v>0</v>
      </c>
      <c r="AF2829" s="25"/>
      <c r="AG2829" s="51">
        <f t="shared" ref="AG2829:AG2892" si="267">(AB2829*AC2829*AD2829/1000000)*AA2829</f>
        <v>0</v>
      </c>
      <c r="AH2829" s="6">
        <f t="shared" ref="AH2829:AH2892" si="268">AF2829*AA2829</f>
        <v>0</v>
      </c>
      <c r="AI2829" s="24"/>
      <c r="AJ2829" s="24"/>
      <c r="AK2829" s="36"/>
      <c r="AL2829" s="24"/>
      <c r="AM2829" s="36"/>
      <c r="AN2829" s="36"/>
      <c r="AO2829" s="7" t="str">
        <f>IFERROR(VLOOKUP(AN2829,Table!$K$3:$L$29,2,FALSE),"")</f>
        <v/>
      </c>
      <c r="AP2829" s="56"/>
      <c r="AQ2829" s="57" t="str">
        <f t="shared" ref="AQ2829:AQ2892" si="269">T2829&amp;U2829&amp;V2829&amp;W2829&amp;X2829&amp;Y2829</f>
        <v/>
      </c>
      <c r="AR2829" s="57" t="str">
        <f>IFERROR(VLOOKUP(AQ2829,Table!$K$3:$K$774,2,FALSE),"")</f>
        <v/>
      </c>
      <c r="AS2829" s="57" t="str">
        <f>IFERROR(VLOOKUP(AQ2829,Table!$K$3:$K$774,3,FALSE),"")</f>
        <v/>
      </c>
      <c r="AT2829" s="57" t="str">
        <f>IFERROR(VLOOKUP(AQ2829,Table!$K$3:$K$774,4,FALSE),"")</f>
        <v/>
      </c>
      <c r="AU2829" s="57" t="str">
        <f t="shared" ref="AU2829:AU2892" si="270">IF(U2829="CONTAINER","CONT","NO")</f>
        <v>NO</v>
      </c>
    </row>
    <row r="2830" spans="1:47" x14ac:dyDescent="0.25">
      <c r="A2830" s="2">
        <f t="shared" si="265"/>
        <v>2819</v>
      </c>
      <c r="B2830" s="24"/>
      <c r="C2830" s="36"/>
      <c r="D2830" s="54"/>
      <c r="E2830" s="93"/>
      <c r="F2830" s="94"/>
      <c r="G2830" s="24"/>
      <c r="H2830" s="42" t="str">
        <f>IFERROR(IF(C2830="","",VLOOKUP($F$4,Table!$P$3:$Q$38,2,FALSE)),"")</f>
        <v/>
      </c>
      <c r="I2830" s="35"/>
      <c r="J2830" s="35"/>
      <c r="K2830" s="42" t="str">
        <f>IFERROR(VLOOKUP(I2830&amp;J2830,Table!$X$3:$Y$746,2,FALSE),"")</f>
        <v/>
      </c>
      <c r="L2830" s="35"/>
      <c r="M2830" s="35"/>
      <c r="N2830" s="42" t="str">
        <f>IFERROR(VLOOKUP(L2830&amp;M2830,Table!$X$3:$Y$746,2,FALSE),"")</f>
        <v/>
      </c>
      <c r="O2830" s="35"/>
      <c r="P2830" s="35"/>
      <c r="Q2830" s="42" t="str">
        <f>IFERROR(VLOOKUP(O2830&amp;P2830,Table!$X$3:$Y$746,2,FALSE),"")</f>
        <v/>
      </c>
      <c r="R2830" s="29"/>
      <c r="S2830" s="29"/>
      <c r="T2830" s="36"/>
      <c r="U2830" s="36"/>
      <c r="V2830" s="36"/>
      <c r="W2830" s="36"/>
      <c r="X2830" s="36"/>
      <c r="Y2830" s="36"/>
      <c r="Z2830" s="25"/>
      <c r="AA2830" s="25"/>
      <c r="AB2830" s="26"/>
      <c r="AC2830" s="26"/>
      <c r="AD2830" s="26"/>
      <c r="AE2830" s="51">
        <f t="shared" si="266"/>
        <v>0</v>
      </c>
      <c r="AF2830" s="25"/>
      <c r="AG2830" s="51">
        <f t="shared" si="267"/>
        <v>0</v>
      </c>
      <c r="AH2830" s="6">
        <f t="shared" si="268"/>
        <v>0</v>
      </c>
      <c r="AI2830" s="24"/>
      <c r="AJ2830" s="24"/>
      <c r="AK2830" s="36"/>
      <c r="AL2830" s="24"/>
      <c r="AM2830" s="36"/>
      <c r="AN2830" s="36"/>
      <c r="AO2830" s="7" t="str">
        <f>IFERROR(VLOOKUP(AN2830,Table!$K$3:$L$29,2,FALSE),"")</f>
        <v/>
      </c>
      <c r="AP2830" s="56"/>
      <c r="AQ2830" s="57" t="str">
        <f t="shared" si="269"/>
        <v/>
      </c>
      <c r="AR2830" s="57" t="str">
        <f>IFERROR(VLOOKUP(AQ2830,Table!$K$3:$K$774,2,FALSE),"")</f>
        <v/>
      </c>
      <c r="AS2830" s="57" t="str">
        <f>IFERROR(VLOOKUP(AQ2830,Table!$K$3:$K$774,3,FALSE),"")</f>
        <v/>
      </c>
      <c r="AT2830" s="57" t="str">
        <f>IFERROR(VLOOKUP(AQ2830,Table!$K$3:$K$774,4,FALSE),"")</f>
        <v/>
      </c>
      <c r="AU2830" s="57" t="str">
        <f t="shared" si="270"/>
        <v>NO</v>
      </c>
    </row>
    <row r="2831" spans="1:47" x14ac:dyDescent="0.25">
      <c r="A2831" s="2">
        <f t="shared" si="265"/>
        <v>2820</v>
      </c>
      <c r="B2831" s="24"/>
      <c r="C2831" s="36"/>
      <c r="D2831" s="54"/>
      <c r="E2831" s="93"/>
      <c r="F2831" s="94"/>
      <c r="G2831" s="24"/>
      <c r="H2831" s="42" t="str">
        <f>IFERROR(IF(C2831="","",VLOOKUP($F$4,Table!$P$3:$Q$38,2,FALSE)),"")</f>
        <v/>
      </c>
      <c r="I2831" s="35"/>
      <c r="J2831" s="35"/>
      <c r="K2831" s="42" t="str">
        <f>IFERROR(VLOOKUP(I2831&amp;J2831,Table!$X$3:$Y$746,2,FALSE),"")</f>
        <v/>
      </c>
      <c r="L2831" s="35"/>
      <c r="M2831" s="35"/>
      <c r="N2831" s="42" t="str">
        <f>IFERROR(VLOOKUP(L2831&amp;M2831,Table!$X$3:$Y$746,2,FALSE),"")</f>
        <v/>
      </c>
      <c r="O2831" s="35"/>
      <c r="P2831" s="35"/>
      <c r="Q2831" s="42" t="str">
        <f>IFERROR(VLOOKUP(O2831&amp;P2831,Table!$X$3:$Y$746,2,FALSE),"")</f>
        <v/>
      </c>
      <c r="R2831" s="29"/>
      <c r="S2831" s="29"/>
      <c r="T2831" s="36"/>
      <c r="U2831" s="36"/>
      <c r="V2831" s="36"/>
      <c r="W2831" s="36"/>
      <c r="X2831" s="36"/>
      <c r="Y2831" s="36"/>
      <c r="Z2831" s="25"/>
      <c r="AA2831" s="25"/>
      <c r="AB2831" s="26"/>
      <c r="AC2831" s="26"/>
      <c r="AD2831" s="26"/>
      <c r="AE2831" s="51">
        <f t="shared" si="266"/>
        <v>0</v>
      </c>
      <c r="AF2831" s="25"/>
      <c r="AG2831" s="51">
        <f t="shared" si="267"/>
        <v>0</v>
      </c>
      <c r="AH2831" s="6">
        <f t="shared" si="268"/>
        <v>0</v>
      </c>
      <c r="AI2831" s="24"/>
      <c r="AJ2831" s="24"/>
      <c r="AK2831" s="36"/>
      <c r="AL2831" s="24"/>
      <c r="AM2831" s="36"/>
      <c r="AN2831" s="36"/>
      <c r="AO2831" s="7" t="str">
        <f>IFERROR(VLOOKUP(AN2831,Table!$K$3:$L$29,2,FALSE),"")</f>
        <v/>
      </c>
      <c r="AP2831" s="56"/>
      <c r="AQ2831" s="57" t="str">
        <f t="shared" si="269"/>
        <v/>
      </c>
      <c r="AR2831" s="57" t="str">
        <f>IFERROR(VLOOKUP(AQ2831,Table!$K$3:$K$774,2,FALSE),"")</f>
        <v/>
      </c>
      <c r="AS2831" s="57" t="str">
        <f>IFERROR(VLOOKUP(AQ2831,Table!$K$3:$K$774,3,FALSE),"")</f>
        <v/>
      </c>
      <c r="AT2831" s="57" t="str">
        <f>IFERROR(VLOOKUP(AQ2831,Table!$K$3:$K$774,4,FALSE),"")</f>
        <v/>
      </c>
      <c r="AU2831" s="57" t="str">
        <f t="shared" si="270"/>
        <v>NO</v>
      </c>
    </row>
    <row r="2832" spans="1:47" x14ac:dyDescent="0.25">
      <c r="A2832" s="2">
        <f t="shared" si="265"/>
        <v>2821</v>
      </c>
      <c r="B2832" s="24"/>
      <c r="C2832" s="36"/>
      <c r="D2832" s="54"/>
      <c r="E2832" s="93"/>
      <c r="F2832" s="94"/>
      <c r="G2832" s="24"/>
      <c r="H2832" s="42" t="str">
        <f>IFERROR(IF(C2832="","",VLOOKUP($F$4,Table!$P$3:$Q$38,2,FALSE)),"")</f>
        <v/>
      </c>
      <c r="I2832" s="35"/>
      <c r="J2832" s="35"/>
      <c r="K2832" s="42" t="str">
        <f>IFERROR(VLOOKUP(I2832&amp;J2832,Table!$X$3:$Y$746,2,FALSE),"")</f>
        <v/>
      </c>
      <c r="L2832" s="35"/>
      <c r="M2832" s="35"/>
      <c r="N2832" s="42" t="str">
        <f>IFERROR(VLOOKUP(L2832&amp;M2832,Table!$X$3:$Y$746,2,FALSE),"")</f>
        <v/>
      </c>
      <c r="O2832" s="35"/>
      <c r="P2832" s="35"/>
      <c r="Q2832" s="42" t="str">
        <f>IFERROR(VLOOKUP(O2832&amp;P2832,Table!$X$3:$Y$746,2,FALSE),"")</f>
        <v/>
      </c>
      <c r="R2832" s="29"/>
      <c r="S2832" s="29"/>
      <c r="T2832" s="36"/>
      <c r="U2832" s="36"/>
      <c r="V2832" s="36"/>
      <c r="W2832" s="36"/>
      <c r="X2832" s="36"/>
      <c r="Y2832" s="36"/>
      <c r="Z2832" s="25"/>
      <c r="AA2832" s="25"/>
      <c r="AB2832" s="26"/>
      <c r="AC2832" s="26"/>
      <c r="AD2832" s="26"/>
      <c r="AE2832" s="51">
        <f t="shared" si="266"/>
        <v>0</v>
      </c>
      <c r="AF2832" s="25"/>
      <c r="AG2832" s="51">
        <f t="shared" si="267"/>
        <v>0</v>
      </c>
      <c r="AH2832" s="6">
        <f t="shared" si="268"/>
        <v>0</v>
      </c>
      <c r="AI2832" s="24"/>
      <c r="AJ2832" s="24"/>
      <c r="AK2832" s="36"/>
      <c r="AL2832" s="24"/>
      <c r="AM2832" s="36"/>
      <c r="AN2832" s="36"/>
      <c r="AO2832" s="7" t="str">
        <f>IFERROR(VLOOKUP(AN2832,Table!$K$3:$L$29,2,FALSE),"")</f>
        <v/>
      </c>
      <c r="AP2832" s="56"/>
      <c r="AQ2832" s="57" t="str">
        <f t="shared" si="269"/>
        <v/>
      </c>
      <c r="AR2832" s="57" t="str">
        <f>IFERROR(VLOOKUP(AQ2832,Table!$K$3:$K$774,2,FALSE),"")</f>
        <v/>
      </c>
      <c r="AS2832" s="57" t="str">
        <f>IFERROR(VLOOKUP(AQ2832,Table!$K$3:$K$774,3,FALSE),"")</f>
        <v/>
      </c>
      <c r="AT2832" s="57" t="str">
        <f>IFERROR(VLOOKUP(AQ2832,Table!$K$3:$K$774,4,FALSE),"")</f>
        <v/>
      </c>
      <c r="AU2832" s="57" t="str">
        <f t="shared" si="270"/>
        <v>NO</v>
      </c>
    </row>
    <row r="2833" spans="1:47" x14ac:dyDescent="0.25">
      <c r="A2833" s="2">
        <f t="shared" si="265"/>
        <v>2822</v>
      </c>
      <c r="B2833" s="24"/>
      <c r="C2833" s="36"/>
      <c r="D2833" s="54"/>
      <c r="E2833" s="93"/>
      <c r="F2833" s="94"/>
      <c r="G2833" s="24"/>
      <c r="H2833" s="42" t="str">
        <f>IFERROR(IF(C2833="","",VLOOKUP($F$4,Table!$P$3:$Q$38,2,FALSE)),"")</f>
        <v/>
      </c>
      <c r="I2833" s="35"/>
      <c r="J2833" s="35"/>
      <c r="K2833" s="42" t="str">
        <f>IFERROR(VLOOKUP(I2833&amp;J2833,Table!$X$3:$Y$746,2,FALSE),"")</f>
        <v/>
      </c>
      <c r="L2833" s="35"/>
      <c r="M2833" s="35"/>
      <c r="N2833" s="42" t="str">
        <f>IFERROR(VLOOKUP(L2833&amp;M2833,Table!$X$3:$Y$746,2,FALSE),"")</f>
        <v/>
      </c>
      <c r="O2833" s="35"/>
      <c r="P2833" s="35"/>
      <c r="Q2833" s="42" t="str">
        <f>IFERROR(VLOOKUP(O2833&amp;P2833,Table!$X$3:$Y$746,2,FALSE),"")</f>
        <v/>
      </c>
      <c r="R2833" s="29"/>
      <c r="S2833" s="29"/>
      <c r="T2833" s="36"/>
      <c r="U2833" s="36"/>
      <c r="V2833" s="36"/>
      <c r="W2833" s="36"/>
      <c r="X2833" s="36"/>
      <c r="Y2833" s="36"/>
      <c r="Z2833" s="25"/>
      <c r="AA2833" s="25"/>
      <c r="AB2833" s="26"/>
      <c r="AC2833" s="26"/>
      <c r="AD2833" s="26"/>
      <c r="AE2833" s="51">
        <f t="shared" si="266"/>
        <v>0</v>
      </c>
      <c r="AF2833" s="25"/>
      <c r="AG2833" s="51">
        <f t="shared" si="267"/>
        <v>0</v>
      </c>
      <c r="AH2833" s="6">
        <f t="shared" si="268"/>
        <v>0</v>
      </c>
      <c r="AI2833" s="24"/>
      <c r="AJ2833" s="24"/>
      <c r="AK2833" s="36"/>
      <c r="AL2833" s="24"/>
      <c r="AM2833" s="36"/>
      <c r="AN2833" s="36"/>
      <c r="AO2833" s="7" t="str">
        <f>IFERROR(VLOOKUP(AN2833,Table!$K$3:$L$29,2,FALSE),"")</f>
        <v/>
      </c>
      <c r="AP2833" s="56"/>
      <c r="AQ2833" s="57" t="str">
        <f t="shared" si="269"/>
        <v/>
      </c>
      <c r="AR2833" s="57" t="str">
        <f>IFERROR(VLOOKUP(AQ2833,Table!$K$3:$K$774,2,FALSE),"")</f>
        <v/>
      </c>
      <c r="AS2833" s="57" t="str">
        <f>IFERROR(VLOOKUP(AQ2833,Table!$K$3:$K$774,3,FALSE),"")</f>
        <v/>
      </c>
      <c r="AT2833" s="57" t="str">
        <f>IFERROR(VLOOKUP(AQ2833,Table!$K$3:$K$774,4,FALSE),"")</f>
        <v/>
      </c>
      <c r="AU2833" s="57" t="str">
        <f t="shared" si="270"/>
        <v>NO</v>
      </c>
    </row>
    <row r="2834" spans="1:47" x14ac:dyDescent="0.25">
      <c r="A2834" s="2">
        <f t="shared" si="265"/>
        <v>2823</v>
      </c>
      <c r="B2834" s="24"/>
      <c r="C2834" s="36"/>
      <c r="D2834" s="54"/>
      <c r="E2834" s="93"/>
      <c r="F2834" s="94"/>
      <c r="G2834" s="24"/>
      <c r="H2834" s="42" t="str">
        <f>IFERROR(IF(C2834="","",VLOOKUP($F$4,Table!$P$3:$Q$38,2,FALSE)),"")</f>
        <v/>
      </c>
      <c r="I2834" s="35"/>
      <c r="J2834" s="35"/>
      <c r="K2834" s="42" t="str">
        <f>IFERROR(VLOOKUP(I2834&amp;J2834,Table!$X$3:$Y$746,2,FALSE),"")</f>
        <v/>
      </c>
      <c r="L2834" s="35"/>
      <c r="M2834" s="35"/>
      <c r="N2834" s="42" t="str">
        <f>IFERROR(VLOOKUP(L2834&amp;M2834,Table!$X$3:$Y$746,2,FALSE),"")</f>
        <v/>
      </c>
      <c r="O2834" s="35"/>
      <c r="P2834" s="35"/>
      <c r="Q2834" s="42" t="str">
        <f>IFERROR(VLOOKUP(O2834&amp;P2834,Table!$X$3:$Y$746,2,FALSE),"")</f>
        <v/>
      </c>
      <c r="R2834" s="29"/>
      <c r="S2834" s="29"/>
      <c r="T2834" s="36"/>
      <c r="U2834" s="36"/>
      <c r="V2834" s="36"/>
      <c r="W2834" s="36"/>
      <c r="X2834" s="36"/>
      <c r="Y2834" s="36"/>
      <c r="Z2834" s="25"/>
      <c r="AA2834" s="25"/>
      <c r="AB2834" s="26"/>
      <c r="AC2834" s="26"/>
      <c r="AD2834" s="26"/>
      <c r="AE2834" s="51">
        <f t="shared" si="266"/>
        <v>0</v>
      </c>
      <c r="AF2834" s="25"/>
      <c r="AG2834" s="51">
        <f t="shared" si="267"/>
        <v>0</v>
      </c>
      <c r="AH2834" s="6">
        <f t="shared" si="268"/>
        <v>0</v>
      </c>
      <c r="AI2834" s="24"/>
      <c r="AJ2834" s="24"/>
      <c r="AK2834" s="36"/>
      <c r="AL2834" s="24"/>
      <c r="AM2834" s="36"/>
      <c r="AN2834" s="36"/>
      <c r="AO2834" s="7" t="str">
        <f>IFERROR(VLOOKUP(AN2834,Table!$K$3:$L$29,2,FALSE),"")</f>
        <v/>
      </c>
      <c r="AP2834" s="56"/>
      <c r="AQ2834" s="57" t="str">
        <f t="shared" si="269"/>
        <v/>
      </c>
      <c r="AR2834" s="57" t="str">
        <f>IFERROR(VLOOKUP(AQ2834,Table!$K$3:$K$774,2,FALSE),"")</f>
        <v/>
      </c>
      <c r="AS2834" s="57" t="str">
        <f>IFERROR(VLOOKUP(AQ2834,Table!$K$3:$K$774,3,FALSE),"")</f>
        <v/>
      </c>
      <c r="AT2834" s="57" t="str">
        <f>IFERROR(VLOOKUP(AQ2834,Table!$K$3:$K$774,4,FALSE),"")</f>
        <v/>
      </c>
      <c r="AU2834" s="57" t="str">
        <f t="shared" si="270"/>
        <v>NO</v>
      </c>
    </row>
    <row r="2835" spans="1:47" x14ac:dyDescent="0.25">
      <c r="A2835" s="2">
        <f t="shared" si="265"/>
        <v>2824</v>
      </c>
      <c r="B2835" s="24"/>
      <c r="C2835" s="36"/>
      <c r="D2835" s="54"/>
      <c r="E2835" s="93"/>
      <c r="F2835" s="94"/>
      <c r="G2835" s="24"/>
      <c r="H2835" s="42" t="str">
        <f>IFERROR(IF(C2835="","",VLOOKUP($F$4,Table!$P$3:$Q$38,2,FALSE)),"")</f>
        <v/>
      </c>
      <c r="I2835" s="35"/>
      <c r="J2835" s="35"/>
      <c r="K2835" s="42" t="str">
        <f>IFERROR(VLOOKUP(I2835&amp;J2835,Table!$X$3:$Y$746,2,FALSE),"")</f>
        <v/>
      </c>
      <c r="L2835" s="35"/>
      <c r="M2835" s="35"/>
      <c r="N2835" s="42" t="str">
        <f>IFERROR(VLOOKUP(L2835&amp;M2835,Table!$X$3:$Y$746,2,FALSE),"")</f>
        <v/>
      </c>
      <c r="O2835" s="35"/>
      <c r="P2835" s="35"/>
      <c r="Q2835" s="42" t="str">
        <f>IFERROR(VLOOKUP(O2835&amp;P2835,Table!$X$3:$Y$746,2,FALSE),"")</f>
        <v/>
      </c>
      <c r="R2835" s="29"/>
      <c r="S2835" s="29"/>
      <c r="T2835" s="36"/>
      <c r="U2835" s="36"/>
      <c r="V2835" s="36"/>
      <c r="W2835" s="36"/>
      <c r="X2835" s="36"/>
      <c r="Y2835" s="36"/>
      <c r="Z2835" s="25"/>
      <c r="AA2835" s="25"/>
      <c r="AB2835" s="26"/>
      <c r="AC2835" s="26"/>
      <c r="AD2835" s="26"/>
      <c r="AE2835" s="51">
        <f t="shared" si="266"/>
        <v>0</v>
      </c>
      <c r="AF2835" s="25"/>
      <c r="AG2835" s="51">
        <f t="shared" si="267"/>
        <v>0</v>
      </c>
      <c r="AH2835" s="6">
        <f t="shared" si="268"/>
        <v>0</v>
      </c>
      <c r="AI2835" s="24"/>
      <c r="AJ2835" s="24"/>
      <c r="AK2835" s="36"/>
      <c r="AL2835" s="24"/>
      <c r="AM2835" s="36"/>
      <c r="AN2835" s="36"/>
      <c r="AO2835" s="7" t="str">
        <f>IFERROR(VLOOKUP(AN2835,Table!$K$3:$L$29,2,FALSE),"")</f>
        <v/>
      </c>
      <c r="AP2835" s="56"/>
      <c r="AQ2835" s="57" t="str">
        <f t="shared" si="269"/>
        <v/>
      </c>
      <c r="AR2835" s="57" t="str">
        <f>IFERROR(VLOOKUP(AQ2835,Table!$K$3:$K$774,2,FALSE),"")</f>
        <v/>
      </c>
      <c r="AS2835" s="57" t="str">
        <f>IFERROR(VLOOKUP(AQ2835,Table!$K$3:$K$774,3,FALSE),"")</f>
        <v/>
      </c>
      <c r="AT2835" s="57" t="str">
        <f>IFERROR(VLOOKUP(AQ2835,Table!$K$3:$K$774,4,FALSE),"")</f>
        <v/>
      </c>
      <c r="AU2835" s="57" t="str">
        <f t="shared" si="270"/>
        <v>NO</v>
      </c>
    </row>
    <row r="2836" spans="1:47" x14ac:dyDescent="0.25">
      <c r="A2836" s="2">
        <f t="shared" si="265"/>
        <v>2825</v>
      </c>
      <c r="B2836" s="24"/>
      <c r="C2836" s="36"/>
      <c r="D2836" s="54"/>
      <c r="E2836" s="93"/>
      <c r="F2836" s="94"/>
      <c r="G2836" s="24"/>
      <c r="H2836" s="42" t="str">
        <f>IFERROR(IF(C2836="","",VLOOKUP($F$4,Table!$P$3:$Q$38,2,FALSE)),"")</f>
        <v/>
      </c>
      <c r="I2836" s="35"/>
      <c r="J2836" s="35"/>
      <c r="K2836" s="42" t="str">
        <f>IFERROR(VLOOKUP(I2836&amp;J2836,Table!$X$3:$Y$746,2,FALSE),"")</f>
        <v/>
      </c>
      <c r="L2836" s="35"/>
      <c r="M2836" s="35"/>
      <c r="N2836" s="42" t="str">
        <f>IFERROR(VLOOKUP(L2836&amp;M2836,Table!$X$3:$Y$746,2,FALSE),"")</f>
        <v/>
      </c>
      <c r="O2836" s="35"/>
      <c r="P2836" s="35"/>
      <c r="Q2836" s="42" t="str">
        <f>IFERROR(VLOOKUP(O2836&amp;P2836,Table!$X$3:$Y$746,2,FALSE),"")</f>
        <v/>
      </c>
      <c r="R2836" s="29"/>
      <c r="S2836" s="29"/>
      <c r="T2836" s="36"/>
      <c r="U2836" s="36"/>
      <c r="V2836" s="36"/>
      <c r="W2836" s="36"/>
      <c r="X2836" s="36"/>
      <c r="Y2836" s="36"/>
      <c r="Z2836" s="25"/>
      <c r="AA2836" s="25"/>
      <c r="AB2836" s="26"/>
      <c r="AC2836" s="26"/>
      <c r="AD2836" s="26"/>
      <c r="AE2836" s="51">
        <f t="shared" si="266"/>
        <v>0</v>
      </c>
      <c r="AF2836" s="25"/>
      <c r="AG2836" s="51">
        <f t="shared" si="267"/>
        <v>0</v>
      </c>
      <c r="AH2836" s="6">
        <f t="shared" si="268"/>
        <v>0</v>
      </c>
      <c r="AI2836" s="24"/>
      <c r="AJ2836" s="24"/>
      <c r="AK2836" s="36"/>
      <c r="AL2836" s="24"/>
      <c r="AM2836" s="36"/>
      <c r="AN2836" s="36"/>
      <c r="AO2836" s="7" t="str">
        <f>IFERROR(VLOOKUP(AN2836,Table!$K$3:$L$29,2,FALSE),"")</f>
        <v/>
      </c>
      <c r="AP2836" s="56"/>
      <c r="AQ2836" s="57" t="str">
        <f t="shared" si="269"/>
        <v/>
      </c>
      <c r="AR2836" s="57" t="str">
        <f>IFERROR(VLOOKUP(AQ2836,Table!$K$3:$K$774,2,FALSE),"")</f>
        <v/>
      </c>
      <c r="AS2836" s="57" t="str">
        <f>IFERROR(VLOOKUP(AQ2836,Table!$K$3:$K$774,3,FALSE),"")</f>
        <v/>
      </c>
      <c r="AT2836" s="57" t="str">
        <f>IFERROR(VLOOKUP(AQ2836,Table!$K$3:$K$774,4,FALSE),"")</f>
        <v/>
      </c>
      <c r="AU2836" s="57" t="str">
        <f t="shared" si="270"/>
        <v>NO</v>
      </c>
    </row>
    <row r="2837" spans="1:47" x14ac:dyDescent="0.25">
      <c r="A2837" s="2">
        <f t="shared" si="265"/>
        <v>2826</v>
      </c>
      <c r="B2837" s="24"/>
      <c r="C2837" s="36"/>
      <c r="D2837" s="54"/>
      <c r="E2837" s="93"/>
      <c r="F2837" s="94"/>
      <c r="G2837" s="24"/>
      <c r="H2837" s="42" t="str">
        <f>IFERROR(IF(C2837="","",VLOOKUP($F$4,Table!$P$3:$Q$38,2,FALSE)),"")</f>
        <v/>
      </c>
      <c r="I2837" s="35"/>
      <c r="J2837" s="35"/>
      <c r="K2837" s="42" t="str">
        <f>IFERROR(VLOOKUP(I2837&amp;J2837,Table!$X$3:$Y$746,2,FALSE),"")</f>
        <v/>
      </c>
      <c r="L2837" s="35"/>
      <c r="M2837" s="35"/>
      <c r="N2837" s="42" t="str">
        <f>IFERROR(VLOOKUP(L2837&amp;M2837,Table!$X$3:$Y$746,2,FALSE),"")</f>
        <v/>
      </c>
      <c r="O2837" s="35"/>
      <c r="P2837" s="35"/>
      <c r="Q2837" s="42" t="str">
        <f>IFERROR(VLOOKUP(O2837&amp;P2837,Table!$X$3:$Y$746,2,FALSE),"")</f>
        <v/>
      </c>
      <c r="R2837" s="29"/>
      <c r="S2837" s="29"/>
      <c r="T2837" s="36"/>
      <c r="U2837" s="36"/>
      <c r="V2837" s="36"/>
      <c r="W2837" s="36"/>
      <c r="X2837" s="36"/>
      <c r="Y2837" s="36"/>
      <c r="Z2837" s="25"/>
      <c r="AA2837" s="25"/>
      <c r="AB2837" s="26"/>
      <c r="AC2837" s="26"/>
      <c r="AD2837" s="26"/>
      <c r="AE2837" s="51">
        <f t="shared" si="266"/>
        <v>0</v>
      </c>
      <c r="AF2837" s="25"/>
      <c r="AG2837" s="51">
        <f t="shared" si="267"/>
        <v>0</v>
      </c>
      <c r="AH2837" s="6">
        <f t="shared" si="268"/>
        <v>0</v>
      </c>
      <c r="AI2837" s="24"/>
      <c r="AJ2837" s="24"/>
      <c r="AK2837" s="36"/>
      <c r="AL2837" s="24"/>
      <c r="AM2837" s="36"/>
      <c r="AN2837" s="36"/>
      <c r="AO2837" s="7" t="str">
        <f>IFERROR(VLOOKUP(AN2837,Table!$K$3:$L$29,2,FALSE),"")</f>
        <v/>
      </c>
      <c r="AP2837" s="56"/>
      <c r="AQ2837" s="57" t="str">
        <f t="shared" si="269"/>
        <v/>
      </c>
      <c r="AR2837" s="57" t="str">
        <f>IFERROR(VLOOKUP(AQ2837,Table!$K$3:$K$774,2,FALSE),"")</f>
        <v/>
      </c>
      <c r="AS2837" s="57" t="str">
        <f>IFERROR(VLOOKUP(AQ2837,Table!$K$3:$K$774,3,FALSE),"")</f>
        <v/>
      </c>
      <c r="AT2837" s="57" t="str">
        <f>IFERROR(VLOOKUP(AQ2837,Table!$K$3:$K$774,4,FALSE),"")</f>
        <v/>
      </c>
      <c r="AU2837" s="57" t="str">
        <f t="shared" si="270"/>
        <v>NO</v>
      </c>
    </row>
    <row r="2838" spans="1:47" x14ac:dyDescent="0.25">
      <c r="A2838" s="2">
        <f t="shared" si="265"/>
        <v>2827</v>
      </c>
      <c r="B2838" s="24"/>
      <c r="C2838" s="36"/>
      <c r="D2838" s="54"/>
      <c r="E2838" s="93"/>
      <c r="F2838" s="94"/>
      <c r="G2838" s="24"/>
      <c r="H2838" s="42" t="str">
        <f>IFERROR(IF(C2838="","",VLOOKUP($F$4,Table!$P$3:$Q$38,2,FALSE)),"")</f>
        <v/>
      </c>
      <c r="I2838" s="35"/>
      <c r="J2838" s="35"/>
      <c r="K2838" s="42" t="str">
        <f>IFERROR(VLOOKUP(I2838&amp;J2838,Table!$X$3:$Y$746,2,FALSE),"")</f>
        <v/>
      </c>
      <c r="L2838" s="35"/>
      <c r="M2838" s="35"/>
      <c r="N2838" s="42" t="str">
        <f>IFERROR(VLOOKUP(L2838&amp;M2838,Table!$X$3:$Y$746,2,FALSE),"")</f>
        <v/>
      </c>
      <c r="O2838" s="35"/>
      <c r="P2838" s="35"/>
      <c r="Q2838" s="42" t="str">
        <f>IFERROR(VLOOKUP(O2838&amp;P2838,Table!$X$3:$Y$746,2,FALSE),"")</f>
        <v/>
      </c>
      <c r="R2838" s="29"/>
      <c r="S2838" s="29"/>
      <c r="T2838" s="36"/>
      <c r="U2838" s="36"/>
      <c r="V2838" s="36"/>
      <c r="W2838" s="36"/>
      <c r="X2838" s="36"/>
      <c r="Y2838" s="36"/>
      <c r="Z2838" s="25"/>
      <c r="AA2838" s="25"/>
      <c r="AB2838" s="26"/>
      <c r="AC2838" s="26"/>
      <c r="AD2838" s="26"/>
      <c r="AE2838" s="51">
        <f t="shared" si="266"/>
        <v>0</v>
      </c>
      <c r="AF2838" s="25"/>
      <c r="AG2838" s="51">
        <f t="shared" si="267"/>
        <v>0</v>
      </c>
      <c r="AH2838" s="6">
        <f t="shared" si="268"/>
        <v>0</v>
      </c>
      <c r="AI2838" s="24"/>
      <c r="AJ2838" s="24"/>
      <c r="AK2838" s="36"/>
      <c r="AL2838" s="24"/>
      <c r="AM2838" s="36"/>
      <c r="AN2838" s="36"/>
      <c r="AO2838" s="7" t="str">
        <f>IFERROR(VLOOKUP(AN2838,Table!$K$3:$L$29,2,FALSE),"")</f>
        <v/>
      </c>
      <c r="AP2838" s="56"/>
      <c r="AQ2838" s="57" t="str">
        <f t="shared" si="269"/>
        <v/>
      </c>
      <c r="AR2838" s="57" t="str">
        <f>IFERROR(VLOOKUP(AQ2838,Table!$K$3:$K$774,2,FALSE),"")</f>
        <v/>
      </c>
      <c r="AS2838" s="57" t="str">
        <f>IFERROR(VLOOKUP(AQ2838,Table!$K$3:$K$774,3,FALSE),"")</f>
        <v/>
      </c>
      <c r="AT2838" s="57" t="str">
        <f>IFERROR(VLOOKUP(AQ2838,Table!$K$3:$K$774,4,FALSE),"")</f>
        <v/>
      </c>
      <c r="AU2838" s="57" t="str">
        <f t="shared" si="270"/>
        <v>NO</v>
      </c>
    </row>
    <row r="2839" spans="1:47" x14ac:dyDescent="0.25">
      <c r="A2839" s="2">
        <f t="shared" si="265"/>
        <v>2828</v>
      </c>
      <c r="B2839" s="24"/>
      <c r="C2839" s="36"/>
      <c r="D2839" s="54"/>
      <c r="E2839" s="93"/>
      <c r="F2839" s="94"/>
      <c r="G2839" s="24"/>
      <c r="H2839" s="42" t="str">
        <f>IFERROR(IF(C2839="","",VLOOKUP($F$4,Table!$P$3:$Q$38,2,FALSE)),"")</f>
        <v/>
      </c>
      <c r="I2839" s="35"/>
      <c r="J2839" s="35"/>
      <c r="K2839" s="42" t="str">
        <f>IFERROR(VLOOKUP(I2839&amp;J2839,Table!$X$3:$Y$746,2,FALSE),"")</f>
        <v/>
      </c>
      <c r="L2839" s="35"/>
      <c r="M2839" s="35"/>
      <c r="N2839" s="42" t="str">
        <f>IFERROR(VLOOKUP(L2839&amp;M2839,Table!$X$3:$Y$746,2,FALSE),"")</f>
        <v/>
      </c>
      <c r="O2839" s="35"/>
      <c r="P2839" s="35"/>
      <c r="Q2839" s="42" t="str">
        <f>IFERROR(VLOOKUP(O2839&amp;P2839,Table!$X$3:$Y$746,2,FALSE),"")</f>
        <v/>
      </c>
      <c r="R2839" s="29"/>
      <c r="S2839" s="29"/>
      <c r="T2839" s="36"/>
      <c r="U2839" s="36"/>
      <c r="V2839" s="36"/>
      <c r="W2839" s="36"/>
      <c r="X2839" s="36"/>
      <c r="Y2839" s="36"/>
      <c r="Z2839" s="25"/>
      <c r="AA2839" s="25"/>
      <c r="AB2839" s="26"/>
      <c r="AC2839" s="26"/>
      <c r="AD2839" s="26"/>
      <c r="AE2839" s="51">
        <f t="shared" si="266"/>
        <v>0</v>
      </c>
      <c r="AF2839" s="25"/>
      <c r="AG2839" s="51">
        <f t="shared" si="267"/>
        <v>0</v>
      </c>
      <c r="AH2839" s="6">
        <f t="shared" si="268"/>
        <v>0</v>
      </c>
      <c r="AI2839" s="24"/>
      <c r="AJ2839" s="24"/>
      <c r="AK2839" s="36"/>
      <c r="AL2839" s="24"/>
      <c r="AM2839" s="36"/>
      <c r="AN2839" s="36"/>
      <c r="AO2839" s="7" t="str">
        <f>IFERROR(VLOOKUP(AN2839,Table!$K$3:$L$29,2,FALSE),"")</f>
        <v/>
      </c>
      <c r="AP2839" s="56"/>
      <c r="AQ2839" s="57" t="str">
        <f t="shared" si="269"/>
        <v/>
      </c>
      <c r="AR2839" s="57" t="str">
        <f>IFERROR(VLOOKUP(AQ2839,Table!$K$3:$K$774,2,FALSE),"")</f>
        <v/>
      </c>
      <c r="AS2839" s="57" t="str">
        <f>IFERROR(VLOOKUP(AQ2839,Table!$K$3:$K$774,3,FALSE),"")</f>
        <v/>
      </c>
      <c r="AT2839" s="57" t="str">
        <f>IFERROR(VLOOKUP(AQ2839,Table!$K$3:$K$774,4,FALSE),"")</f>
        <v/>
      </c>
      <c r="AU2839" s="57" t="str">
        <f t="shared" si="270"/>
        <v>NO</v>
      </c>
    </row>
    <row r="2840" spans="1:47" x14ac:dyDescent="0.25">
      <c r="A2840" s="2">
        <f t="shared" si="265"/>
        <v>2829</v>
      </c>
      <c r="B2840" s="24"/>
      <c r="C2840" s="36"/>
      <c r="D2840" s="54"/>
      <c r="E2840" s="93"/>
      <c r="F2840" s="94"/>
      <c r="G2840" s="24"/>
      <c r="H2840" s="42" t="str">
        <f>IFERROR(IF(C2840="","",VLOOKUP($F$4,Table!$P$3:$Q$38,2,FALSE)),"")</f>
        <v/>
      </c>
      <c r="I2840" s="35"/>
      <c r="J2840" s="35"/>
      <c r="K2840" s="42" t="str">
        <f>IFERROR(VLOOKUP(I2840&amp;J2840,Table!$X$3:$Y$746,2,FALSE),"")</f>
        <v/>
      </c>
      <c r="L2840" s="35"/>
      <c r="M2840" s="35"/>
      <c r="N2840" s="42" t="str">
        <f>IFERROR(VLOOKUP(L2840&amp;M2840,Table!$X$3:$Y$746,2,FALSE),"")</f>
        <v/>
      </c>
      <c r="O2840" s="35"/>
      <c r="P2840" s="35"/>
      <c r="Q2840" s="42" t="str">
        <f>IFERROR(VLOOKUP(O2840&amp;P2840,Table!$X$3:$Y$746,2,FALSE),"")</f>
        <v/>
      </c>
      <c r="R2840" s="29"/>
      <c r="S2840" s="29"/>
      <c r="T2840" s="36"/>
      <c r="U2840" s="36"/>
      <c r="V2840" s="36"/>
      <c r="W2840" s="36"/>
      <c r="X2840" s="36"/>
      <c r="Y2840" s="36"/>
      <c r="Z2840" s="25"/>
      <c r="AA2840" s="25"/>
      <c r="AB2840" s="26"/>
      <c r="AC2840" s="26"/>
      <c r="AD2840" s="26"/>
      <c r="AE2840" s="51">
        <f t="shared" si="266"/>
        <v>0</v>
      </c>
      <c r="AF2840" s="25"/>
      <c r="AG2840" s="51">
        <f t="shared" si="267"/>
        <v>0</v>
      </c>
      <c r="AH2840" s="6">
        <f t="shared" si="268"/>
        <v>0</v>
      </c>
      <c r="AI2840" s="24"/>
      <c r="AJ2840" s="24"/>
      <c r="AK2840" s="36"/>
      <c r="AL2840" s="24"/>
      <c r="AM2840" s="36"/>
      <c r="AN2840" s="36"/>
      <c r="AO2840" s="7" t="str">
        <f>IFERROR(VLOOKUP(AN2840,Table!$K$3:$L$29,2,FALSE),"")</f>
        <v/>
      </c>
      <c r="AP2840" s="56"/>
      <c r="AQ2840" s="57" t="str">
        <f t="shared" si="269"/>
        <v/>
      </c>
      <c r="AR2840" s="57" t="str">
        <f>IFERROR(VLOOKUP(AQ2840,Table!$K$3:$K$774,2,FALSE),"")</f>
        <v/>
      </c>
      <c r="AS2840" s="57" t="str">
        <f>IFERROR(VLOOKUP(AQ2840,Table!$K$3:$K$774,3,FALSE),"")</f>
        <v/>
      </c>
      <c r="AT2840" s="57" t="str">
        <f>IFERROR(VLOOKUP(AQ2840,Table!$K$3:$K$774,4,FALSE),"")</f>
        <v/>
      </c>
      <c r="AU2840" s="57" t="str">
        <f t="shared" si="270"/>
        <v>NO</v>
      </c>
    </row>
    <row r="2841" spans="1:47" x14ac:dyDescent="0.25">
      <c r="A2841" s="2">
        <f t="shared" si="265"/>
        <v>2830</v>
      </c>
      <c r="B2841" s="24"/>
      <c r="C2841" s="36"/>
      <c r="D2841" s="54"/>
      <c r="E2841" s="93"/>
      <c r="F2841" s="94"/>
      <c r="G2841" s="24"/>
      <c r="H2841" s="42" t="str">
        <f>IFERROR(IF(C2841="","",VLOOKUP($F$4,Table!$P$3:$Q$38,2,FALSE)),"")</f>
        <v/>
      </c>
      <c r="I2841" s="35"/>
      <c r="J2841" s="35"/>
      <c r="K2841" s="42" t="str">
        <f>IFERROR(VLOOKUP(I2841&amp;J2841,Table!$X$3:$Y$746,2,FALSE),"")</f>
        <v/>
      </c>
      <c r="L2841" s="35"/>
      <c r="M2841" s="35"/>
      <c r="N2841" s="42" t="str">
        <f>IFERROR(VLOOKUP(L2841&amp;M2841,Table!$X$3:$Y$746,2,FALSE),"")</f>
        <v/>
      </c>
      <c r="O2841" s="35"/>
      <c r="P2841" s="35"/>
      <c r="Q2841" s="42" t="str">
        <f>IFERROR(VLOOKUP(O2841&amp;P2841,Table!$X$3:$Y$746,2,FALSE),"")</f>
        <v/>
      </c>
      <c r="R2841" s="29"/>
      <c r="S2841" s="29"/>
      <c r="T2841" s="36"/>
      <c r="U2841" s="36"/>
      <c r="V2841" s="36"/>
      <c r="W2841" s="36"/>
      <c r="X2841" s="36"/>
      <c r="Y2841" s="36"/>
      <c r="Z2841" s="25"/>
      <c r="AA2841" s="25"/>
      <c r="AB2841" s="26"/>
      <c r="AC2841" s="26"/>
      <c r="AD2841" s="26"/>
      <c r="AE2841" s="51">
        <f t="shared" si="266"/>
        <v>0</v>
      </c>
      <c r="AF2841" s="25"/>
      <c r="AG2841" s="51">
        <f t="shared" si="267"/>
        <v>0</v>
      </c>
      <c r="AH2841" s="6">
        <f t="shared" si="268"/>
        <v>0</v>
      </c>
      <c r="AI2841" s="24"/>
      <c r="AJ2841" s="24"/>
      <c r="AK2841" s="36"/>
      <c r="AL2841" s="24"/>
      <c r="AM2841" s="36"/>
      <c r="AN2841" s="36"/>
      <c r="AO2841" s="7" t="str">
        <f>IFERROR(VLOOKUP(AN2841,Table!$K$3:$L$29,2,FALSE),"")</f>
        <v/>
      </c>
      <c r="AP2841" s="56"/>
      <c r="AQ2841" s="57" t="str">
        <f t="shared" si="269"/>
        <v/>
      </c>
      <c r="AR2841" s="57" t="str">
        <f>IFERROR(VLOOKUP(AQ2841,Table!$K$3:$K$774,2,FALSE),"")</f>
        <v/>
      </c>
      <c r="AS2841" s="57" t="str">
        <f>IFERROR(VLOOKUP(AQ2841,Table!$K$3:$K$774,3,FALSE),"")</f>
        <v/>
      </c>
      <c r="AT2841" s="57" t="str">
        <f>IFERROR(VLOOKUP(AQ2841,Table!$K$3:$K$774,4,FALSE),"")</f>
        <v/>
      </c>
      <c r="AU2841" s="57" t="str">
        <f t="shared" si="270"/>
        <v>NO</v>
      </c>
    </row>
    <row r="2842" spans="1:47" x14ac:dyDescent="0.25">
      <c r="A2842" s="2">
        <f t="shared" si="265"/>
        <v>2831</v>
      </c>
      <c r="B2842" s="24"/>
      <c r="C2842" s="36"/>
      <c r="D2842" s="54"/>
      <c r="E2842" s="93"/>
      <c r="F2842" s="94"/>
      <c r="G2842" s="24"/>
      <c r="H2842" s="42" t="str">
        <f>IFERROR(IF(C2842="","",VLOOKUP($F$4,Table!$P$3:$Q$38,2,FALSE)),"")</f>
        <v/>
      </c>
      <c r="I2842" s="35"/>
      <c r="J2842" s="35"/>
      <c r="K2842" s="42" t="str">
        <f>IFERROR(VLOOKUP(I2842&amp;J2842,Table!$X$3:$Y$746,2,FALSE),"")</f>
        <v/>
      </c>
      <c r="L2842" s="35"/>
      <c r="M2842" s="35"/>
      <c r="N2842" s="42" t="str">
        <f>IFERROR(VLOOKUP(L2842&amp;M2842,Table!$X$3:$Y$746,2,FALSE),"")</f>
        <v/>
      </c>
      <c r="O2842" s="35"/>
      <c r="P2842" s="35"/>
      <c r="Q2842" s="42" t="str">
        <f>IFERROR(VLOOKUP(O2842&amp;P2842,Table!$X$3:$Y$746,2,FALSE),"")</f>
        <v/>
      </c>
      <c r="R2842" s="29"/>
      <c r="S2842" s="29"/>
      <c r="T2842" s="36"/>
      <c r="U2842" s="36"/>
      <c r="V2842" s="36"/>
      <c r="W2842" s="36"/>
      <c r="X2842" s="36"/>
      <c r="Y2842" s="36"/>
      <c r="Z2842" s="25"/>
      <c r="AA2842" s="25"/>
      <c r="AB2842" s="26"/>
      <c r="AC2842" s="26"/>
      <c r="AD2842" s="26"/>
      <c r="AE2842" s="51">
        <f t="shared" si="266"/>
        <v>0</v>
      </c>
      <c r="AF2842" s="25"/>
      <c r="AG2842" s="51">
        <f t="shared" si="267"/>
        <v>0</v>
      </c>
      <c r="AH2842" s="6">
        <f t="shared" si="268"/>
        <v>0</v>
      </c>
      <c r="AI2842" s="24"/>
      <c r="AJ2842" s="24"/>
      <c r="AK2842" s="36"/>
      <c r="AL2842" s="24"/>
      <c r="AM2842" s="36"/>
      <c r="AN2842" s="36"/>
      <c r="AO2842" s="7" t="str">
        <f>IFERROR(VLOOKUP(AN2842,Table!$K$3:$L$29,2,FALSE),"")</f>
        <v/>
      </c>
      <c r="AP2842" s="56"/>
      <c r="AQ2842" s="57" t="str">
        <f t="shared" si="269"/>
        <v/>
      </c>
      <c r="AR2842" s="57" t="str">
        <f>IFERROR(VLOOKUP(AQ2842,Table!$K$3:$K$774,2,FALSE),"")</f>
        <v/>
      </c>
      <c r="AS2842" s="57" t="str">
        <f>IFERROR(VLOOKUP(AQ2842,Table!$K$3:$K$774,3,FALSE),"")</f>
        <v/>
      </c>
      <c r="AT2842" s="57" t="str">
        <f>IFERROR(VLOOKUP(AQ2842,Table!$K$3:$K$774,4,FALSE),"")</f>
        <v/>
      </c>
      <c r="AU2842" s="57" t="str">
        <f t="shared" si="270"/>
        <v>NO</v>
      </c>
    </row>
    <row r="2843" spans="1:47" x14ac:dyDescent="0.25">
      <c r="A2843" s="2">
        <f t="shared" si="265"/>
        <v>2832</v>
      </c>
      <c r="B2843" s="24"/>
      <c r="C2843" s="36"/>
      <c r="D2843" s="54"/>
      <c r="E2843" s="93"/>
      <c r="F2843" s="94"/>
      <c r="G2843" s="24"/>
      <c r="H2843" s="42" t="str">
        <f>IFERROR(IF(C2843="","",VLOOKUP($F$4,Table!$P$3:$Q$38,2,FALSE)),"")</f>
        <v/>
      </c>
      <c r="I2843" s="35"/>
      <c r="J2843" s="35"/>
      <c r="K2843" s="42" t="str">
        <f>IFERROR(VLOOKUP(I2843&amp;J2843,Table!$X$3:$Y$746,2,FALSE),"")</f>
        <v/>
      </c>
      <c r="L2843" s="35"/>
      <c r="M2843" s="35"/>
      <c r="N2843" s="42" t="str">
        <f>IFERROR(VLOOKUP(L2843&amp;M2843,Table!$X$3:$Y$746,2,FALSE),"")</f>
        <v/>
      </c>
      <c r="O2843" s="35"/>
      <c r="P2843" s="35"/>
      <c r="Q2843" s="42" t="str">
        <f>IFERROR(VLOOKUP(O2843&amp;P2843,Table!$X$3:$Y$746,2,FALSE),"")</f>
        <v/>
      </c>
      <c r="R2843" s="29"/>
      <c r="S2843" s="29"/>
      <c r="T2843" s="36"/>
      <c r="U2843" s="36"/>
      <c r="V2843" s="36"/>
      <c r="W2843" s="36"/>
      <c r="X2843" s="36"/>
      <c r="Y2843" s="36"/>
      <c r="Z2843" s="25"/>
      <c r="AA2843" s="25"/>
      <c r="AB2843" s="26"/>
      <c r="AC2843" s="26"/>
      <c r="AD2843" s="26"/>
      <c r="AE2843" s="51">
        <f t="shared" si="266"/>
        <v>0</v>
      </c>
      <c r="AF2843" s="25"/>
      <c r="AG2843" s="51">
        <f t="shared" si="267"/>
        <v>0</v>
      </c>
      <c r="AH2843" s="6">
        <f t="shared" si="268"/>
        <v>0</v>
      </c>
      <c r="AI2843" s="24"/>
      <c r="AJ2843" s="24"/>
      <c r="AK2843" s="36"/>
      <c r="AL2843" s="24"/>
      <c r="AM2843" s="36"/>
      <c r="AN2843" s="36"/>
      <c r="AO2843" s="7" t="str">
        <f>IFERROR(VLOOKUP(AN2843,Table!$K$3:$L$29,2,FALSE),"")</f>
        <v/>
      </c>
      <c r="AP2843" s="56"/>
      <c r="AQ2843" s="57" t="str">
        <f t="shared" si="269"/>
        <v/>
      </c>
      <c r="AR2843" s="57" t="str">
        <f>IFERROR(VLOOKUP(AQ2843,Table!$K$3:$K$774,2,FALSE),"")</f>
        <v/>
      </c>
      <c r="AS2843" s="57" t="str">
        <f>IFERROR(VLOOKUP(AQ2843,Table!$K$3:$K$774,3,FALSE),"")</f>
        <v/>
      </c>
      <c r="AT2843" s="57" t="str">
        <f>IFERROR(VLOOKUP(AQ2843,Table!$K$3:$K$774,4,FALSE),"")</f>
        <v/>
      </c>
      <c r="AU2843" s="57" t="str">
        <f t="shared" si="270"/>
        <v>NO</v>
      </c>
    </row>
    <row r="2844" spans="1:47" x14ac:dyDescent="0.25">
      <c r="A2844" s="2">
        <f t="shared" si="265"/>
        <v>2833</v>
      </c>
      <c r="B2844" s="24"/>
      <c r="C2844" s="36"/>
      <c r="D2844" s="54"/>
      <c r="E2844" s="93"/>
      <c r="F2844" s="94"/>
      <c r="G2844" s="24"/>
      <c r="H2844" s="42" t="str">
        <f>IFERROR(IF(C2844="","",VLOOKUP($F$4,Table!$P$3:$Q$38,2,FALSE)),"")</f>
        <v/>
      </c>
      <c r="I2844" s="35"/>
      <c r="J2844" s="35"/>
      <c r="K2844" s="42" t="str">
        <f>IFERROR(VLOOKUP(I2844&amp;J2844,Table!$X$3:$Y$746,2,FALSE),"")</f>
        <v/>
      </c>
      <c r="L2844" s="35"/>
      <c r="M2844" s="35"/>
      <c r="N2844" s="42" t="str">
        <f>IFERROR(VLOOKUP(L2844&amp;M2844,Table!$X$3:$Y$746,2,FALSE),"")</f>
        <v/>
      </c>
      <c r="O2844" s="35"/>
      <c r="P2844" s="35"/>
      <c r="Q2844" s="42" t="str">
        <f>IFERROR(VLOOKUP(O2844&amp;P2844,Table!$X$3:$Y$746,2,FALSE),"")</f>
        <v/>
      </c>
      <c r="R2844" s="29"/>
      <c r="S2844" s="29"/>
      <c r="T2844" s="36"/>
      <c r="U2844" s="36"/>
      <c r="V2844" s="36"/>
      <c r="W2844" s="36"/>
      <c r="X2844" s="36"/>
      <c r="Y2844" s="36"/>
      <c r="Z2844" s="25"/>
      <c r="AA2844" s="25"/>
      <c r="AB2844" s="26"/>
      <c r="AC2844" s="26"/>
      <c r="AD2844" s="26"/>
      <c r="AE2844" s="51">
        <f t="shared" si="266"/>
        <v>0</v>
      </c>
      <c r="AF2844" s="25"/>
      <c r="AG2844" s="51">
        <f t="shared" si="267"/>
        <v>0</v>
      </c>
      <c r="AH2844" s="6">
        <f t="shared" si="268"/>
        <v>0</v>
      </c>
      <c r="AI2844" s="24"/>
      <c r="AJ2844" s="24"/>
      <c r="AK2844" s="36"/>
      <c r="AL2844" s="24"/>
      <c r="AM2844" s="36"/>
      <c r="AN2844" s="36"/>
      <c r="AO2844" s="7" t="str">
        <f>IFERROR(VLOOKUP(AN2844,Table!$K$3:$L$29,2,FALSE),"")</f>
        <v/>
      </c>
      <c r="AP2844" s="56"/>
      <c r="AQ2844" s="57" t="str">
        <f t="shared" si="269"/>
        <v/>
      </c>
      <c r="AR2844" s="57" t="str">
        <f>IFERROR(VLOOKUP(AQ2844,Table!$K$3:$K$774,2,FALSE),"")</f>
        <v/>
      </c>
      <c r="AS2844" s="57" t="str">
        <f>IFERROR(VLOOKUP(AQ2844,Table!$K$3:$K$774,3,FALSE),"")</f>
        <v/>
      </c>
      <c r="AT2844" s="57" t="str">
        <f>IFERROR(VLOOKUP(AQ2844,Table!$K$3:$K$774,4,FALSE),"")</f>
        <v/>
      </c>
      <c r="AU2844" s="57" t="str">
        <f t="shared" si="270"/>
        <v>NO</v>
      </c>
    </row>
    <row r="2845" spans="1:47" x14ac:dyDescent="0.25">
      <c r="A2845" s="2">
        <f t="shared" si="265"/>
        <v>2834</v>
      </c>
      <c r="B2845" s="24"/>
      <c r="C2845" s="36"/>
      <c r="D2845" s="54"/>
      <c r="E2845" s="93"/>
      <c r="F2845" s="94"/>
      <c r="G2845" s="24"/>
      <c r="H2845" s="42" t="str">
        <f>IFERROR(IF(C2845="","",VLOOKUP($F$4,Table!$P$3:$Q$38,2,FALSE)),"")</f>
        <v/>
      </c>
      <c r="I2845" s="35"/>
      <c r="J2845" s="35"/>
      <c r="K2845" s="42" t="str">
        <f>IFERROR(VLOOKUP(I2845&amp;J2845,Table!$X$3:$Y$746,2,FALSE),"")</f>
        <v/>
      </c>
      <c r="L2845" s="35"/>
      <c r="M2845" s="35"/>
      <c r="N2845" s="42" t="str">
        <f>IFERROR(VLOOKUP(L2845&amp;M2845,Table!$X$3:$Y$746,2,FALSE),"")</f>
        <v/>
      </c>
      <c r="O2845" s="35"/>
      <c r="P2845" s="35"/>
      <c r="Q2845" s="42" t="str">
        <f>IFERROR(VLOOKUP(O2845&amp;P2845,Table!$X$3:$Y$746,2,FALSE),"")</f>
        <v/>
      </c>
      <c r="R2845" s="29"/>
      <c r="S2845" s="29"/>
      <c r="T2845" s="36"/>
      <c r="U2845" s="36"/>
      <c r="V2845" s="36"/>
      <c r="W2845" s="36"/>
      <c r="X2845" s="36"/>
      <c r="Y2845" s="36"/>
      <c r="Z2845" s="25"/>
      <c r="AA2845" s="25"/>
      <c r="AB2845" s="26"/>
      <c r="AC2845" s="26"/>
      <c r="AD2845" s="26"/>
      <c r="AE2845" s="51">
        <f t="shared" si="266"/>
        <v>0</v>
      </c>
      <c r="AF2845" s="25"/>
      <c r="AG2845" s="51">
        <f t="shared" si="267"/>
        <v>0</v>
      </c>
      <c r="AH2845" s="6">
        <f t="shared" si="268"/>
        <v>0</v>
      </c>
      <c r="AI2845" s="24"/>
      <c r="AJ2845" s="24"/>
      <c r="AK2845" s="36"/>
      <c r="AL2845" s="24"/>
      <c r="AM2845" s="36"/>
      <c r="AN2845" s="36"/>
      <c r="AO2845" s="7" t="str">
        <f>IFERROR(VLOOKUP(AN2845,Table!$K$3:$L$29,2,FALSE),"")</f>
        <v/>
      </c>
      <c r="AP2845" s="56"/>
      <c r="AQ2845" s="57" t="str">
        <f t="shared" si="269"/>
        <v/>
      </c>
      <c r="AR2845" s="57" t="str">
        <f>IFERROR(VLOOKUP(AQ2845,Table!$K$3:$K$774,2,FALSE),"")</f>
        <v/>
      </c>
      <c r="AS2845" s="57" t="str">
        <f>IFERROR(VLOOKUP(AQ2845,Table!$K$3:$K$774,3,FALSE),"")</f>
        <v/>
      </c>
      <c r="AT2845" s="57" t="str">
        <f>IFERROR(VLOOKUP(AQ2845,Table!$K$3:$K$774,4,FALSE),"")</f>
        <v/>
      </c>
      <c r="AU2845" s="57" t="str">
        <f t="shared" si="270"/>
        <v>NO</v>
      </c>
    </row>
    <row r="2846" spans="1:47" x14ac:dyDescent="0.25">
      <c r="A2846" s="2">
        <f t="shared" si="265"/>
        <v>2835</v>
      </c>
      <c r="B2846" s="24"/>
      <c r="C2846" s="36"/>
      <c r="D2846" s="54"/>
      <c r="E2846" s="93"/>
      <c r="F2846" s="94"/>
      <c r="G2846" s="24"/>
      <c r="H2846" s="42" t="str">
        <f>IFERROR(IF(C2846="","",VLOOKUP($F$4,Table!$P$3:$Q$38,2,FALSE)),"")</f>
        <v/>
      </c>
      <c r="I2846" s="35"/>
      <c r="J2846" s="35"/>
      <c r="K2846" s="42" t="str">
        <f>IFERROR(VLOOKUP(I2846&amp;J2846,Table!$X$3:$Y$746,2,FALSE),"")</f>
        <v/>
      </c>
      <c r="L2846" s="35"/>
      <c r="M2846" s="35"/>
      <c r="N2846" s="42" t="str">
        <f>IFERROR(VLOOKUP(L2846&amp;M2846,Table!$X$3:$Y$746,2,FALSE),"")</f>
        <v/>
      </c>
      <c r="O2846" s="35"/>
      <c r="P2846" s="35"/>
      <c r="Q2846" s="42" t="str">
        <f>IFERROR(VLOOKUP(O2846&amp;P2846,Table!$X$3:$Y$746,2,FALSE),"")</f>
        <v/>
      </c>
      <c r="R2846" s="29"/>
      <c r="S2846" s="29"/>
      <c r="T2846" s="36"/>
      <c r="U2846" s="36"/>
      <c r="V2846" s="36"/>
      <c r="W2846" s="36"/>
      <c r="X2846" s="36"/>
      <c r="Y2846" s="36"/>
      <c r="Z2846" s="25"/>
      <c r="AA2846" s="25"/>
      <c r="AB2846" s="26"/>
      <c r="AC2846" s="26"/>
      <c r="AD2846" s="26"/>
      <c r="AE2846" s="51">
        <f t="shared" si="266"/>
        <v>0</v>
      </c>
      <c r="AF2846" s="25"/>
      <c r="AG2846" s="51">
        <f t="shared" si="267"/>
        <v>0</v>
      </c>
      <c r="AH2846" s="6">
        <f t="shared" si="268"/>
        <v>0</v>
      </c>
      <c r="AI2846" s="24"/>
      <c r="AJ2846" s="24"/>
      <c r="AK2846" s="36"/>
      <c r="AL2846" s="24"/>
      <c r="AM2846" s="36"/>
      <c r="AN2846" s="36"/>
      <c r="AO2846" s="7" t="str">
        <f>IFERROR(VLOOKUP(AN2846,Table!$K$3:$L$29,2,FALSE),"")</f>
        <v/>
      </c>
      <c r="AP2846" s="56"/>
      <c r="AQ2846" s="57" t="str">
        <f t="shared" si="269"/>
        <v/>
      </c>
      <c r="AR2846" s="57" t="str">
        <f>IFERROR(VLOOKUP(AQ2846,Table!$K$3:$K$774,2,FALSE),"")</f>
        <v/>
      </c>
      <c r="AS2846" s="57" t="str">
        <f>IFERROR(VLOOKUP(AQ2846,Table!$K$3:$K$774,3,FALSE),"")</f>
        <v/>
      </c>
      <c r="AT2846" s="57" t="str">
        <f>IFERROR(VLOOKUP(AQ2846,Table!$K$3:$K$774,4,FALSE),"")</f>
        <v/>
      </c>
      <c r="AU2846" s="57" t="str">
        <f t="shared" si="270"/>
        <v>NO</v>
      </c>
    </row>
    <row r="2847" spans="1:47" x14ac:dyDescent="0.25">
      <c r="A2847" s="2">
        <f t="shared" si="265"/>
        <v>2836</v>
      </c>
      <c r="B2847" s="24"/>
      <c r="C2847" s="36"/>
      <c r="D2847" s="54"/>
      <c r="E2847" s="93"/>
      <c r="F2847" s="94"/>
      <c r="G2847" s="24"/>
      <c r="H2847" s="42" t="str">
        <f>IFERROR(IF(C2847="","",VLOOKUP($F$4,Table!$P$3:$Q$38,2,FALSE)),"")</f>
        <v/>
      </c>
      <c r="I2847" s="35"/>
      <c r="J2847" s="35"/>
      <c r="K2847" s="42" t="str">
        <f>IFERROR(VLOOKUP(I2847&amp;J2847,Table!$X$3:$Y$746,2,FALSE),"")</f>
        <v/>
      </c>
      <c r="L2847" s="35"/>
      <c r="M2847" s="35"/>
      <c r="N2847" s="42" t="str">
        <f>IFERROR(VLOOKUP(L2847&amp;M2847,Table!$X$3:$Y$746,2,FALSE),"")</f>
        <v/>
      </c>
      <c r="O2847" s="35"/>
      <c r="P2847" s="35"/>
      <c r="Q2847" s="42" t="str">
        <f>IFERROR(VLOOKUP(O2847&amp;P2847,Table!$X$3:$Y$746,2,FALSE),"")</f>
        <v/>
      </c>
      <c r="R2847" s="29"/>
      <c r="S2847" s="29"/>
      <c r="T2847" s="36"/>
      <c r="U2847" s="36"/>
      <c r="V2847" s="36"/>
      <c r="W2847" s="36"/>
      <c r="X2847" s="36"/>
      <c r="Y2847" s="36"/>
      <c r="Z2847" s="25"/>
      <c r="AA2847" s="25"/>
      <c r="AB2847" s="26"/>
      <c r="AC2847" s="26"/>
      <c r="AD2847" s="26"/>
      <c r="AE2847" s="51">
        <f t="shared" si="266"/>
        <v>0</v>
      </c>
      <c r="AF2847" s="25"/>
      <c r="AG2847" s="51">
        <f t="shared" si="267"/>
        <v>0</v>
      </c>
      <c r="AH2847" s="6">
        <f t="shared" si="268"/>
        <v>0</v>
      </c>
      <c r="AI2847" s="24"/>
      <c r="AJ2847" s="24"/>
      <c r="AK2847" s="36"/>
      <c r="AL2847" s="24"/>
      <c r="AM2847" s="36"/>
      <c r="AN2847" s="36"/>
      <c r="AO2847" s="7" t="str">
        <f>IFERROR(VLOOKUP(AN2847,Table!$K$3:$L$29,2,FALSE),"")</f>
        <v/>
      </c>
      <c r="AP2847" s="56"/>
      <c r="AQ2847" s="57" t="str">
        <f t="shared" si="269"/>
        <v/>
      </c>
      <c r="AR2847" s="57" t="str">
        <f>IFERROR(VLOOKUP(AQ2847,Table!$K$3:$K$774,2,FALSE),"")</f>
        <v/>
      </c>
      <c r="AS2847" s="57" t="str">
        <f>IFERROR(VLOOKUP(AQ2847,Table!$K$3:$K$774,3,FALSE),"")</f>
        <v/>
      </c>
      <c r="AT2847" s="57" t="str">
        <f>IFERROR(VLOOKUP(AQ2847,Table!$K$3:$K$774,4,FALSE),"")</f>
        <v/>
      </c>
      <c r="AU2847" s="57" t="str">
        <f t="shared" si="270"/>
        <v>NO</v>
      </c>
    </row>
    <row r="2848" spans="1:47" x14ac:dyDescent="0.25">
      <c r="A2848" s="2">
        <f t="shared" si="265"/>
        <v>2837</v>
      </c>
      <c r="B2848" s="24"/>
      <c r="C2848" s="36"/>
      <c r="D2848" s="54"/>
      <c r="E2848" s="93"/>
      <c r="F2848" s="94"/>
      <c r="G2848" s="24"/>
      <c r="H2848" s="42" t="str">
        <f>IFERROR(IF(C2848="","",VLOOKUP($F$4,Table!$P$3:$Q$38,2,FALSE)),"")</f>
        <v/>
      </c>
      <c r="I2848" s="35"/>
      <c r="J2848" s="35"/>
      <c r="K2848" s="42" t="str">
        <f>IFERROR(VLOOKUP(I2848&amp;J2848,Table!$X$3:$Y$746,2,FALSE),"")</f>
        <v/>
      </c>
      <c r="L2848" s="35"/>
      <c r="M2848" s="35"/>
      <c r="N2848" s="42" t="str">
        <f>IFERROR(VLOOKUP(L2848&amp;M2848,Table!$X$3:$Y$746,2,FALSE),"")</f>
        <v/>
      </c>
      <c r="O2848" s="35"/>
      <c r="P2848" s="35"/>
      <c r="Q2848" s="42" t="str">
        <f>IFERROR(VLOOKUP(O2848&amp;P2848,Table!$X$3:$Y$746,2,FALSE),"")</f>
        <v/>
      </c>
      <c r="R2848" s="29"/>
      <c r="S2848" s="29"/>
      <c r="T2848" s="36"/>
      <c r="U2848" s="36"/>
      <c r="V2848" s="36"/>
      <c r="W2848" s="36"/>
      <c r="X2848" s="36"/>
      <c r="Y2848" s="36"/>
      <c r="Z2848" s="25"/>
      <c r="AA2848" s="25"/>
      <c r="AB2848" s="26"/>
      <c r="AC2848" s="26"/>
      <c r="AD2848" s="26"/>
      <c r="AE2848" s="51">
        <f t="shared" si="266"/>
        <v>0</v>
      </c>
      <c r="AF2848" s="25"/>
      <c r="AG2848" s="51">
        <f t="shared" si="267"/>
        <v>0</v>
      </c>
      <c r="AH2848" s="6">
        <f t="shared" si="268"/>
        <v>0</v>
      </c>
      <c r="AI2848" s="24"/>
      <c r="AJ2848" s="24"/>
      <c r="AK2848" s="36"/>
      <c r="AL2848" s="24"/>
      <c r="AM2848" s="36"/>
      <c r="AN2848" s="36"/>
      <c r="AO2848" s="7" t="str">
        <f>IFERROR(VLOOKUP(AN2848,Table!$K$3:$L$29,2,FALSE),"")</f>
        <v/>
      </c>
      <c r="AP2848" s="56"/>
      <c r="AQ2848" s="57" t="str">
        <f t="shared" si="269"/>
        <v/>
      </c>
      <c r="AR2848" s="57" t="str">
        <f>IFERROR(VLOOKUP(AQ2848,Table!$K$3:$K$774,2,FALSE),"")</f>
        <v/>
      </c>
      <c r="AS2848" s="57" t="str">
        <f>IFERROR(VLOOKUP(AQ2848,Table!$K$3:$K$774,3,FALSE),"")</f>
        <v/>
      </c>
      <c r="AT2848" s="57" t="str">
        <f>IFERROR(VLOOKUP(AQ2848,Table!$K$3:$K$774,4,FALSE),"")</f>
        <v/>
      </c>
      <c r="AU2848" s="57" t="str">
        <f t="shared" si="270"/>
        <v>NO</v>
      </c>
    </row>
    <row r="2849" spans="1:47" x14ac:dyDescent="0.25">
      <c r="A2849" s="2">
        <f t="shared" si="265"/>
        <v>2838</v>
      </c>
      <c r="B2849" s="24"/>
      <c r="C2849" s="36"/>
      <c r="D2849" s="54"/>
      <c r="E2849" s="93"/>
      <c r="F2849" s="94"/>
      <c r="G2849" s="24"/>
      <c r="H2849" s="42" t="str">
        <f>IFERROR(IF(C2849="","",VLOOKUP($F$4,Table!$P$3:$Q$38,2,FALSE)),"")</f>
        <v/>
      </c>
      <c r="I2849" s="35"/>
      <c r="J2849" s="35"/>
      <c r="K2849" s="42" t="str">
        <f>IFERROR(VLOOKUP(I2849&amp;J2849,Table!$X$3:$Y$746,2,FALSE),"")</f>
        <v/>
      </c>
      <c r="L2849" s="35"/>
      <c r="M2849" s="35"/>
      <c r="N2849" s="42" t="str">
        <f>IFERROR(VLOOKUP(L2849&amp;M2849,Table!$X$3:$Y$746,2,FALSE),"")</f>
        <v/>
      </c>
      <c r="O2849" s="35"/>
      <c r="P2849" s="35"/>
      <c r="Q2849" s="42" t="str">
        <f>IFERROR(VLOOKUP(O2849&amp;P2849,Table!$X$3:$Y$746,2,FALSE),"")</f>
        <v/>
      </c>
      <c r="R2849" s="29"/>
      <c r="S2849" s="29"/>
      <c r="T2849" s="36"/>
      <c r="U2849" s="36"/>
      <c r="V2849" s="36"/>
      <c r="W2849" s="36"/>
      <c r="X2849" s="36"/>
      <c r="Y2849" s="36"/>
      <c r="Z2849" s="25"/>
      <c r="AA2849" s="25"/>
      <c r="AB2849" s="26"/>
      <c r="AC2849" s="26"/>
      <c r="AD2849" s="26"/>
      <c r="AE2849" s="51">
        <f t="shared" si="266"/>
        <v>0</v>
      </c>
      <c r="AF2849" s="25"/>
      <c r="AG2849" s="51">
        <f t="shared" si="267"/>
        <v>0</v>
      </c>
      <c r="AH2849" s="6">
        <f t="shared" si="268"/>
        <v>0</v>
      </c>
      <c r="AI2849" s="24"/>
      <c r="AJ2849" s="24"/>
      <c r="AK2849" s="36"/>
      <c r="AL2849" s="24"/>
      <c r="AM2849" s="36"/>
      <c r="AN2849" s="36"/>
      <c r="AO2849" s="7" t="str">
        <f>IFERROR(VLOOKUP(AN2849,Table!$K$3:$L$29,2,FALSE),"")</f>
        <v/>
      </c>
      <c r="AP2849" s="56"/>
      <c r="AQ2849" s="57" t="str">
        <f t="shared" si="269"/>
        <v/>
      </c>
      <c r="AR2849" s="57" t="str">
        <f>IFERROR(VLOOKUP(AQ2849,Table!$K$3:$K$774,2,FALSE),"")</f>
        <v/>
      </c>
      <c r="AS2849" s="57" t="str">
        <f>IFERROR(VLOOKUP(AQ2849,Table!$K$3:$K$774,3,FALSE),"")</f>
        <v/>
      </c>
      <c r="AT2849" s="57" t="str">
        <f>IFERROR(VLOOKUP(AQ2849,Table!$K$3:$K$774,4,FALSE),"")</f>
        <v/>
      </c>
      <c r="AU2849" s="57" t="str">
        <f t="shared" si="270"/>
        <v>NO</v>
      </c>
    </row>
    <row r="2850" spans="1:47" x14ac:dyDescent="0.25">
      <c r="A2850" s="2">
        <f t="shared" si="265"/>
        <v>2839</v>
      </c>
      <c r="B2850" s="24"/>
      <c r="C2850" s="36"/>
      <c r="D2850" s="54"/>
      <c r="E2850" s="93"/>
      <c r="F2850" s="94"/>
      <c r="G2850" s="24"/>
      <c r="H2850" s="42" t="str">
        <f>IFERROR(IF(C2850="","",VLOOKUP($F$4,Table!$P$3:$Q$38,2,FALSE)),"")</f>
        <v/>
      </c>
      <c r="I2850" s="35"/>
      <c r="J2850" s="35"/>
      <c r="K2850" s="42" t="str">
        <f>IFERROR(VLOOKUP(I2850&amp;J2850,Table!$X$3:$Y$746,2,FALSE),"")</f>
        <v/>
      </c>
      <c r="L2850" s="35"/>
      <c r="M2850" s="35"/>
      <c r="N2850" s="42" t="str">
        <f>IFERROR(VLOOKUP(L2850&amp;M2850,Table!$X$3:$Y$746,2,FALSE),"")</f>
        <v/>
      </c>
      <c r="O2850" s="35"/>
      <c r="P2850" s="35"/>
      <c r="Q2850" s="42" t="str">
        <f>IFERROR(VLOOKUP(O2850&amp;P2850,Table!$X$3:$Y$746,2,FALSE),"")</f>
        <v/>
      </c>
      <c r="R2850" s="29"/>
      <c r="S2850" s="29"/>
      <c r="T2850" s="36"/>
      <c r="U2850" s="36"/>
      <c r="V2850" s="36"/>
      <c r="W2850" s="36"/>
      <c r="X2850" s="36"/>
      <c r="Y2850" s="36"/>
      <c r="Z2850" s="25"/>
      <c r="AA2850" s="25"/>
      <c r="AB2850" s="26"/>
      <c r="AC2850" s="26"/>
      <c r="AD2850" s="26"/>
      <c r="AE2850" s="51">
        <f t="shared" si="266"/>
        <v>0</v>
      </c>
      <c r="AF2850" s="25"/>
      <c r="AG2850" s="51">
        <f t="shared" si="267"/>
        <v>0</v>
      </c>
      <c r="AH2850" s="6">
        <f t="shared" si="268"/>
        <v>0</v>
      </c>
      <c r="AI2850" s="24"/>
      <c r="AJ2850" s="24"/>
      <c r="AK2850" s="36"/>
      <c r="AL2850" s="24"/>
      <c r="AM2850" s="36"/>
      <c r="AN2850" s="36"/>
      <c r="AO2850" s="7" t="str">
        <f>IFERROR(VLOOKUP(AN2850,Table!$K$3:$L$29,2,FALSE),"")</f>
        <v/>
      </c>
      <c r="AP2850" s="56"/>
      <c r="AQ2850" s="57" t="str">
        <f t="shared" si="269"/>
        <v/>
      </c>
      <c r="AR2850" s="57" t="str">
        <f>IFERROR(VLOOKUP(AQ2850,Table!$K$3:$K$774,2,FALSE),"")</f>
        <v/>
      </c>
      <c r="AS2850" s="57" t="str">
        <f>IFERROR(VLOOKUP(AQ2850,Table!$K$3:$K$774,3,FALSE),"")</f>
        <v/>
      </c>
      <c r="AT2850" s="57" t="str">
        <f>IFERROR(VLOOKUP(AQ2850,Table!$K$3:$K$774,4,FALSE),"")</f>
        <v/>
      </c>
      <c r="AU2850" s="57" t="str">
        <f t="shared" si="270"/>
        <v>NO</v>
      </c>
    </row>
    <row r="2851" spans="1:47" x14ac:dyDescent="0.25">
      <c r="A2851" s="2">
        <f t="shared" si="265"/>
        <v>2840</v>
      </c>
      <c r="B2851" s="24"/>
      <c r="C2851" s="36"/>
      <c r="D2851" s="54"/>
      <c r="E2851" s="93"/>
      <c r="F2851" s="94"/>
      <c r="G2851" s="24"/>
      <c r="H2851" s="42" t="str">
        <f>IFERROR(IF(C2851="","",VLOOKUP($F$4,Table!$P$3:$Q$38,2,FALSE)),"")</f>
        <v/>
      </c>
      <c r="I2851" s="35"/>
      <c r="J2851" s="35"/>
      <c r="K2851" s="42" t="str">
        <f>IFERROR(VLOOKUP(I2851&amp;J2851,Table!$X$3:$Y$746,2,FALSE),"")</f>
        <v/>
      </c>
      <c r="L2851" s="35"/>
      <c r="M2851" s="35"/>
      <c r="N2851" s="42" t="str">
        <f>IFERROR(VLOOKUP(L2851&amp;M2851,Table!$X$3:$Y$746,2,FALSE),"")</f>
        <v/>
      </c>
      <c r="O2851" s="35"/>
      <c r="P2851" s="35"/>
      <c r="Q2851" s="42" t="str">
        <f>IFERROR(VLOOKUP(O2851&amp;P2851,Table!$X$3:$Y$746,2,FALSE),"")</f>
        <v/>
      </c>
      <c r="R2851" s="29"/>
      <c r="S2851" s="29"/>
      <c r="T2851" s="36"/>
      <c r="U2851" s="36"/>
      <c r="V2851" s="36"/>
      <c r="W2851" s="36"/>
      <c r="X2851" s="36"/>
      <c r="Y2851" s="36"/>
      <c r="Z2851" s="25"/>
      <c r="AA2851" s="25"/>
      <c r="AB2851" s="26"/>
      <c r="AC2851" s="26"/>
      <c r="AD2851" s="26"/>
      <c r="AE2851" s="51">
        <f t="shared" si="266"/>
        <v>0</v>
      </c>
      <c r="AF2851" s="25"/>
      <c r="AG2851" s="51">
        <f t="shared" si="267"/>
        <v>0</v>
      </c>
      <c r="AH2851" s="6">
        <f t="shared" si="268"/>
        <v>0</v>
      </c>
      <c r="AI2851" s="24"/>
      <c r="AJ2851" s="24"/>
      <c r="AK2851" s="36"/>
      <c r="AL2851" s="24"/>
      <c r="AM2851" s="36"/>
      <c r="AN2851" s="36"/>
      <c r="AO2851" s="7" t="str">
        <f>IFERROR(VLOOKUP(AN2851,Table!$K$3:$L$29,2,FALSE),"")</f>
        <v/>
      </c>
      <c r="AP2851" s="56"/>
      <c r="AQ2851" s="57" t="str">
        <f t="shared" si="269"/>
        <v/>
      </c>
      <c r="AR2851" s="57" t="str">
        <f>IFERROR(VLOOKUP(AQ2851,Table!$K$3:$K$774,2,FALSE),"")</f>
        <v/>
      </c>
      <c r="AS2851" s="57" t="str">
        <f>IFERROR(VLOOKUP(AQ2851,Table!$K$3:$K$774,3,FALSE),"")</f>
        <v/>
      </c>
      <c r="AT2851" s="57" t="str">
        <f>IFERROR(VLOOKUP(AQ2851,Table!$K$3:$K$774,4,FALSE),"")</f>
        <v/>
      </c>
      <c r="AU2851" s="57" t="str">
        <f t="shared" si="270"/>
        <v>NO</v>
      </c>
    </row>
    <row r="2852" spans="1:47" x14ac:dyDescent="0.25">
      <c r="A2852" s="2">
        <f t="shared" si="265"/>
        <v>2841</v>
      </c>
      <c r="B2852" s="24"/>
      <c r="C2852" s="36"/>
      <c r="D2852" s="54"/>
      <c r="E2852" s="93"/>
      <c r="F2852" s="94"/>
      <c r="G2852" s="24"/>
      <c r="H2852" s="42" t="str">
        <f>IFERROR(IF(C2852="","",VLOOKUP($F$4,Table!$P$3:$Q$38,2,FALSE)),"")</f>
        <v/>
      </c>
      <c r="I2852" s="35"/>
      <c r="J2852" s="35"/>
      <c r="K2852" s="42" t="str">
        <f>IFERROR(VLOOKUP(I2852&amp;J2852,Table!$X$3:$Y$746,2,FALSE),"")</f>
        <v/>
      </c>
      <c r="L2852" s="35"/>
      <c r="M2852" s="35"/>
      <c r="N2852" s="42" t="str">
        <f>IFERROR(VLOOKUP(L2852&amp;M2852,Table!$X$3:$Y$746,2,FALSE),"")</f>
        <v/>
      </c>
      <c r="O2852" s="35"/>
      <c r="P2852" s="35"/>
      <c r="Q2852" s="42" t="str">
        <f>IFERROR(VLOOKUP(O2852&amp;P2852,Table!$X$3:$Y$746,2,FALSE),"")</f>
        <v/>
      </c>
      <c r="R2852" s="29"/>
      <c r="S2852" s="29"/>
      <c r="T2852" s="36"/>
      <c r="U2852" s="36"/>
      <c r="V2852" s="36"/>
      <c r="W2852" s="36"/>
      <c r="X2852" s="36"/>
      <c r="Y2852" s="36"/>
      <c r="Z2852" s="25"/>
      <c r="AA2852" s="25"/>
      <c r="AB2852" s="26"/>
      <c r="AC2852" s="26"/>
      <c r="AD2852" s="26"/>
      <c r="AE2852" s="51">
        <f t="shared" si="266"/>
        <v>0</v>
      </c>
      <c r="AF2852" s="25"/>
      <c r="AG2852" s="51">
        <f t="shared" si="267"/>
        <v>0</v>
      </c>
      <c r="AH2852" s="6">
        <f t="shared" si="268"/>
        <v>0</v>
      </c>
      <c r="AI2852" s="24"/>
      <c r="AJ2852" s="24"/>
      <c r="AK2852" s="36"/>
      <c r="AL2852" s="24"/>
      <c r="AM2852" s="36"/>
      <c r="AN2852" s="36"/>
      <c r="AO2852" s="7" t="str">
        <f>IFERROR(VLOOKUP(AN2852,Table!$K$3:$L$29,2,FALSE),"")</f>
        <v/>
      </c>
      <c r="AP2852" s="56"/>
      <c r="AQ2852" s="57" t="str">
        <f t="shared" si="269"/>
        <v/>
      </c>
      <c r="AR2852" s="57" t="str">
        <f>IFERROR(VLOOKUP(AQ2852,Table!$K$3:$K$774,2,FALSE),"")</f>
        <v/>
      </c>
      <c r="AS2852" s="57" t="str">
        <f>IFERROR(VLOOKUP(AQ2852,Table!$K$3:$K$774,3,FALSE),"")</f>
        <v/>
      </c>
      <c r="AT2852" s="57" t="str">
        <f>IFERROR(VLOOKUP(AQ2852,Table!$K$3:$K$774,4,FALSE),"")</f>
        <v/>
      </c>
      <c r="AU2852" s="57" t="str">
        <f t="shared" si="270"/>
        <v>NO</v>
      </c>
    </row>
    <row r="2853" spans="1:47" x14ac:dyDescent="0.25">
      <c r="A2853" s="2">
        <f t="shared" si="265"/>
        <v>2842</v>
      </c>
      <c r="B2853" s="24"/>
      <c r="C2853" s="36"/>
      <c r="D2853" s="54"/>
      <c r="E2853" s="93"/>
      <c r="F2853" s="94"/>
      <c r="G2853" s="24"/>
      <c r="H2853" s="42" t="str">
        <f>IFERROR(IF(C2853="","",VLOOKUP($F$4,Table!$P$3:$Q$38,2,FALSE)),"")</f>
        <v/>
      </c>
      <c r="I2853" s="35"/>
      <c r="J2853" s="35"/>
      <c r="K2853" s="42" t="str">
        <f>IFERROR(VLOOKUP(I2853&amp;J2853,Table!$X$3:$Y$746,2,FALSE),"")</f>
        <v/>
      </c>
      <c r="L2853" s="35"/>
      <c r="M2853" s="35"/>
      <c r="N2853" s="42" t="str">
        <f>IFERROR(VLOOKUP(L2853&amp;M2853,Table!$X$3:$Y$746,2,FALSE),"")</f>
        <v/>
      </c>
      <c r="O2853" s="35"/>
      <c r="P2853" s="35"/>
      <c r="Q2853" s="42" t="str">
        <f>IFERROR(VLOOKUP(O2853&amp;P2853,Table!$X$3:$Y$746,2,FALSE),"")</f>
        <v/>
      </c>
      <c r="R2853" s="29"/>
      <c r="S2853" s="29"/>
      <c r="T2853" s="36"/>
      <c r="U2853" s="36"/>
      <c r="V2853" s="36"/>
      <c r="W2853" s="36"/>
      <c r="X2853" s="36"/>
      <c r="Y2853" s="36"/>
      <c r="Z2853" s="25"/>
      <c r="AA2853" s="25"/>
      <c r="AB2853" s="26"/>
      <c r="AC2853" s="26"/>
      <c r="AD2853" s="26"/>
      <c r="AE2853" s="51">
        <f t="shared" si="266"/>
        <v>0</v>
      </c>
      <c r="AF2853" s="25"/>
      <c r="AG2853" s="51">
        <f t="shared" si="267"/>
        <v>0</v>
      </c>
      <c r="AH2853" s="6">
        <f t="shared" si="268"/>
        <v>0</v>
      </c>
      <c r="AI2853" s="24"/>
      <c r="AJ2853" s="24"/>
      <c r="AK2853" s="36"/>
      <c r="AL2853" s="24"/>
      <c r="AM2853" s="36"/>
      <c r="AN2853" s="36"/>
      <c r="AO2853" s="7" t="str">
        <f>IFERROR(VLOOKUP(AN2853,Table!$K$3:$L$29,2,FALSE),"")</f>
        <v/>
      </c>
      <c r="AP2853" s="56"/>
      <c r="AQ2853" s="57" t="str">
        <f t="shared" si="269"/>
        <v/>
      </c>
      <c r="AR2853" s="57" t="str">
        <f>IFERROR(VLOOKUP(AQ2853,Table!$K$3:$K$774,2,FALSE),"")</f>
        <v/>
      </c>
      <c r="AS2853" s="57" t="str">
        <f>IFERROR(VLOOKUP(AQ2853,Table!$K$3:$K$774,3,FALSE),"")</f>
        <v/>
      </c>
      <c r="AT2853" s="57" t="str">
        <f>IFERROR(VLOOKUP(AQ2853,Table!$K$3:$K$774,4,FALSE),"")</f>
        <v/>
      </c>
      <c r="AU2853" s="57" t="str">
        <f t="shared" si="270"/>
        <v>NO</v>
      </c>
    </row>
    <row r="2854" spans="1:47" x14ac:dyDescent="0.25">
      <c r="A2854" s="2">
        <f t="shared" si="265"/>
        <v>2843</v>
      </c>
      <c r="B2854" s="24"/>
      <c r="C2854" s="36"/>
      <c r="D2854" s="54"/>
      <c r="E2854" s="93"/>
      <c r="F2854" s="94"/>
      <c r="G2854" s="24"/>
      <c r="H2854" s="42" t="str">
        <f>IFERROR(IF(C2854="","",VLOOKUP($F$4,Table!$P$3:$Q$38,2,FALSE)),"")</f>
        <v/>
      </c>
      <c r="I2854" s="35"/>
      <c r="J2854" s="35"/>
      <c r="K2854" s="42" t="str">
        <f>IFERROR(VLOOKUP(I2854&amp;J2854,Table!$X$3:$Y$746,2,FALSE),"")</f>
        <v/>
      </c>
      <c r="L2854" s="35"/>
      <c r="M2854" s="35"/>
      <c r="N2854" s="42" t="str">
        <f>IFERROR(VLOOKUP(L2854&amp;M2854,Table!$X$3:$Y$746,2,FALSE),"")</f>
        <v/>
      </c>
      <c r="O2854" s="35"/>
      <c r="P2854" s="35"/>
      <c r="Q2854" s="42" t="str">
        <f>IFERROR(VLOOKUP(O2854&amp;P2854,Table!$X$3:$Y$746,2,FALSE),"")</f>
        <v/>
      </c>
      <c r="R2854" s="29"/>
      <c r="S2854" s="29"/>
      <c r="T2854" s="36"/>
      <c r="U2854" s="36"/>
      <c r="V2854" s="36"/>
      <c r="W2854" s="36"/>
      <c r="X2854" s="36"/>
      <c r="Y2854" s="36"/>
      <c r="Z2854" s="25"/>
      <c r="AA2854" s="25"/>
      <c r="AB2854" s="26"/>
      <c r="AC2854" s="26"/>
      <c r="AD2854" s="26"/>
      <c r="AE2854" s="51">
        <f t="shared" si="266"/>
        <v>0</v>
      </c>
      <c r="AF2854" s="25"/>
      <c r="AG2854" s="51">
        <f t="shared" si="267"/>
        <v>0</v>
      </c>
      <c r="AH2854" s="6">
        <f t="shared" si="268"/>
        <v>0</v>
      </c>
      <c r="AI2854" s="24"/>
      <c r="AJ2854" s="24"/>
      <c r="AK2854" s="36"/>
      <c r="AL2854" s="24"/>
      <c r="AM2854" s="36"/>
      <c r="AN2854" s="36"/>
      <c r="AO2854" s="7" t="str">
        <f>IFERROR(VLOOKUP(AN2854,Table!$K$3:$L$29,2,FALSE),"")</f>
        <v/>
      </c>
      <c r="AP2854" s="56"/>
      <c r="AQ2854" s="57" t="str">
        <f t="shared" si="269"/>
        <v/>
      </c>
      <c r="AR2854" s="57" t="str">
        <f>IFERROR(VLOOKUP(AQ2854,Table!$K$3:$K$774,2,FALSE),"")</f>
        <v/>
      </c>
      <c r="AS2854" s="57" t="str">
        <f>IFERROR(VLOOKUP(AQ2854,Table!$K$3:$K$774,3,FALSE),"")</f>
        <v/>
      </c>
      <c r="AT2854" s="57" t="str">
        <f>IFERROR(VLOOKUP(AQ2854,Table!$K$3:$K$774,4,FALSE),"")</f>
        <v/>
      </c>
      <c r="AU2854" s="57" t="str">
        <f t="shared" si="270"/>
        <v>NO</v>
      </c>
    </row>
    <row r="2855" spans="1:47" x14ac:dyDescent="0.25">
      <c r="A2855" s="2">
        <f t="shared" si="265"/>
        <v>2844</v>
      </c>
      <c r="B2855" s="24"/>
      <c r="C2855" s="36"/>
      <c r="D2855" s="54"/>
      <c r="E2855" s="93"/>
      <c r="F2855" s="94"/>
      <c r="G2855" s="24"/>
      <c r="H2855" s="42" t="str">
        <f>IFERROR(IF(C2855="","",VLOOKUP($F$4,Table!$P$3:$Q$38,2,FALSE)),"")</f>
        <v/>
      </c>
      <c r="I2855" s="35"/>
      <c r="J2855" s="35"/>
      <c r="K2855" s="42" t="str">
        <f>IFERROR(VLOOKUP(I2855&amp;J2855,Table!$X$3:$Y$746,2,FALSE),"")</f>
        <v/>
      </c>
      <c r="L2855" s="35"/>
      <c r="M2855" s="35"/>
      <c r="N2855" s="42" t="str">
        <f>IFERROR(VLOOKUP(L2855&amp;M2855,Table!$X$3:$Y$746,2,FALSE),"")</f>
        <v/>
      </c>
      <c r="O2855" s="35"/>
      <c r="P2855" s="35"/>
      <c r="Q2855" s="42" t="str">
        <f>IFERROR(VLOOKUP(O2855&amp;P2855,Table!$X$3:$Y$746,2,FALSE),"")</f>
        <v/>
      </c>
      <c r="R2855" s="29"/>
      <c r="S2855" s="29"/>
      <c r="T2855" s="36"/>
      <c r="U2855" s="36"/>
      <c r="V2855" s="36"/>
      <c r="W2855" s="36"/>
      <c r="X2855" s="36"/>
      <c r="Y2855" s="36"/>
      <c r="Z2855" s="25"/>
      <c r="AA2855" s="25"/>
      <c r="AB2855" s="26"/>
      <c r="AC2855" s="26"/>
      <c r="AD2855" s="26"/>
      <c r="AE2855" s="51">
        <f t="shared" si="266"/>
        <v>0</v>
      </c>
      <c r="AF2855" s="25"/>
      <c r="AG2855" s="51">
        <f t="shared" si="267"/>
        <v>0</v>
      </c>
      <c r="AH2855" s="6">
        <f t="shared" si="268"/>
        <v>0</v>
      </c>
      <c r="AI2855" s="24"/>
      <c r="AJ2855" s="24"/>
      <c r="AK2855" s="36"/>
      <c r="AL2855" s="24"/>
      <c r="AM2855" s="36"/>
      <c r="AN2855" s="36"/>
      <c r="AO2855" s="7" t="str">
        <f>IFERROR(VLOOKUP(AN2855,Table!$K$3:$L$29,2,FALSE),"")</f>
        <v/>
      </c>
      <c r="AP2855" s="56"/>
      <c r="AQ2855" s="57" t="str">
        <f t="shared" si="269"/>
        <v/>
      </c>
      <c r="AR2855" s="57" t="str">
        <f>IFERROR(VLOOKUP(AQ2855,Table!$K$3:$K$774,2,FALSE),"")</f>
        <v/>
      </c>
      <c r="AS2855" s="57" t="str">
        <f>IFERROR(VLOOKUP(AQ2855,Table!$K$3:$K$774,3,FALSE),"")</f>
        <v/>
      </c>
      <c r="AT2855" s="57" t="str">
        <f>IFERROR(VLOOKUP(AQ2855,Table!$K$3:$K$774,4,FALSE),"")</f>
        <v/>
      </c>
      <c r="AU2855" s="57" t="str">
        <f t="shared" si="270"/>
        <v>NO</v>
      </c>
    </row>
    <row r="2856" spans="1:47" x14ac:dyDescent="0.25">
      <c r="A2856" s="2">
        <f t="shared" si="265"/>
        <v>2845</v>
      </c>
      <c r="B2856" s="24"/>
      <c r="C2856" s="36"/>
      <c r="D2856" s="54"/>
      <c r="E2856" s="93"/>
      <c r="F2856" s="94"/>
      <c r="G2856" s="24"/>
      <c r="H2856" s="42" t="str">
        <f>IFERROR(IF(C2856="","",VLOOKUP($F$4,Table!$P$3:$Q$38,2,FALSE)),"")</f>
        <v/>
      </c>
      <c r="I2856" s="35"/>
      <c r="J2856" s="35"/>
      <c r="K2856" s="42" t="str">
        <f>IFERROR(VLOOKUP(I2856&amp;J2856,Table!$X$3:$Y$746,2,FALSE),"")</f>
        <v/>
      </c>
      <c r="L2856" s="35"/>
      <c r="M2856" s="35"/>
      <c r="N2856" s="42" t="str">
        <f>IFERROR(VLOOKUP(L2856&amp;M2856,Table!$X$3:$Y$746,2,FALSE),"")</f>
        <v/>
      </c>
      <c r="O2856" s="35"/>
      <c r="P2856" s="35"/>
      <c r="Q2856" s="42" t="str">
        <f>IFERROR(VLOOKUP(O2856&amp;P2856,Table!$X$3:$Y$746,2,FALSE),"")</f>
        <v/>
      </c>
      <c r="R2856" s="29"/>
      <c r="S2856" s="29"/>
      <c r="T2856" s="36"/>
      <c r="U2856" s="36"/>
      <c r="V2856" s="36"/>
      <c r="W2856" s="36"/>
      <c r="X2856" s="36"/>
      <c r="Y2856" s="36"/>
      <c r="Z2856" s="25"/>
      <c r="AA2856" s="25"/>
      <c r="AB2856" s="26"/>
      <c r="AC2856" s="26"/>
      <c r="AD2856" s="26"/>
      <c r="AE2856" s="51">
        <f t="shared" si="266"/>
        <v>0</v>
      </c>
      <c r="AF2856" s="25"/>
      <c r="AG2856" s="51">
        <f t="shared" si="267"/>
        <v>0</v>
      </c>
      <c r="AH2856" s="6">
        <f t="shared" si="268"/>
        <v>0</v>
      </c>
      <c r="AI2856" s="24"/>
      <c r="AJ2856" s="24"/>
      <c r="AK2856" s="36"/>
      <c r="AL2856" s="24"/>
      <c r="AM2856" s="36"/>
      <c r="AN2856" s="36"/>
      <c r="AO2856" s="7" t="str">
        <f>IFERROR(VLOOKUP(AN2856,Table!$K$3:$L$29,2,FALSE),"")</f>
        <v/>
      </c>
      <c r="AP2856" s="56"/>
      <c r="AQ2856" s="57" t="str">
        <f t="shared" si="269"/>
        <v/>
      </c>
      <c r="AR2856" s="57" t="str">
        <f>IFERROR(VLOOKUP(AQ2856,Table!$K$3:$K$774,2,FALSE),"")</f>
        <v/>
      </c>
      <c r="AS2856" s="57" t="str">
        <f>IFERROR(VLOOKUP(AQ2856,Table!$K$3:$K$774,3,FALSE),"")</f>
        <v/>
      </c>
      <c r="AT2856" s="57" t="str">
        <f>IFERROR(VLOOKUP(AQ2856,Table!$K$3:$K$774,4,FALSE),"")</f>
        <v/>
      </c>
      <c r="AU2856" s="57" t="str">
        <f t="shared" si="270"/>
        <v>NO</v>
      </c>
    </row>
    <row r="2857" spans="1:47" x14ac:dyDescent="0.25">
      <c r="A2857" s="2">
        <f t="shared" si="265"/>
        <v>2846</v>
      </c>
      <c r="B2857" s="24"/>
      <c r="C2857" s="36"/>
      <c r="D2857" s="54"/>
      <c r="E2857" s="93"/>
      <c r="F2857" s="94"/>
      <c r="G2857" s="24"/>
      <c r="H2857" s="42" t="str">
        <f>IFERROR(IF(C2857="","",VLOOKUP($F$4,Table!$P$3:$Q$38,2,FALSE)),"")</f>
        <v/>
      </c>
      <c r="I2857" s="35"/>
      <c r="J2857" s="35"/>
      <c r="K2857" s="42" t="str">
        <f>IFERROR(VLOOKUP(I2857&amp;J2857,Table!$X$3:$Y$746,2,FALSE),"")</f>
        <v/>
      </c>
      <c r="L2857" s="35"/>
      <c r="M2857" s="35"/>
      <c r="N2857" s="42" t="str">
        <f>IFERROR(VLOOKUP(L2857&amp;M2857,Table!$X$3:$Y$746,2,FALSE),"")</f>
        <v/>
      </c>
      <c r="O2857" s="35"/>
      <c r="P2857" s="35"/>
      <c r="Q2857" s="42" t="str">
        <f>IFERROR(VLOOKUP(O2857&amp;P2857,Table!$X$3:$Y$746,2,FALSE),"")</f>
        <v/>
      </c>
      <c r="R2857" s="29"/>
      <c r="S2857" s="29"/>
      <c r="T2857" s="36"/>
      <c r="U2857" s="36"/>
      <c r="V2857" s="36"/>
      <c r="W2857" s="36"/>
      <c r="X2857" s="36"/>
      <c r="Y2857" s="36"/>
      <c r="Z2857" s="25"/>
      <c r="AA2857" s="25"/>
      <c r="AB2857" s="26"/>
      <c r="AC2857" s="26"/>
      <c r="AD2857" s="26"/>
      <c r="AE2857" s="51">
        <f t="shared" si="266"/>
        <v>0</v>
      </c>
      <c r="AF2857" s="25"/>
      <c r="AG2857" s="51">
        <f t="shared" si="267"/>
        <v>0</v>
      </c>
      <c r="AH2857" s="6">
        <f t="shared" si="268"/>
        <v>0</v>
      </c>
      <c r="AI2857" s="24"/>
      <c r="AJ2857" s="24"/>
      <c r="AK2857" s="36"/>
      <c r="AL2857" s="24"/>
      <c r="AM2857" s="36"/>
      <c r="AN2857" s="36"/>
      <c r="AO2857" s="7" t="str">
        <f>IFERROR(VLOOKUP(AN2857,Table!$K$3:$L$29,2,FALSE),"")</f>
        <v/>
      </c>
      <c r="AP2857" s="56"/>
      <c r="AQ2857" s="57" t="str">
        <f t="shared" si="269"/>
        <v/>
      </c>
      <c r="AR2857" s="57" t="str">
        <f>IFERROR(VLOOKUP(AQ2857,Table!$K$3:$K$774,2,FALSE),"")</f>
        <v/>
      </c>
      <c r="AS2857" s="57" t="str">
        <f>IFERROR(VLOOKUP(AQ2857,Table!$K$3:$K$774,3,FALSE),"")</f>
        <v/>
      </c>
      <c r="AT2857" s="57" t="str">
        <f>IFERROR(VLOOKUP(AQ2857,Table!$K$3:$K$774,4,FALSE),"")</f>
        <v/>
      </c>
      <c r="AU2857" s="57" t="str">
        <f t="shared" si="270"/>
        <v>NO</v>
      </c>
    </row>
    <row r="2858" spans="1:47" x14ac:dyDescent="0.25">
      <c r="A2858" s="2">
        <f t="shared" si="265"/>
        <v>2847</v>
      </c>
      <c r="B2858" s="24"/>
      <c r="C2858" s="36"/>
      <c r="D2858" s="54"/>
      <c r="E2858" s="93"/>
      <c r="F2858" s="94"/>
      <c r="G2858" s="24"/>
      <c r="H2858" s="42" t="str">
        <f>IFERROR(IF(C2858="","",VLOOKUP($F$4,Table!$P$3:$Q$38,2,FALSE)),"")</f>
        <v/>
      </c>
      <c r="I2858" s="35"/>
      <c r="J2858" s="35"/>
      <c r="K2858" s="42" t="str">
        <f>IFERROR(VLOOKUP(I2858&amp;J2858,Table!$X$3:$Y$746,2,FALSE),"")</f>
        <v/>
      </c>
      <c r="L2858" s="35"/>
      <c r="M2858" s="35"/>
      <c r="N2858" s="42" t="str">
        <f>IFERROR(VLOOKUP(L2858&amp;M2858,Table!$X$3:$Y$746,2,FALSE),"")</f>
        <v/>
      </c>
      <c r="O2858" s="35"/>
      <c r="P2858" s="35"/>
      <c r="Q2858" s="42" t="str">
        <f>IFERROR(VLOOKUP(O2858&amp;P2858,Table!$X$3:$Y$746,2,FALSE),"")</f>
        <v/>
      </c>
      <c r="R2858" s="29"/>
      <c r="S2858" s="29"/>
      <c r="T2858" s="36"/>
      <c r="U2858" s="36"/>
      <c r="V2858" s="36"/>
      <c r="W2858" s="36"/>
      <c r="X2858" s="36"/>
      <c r="Y2858" s="36"/>
      <c r="Z2858" s="25"/>
      <c r="AA2858" s="25"/>
      <c r="AB2858" s="26"/>
      <c r="AC2858" s="26"/>
      <c r="AD2858" s="26"/>
      <c r="AE2858" s="51">
        <f t="shared" si="266"/>
        <v>0</v>
      </c>
      <c r="AF2858" s="25"/>
      <c r="AG2858" s="51">
        <f t="shared" si="267"/>
        <v>0</v>
      </c>
      <c r="AH2858" s="6">
        <f t="shared" si="268"/>
        <v>0</v>
      </c>
      <c r="AI2858" s="24"/>
      <c r="AJ2858" s="24"/>
      <c r="AK2858" s="36"/>
      <c r="AL2858" s="24"/>
      <c r="AM2858" s="36"/>
      <c r="AN2858" s="36"/>
      <c r="AO2858" s="7" t="str">
        <f>IFERROR(VLOOKUP(AN2858,Table!$K$3:$L$29,2,FALSE),"")</f>
        <v/>
      </c>
      <c r="AP2858" s="56"/>
      <c r="AQ2858" s="57" t="str">
        <f t="shared" si="269"/>
        <v/>
      </c>
      <c r="AR2858" s="57" t="str">
        <f>IFERROR(VLOOKUP(AQ2858,Table!$K$3:$K$774,2,FALSE),"")</f>
        <v/>
      </c>
      <c r="AS2858" s="57" t="str">
        <f>IFERROR(VLOOKUP(AQ2858,Table!$K$3:$K$774,3,FALSE),"")</f>
        <v/>
      </c>
      <c r="AT2858" s="57" t="str">
        <f>IFERROR(VLOOKUP(AQ2858,Table!$K$3:$K$774,4,FALSE),"")</f>
        <v/>
      </c>
      <c r="AU2858" s="57" t="str">
        <f t="shared" si="270"/>
        <v>NO</v>
      </c>
    </row>
    <row r="2859" spans="1:47" x14ac:dyDescent="0.25">
      <c r="A2859" s="2">
        <f t="shared" si="265"/>
        <v>2848</v>
      </c>
      <c r="B2859" s="24"/>
      <c r="C2859" s="36"/>
      <c r="D2859" s="54"/>
      <c r="E2859" s="93"/>
      <c r="F2859" s="94"/>
      <c r="G2859" s="24"/>
      <c r="H2859" s="42" t="str">
        <f>IFERROR(IF(C2859="","",VLOOKUP($F$4,Table!$P$3:$Q$38,2,FALSE)),"")</f>
        <v/>
      </c>
      <c r="I2859" s="35"/>
      <c r="J2859" s="35"/>
      <c r="K2859" s="42" t="str">
        <f>IFERROR(VLOOKUP(I2859&amp;J2859,Table!$X$3:$Y$746,2,FALSE),"")</f>
        <v/>
      </c>
      <c r="L2859" s="35"/>
      <c r="M2859" s="35"/>
      <c r="N2859" s="42" t="str">
        <f>IFERROR(VLOOKUP(L2859&amp;M2859,Table!$X$3:$Y$746,2,FALSE),"")</f>
        <v/>
      </c>
      <c r="O2859" s="35"/>
      <c r="P2859" s="35"/>
      <c r="Q2859" s="42" t="str">
        <f>IFERROR(VLOOKUP(O2859&amp;P2859,Table!$X$3:$Y$746,2,FALSE),"")</f>
        <v/>
      </c>
      <c r="R2859" s="29"/>
      <c r="S2859" s="29"/>
      <c r="T2859" s="36"/>
      <c r="U2859" s="36"/>
      <c r="V2859" s="36"/>
      <c r="W2859" s="36"/>
      <c r="X2859" s="36"/>
      <c r="Y2859" s="36"/>
      <c r="Z2859" s="25"/>
      <c r="AA2859" s="25"/>
      <c r="AB2859" s="26"/>
      <c r="AC2859" s="26"/>
      <c r="AD2859" s="26"/>
      <c r="AE2859" s="51">
        <f t="shared" si="266"/>
        <v>0</v>
      </c>
      <c r="AF2859" s="25"/>
      <c r="AG2859" s="51">
        <f t="shared" si="267"/>
        <v>0</v>
      </c>
      <c r="AH2859" s="6">
        <f t="shared" si="268"/>
        <v>0</v>
      </c>
      <c r="AI2859" s="24"/>
      <c r="AJ2859" s="24"/>
      <c r="AK2859" s="36"/>
      <c r="AL2859" s="24"/>
      <c r="AM2859" s="36"/>
      <c r="AN2859" s="36"/>
      <c r="AO2859" s="7" t="str">
        <f>IFERROR(VLOOKUP(AN2859,Table!$K$3:$L$29,2,FALSE),"")</f>
        <v/>
      </c>
      <c r="AP2859" s="56"/>
      <c r="AQ2859" s="57" t="str">
        <f t="shared" si="269"/>
        <v/>
      </c>
      <c r="AR2859" s="57" t="str">
        <f>IFERROR(VLOOKUP(AQ2859,Table!$K$3:$K$774,2,FALSE),"")</f>
        <v/>
      </c>
      <c r="AS2859" s="57" t="str">
        <f>IFERROR(VLOOKUP(AQ2859,Table!$K$3:$K$774,3,FALSE),"")</f>
        <v/>
      </c>
      <c r="AT2859" s="57" t="str">
        <f>IFERROR(VLOOKUP(AQ2859,Table!$K$3:$K$774,4,FALSE),"")</f>
        <v/>
      </c>
      <c r="AU2859" s="57" t="str">
        <f t="shared" si="270"/>
        <v>NO</v>
      </c>
    </row>
    <row r="2860" spans="1:47" x14ac:dyDescent="0.25">
      <c r="A2860" s="2">
        <f t="shared" si="265"/>
        <v>2849</v>
      </c>
      <c r="B2860" s="24"/>
      <c r="C2860" s="36"/>
      <c r="D2860" s="54"/>
      <c r="E2860" s="93"/>
      <c r="F2860" s="94"/>
      <c r="G2860" s="24"/>
      <c r="H2860" s="42" t="str">
        <f>IFERROR(IF(C2860="","",VLOOKUP($F$4,Table!$P$3:$Q$38,2,FALSE)),"")</f>
        <v/>
      </c>
      <c r="I2860" s="35"/>
      <c r="J2860" s="35"/>
      <c r="K2860" s="42" t="str">
        <f>IFERROR(VLOOKUP(I2860&amp;J2860,Table!$X$3:$Y$746,2,FALSE),"")</f>
        <v/>
      </c>
      <c r="L2860" s="35"/>
      <c r="M2860" s="35"/>
      <c r="N2860" s="42" t="str">
        <f>IFERROR(VLOOKUP(L2860&amp;M2860,Table!$X$3:$Y$746,2,FALSE),"")</f>
        <v/>
      </c>
      <c r="O2860" s="35"/>
      <c r="P2860" s="35"/>
      <c r="Q2860" s="42" t="str">
        <f>IFERROR(VLOOKUP(O2860&amp;P2860,Table!$X$3:$Y$746,2,FALSE),"")</f>
        <v/>
      </c>
      <c r="R2860" s="29"/>
      <c r="S2860" s="29"/>
      <c r="T2860" s="36"/>
      <c r="U2860" s="36"/>
      <c r="V2860" s="36"/>
      <c r="W2860" s="36"/>
      <c r="X2860" s="36"/>
      <c r="Y2860" s="36"/>
      <c r="Z2860" s="25"/>
      <c r="AA2860" s="25"/>
      <c r="AB2860" s="26"/>
      <c r="AC2860" s="26"/>
      <c r="AD2860" s="26"/>
      <c r="AE2860" s="51">
        <f t="shared" si="266"/>
        <v>0</v>
      </c>
      <c r="AF2860" s="25"/>
      <c r="AG2860" s="51">
        <f t="shared" si="267"/>
        <v>0</v>
      </c>
      <c r="AH2860" s="6">
        <f t="shared" si="268"/>
        <v>0</v>
      </c>
      <c r="AI2860" s="24"/>
      <c r="AJ2860" s="24"/>
      <c r="AK2860" s="36"/>
      <c r="AL2860" s="24"/>
      <c r="AM2860" s="36"/>
      <c r="AN2860" s="36"/>
      <c r="AO2860" s="7" t="str">
        <f>IFERROR(VLOOKUP(AN2860,Table!$K$3:$L$29,2,FALSE),"")</f>
        <v/>
      </c>
      <c r="AP2860" s="56"/>
      <c r="AQ2860" s="57" t="str">
        <f t="shared" si="269"/>
        <v/>
      </c>
      <c r="AR2860" s="57" t="str">
        <f>IFERROR(VLOOKUP(AQ2860,Table!$K$3:$K$774,2,FALSE),"")</f>
        <v/>
      </c>
      <c r="AS2860" s="57" t="str">
        <f>IFERROR(VLOOKUP(AQ2860,Table!$K$3:$K$774,3,FALSE),"")</f>
        <v/>
      </c>
      <c r="AT2860" s="57" t="str">
        <f>IFERROR(VLOOKUP(AQ2860,Table!$K$3:$K$774,4,FALSE),"")</f>
        <v/>
      </c>
      <c r="AU2860" s="57" t="str">
        <f t="shared" si="270"/>
        <v>NO</v>
      </c>
    </row>
    <row r="2861" spans="1:47" x14ac:dyDescent="0.25">
      <c r="A2861" s="2">
        <f t="shared" si="265"/>
        <v>2850</v>
      </c>
      <c r="B2861" s="24"/>
      <c r="C2861" s="36"/>
      <c r="D2861" s="54"/>
      <c r="E2861" s="93"/>
      <c r="F2861" s="94"/>
      <c r="G2861" s="24"/>
      <c r="H2861" s="42" t="str">
        <f>IFERROR(IF(C2861="","",VLOOKUP($F$4,Table!$P$3:$Q$38,2,FALSE)),"")</f>
        <v/>
      </c>
      <c r="I2861" s="35"/>
      <c r="J2861" s="35"/>
      <c r="K2861" s="42" t="str">
        <f>IFERROR(VLOOKUP(I2861&amp;J2861,Table!$X$3:$Y$746,2,FALSE),"")</f>
        <v/>
      </c>
      <c r="L2861" s="35"/>
      <c r="M2861" s="35"/>
      <c r="N2861" s="42" t="str">
        <f>IFERROR(VLOOKUP(L2861&amp;M2861,Table!$X$3:$Y$746,2,FALSE),"")</f>
        <v/>
      </c>
      <c r="O2861" s="35"/>
      <c r="P2861" s="35"/>
      <c r="Q2861" s="42" t="str">
        <f>IFERROR(VLOOKUP(O2861&amp;P2861,Table!$X$3:$Y$746,2,FALSE),"")</f>
        <v/>
      </c>
      <c r="R2861" s="29"/>
      <c r="S2861" s="29"/>
      <c r="T2861" s="36"/>
      <c r="U2861" s="36"/>
      <c r="V2861" s="36"/>
      <c r="W2861" s="36"/>
      <c r="X2861" s="36"/>
      <c r="Y2861" s="36"/>
      <c r="Z2861" s="25"/>
      <c r="AA2861" s="25"/>
      <c r="AB2861" s="26"/>
      <c r="AC2861" s="26"/>
      <c r="AD2861" s="26"/>
      <c r="AE2861" s="51">
        <f t="shared" si="266"/>
        <v>0</v>
      </c>
      <c r="AF2861" s="25"/>
      <c r="AG2861" s="51">
        <f t="shared" si="267"/>
        <v>0</v>
      </c>
      <c r="AH2861" s="6">
        <f t="shared" si="268"/>
        <v>0</v>
      </c>
      <c r="AI2861" s="24"/>
      <c r="AJ2861" s="24"/>
      <c r="AK2861" s="36"/>
      <c r="AL2861" s="24"/>
      <c r="AM2861" s="36"/>
      <c r="AN2861" s="36"/>
      <c r="AO2861" s="7" t="str">
        <f>IFERROR(VLOOKUP(AN2861,Table!$K$3:$L$29,2,FALSE),"")</f>
        <v/>
      </c>
      <c r="AP2861" s="56"/>
      <c r="AQ2861" s="57" t="str">
        <f t="shared" si="269"/>
        <v/>
      </c>
      <c r="AR2861" s="57" t="str">
        <f>IFERROR(VLOOKUP(AQ2861,Table!$K$3:$K$774,2,FALSE),"")</f>
        <v/>
      </c>
      <c r="AS2861" s="57" t="str">
        <f>IFERROR(VLOOKUP(AQ2861,Table!$K$3:$K$774,3,FALSE),"")</f>
        <v/>
      </c>
      <c r="AT2861" s="57" t="str">
        <f>IFERROR(VLOOKUP(AQ2861,Table!$K$3:$K$774,4,FALSE),"")</f>
        <v/>
      </c>
      <c r="AU2861" s="57" t="str">
        <f t="shared" si="270"/>
        <v>NO</v>
      </c>
    </row>
    <row r="2862" spans="1:47" x14ac:dyDescent="0.25">
      <c r="A2862" s="2">
        <f t="shared" si="265"/>
        <v>2851</v>
      </c>
      <c r="B2862" s="24"/>
      <c r="C2862" s="36"/>
      <c r="D2862" s="54"/>
      <c r="E2862" s="93"/>
      <c r="F2862" s="94"/>
      <c r="G2862" s="24"/>
      <c r="H2862" s="42" t="str">
        <f>IFERROR(IF(C2862="","",VLOOKUP($F$4,Table!$P$3:$Q$38,2,FALSE)),"")</f>
        <v/>
      </c>
      <c r="I2862" s="35"/>
      <c r="J2862" s="35"/>
      <c r="K2862" s="42" t="str">
        <f>IFERROR(VLOOKUP(I2862&amp;J2862,Table!$X$3:$Y$746,2,FALSE),"")</f>
        <v/>
      </c>
      <c r="L2862" s="35"/>
      <c r="M2862" s="35"/>
      <c r="N2862" s="42" t="str">
        <f>IFERROR(VLOOKUP(L2862&amp;M2862,Table!$X$3:$Y$746,2,FALSE),"")</f>
        <v/>
      </c>
      <c r="O2862" s="35"/>
      <c r="P2862" s="35"/>
      <c r="Q2862" s="42" t="str">
        <f>IFERROR(VLOOKUP(O2862&amp;P2862,Table!$X$3:$Y$746,2,FALSE),"")</f>
        <v/>
      </c>
      <c r="R2862" s="29"/>
      <c r="S2862" s="29"/>
      <c r="T2862" s="36"/>
      <c r="U2862" s="36"/>
      <c r="V2862" s="36"/>
      <c r="W2862" s="36"/>
      <c r="X2862" s="36"/>
      <c r="Y2862" s="36"/>
      <c r="Z2862" s="25"/>
      <c r="AA2862" s="25"/>
      <c r="AB2862" s="26"/>
      <c r="AC2862" s="26"/>
      <c r="AD2862" s="26"/>
      <c r="AE2862" s="51">
        <f t="shared" si="266"/>
        <v>0</v>
      </c>
      <c r="AF2862" s="25"/>
      <c r="AG2862" s="51">
        <f t="shared" si="267"/>
        <v>0</v>
      </c>
      <c r="AH2862" s="6">
        <f t="shared" si="268"/>
        <v>0</v>
      </c>
      <c r="AI2862" s="24"/>
      <c r="AJ2862" s="24"/>
      <c r="AK2862" s="36"/>
      <c r="AL2862" s="24"/>
      <c r="AM2862" s="36"/>
      <c r="AN2862" s="36"/>
      <c r="AO2862" s="7" t="str">
        <f>IFERROR(VLOOKUP(AN2862,Table!$K$3:$L$29,2,FALSE),"")</f>
        <v/>
      </c>
      <c r="AP2862" s="56"/>
      <c r="AQ2862" s="57" t="str">
        <f t="shared" si="269"/>
        <v/>
      </c>
      <c r="AR2862" s="57" t="str">
        <f>IFERROR(VLOOKUP(AQ2862,Table!$K$3:$K$774,2,FALSE),"")</f>
        <v/>
      </c>
      <c r="AS2862" s="57" t="str">
        <f>IFERROR(VLOOKUP(AQ2862,Table!$K$3:$K$774,3,FALSE),"")</f>
        <v/>
      </c>
      <c r="AT2862" s="57" t="str">
        <f>IFERROR(VLOOKUP(AQ2862,Table!$K$3:$K$774,4,FALSE),"")</f>
        <v/>
      </c>
      <c r="AU2862" s="57" t="str">
        <f t="shared" si="270"/>
        <v>NO</v>
      </c>
    </row>
    <row r="2863" spans="1:47" x14ac:dyDescent="0.25">
      <c r="A2863" s="2">
        <f t="shared" si="265"/>
        <v>2852</v>
      </c>
      <c r="B2863" s="24"/>
      <c r="C2863" s="36"/>
      <c r="D2863" s="54"/>
      <c r="E2863" s="93"/>
      <c r="F2863" s="94"/>
      <c r="G2863" s="24"/>
      <c r="H2863" s="42" t="str">
        <f>IFERROR(IF(C2863="","",VLOOKUP($F$4,Table!$P$3:$Q$38,2,FALSE)),"")</f>
        <v/>
      </c>
      <c r="I2863" s="35"/>
      <c r="J2863" s="35"/>
      <c r="K2863" s="42" t="str">
        <f>IFERROR(VLOOKUP(I2863&amp;J2863,Table!$X$3:$Y$746,2,FALSE),"")</f>
        <v/>
      </c>
      <c r="L2863" s="35"/>
      <c r="M2863" s="35"/>
      <c r="N2863" s="42" t="str">
        <f>IFERROR(VLOOKUP(L2863&amp;M2863,Table!$X$3:$Y$746,2,FALSE),"")</f>
        <v/>
      </c>
      <c r="O2863" s="35"/>
      <c r="P2863" s="35"/>
      <c r="Q2863" s="42" t="str">
        <f>IFERROR(VLOOKUP(O2863&amp;P2863,Table!$X$3:$Y$746,2,FALSE),"")</f>
        <v/>
      </c>
      <c r="R2863" s="29"/>
      <c r="S2863" s="29"/>
      <c r="T2863" s="36"/>
      <c r="U2863" s="36"/>
      <c r="V2863" s="36"/>
      <c r="W2863" s="36"/>
      <c r="X2863" s="36"/>
      <c r="Y2863" s="36"/>
      <c r="Z2863" s="25"/>
      <c r="AA2863" s="25"/>
      <c r="AB2863" s="26"/>
      <c r="AC2863" s="26"/>
      <c r="AD2863" s="26"/>
      <c r="AE2863" s="51">
        <f t="shared" si="266"/>
        <v>0</v>
      </c>
      <c r="AF2863" s="25"/>
      <c r="AG2863" s="51">
        <f t="shared" si="267"/>
        <v>0</v>
      </c>
      <c r="AH2863" s="6">
        <f t="shared" si="268"/>
        <v>0</v>
      </c>
      <c r="AI2863" s="24"/>
      <c r="AJ2863" s="24"/>
      <c r="AK2863" s="36"/>
      <c r="AL2863" s="24"/>
      <c r="AM2863" s="36"/>
      <c r="AN2863" s="36"/>
      <c r="AO2863" s="7" t="str">
        <f>IFERROR(VLOOKUP(AN2863,Table!$K$3:$L$29,2,FALSE),"")</f>
        <v/>
      </c>
      <c r="AP2863" s="56"/>
      <c r="AQ2863" s="57" t="str">
        <f t="shared" si="269"/>
        <v/>
      </c>
      <c r="AR2863" s="57" t="str">
        <f>IFERROR(VLOOKUP(AQ2863,Table!$K$3:$K$774,2,FALSE),"")</f>
        <v/>
      </c>
      <c r="AS2863" s="57" t="str">
        <f>IFERROR(VLOOKUP(AQ2863,Table!$K$3:$K$774,3,FALSE),"")</f>
        <v/>
      </c>
      <c r="AT2863" s="57" t="str">
        <f>IFERROR(VLOOKUP(AQ2863,Table!$K$3:$K$774,4,FALSE),"")</f>
        <v/>
      </c>
      <c r="AU2863" s="57" t="str">
        <f t="shared" si="270"/>
        <v>NO</v>
      </c>
    </row>
    <row r="2864" spans="1:47" x14ac:dyDescent="0.25">
      <c r="A2864" s="2">
        <f t="shared" si="265"/>
        <v>2853</v>
      </c>
      <c r="B2864" s="24"/>
      <c r="C2864" s="36"/>
      <c r="D2864" s="54"/>
      <c r="E2864" s="93"/>
      <c r="F2864" s="94"/>
      <c r="G2864" s="24"/>
      <c r="H2864" s="42" t="str">
        <f>IFERROR(IF(C2864="","",VLOOKUP($F$4,Table!$P$3:$Q$38,2,FALSE)),"")</f>
        <v/>
      </c>
      <c r="I2864" s="35"/>
      <c r="J2864" s="35"/>
      <c r="K2864" s="42" t="str">
        <f>IFERROR(VLOOKUP(I2864&amp;J2864,Table!$X$3:$Y$746,2,FALSE),"")</f>
        <v/>
      </c>
      <c r="L2864" s="35"/>
      <c r="M2864" s="35"/>
      <c r="N2864" s="42" t="str">
        <f>IFERROR(VLOOKUP(L2864&amp;M2864,Table!$X$3:$Y$746,2,FALSE),"")</f>
        <v/>
      </c>
      <c r="O2864" s="35"/>
      <c r="P2864" s="35"/>
      <c r="Q2864" s="42" t="str">
        <f>IFERROR(VLOOKUP(O2864&amp;P2864,Table!$X$3:$Y$746,2,FALSE),"")</f>
        <v/>
      </c>
      <c r="R2864" s="29"/>
      <c r="S2864" s="29"/>
      <c r="T2864" s="36"/>
      <c r="U2864" s="36"/>
      <c r="V2864" s="36"/>
      <c r="W2864" s="36"/>
      <c r="X2864" s="36"/>
      <c r="Y2864" s="36"/>
      <c r="Z2864" s="25"/>
      <c r="AA2864" s="25"/>
      <c r="AB2864" s="26"/>
      <c r="AC2864" s="26"/>
      <c r="AD2864" s="26"/>
      <c r="AE2864" s="51">
        <f t="shared" si="266"/>
        <v>0</v>
      </c>
      <c r="AF2864" s="25"/>
      <c r="AG2864" s="51">
        <f t="shared" si="267"/>
        <v>0</v>
      </c>
      <c r="AH2864" s="6">
        <f t="shared" si="268"/>
        <v>0</v>
      </c>
      <c r="AI2864" s="24"/>
      <c r="AJ2864" s="24"/>
      <c r="AK2864" s="36"/>
      <c r="AL2864" s="24"/>
      <c r="AM2864" s="36"/>
      <c r="AN2864" s="36"/>
      <c r="AO2864" s="7" t="str">
        <f>IFERROR(VLOOKUP(AN2864,Table!$K$3:$L$29,2,FALSE),"")</f>
        <v/>
      </c>
      <c r="AP2864" s="56"/>
      <c r="AQ2864" s="57" t="str">
        <f t="shared" si="269"/>
        <v/>
      </c>
      <c r="AR2864" s="57" t="str">
        <f>IFERROR(VLOOKUP(AQ2864,Table!$K$3:$K$774,2,FALSE),"")</f>
        <v/>
      </c>
      <c r="AS2864" s="57" t="str">
        <f>IFERROR(VLOOKUP(AQ2864,Table!$K$3:$K$774,3,FALSE),"")</f>
        <v/>
      </c>
      <c r="AT2864" s="57" t="str">
        <f>IFERROR(VLOOKUP(AQ2864,Table!$K$3:$K$774,4,FALSE),"")</f>
        <v/>
      </c>
      <c r="AU2864" s="57" t="str">
        <f t="shared" si="270"/>
        <v>NO</v>
      </c>
    </row>
    <row r="2865" spans="1:47" x14ac:dyDescent="0.25">
      <c r="A2865" s="2">
        <f t="shared" si="265"/>
        <v>2854</v>
      </c>
      <c r="B2865" s="24"/>
      <c r="C2865" s="36"/>
      <c r="D2865" s="54"/>
      <c r="E2865" s="93"/>
      <c r="F2865" s="94"/>
      <c r="G2865" s="24"/>
      <c r="H2865" s="42" t="str">
        <f>IFERROR(IF(C2865="","",VLOOKUP($F$4,Table!$P$3:$Q$38,2,FALSE)),"")</f>
        <v/>
      </c>
      <c r="I2865" s="35"/>
      <c r="J2865" s="35"/>
      <c r="K2865" s="42" t="str">
        <f>IFERROR(VLOOKUP(I2865&amp;J2865,Table!$X$3:$Y$746,2,FALSE),"")</f>
        <v/>
      </c>
      <c r="L2865" s="35"/>
      <c r="M2865" s="35"/>
      <c r="N2865" s="42" t="str">
        <f>IFERROR(VLOOKUP(L2865&amp;M2865,Table!$X$3:$Y$746,2,FALSE),"")</f>
        <v/>
      </c>
      <c r="O2865" s="35"/>
      <c r="P2865" s="35"/>
      <c r="Q2865" s="42" t="str">
        <f>IFERROR(VLOOKUP(O2865&amp;P2865,Table!$X$3:$Y$746,2,FALSE),"")</f>
        <v/>
      </c>
      <c r="R2865" s="29"/>
      <c r="S2865" s="29"/>
      <c r="T2865" s="36"/>
      <c r="U2865" s="36"/>
      <c r="V2865" s="36"/>
      <c r="W2865" s="36"/>
      <c r="X2865" s="36"/>
      <c r="Y2865" s="36"/>
      <c r="Z2865" s="25"/>
      <c r="AA2865" s="25"/>
      <c r="AB2865" s="26"/>
      <c r="AC2865" s="26"/>
      <c r="AD2865" s="26"/>
      <c r="AE2865" s="51">
        <f t="shared" si="266"/>
        <v>0</v>
      </c>
      <c r="AF2865" s="25"/>
      <c r="AG2865" s="51">
        <f t="shared" si="267"/>
        <v>0</v>
      </c>
      <c r="AH2865" s="6">
        <f t="shared" si="268"/>
        <v>0</v>
      </c>
      <c r="AI2865" s="24"/>
      <c r="AJ2865" s="24"/>
      <c r="AK2865" s="36"/>
      <c r="AL2865" s="24"/>
      <c r="AM2865" s="36"/>
      <c r="AN2865" s="36"/>
      <c r="AO2865" s="7" t="str">
        <f>IFERROR(VLOOKUP(AN2865,Table!$K$3:$L$29,2,FALSE),"")</f>
        <v/>
      </c>
      <c r="AP2865" s="56"/>
      <c r="AQ2865" s="57" t="str">
        <f t="shared" si="269"/>
        <v/>
      </c>
      <c r="AR2865" s="57" t="str">
        <f>IFERROR(VLOOKUP(AQ2865,Table!$K$3:$K$774,2,FALSE),"")</f>
        <v/>
      </c>
      <c r="AS2865" s="57" t="str">
        <f>IFERROR(VLOOKUP(AQ2865,Table!$K$3:$K$774,3,FALSE),"")</f>
        <v/>
      </c>
      <c r="AT2865" s="57" t="str">
        <f>IFERROR(VLOOKUP(AQ2865,Table!$K$3:$K$774,4,FALSE),"")</f>
        <v/>
      </c>
      <c r="AU2865" s="57" t="str">
        <f t="shared" si="270"/>
        <v>NO</v>
      </c>
    </row>
    <row r="2866" spans="1:47" x14ac:dyDescent="0.25">
      <c r="A2866" s="2">
        <f t="shared" si="265"/>
        <v>2855</v>
      </c>
      <c r="B2866" s="24"/>
      <c r="C2866" s="36"/>
      <c r="D2866" s="54"/>
      <c r="E2866" s="93"/>
      <c r="F2866" s="94"/>
      <c r="G2866" s="24"/>
      <c r="H2866" s="42" t="str">
        <f>IFERROR(IF(C2866="","",VLOOKUP($F$4,Table!$P$3:$Q$38,2,FALSE)),"")</f>
        <v/>
      </c>
      <c r="I2866" s="35"/>
      <c r="J2866" s="35"/>
      <c r="K2866" s="42" t="str">
        <f>IFERROR(VLOOKUP(I2866&amp;J2866,Table!$X$3:$Y$746,2,FALSE),"")</f>
        <v/>
      </c>
      <c r="L2866" s="35"/>
      <c r="M2866" s="35"/>
      <c r="N2866" s="42" t="str">
        <f>IFERROR(VLOOKUP(L2866&amp;M2866,Table!$X$3:$Y$746,2,FALSE),"")</f>
        <v/>
      </c>
      <c r="O2866" s="35"/>
      <c r="P2866" s="35"/>
      <c r="Q2866" s="42" t="str">
        <f>IFERROR(VLOOKUP(O2866&amp;P2866,Table!$X$3:$Y$746,2,FALSE),"")</f>
        <v/>
      </c>
      <c r="R2866" s="29"/>
      <c r="S2866" s="29"/>
      <c r="T2866" s="36"/>
      <c r="U2866" s="36"/>
      <c r="V2866" s="36"/>
      <c r="W2866" s="36"/>
      <c r="X2866" s="36"/>
      <c r="Y2866" s="36"/>
      <c r="Z2866" s="25"/>
      <c r="AA2866" s="25"/>
      <c r="AB2866" s="26"/>
      <c r="AC2866" s="26"/>
      <c r="AD2866" s="26"/>
      <c r="AE2866" s="51">
        <f t="shared" si="266"/>
        <v>0</v>
      </c>
      <c r="AF2866" s="25"/>
      <c r="AG2866" s="51">
        <f t="shared" si="267"/>
        <v>0</v>
      </c>
      <c r="AH2866" s="6">
        <f t="shared" si="268"/>
        <v>0</v>
      </c>
      <c r="AI2866" s="24"/>
      <c r="AJ2866" s="24"/>
      <c r="AK2866" s="36"/>
      <c r="AL2866" s="24"/>
      <c r="AM2866" s="36"/>
      <c r="AN2866" s="36"/>
      <c r="AO2866" s="7" t="str">
        <f>IFERROR(VLOOKUP(AN2866,Table!$K$3:$L$29,2,FALSE),"")</f>
        <v/>
      </c>
      <c r="AP2866" s="56"/>
      <c r="AQ2866" s="57" t="str">
        <f t="shared" si="269"/>
        <v/>
      </c>
      <c r="AR2866" s="57" t="str">
        <f>IFERROR(VLOOKUP(AQ2866,Table!$K$3:$K$774,2,FALSE),"")</f>
        <v/>
      </c>
      <c r="AS2866" s="57" t="str">
        <f>IFERROR(VLOOKUP(AQ2866,Table!$K$3:$K$774,3,FALSE),"")</f>
        <v/>
      </c>
      <c r="AT2866" s="57" t="str">
        <f>IFERROR(VLOOKUP(AQ2866,Table!$K$3:$K$774,4,FALSE),"")</f>
        <v/>
      </c>
      <c r="AU2866" s="57" t="str">
        <f t="shared" si="270"/>
        <v>NO</v>
      </c>
    </row>
    <row r="2867" spans="1:47" x14ac:dyDescent="0.25">
      <c r="A2867" s="2">
        <f t="shared" si="265"/>
        <v>2856</v>
      </c>
      <c r="B2867" s="24"/>
      <c r="C2867" s="36"/>
      <c r="D2867" s="54"/>
      <c r="E2867" s="93"/>
      <c r="F2867" s="94"/>
      <c r="G2867" s="24"/>
      <c r="H2867" s="42" t="str">
        <f>IFERROR(IF(C2867="","",VLOOKUP($F$4,Table!$P$3:$Q$38,2,FALSE)),"")</f>
        <v/>
      </c>
      <c r="I2867" s="35"/>
      <c r="J2867" s="35"/>
      <c r="K2867" s="42" t="str">
        <f>IFERROR(VLOOKUP(I2867&amp;J2867,Table!$X$3:$Y$746,2,FALSE),"")</f>
        <v/>
      </c>
      <c r="L2867" s="35"/>
      <c r="M2867" s="35"/>
      <c r="N2867" s="42" t="str">
        <f>IFERROR(VLOOKUP(L2867&amp;M2867,Table!$X$3:$Y$746,2,FALSE),"")</f>
        <v/>
      </c>
      <c r="O2867" s="35"/>
      <c r="P2867" s="35"/>
      <c r="Q2867" s="42" t="str">
        <f>IFERROR(VLOOKUP(O2867&amp;P2867,Table!$X$3:$Y$746,2,FALSE),"")</f>
        <v/>
      </c>
      <c r="R2867" s="29"/>
      <c r="S2867" s="29"/>
      <c r="T2867" s="36"/>
      <c r="U2867" s="36"/>
      <c r="V2867" s="36"/>
      <c r="W2867" s="36"/>
      <c r="X2867" s="36"/>
      <c r="Y2867" s="36"/>
      <c r="Z2867" s="25"/>
      <c r="AA2867" s="25"/>
      <c r="AB2867" s="26"/>
      <c r="AC2867" s="26"/>
      <c r="AD2867" s="26"/>
      <c r="AE2867" s="51">
        <f t="shared" si="266"/>
        <v>0</v>
      </c>
      <c r="AF2867" s="25"/>
      <c r="AG2867" s="51">
        <f t="shared" si="267"/>
        <v>0</v>
      </c>
      <c r="AH2867" s="6">
        <f t="shared" si="268"/>
        <v>0</v>
      </c>
      <c r="AI2867" s="24"/>
      <c r="AJ2867" s="24"/>
      <c r="AK2867" s="36"/>
      <c r="AL2867" s="24"/>
      <c r="AM2867" s="36"/>
      <c r="AN2867" s="36"/>
      <c r="AO2867" s="7" t="str">
        <f>IFERROR(VLOOKUP(AN2867,Table!$K$3:$L$29,2,FALSE),"")</f>
        <v/>
      </c>
      <c r="AP2867" s="56"/>
      <c r="AQ2867" s="57" t="str">
        <f t="shared" si="269"/>
        <v/>
      </c>
      <c r="AR2867" s="57" t="str">
        <f>IFERROR(VLOOKUP(AQ2867,Table!$K$3:$K$774,2,FALSE),"")</f>
        <v/>
      </c>
      <c r="AS2867" s="57" t="str">
        <f>IFERROR(VLOOKUP(AQ2867,Table!$K$3:$K$774,3,FALSE),"")</f>
        <v/>
      </c>
      <c r="AT2867" s="57" t="str">
        <f>IFERROR(VLOOKUP(AQ2867,Table!$K$3:$K$774,4,FALSE),"")</f>
        <v/>
      </c>
      <c r="AU2867" s="57" t="str">
        <f t="shared" si="270"/>
        <v>NO</v>
      </c>
    </row>
    <row r="2868" spans="1:47" x14ac:dyDescent="0.25">
      <c r="A2868" s="2">
        <f t="shared" ref="A2868:A2931" si="271">A2867+1</f>
        <v>2857</v>
      </c>
      <c r="B2868" s="24"/>
      <c r="C2868" s="36"/>
      <c r="D2868" s="54"/>
      <c r="E2868" s="93"/>
      <c r="F2868" s="94"/>
      <c r="G2868" s="24"/>
      <c r="H2868" s="42" t="str">
        <f>IFERROR(IF(C2868="","",VLOOKUP($F$4,Table!$P$3:$Q$38,2,FALSE)),"")</f>
        <v/>
      </c>
      <c r="I2868" s="35"/>
      <c r="J2868" s="35"/>
      <c r="K2868" s="42" t="str">
        <f>IFERROR(VLOOKUP(I2868&amp;J2868,Table!$X$3:$Y$746,2,FALSE),"")</f>
        <v/>
      </c>
      <c r="L2868" s="35"/>
      <c r="M2868" s="35"/>
      <c r="N2868" s="42" t="str">
        <f>IFERROR(VLOOKUP(L2868&amp;M2868,Table!$X$3:$Y$746,2,FALSE),"")</f>
        <v/>
      </c>
      <c r="O2868" s="35"/>
      <c r="P2868" s="35"/>
      <c r="Q2868" s="42" t="str">
        <f>IFERROR(VLOOKUP(O2868&amp;P2868,Table!$X$3:$Y$746,2,FALSE),"")</f>
        <v/>
      </c>
      <c r="R2868" s="29"/>
      <c r="S2868" s="29"/>
      <c r="T2868" s="36"/>
      <c r="U2868" s="36"/>
      <c r="V2868" s="36"/>
      <c r="W2868" s="36"/>
      <c r="X2868" s="36"/>
      <c r="Y2868" s="36"/>
      <c r="Z2868" s="25"/>
      <c r="AA2868" s="25"/>
      <c r="AB2868" s="26"/>
      <c r="AC2868" s="26"/>
      <c r="AD2868" s="26"/>
      <c r="AE2868" s="51">
        <f t="shared" ref="AE2868:AE2931" si="272">AB2868*AC2868*AD2868/1000000</f>
        <v>0</v>
      </c>
      <c r="AF2868" s="25"/>
      <c r="AG2868" s="51">
        <f t="shared" si="267"/>
        <v>0</v>
      </c>
      <c r="AH2868" s="6">
        <f t="shared" si="268"/>
        <v>0</v>
      </c>
      <c r="AI2868" s="24"/>
      <c r="AJ2868" s="24"/>
      <c r="AK2868" s="36"/>
      <c r="AL2868" s="24"/>
      <c r="AM2868" s="36"/>
      <c r="AN2868" s="36"/>
      <c r="AO2868" s="7" t="str">
        <f>IFERROR(VLOOKUP(AN2868,Table!$K$3:$L$29,2,FALSE),"")</f>
        <v/>
      </c>
      <c r="AP2868" s="56"/>
      <c r="AQ2868" s="57" t="str">
        <f t="shared" si="269"/>
        <v/>
      </c>
      <c r="AR2868" s="57" t="str">
        <f>IFERROR(VLOOKUP(AQ2868,Table!$K$3:$K$774,2,FALSE),"")</f>
        <v/>
      </c>
      <c r="AS2868" s="57" t="str">
        <f>IFERROR(VLOOKUP(AQ2868,Table!$K$3:$K$774,3,FALSE),"")</f>
        <v/>
      </c>
      <c r="AT2868" s="57" t="str">
        <f>IFERROR(VLOOKUP(AQ2868,Table!$K$3:$K$774,4,FALSE),"")</f>
        <v/>
      </c>
      <c r="AU2868" s="57" t="str">
        <f t="shared" si="270"/>
        <v>NO</v>
      </c>
    </row>
    <row r="2869" spans="1:47" x14ac:dyDescent="0.25">
      <c r="A2869" s="2">
        <f t="shared" si="271"/>
        <v>2858</v>
      </c>
      <c r="B2869" s="24"/>
      <c r="C2869" s="36"/>
      <c r="D2869" s="54"/>
      <c r="E2869" s="93"/>
      <c r="F2869" s="94"/>
      <c r="G2869" s="24"/>
      <c r="H2869" s="42" t="str">
        <f>IFERROR(IF(C2869="","",VLOOKUP($F$4,Table!$P$3:$Q$38,2,FALSE)),"")</f>
        <v/>
      </c>
      <c r="I2869" s="35"/>
      <c r="J2869" s="35"/>
      <c r="K2869" s="42" t="str">
        <f>IFERROR(VLOOKUP(I2869&amp;J2869,Table!$X$3:$Y$746,2,FALSE),"")</f>
        <v/>
      </c>
      <c r="L2869" s="35"/>
      <c r="M2869" s="35"/>
      <c r="N2869" s="42" t="str">
        <f>IFERROR(VLOOKUP(L2869&amp;M2869,Table!$X$3:$Y$746,2,FALSE),"")</f>
        <v/>
      </c>
      <c r="O2869" s="35"/>
      <c r="P2869" s="35"/>
      <c r="Q2869" s="42" t="str">
        <f>IFERROR(VLOOKUP(O2869&amp;P2869,Table!$X$3:$Y$746,2,FALSE),"")</f>
        <v/>
      </c>
      <c r="R2869" s="29"/>
      <c r="S2869" s="29"/>
      <c r="T2869" s="36"/>
      <c r="U2869" s="36"/>
      <c r="V2869" s="36"/>
      <c r="W2869" s="36"/>
      <c r="X2869" s="36"/>
      <c r="Y2869" s="36"/>
      <c r="Z2869" s="25"/>
      <c r="AA2869" s="25"/>
      <c r="AB2869" s="26"/>
      <c r="AC2869" s="26"/>
      <c r="AD2869" s="26"/>
      <c r="AE2869" s="51">
        <f t="shared" si="272"/>
        <v>0</v>
      </c>
      <c r="AF2869" s="25"/>
      <c r="AG2869" s="51">
        <f t="shared" si="267"/>
        <v>0</v>
      </c>
      <c r="AH2869" s="6">
        <f t="shared" si="268"/>
        <v>0</v>
      </c>
      <c r="AI2869" s="24"/>
      <c r="AJ2869" s="24"/>
      <c r="AK2869" s="36"/>
      <c r="AL2869" s="24"/>
      <c r="AM2869" s="36"/>
      <c r="AN2869" s="36"/>
      <c r="AO2869" s="7" t="str">
        <f>IFERROR(VLOOKUP(AN2869,Table!$K$3:$L$29,2,FALSE),"")</f>
        <v/>
      </c>
      <c r="AP2869" s="56"/>
      <c r="AQ2869" s="57" t="str">
        <f t="shared" si="269"/>
        <v/>
      </c>
      <c r="AR2869" s="57" t="str">
        <f>IFERROR(VLOOKUP(AQ2869,Table!$K$3:$K$774,2,FALSE),"")</f>
        <v/>
      </c>
      <c r="AS2869" s="57" t="str">
        <f>IFERROR(VLOOKUP(AQ2869,Table!$K$3:$K$774,3,FALSE),"")</f>
        <v/>
      </c>
      <c r="AT2869" s="57" t="str">
        <f>IFERROR(VLOOKUP(AQ2869,Table!$K$3:$K$774,4,FALSE),"")</f>
        <v/>
      </c>
      <c r="AU2869" s="57" t="str">
        <f t="shared" si="270"/>
        <v>NO</v>
      </c>
    </row>
    <row r="2870" spans="1:47" x14ac:dyDescent="0.25">
      <c r="A2870" s="2">
        <f t="shared" si="271"/>
        <v>2859</v>
      </c>
      <c r="B2870" s="24"/>
      <c r="C2870" s="36"/>
      <c r="D2870" s="54"/>
      <c r="E2870" s="93"/>
      <c r="F2870" s="94"/>
      <c r="G2870" s="24"/>
      <c r="H2870" s="42" t="str">
        <f>IFERROR(IF(C2870="","",VLOOKUP($F$4,Table!$P$3:$Q$38,2,FALSE)),"")</f>
        <v/>
      </c>
      <c r="I2870" s="35"/>
      <c r="J2870" s="35"/>
      <c r="K2870" s="42" t="str">
        <f>IFERROR(VLOOKUP(I2870&amp;J2870,Table!$X$3:$Y$746,2,FALSE),"")</f>
        <v/>
      </c>
      <c r="L2870" s="35"/>
      <c r="M2870" s="35"/>
      <c r="N2870" s="42" t="str">
        <f>IFERROR(VLOOKUP(L2870&amp;M2870,Table!$X$3:$Y$746,2,FALSE),"")</f>
        <v/>
      </c>
      <c r="O2870" s="35"/>
      <c r="P2870" s="35"/>
      <c r="Q2870" s="42" t="str">
        <f>IFERROR(VLOOKUP(O2870&amp;P2870,Table!$X$3:$Y$746,2,FALSE),"")</f>
        <v/>
      </c>
      <c r="R2870" s="29"/>
      <c r="S2870" s="29"/>
      <c r="T2870" s="36"/>
      <c r="U2870" s="36"/>
      <c r="V2870" s="36"/>
      <c r="W2870" s="36"/>
      <c r="X2870" s="36"/>
      <c r="Y2870" s="36"/>
      <c r="Z2870" s="25"/>
      <c r="AA2870" s="25"/>
      <c r="AB2870" s="26"/>
      <c r="AC2870" s="26"/>
      <c r="AD2870" s="26"/>
      <c r="AE2870" s="51">
        <f t="shared" si="272"/>
        <v>0</v>
      </c>
      <c r="AF2870" s="25"/>
      <c r="AG2870" s="51">
        <f t="shared" si="267"/>
        <v>0</v>
      </c>
      <c r="AH2870" s="6">
        <f t="shared" si="268"/>
        <v>0</v>
      </c>
      <c r="AI2870" s="24"/>
      <c r="AJ2870" s="24"/>
      <c r="AK2870" s="36"/>
      <c r="AL2870" s="24"/>
      <c r="AM2870" s="36"/>
      <c r="AN2870" s="36"/>
      <c r="AO2870" s="7" t="str">
        <f>IFERROR(VLOOKUP(AN2870,Table!$K$3:$L$29,2,FALSE),"")</f>
        <v/>
      </c>
      <c r="AP2870" s="56"/>
      <c r="AQ2870" s="57" t="str">
        <f t="shared" si="269"/>
        <v/>
      </c>
      <c r="AR2870" s="57" t="str">
        <f>IFERROR(VLOOKUP(AQ2870,Table!$K$3:$K$774,2,FALSE),"")</f>
        <v/>
      </c>
      <c r="AS2870" s="57" t="str">
        <f>IFERROR(VLOOKUP(AQ2870,Table!$K$3:$K$774,3,FALSE),"")</f>
        <v/>
      </c>
      <c r="AT2870" s="57" t="str">
        <f>IFERROR(VLOOKUP(AQ2870,Table!$K$3:$K$774,4,FALSE),"")</f>
        <v/>
      </c>
      <c r="AU2870" s="57" t="str">
        <f t="shared" si="270"/>
        <v>NO</v>
      </c>
    </row>
    <row r="2871" spans="1:47" x14ac:dyDescent="0.25">
      <c r="A2871" s="2">
        <f t="shared" si="271"/>
        <v>2860</v>
      </c>
      <c r="B2871" s="24"/>
      <c r="C2871" s="36"/>
      <c r="D2871" s="54"/>
      <c r="E2871" s="93"/>
      <c r="F2871" s="94"/>
      <c r="G2871" s="24"/>
      <c r="H2871" s="42" t="str">
        <f>IFERROR(IF(C2871="","",VLOOKUP($F$4,Table!$P$3:$Q$38,2,FALSE)),"")</f>
        <v/>
      </c>
      <c r="I2871" s="35"/>
      <c r="J2871" s="35"/>
      <c r="K2871" s="42" t="str">
        <f>IFERROR(VLOOKUP(I2871&amp;J2871,Table!$X$3:$Y$746,2,FALSE),"")</f>
        <v/>
      </c>
      <c r="L2871" s="35"/>
      <c r="M2871" s="35"/>
      <c r="N2871" s="42" t="str">
        <f>IFERROR(VLOOKUP(L2871&amp;M2871,Table!$X$3:$Y$746,2,FALSE),"")</f>
        <v/>
      </c>
      <c r="O2871" s="35"/>
      <c r="P2871" s="35"/>
      <c r="Q2871" s="42" t="str">
        <f>IFERROR(VLOOKUP(O2871&amp;P2871,Table!$X$3:$Y$746,2,FALSE),"")</f>
        <v/>
      </c>
      <c r="R2871" s="29"/>
      <c r="S2871" s="29"/>
      <c r="T2871" s="36"/>
      <c r="U2871" s="36"/>
      <c r="V2871" s="36"/>
      <c r="W2871" s="36"/>
      <c r="X2871" s="36"/>
      <c r="Y2871" s="36"/>
      <c r="Z2871" s="25"/>
      <c r="AA2871" s="25"/>
      <c r="AB2871" s="26"/>
      <c r="AC2871" s="26"/>
      <c r="AD2871" s="26"/>
      <c r="AE2871" s="51">
        <f t="shared" si="272"/>
        <v>0</v>
      </c>
      <c r="AF2871" s="25"/>
      <c r="AG2871" s="51">
        <f t="shared" si="267"/>
        <v>0</v>
      </c>
      <c r="AH2871" s="6">
        <f t="shared" si="268"/>
        <v>0</v>
      </c>
      <c r="AI2871" s="24"/>
      <c r="AJ2871" s="24"/>
      <c r="AK2871" s="36"/>
      <c r="AL2871" s="24"/>
      <c r="AM2871" s="36"/>
      <c r="AN2871" s="36"/>
      <c r="AO2871" s="7" t="str">
        <f>IFERROR(VLOOKUP(AN2871,Table!$K$3:$L$29,2,FALSE),"")</f>
        <v/>
      </c>
      <c r="AP2871" s="56"/>
      <c r="AQ2871" s="57" t="str">
        <f t="shared" si="269"/>
        <v/>
      </c>
      <c r="AR2871" s="57" t="str">
        <f>IFERROR(VLOOKUP(AQ2871,Table!$K$3:$K$774,2,FALSE),"")</f>
        <v/>
      </c>
      <c r="AS2871" s="57" t="str">
        <f>IFERROR(VLOOKUP(AQ2871,Table!$K$3:$K$774,3,FALSE),"")</f>
        <v/>
      </c>
      <c r="AT2871" s="57" t="str">
        <f>IFERROR(VLOOKUP(AQ2871,Table!$K$3:$K$774,4,FALSE),"")</f>
        <v/>
      </c>
      <c r="AU2871" s="57" t="str">
        <f t="shared" si="270"/>
        <v>NO</v>
      </c>
    </row>
    <row r="2872" spans="1:47" x14ac:dyDescent="0.25">
      <c r="A2872" s="2">
        <f t="shared" si="271"/>
        <v>2861</v>
      </c>
      <c r="B2872" s="24"/>
      <c r="C2872" s="36"/>
      <c r="D2872" s="54"/>
      <c r="E2872" s="93"/>
      <c r="F2872" s="94"/>
      <c r="G2872" s="24"/>
      <c r="H2872" s="42" t="str">
        <f>IFERROR(IF(C2872="","",VLOOKUP($F$4,Table!$P$3:$Q$38,2,FALSE)),"")</f>
        <v/>
      </c>
      <c r="I2872" s="35"/>
      <c r="J2872" s="35"/>
      <c r="K2872" s="42" t="str">
        <f>IFERROR(VLOOKUP(I2872&amp;J2872,Table!$X$3:$Y$746,2,FALSE),"")</f>
        <v/>
      </c>
      <c r="L2872" s="35"/>
      <c r="M2872" s="35"/>
      <c r="N2872" s="42" t="str">
        <f>IFERROR(VLOOKUP(L2872&amp;M2872,Table!$X$3:$Y$746,2,FALSE),"")</f>
        <v/>
      </c>
      <c r="O2872" s="35"/>
      <c r="P2872" s="35"/>
      <c r="Q2872" s="42" t="str">
        <f>IFERROR(VLOOKUP(O2872&amp;P2872,Table!$X$3:$Y$746,2,FALSE),"")</f>
        <v/>
      </c>
      <c r="R2872" s="29"/>
      <c r="S2872" s="29"/>
      <c r="T2872" s="36"/>
      <c r="U2872" s="36"/>
      <c r="V2872" s="36"/>
      <c r="W2872" s="36"/>
      <c r="X2872" s="36"/>
      <c r="Y2872" s="36"/>
      <c r="Z2872" s="25"/>
      <c r="AA2872" s="25"/>
      <c r="AB2872" s="26"/>
      <c r="AC2872" s="26"/>
      <c r="AD2872" s="26"/>
      <c r="AE2872" s="51">
        <f t="shared" si="272"/>
        <v>0</v>
      </c>
      <c r="AF2872" s="25"/>
      <c r="AG2872" s="51">
        <f t="shared" si="267"/>
        <v>0</v>
      </c>
      <c r="AH2872" s="6">
        <f t="shared" si="268"/>
        <v>0</v>
      </c>
      <c r="AI2872" s="24"/>
      <c r="AJ2872" s="24"/>
      <c r="AK2872" s="36"/>
      <c r="AL2872" s="24"/>
      <c r="AM2872" s="36"/>
      <c r="AN2872" s="36"/>
      <c r="AO2872" s="7" t="str">
        <f>IFERROR(VLOOKUP(AN2872,Table!$K$3:$L$29,2,FALSE),"")</f>
        <v/>
      </c>
      <c r="AP2872" s="56"/>
      <c r="AQ2872" s="57" t="str">
        <f t="shared" si="269"/>
        <v/>
      </c>
      <c r="AR2872" s="57" t="str">
        <f>IFERROR(VLOOKUP(AQ2872,Table!$K$3:$K$774,2,FALSE),"")</f>
        <v/>
      </c>
      <c r="AS2872" s="57" t="str">
        <f>IFERROR(VLOOKUP(AQ2872,Table!$K$3:$K$774,3,FALSE),"")</f>
        <v/>
      </c>
      <c r="AT2872" s="57" t="str">
        <f>IFERROR(VLOOKUP(AQ2872,Table!$K$3:$K$774,4,FALSE),"")</f>
        <v/>
      </c>
      <c r="AU2872" s="57" t="str">
        <f t="shared" si="270"/>
        <v>NO</v>
      </c>
    </row>
    <row r="2873" spans="1:47" x14ac:dyDescent="0.25">
      <c r="A2873" s="2">
        <f t="shared" si="271"/>
        <v>2862</v>
      </c>
      <c r="B2873" s="24"/>
      <c r="C2873" s="36"/>
      <c r="D2873" s="54"/>
      <c r="E2873" s="93"/>
      <c r="F2873" s="94"/>
      <c r="G2873" s="24"/>
      <c r="H2873" s="42" t="str">
        <f>IFERROR(IF(C2873="","",VLOOKUP($F$4,Table!$P$3:$Q$38,2,FALSE)),"")</f>
        <v/>
      </c>
      <c r="I2873" s="35"/>
      <c r="J2873" s="35"/>
      <c r="K2873" s="42" t="str">
        <f>IFERROR(VLOOKUP(I2873&amp;J2873,Table!$X$3:$Y$746,2,FALSE),"")</f>
        <v/>
      </c>
      <c r="L2873" s="35"/>
      <c r="M2873" s="35"/>
      <c r="N2873" s="42" t="str">
        <f>IFERROR(VLOOKUP(L2873&amp;M2873,Table!$X$3:$Y$746,2,FALSE),"")</f>
        <v/>
      </c>
      <c r="O2873" s="35"/>
      <c r="P2873" s="35"/>
      <c r="Q2873" s="42" t="str">
        <f>IFERROR(VLOOKUP(O2873&amp;P2873,Table!$X$3:$Y$746,2,FALSE),"")</f>
        <v/>
      </c>
      <c r="R2873" s="29"/>
      <c r="S2873" s="29"/>
      <c r="T2873" s="36"/>
      <c r="U2873" s="36"/>
      <c r="V2873" s="36"/>
      <c r="W2873" s="36"/>
      <c r="X2873" s="36"/>
      <c r="Y2873" s="36"/>
      <c r="Z2873" s="25"/>
      <c r="AA2873" s="25"/>
      <c r="AB2873" s="26"/>
      <c r="AC2873" s="26"/>
      <c r="AD2873" s="26"/>
      <c r="AE2873" s="51">
        <f t="shared" si="272"/>
        <v>0</v>
      </c>
      <c r="AF2873" s="25"/>
      <c r="AG2873" s="51">
        <f t="shared" si="267"/>
        <v>0</v>
      </c>
      <c r="AH2873" s="6">
        <f t="shared" si="268"/>
        <v>0</v>
      </c>
      <c r="AI2873" s="24"/>
      <c r="AJ2873" s="24"/>
      <c r="AK2873" s="36"/>
      <c r="AL2873" s="24"/>
      <c r="AM2873" s="36"/>
      <c r="AN2873" s="36"/>
      <c r="AO2873" s="7" t="str">
        <f>IFERROR(VLOOKUP(AN2873,Table!$K$3:$L$29,2,FALSE),"")</f>
        <v/>
      </c>
      <c r="AP2873" s="56"/>
      <c r="AQ2873" s="57" t="str">
        <f t="shared" si="269"/>
        <v/>
      </c>
      <c r="AR2873" s="57" t="str">
        <f>IFERROR(VLOOKUP(AQ2873,Table!$K$3:$K$774,2,FALSE),"")</f>
        <v/>
      </c>
      <c r="AS2873" s="57" t="str">
        <f>IFERROR(VLOOKUP(AQ2873,Table!$K$3:$K$774,3,FALSE),"")</f>
        <v/>
      </c>
      <c r="AT2873" s="57" t="str">
        <f>IFERROR(VLOOKUP(AQ2873,Table!$K$3:$K$774,4,FALSE),"")</f>
        <v/>
      </c>
      <c r="AU2873" s="57" t="str">
        <f t="shared" si="270"/>
        <v>NO</v>
      </c>
    </row>
    <row r="2874" spans="1:47" x14ac:dyDescent="0.25">
      <c r="A2874" s="2">
        <f t="shared" si="271"/>
        <v>2863</v>
      </c>
      <c r="B2874" s="24"/>
      <c r="C2874" s="36"/>
      <c r="D2874" s="54"/>
      <c r="E2874" s="93"/>
      <c r="F2874" s="94"/>
      <c r="G2874" s="24"/>
      <c r="H2874" s="42" t="str">
        <f>IFERROR(IF(C2874="","",VLOOKUP($F$4,Table!$P$3:$Q$38,2,FALSE)),"")</f>
        <v/>
      </c>
      <c r="I2874" s="35"/>
      <c r="J2874" s="35"/>
      <c r="K2874" s="42" t="str">
        <f>IFERROR(VLOOKUP(I2874&amp;J2874,Table!$X$3:$Y$746,2,FALSE),"")</f>
        <v/>
      </c>
      <c r="L2874" s="35"/>
      <c r="M2874" s="35"/>
      <c r="N2874" s="42" t="str">
        <f>IFERROR(VLOOKUP(L2874&amp;M2874,Table!$X$3:$Y$746,2,FALSE),"")</f>
        <v/>
      </c>
      <c r="O2874" s="35"/>
      <c r="P2874" s="35"/>
      <c r="Q2874" s="42" t="str">
        <f>IFERROR(VLOOKUP(O2874&amp;P2874,Table!$X$3:$Y$746,2,FALSE),"")</f>
        <v/>
      </c>
      <c r="R2874" s="29"/>
      <c r="S2874" s="29"/>
      <c r="T2874" s="36"/>
      <c r="U2874" s="36"/>
      <c r="V2874" s="36"/>
      <c r="W2874" s="36"/>
      <c r="X2874" s="36"/>
      <c r="Y2874" s="36"/>
      <c r="Z2874" s="25"/>
      <c r="AA2874" s="25"/>
      <c r="AB2874" s="26"/>
      <c r="AC2874" s="26"/>
      <c r="AD2874" s="26"/>
      <c r="AE2874" s="51">
        <f t="shared" si="272"/>
        <v>0</v>
      </c>
      <c r="AF2874" s="25"/>
      <c r="AG2874" s="51">
        <f t="shared" si="267"/>
        <v>0</v>
      </c>
      <c r="AH2874" s="6">
        <f t="shared" si="268"/>
        <v>0</v>
      </c>
      <c r="AI2874" s="24"/>
      <c r="AJ2874" s="24"/>
      <c r="AK2874" s="36"/>
      <c r="AL2874" s="24"/>
      <c r="AM2874" s="36"/>
      <c r="AN2874" s="36"/>
      <c r="AO2874" s="7" t="str">
        <f>IFERROR(VLOOKUP(AN2874,Table!$K$3:$L$29,2,FALSE),"")</f>
        <v/>
      </c>
      <c r="AP2874" s="56"/>
      <c r="AQ2874" s="57" t="str">
        <f t="shared" si="269"/>
        <v/>
      </c>
      <c r="AR2874" s="57" t="str">
        <f>IFERROR(VLOOKUP(AQ2874,Table!$K$3:$K$774,2,FALSE),"")</f>
        <v/>
      </c>
      <c r="AS2874" s="57" t="str">
        <f>IFERROR(VLOOKUP(AQ2874,Table!$K$3:$K$774,3,FALSE),"")</f>
        <v/>
      </c>
      <c r="AT2874" s="57" t="str">
        <f>IFERROR(VLOOKUP(AQ2874,Table!$K$3:$K$774,4,FALSE),"")</f>
        <v/>
      </c>
      <c r="AU2874" s="57" t="str">
        <f t="shared" si="270"/>
        <v>NO</v>
      </c>
    </row>
    <row r="2875" spans="1:47" x14ac:dyDescent="0.25">
      <c r="A2875" s="2">
        <f t="shared" si="271"/>
        <v>2864</v>
      </c>
      <c r="B2875" s="24"/>
      <c r="C2875" s="36"/>
      <c r="D2875" s="54"/>
      <c r="E2875" s="93"/>
      <c r="F2875" s="94"/>
      <c r="G2875" s="24"/>
      <c r="H2875" s="42" t="str">
        <f>IFERROR(IF(C2875="","",VLOOKUP($F$4,Table!$P$3:$Q$38,2,FALSE)),"")</f>
        <v/>
      </c>
      <c r="I2875" s="35"/>
      <c r="J2875" s="35"/>
      <c r="K2875" s="42" t="str">
        <f>IFERROR(VLOOKUP(I2875&amp;J2875,Table!$X$3:$Y$746,2,FALSE),"")</f>
        <v/>
      </c>
      <c r="L2875" s="35"/>
      <c r="M2875" s="35"/>
      <c r="N2875" s="42" t="str">
        <f>IFERROR(VLOOKUP(L2875&amp;M2875,Table!$X$3:$Y$746,2,FALSE),"")</f>
        <v/>
      </c>
      <c r="O2875" s="35"/>
      <c r="P2875" s="35"/>
      <c r="Q2875" s="42" t="str">
        <f>IFERROR(VLOOKUP(O2875&amp;P2875,Table!$X$3:$Y$746,2,FALSE),"")</f>
        <v/>
      </c>
      <c r="R2875" s="29"/>
      <c r="S2875" s="29"/>
      <c r="T2875" s="36"/>
      <c r="U2875" s="36"/>
      <c r="V2875" s="36"/>
      <c r="W2875" s="36"/>
      <c r="X2875" s="36"/>
      <c r="Y2875" s="36"/>
      <c r="Z2875" s="25"/>
      <c r="AA2875" s="25"/>
      <c r="AB2875" s="26"/>
      <c r="AC2875" s="26"/>
      <c r="AD2875" s="26"/>
      <c r="AE2875" s="51">
        <f t="shared" si="272"/>
        <v>0</v>
      </c>
      <c r="AF2875" s="25"/>
      <c r="AG2875" s="51">
        <f t="shared" si="267"/>
        <v>0</v>
      </c>
      <c r="AH2875" s="6">
        <f t="shared" si="268"/>
        <v>0</v>
      </c>
      <c r="AI2875" s="24"/>
      <c r="AJ2875" s="24"/>
      <c r="AK2875" s="36"/>
      <c r="AL2875" s="24"/>
      <c r="AM2875" s="36"/>
      <c r="AN2875" s="36"/>
      <c r="AO2875" s="7" t="str">
        <f>IFERROR(VLOOKUP(AN2875,Table!$K$3:$L$29,2,FALSE),"")</f>
        <v/>
      </c>
      <c r="AP2875" s="56"/>
      <c r="AQ2875" s="57" t="str">
        <f t="shared" si="269"/>
        <v/>
      </c>
      <c r="AR2875" s="57" t="str">
        <f>IFERROR(VLOOKUP(AQ2875,Table!$K$3:$K$774,2,FALSE),"")</f>
        <v/>
      </c>
      <c r="AS2875" s="57" t="str">
        <f>IFERROR(VLOOKUP(AQ2875,Table!$K$3:$K$774,3,FALSE),"")</f>
        <v/>
      </c>
      <c r="AT2875" s="57" t="str">
        <f>IFERROR(VLOOKUP(AQ2875,Table!$K$3:$K$774,4,FALSE),"")</f>
        <v/>
      </c>
      <c r="AU2875" s="57" t="str">
        <f t="shared" si="270"/>
        <v>NO</v>
      </c>
    </row>
    <row r="2876" spans="1:47" x14ac:dyDescent="0.25">
      <c r="A2876" s="2">
        <f t="shared" si="271"/>
        <v>2865</v>
      </c>
      <c r="B2876" s="24"/>
      <c r="C2876" s="36"/>
      <c r="D2876" s="54"/>
      <c r="E2876" s="93"/>
      <c r="F2876" s="94"/>
      <c r="G2876" s="24"/>
      <c r="H2876" s="42" t="str">
        <f>IFERROR(IF(C2876="","",VLOOKUP($F$4,Table!$P$3:$Q$38,2,FALSE)),"")</f>
        <v/>
      </c>
      <c r="I2876" s="35"/>
      <c r="J2876" s="35"/>
      <c r="K2876" s="42" t="str">
        <f>IFERROR(VLOOKUP(I2876&amp;J2876,Table!$X$3:$Y$746,2,FALSE),"")</f>
        <v/>
      </c>
      <c r="L2876" s="35"/>
      <c r="M2876" s="35"/>
      <c r="N2876" s="42" t="str">
        <f>IFERROR(VLOOKUP(L2876&amp;M2876,Table!$X$3:$Y$746,2,FALSE),"")</f>
        <v/>
      </c>
      <c r="O2876" s="35"/>
      <c r="P2876" s="35"/>
      <c r="Q2876" s="42" t="str">
        <f>IFERROR(VLOOKUP(O2876&amp;P2876,Table!$X$3:$Y$746,2,FALSE),"")</f>
        <v/>
      </c>
      <c r="R2876" s="29"/>
      <c r="S2876" s="29"/>
      <c r="T2876" s="36"/>
      <c r="U2876" s="36"/>
      <c r="V2876" s="36"/>
      <c r="W2876" s="36"/>
      <c r="X2876" s="36"/>
      <c r="Y2876" s="36"/>
      <c r="Z2876" s="25"/>
      <c r="AA2876" s="25"/>
      <c r="AB2876" s="26"/>
      <c r="AC2876" s="26"/>
      <c r="AD2876" s="26"/>
      <c r="AE2876" s="51">
        <f t="shared" si="272"/>
        <v>0</v>
      </c>
      <c r="AF2876" s="25"/>
      <c r="AG2876" s="51">
        <f t="shared" si="267"/>
        <v>0</v>
      </c>
      <c r="AH2876" s="6">
        <f t="shared" si="268"/>
        <v>0</v>
      </c>
      <c r="AI2876" s="24"/>
      <c r="AJ2876" s="24"/>
      <c r="AK2876" s="36"/>
      <c r="AL2876" s="24"/>
      <c r="AM2876" s="36"/>
      <c r="AN2876" s="36"/>
      <c r="AO2876" s="7" t="str">
        <f>IFERROR(VLOOKUP(AN2876,Table!$K$3:$L$29,2,FALSE),"")</f>
        <v/>
      </c>
      <c r="AP2876" s="56"/>
      <c r="AQ2876" s="57" t="str">
        <f t="shared" si="269"/>
        <v/>
      </c>
      <c r="AR2876" s="57" t="str">
        <f>IFERROR(VLOOKUP(AQ2876,Table!$K$3:$K$774,2,FALSE),"")</f>
        <v/>
      </c>
      <c r="AS2876" s="57" t="str">
        <f>IFERROR(VLOOKUP(AQ2876,Table!$K$3:$K$774,3,FALSE),"")</f>
        <v/>
      </c>
      <c r="AT2876" s="57" t="str">
        <f>IFERROR(VLOOKUP(AQ2876,Table!$K$3:$K$774,4,FALSE),"")</f>
        <v/>
      </c>
      <c r="AU2876" s="57" t="str">
        <f t="shared" si="270"/>
        <v>NO</v>
      </c>
    </row>
    <row r="2877" spans="1:47" x14ac:dyDescent="0.25">
      <c r="A2877" s="2">
        <f t="shared" si="271"/>
        <v>2866</v>
      </c>
      <c r="B2877" s="24"/>
      <c r="C2877" s="36"/>
      <c r="D2877" s="54"/>
      <c r="E2877" s="93"/>
      <c r="F2877" s="94"/>
      <c r="G2877" s="24"/>
      <c r="H2877" s="42" t="str">
        <f>IFERROR(IF(C2877="","",VLOOKUP($F$4,Table!$P$3:$Q$38,2,FALSE)),"")</f>
        <v/>
      </c>
      <c r="I2877" s="35"/>
      <c r="J2877" s="35"/>
      <c r="K2877" s="42" t="str">
        <f>IFERROR(VLOOKUP(I2877&amp;J2877,Table!$X$3:$Y$746,2,FALSE),"")</f>
        <v/>
      </c>
      <c r="L2877" s="35"/>
      <c r="M2877" s="35"/>
      <c r="N2877" s="42" t="str">
        <f>IFERROR(VLOOKUP(L2877&amp;M2877,Table!$X$3:$Y$746,2,FALSE),"")</f>
        <v/>
      </c>
      <c r="O2877" s="35"/>
      <c r="P2877" s="35"/>
      <c r="Q2877" s="42" t="str">
        <f>IFERROR(VLOOKUP(O2877&amp;P2877,Table!$X$3:$Y$746,2,FALSE),"")</f>
        <v/>
      </c>
      <c r="R2877" s="29"/>
      <c r="S2877" s="29"/>
      <c r="T2877" s="36"/>
      <c r="U2877" s="36"/>
      <c r="V2877" s="36"/>
      <c r="W2877" s="36"/>
      <c r="X2877" s="36"/>
      <c r="Y2877" s="36"/>
      <c r="Z2877" s="25"/>
      <c r="AA2877" s="25"/>
      <c r="AB2877" s="26"/>
      <c r="AC2877" s="26"/>
      <c r="AD2877" s="26"/>
      <c r="AE2877" s="51">
        <f t="shared" si="272"/>
        <v>0</v>
      </c>
      <c r="AF2877" s="25"/>
      <c r="AG2877" s="51">
        <f t="shared" si="267"/>
        <v>0</v>
      </c>
      <c r="AH2877" s="6">
        <f t="shared" si="268"/>
        <v>0</v>
      </c>
      <c r="AI2877" s="24"/>
      <c r="AJ2877" s="24"/>
      <c r="AK2877" s="36"/>
      <c r="AL2877" s="24"/>
      <c r="AM2877" s="36"/>
      <c r="AN2877" s="36"/>
      <c r="AO2877" s="7" t="str">
        <f>IFERROR(VLOOKUP(AN2877,Table!$K$3:$L$29,2,FALSE),"")</f>
        <v/>
      </c>
      <c r="AP2877" s="56"/>
      <c r="AQ2877" s="57" t="str">
        <f t="shared" si="269"/>
        <v/>
      </c>
      <c r="AR2877" s="57" t="str">
        <f>IFERROR(VLOOKUP(AQ2877,Table!$K$3:$K$774,2,FALSE),"")</f>
        <v/>
      </c>
      <c r="AS2877" s="57" t="str">
        <f>IFERROR(VLOOKUP(AQ2877,Table!$K$3:$K$774,3,FALSE),"")</f>
        <v/>
      </c>
      <c r="AT2877" s="57" t="str">
        <f>IFERROR(VLOOKUP(AQ2877,Table!$K$3:$K$774,4,FALSE),"")</f>
        <v/>
      </c>
      <c r="AU2877" s="57" t="str">
        <f t="shared" si="270"/>
        <v>NO</v>
      </c>
    </row>
    <row r="2878" spans="1:47" x14ac:dyDescent="0.25">
      <c r="A2878" s="2">
        <f t="shared" si="271"/>
        <v>2867</v>
      </c>
      <c r="B2878" s="24"/>
      <c r="C2878" s="36"/>
      <c r="D2878" s="54"/>
      <c r="E2878" s="93"/>
      <c r="F2878" s="94"/>
      <c r="G2878" s="24"/>
      <c r="H2878" s="42" t="str">
        <f>IFERROR(IF(C2878="","",VLOOKUP($F$4,Table!$P$3:$Q$38,2,FALSE)),"")</f>
        <v/>
      </c>
      <c r="I2878" s="35"/>
      <c r="J2878" s="35"/>
      <c r="K2878" s="42" t="str">
        <f>IFERROR(VLOOKUP(I2878&amp;J2878,Table!$X$3:$Y$746,2,FALSE),"")</f>
        <v/>
      </c>
      <c r="L2878" s="35"/>
      <c r="M2878" s="35"/>
      <c r="N2878" s="42" t="str">
        <f>IFERROR(VLOOKUP(L2878&amp;M2878,Table!$X$3:$Y$746,2,FALSE),"")</f>
        <v/>
      </c>
      <c r="O2878" s="35"/>
      <c r="P2878" s="35"/>
      <c r="Q2878" s="42" t="str">
        <f>IFERROR(VLOOKUP(O2878&amp;P2878,Table!$X$3:$Y$746,2,FALSE),"")</f>
        <v/>
      </c>
      <c r="R2878" s="29"/>
      <c r="S2878" s="29"/>
      <c r="T2878" s="36"/>
      <c r="U2878" s="36"/>
      <c r="V2878" s="36"/>
      <c r="W2878" s="36"/>
      <c r="X2878" s="36"/>
      <c r="Y2878" s="36"/>
      <c r="Z2878" s="25"/>
      <c r="AA2878" s="25"/>
      <c r="AB2878" s="26"/>
      <c r="AC2878" s="26"/>
      <c r="AD2878" s="26"/>
      <c r="AE2878" s="51">
        <f t="shared" si="272"/>
        <v>0</v>
      </c>
      <c r="AF2878" s="25"/>
      <c r="AG2878" s="51">
        <f t="shared" si="267"/>
        <v>0</v>
      </c>
      <c r="AH2878" s="6">
        <f t="shared" si="268"/>
        <v>0</v>
      </c>
      <c r="AI2878" s="24"/>
      <c r="AJ2878" s="24"/>
      <c r="AK2878" s="36"/>
      <c r="AL2878" s="24"/>
      <c r="AM2878" s="36"/>
      <c r="AN2878" s="36"/>
      <c r="AO2878" s="7" t="str">
        <f>IFERROR(VLOOKUP(AN2878,Table!$K$3:$L$29,2,FALSE),"")</f>
        <v/>
      </c>
      <c r="AP2878" s="56"/>
      <c r="AQ2878" s="57" t="str">
        <f t="shared" si="269"/>
        <v/>
      </c>
      <c r="AR2878" s="57" t="str">
        <f>IFERROR(VLOOKUP(AQ2878,Table!$K$3:$K$774,2,FALSE),"")</f>
        <v/>
      </c>
      <c r="AS2878" s="57" t="str">
        <f>IFERROR(VLOOKUP(AQ2878,Table!$K$3:$K$774,3,FALSE),"")</f>
        <v/>
      </c>
      <c r="AT2878" s="57" t="str">
        <f>IFERROR(VLOOKUP(AQ2878,Table!$K$3:$K$774,4,FALSE),"")</f>
        <v/>
      </c>
      <c r="AU2878" s="57" t="str">
        <f t="shared" si="270"/>
        <v>NO</v>
      </c>
    </row>
    <row r="2879" spans="1:47" x14ac:dyDescent="0.25">
      <c r="A2879" s="2">
        <f t="shared" si="271"/>
        <v>2868</v>
      </c>
      <c r="B2879" s="24"/>
      <c r="C2879" s="36"/>
      <c r="D2879" s="54"/>
      <c r="E2879" s="93"/>
      <c r="F2879" s="94"/>
      <c r="G2879" s="24"/>
      <c r="H2879" s="42" t="str">
        <f>IFERROR(IF(C2879="","",VLOOKUP($F$4,Table!$P$3:$Q$38,2,FALSE)),"")</f>
        <v/>
      </c>
      <c r="I2879" s="35"/>
      <c r="J2879" s="35"/>
      <c r="K2879" s="42" t="str">
        <f>IFERROR(VLOOKUP(I2879&amp;J2879,Table!$X$3:$Y$746,2,FALSE),"")</f>
        <v/>
      </c>
      <c r="L2879" s="35"/>
      <c r="M2879" s="35"/>
      <c r="N2879" s="42" t="str">
        <f>IFERROR(VLOOKUP(L2879&amp;M2879,Table!$X$3:$Y$746,2,FALSE),"")</f>
        <v/>
      </c>
      <c r="O2879" s="35"/>
      <c r="P2879" s="35"/>
      <c r="Q2879" s="42" t="str">
        <f>IFERROR(VLOOKUP(O2879&amp;P2879,Table!$X$3:$Y$746,2,FALSE),"")</f>
        <v/>
      </c>
      <c r="R2879" s="29"/>
      <c r="S2879" s="29"/>
      <c r="T2879" s="36"/>
      <c r="U2879" s="36"/>
      <c r="V2879" s="36"/>
      <c r="W2879" s="36"/>
      <c r="X2879" s="36"/>
      <c r="Y2879" s="36"/>
      <c r="Z2879" s="25"/>
      <c r="AA2879" s="25"/>
      <c r="AB2879" s="26"/>
      <c r="AC2879" s="26"/>
      <c r="AD2879" s="26"/>
      <c r="AE2879" s="51">
        <f t="shared" si="272"/>
        <v>0</v>
      </c>
      <c r="AF2879" s="25"/>
      <c r="AG2879" s="51">
        <f t="shared" si="267"/>
        <v>0</v>
      </c>
      <c r="AH2879" s="6">
        <f t="shared" si="268"/>
        <v>0</v>
      </c>
      <c r="AI2879" s="24"/>
      <c r="AJ2879" s="24"/>
      <c r="AK2879" s="36"/>
      <c r="AL2879" s="24"/>
      <c r="AM2879" s="36"/>
      <c r="AN2879" s="36"/>
      <c r="AO2879" s="7" t="str">
        <f>IFERROR(VLOOKUP(AN2879,Table!$K$3:$L$29,2,FALSE),"")</f>
        <v/>
      </c>
      <c r="AP2879" s="56"/>
      <c r="AQ2879" s="57" t="str">
        <f t="shared" si="269"/>
        <v/>
      </c>
      <c r="AR2879" s="57" t="str">
        <f>IFERROR(VLOOKUP(AQ2879,Table!$K$3:$K$774,2,FALSE),"")</f>
        <v/>
      </c>
      <c r="AS2879" s="57" t="str">
        <f>IFERROR(VLOOKUP(AQ2879,Table!$K$3:$K$774,3,FALSE),"")</f>
        <v/>
      </c>
      <c r="AT2879" s="57" t="str">
        <f>IFERROR(VLOOKUP(AQ2879,Table!$K$3:$K$774,4,FALSE),"")</f>
        <v/>
      </c>
      <c r="AU2879" s="57" t="str">
        <f t="shared" si="270"/>
        <v>NO</v>
      </c>
    </row>
    <row r="2880" spans="1:47" x14ac:dyDescent="0.25">
      <c r="A2880" s="2">
        <f t="shared" si="271"/>
        <v>2869</v>
      </c>
      <c r="B2880" s="24"/>
      <c r="C2880" s="36"/>
      <c r="D2880" s="54"/>
      <c r="E2880" s="93"/>
      <c r="F2880" s="94"/>
      <c r="G2880" s="24"/>
      <c r="H2880" s="42" t="str">
        <f>IFERROR(IF(C2880="","",VLOOKUP($F$4,Table!$P$3:$Q$38,2,FALSE)),"")</f>
        <v/>
      </c>
      <c r="I2880" s="35"/>
      <c r="J2880" s="35"/>
      <c r="K2880" s="42" t="str">
        <f>IFERROR(VLOOKUP(I2880&amp;J2880,Table!$X$3:$Y$746,2,FALSE),"")</f>
        <v/>
      </c>
      <c r="L2880" s="35"/>
      <c r="M2880" s="35"/>
      <c r="N2880" s="42" t="str">
        <f>IFERROR(VLOOKUP(L2880&amp;M2880,Table!$X$3:$Y$746,2,FALSE),"")</f>
        <v/>
      </c>
      <c r="O2880" s="35"/>
      <c r="P2880" s="35"/>
      <c r="Q2880" s="42" t="str">
        <f>IFERROR(VLOOKUP(O2880&amp;P2880,Table!$X$3:$Y$746,2,FALSE),"")</f>
        <v/>
      </c>
      <c r="R2880" s="29"/>
      <c r="S2880" s="29"/>
      <c r="T2880" s="36"/>
      <c r="U2880" s="36"/>
      <c r="V2880" s="36"/>
      <c r="W2880" s="36"/>
      <c r="X2880" s="36"/>
      <c r="Y2880" s="36"/>
      <c r="Z2880" s="25"/>
      <c r="AA2880" s="25"/>
      <c r="AB2880" s="26"/>
      <c r="AC2880" s="26"/>
      <c r="AD2880" s="26"/>
      <c r="AE2880" s="51">
        <f t="shared" si="272"/>
        <v>0</v>
      </c>
      <c r="AF2880" s="25"/>
      <c r="AG2880" s="51">
        <f t="shared" si="267"/>
        <v>0</v>
      </c>
      <c r="AH2880" s="6">
        <f t="shared" si="268"/>
        <v>0</v>
      </c>
      <c r="AI2880" s="24"/>
      <c r="AJ2880" s="24"/>
      <c r="AK2880" s="36"/>
      <c r="AL2880" s="24"/>
      <c r="AM2880" s="36"/>
      <c r="AN2880" s="36"/>
      <c r="AO2880" s="7" t="str">
        <f>IFERROR(VLOOKUP(AN2880,Table!$K$3:$L$29,2,FALSE),"")</f>
        <v/>
      </c>
      <c r="AP2880" s="56"/>
      <c r="AQ2880" s="57" t="str">
        <f t="shared" si="269"/>
        <v/>
      </c>
      <c r="AR2880" s="57" t="str">
        <f>IFERROR(VLOOKUP(AQ2880,Table!$K$3:$K$774,2,FALSE),"")</f>
        <v/>
      </c>
      <c r="AS2880" s="57" t="str">
        <f>IFERROR(VLOOKUP(AQ2880,Table!$K$3:$K$774,3,FALSE),"")</f>
        <v/>
      </c>
      <c r="AT2880" s="57" t="str">
        <f>IFERROR(VLOOKUP(AQ2880,Table!$K$3:$K$774,4,FALSE),"")</f>
        <v/>
      </c>
      <c r="AU2880" s="57" t="str">
        <f t="shared" si="270"/>
        <v>NO</v>
      </c>
    </row>
    <row r="2881" spans="1:47" x14ac:dyDescent="0.25">
      <c r="A2881" s="2">
        <f t="shared" si="271"/>
        <v>2870</v>
      </c>
      <c r="B2881" s="24"/>
      <c r="C2881" s="36"/>
      <c r="D2881" s="54"/>
      <c r="E2881" s="93"/>
      <c r="F2881" s="94"/>
      <c r="G2881" s="24"/>
      <c r="H2881" s="42" t="str">
        <f>IFERROR(IF(C2881="","",VLOOKUP($F$4,Table!$P$3:$Q$38,2,FALSE)),"")</f>
        <v/>
      </c>
      <c r="I2881" s="35"/>
      <c r="J2881" s="35"/>
      <c r="K2881" s="42" t="str">
        <f>IFERROR(VLOOKUP(I2881&amp;J2881,Table!$X$3:$Y$746,2,FALSE),"")</f>
        <v/>
      </c>
      <c r="L2881" s="35"/>
      <c r="M2881" s="35"/>
      <c r="N2881" s="42" t="str">
        <f>IFERROR(VLOOKUP(L2881&amp;M2881,Table!$X$3:$Y$746,2,FALSE),"")</f>
        <v/>
      </c>
      <c r="O2881" s="35"/>
      <c r="P2881" s="35"/>
      <c r="Q2881" s="42" t="str">
        <f>IFERROR(VLOOKUP(O2881&amp;P2881,Table!$X$3:$Y$746,2,FALSE),"")</f>
        <v/>
      </c>
      <c r="R2881" s="29"/>
      <c r="S2881" s="29"/>
      <c r="T2881" s="36"/>
      <c r="U2881" s="36"/>
      <c r="V2881" s="36"/>
      <c r="W2881" s="36"/>
      <c r="X2881" s="36"/>
      <c r="Y2881" s="36"/>
      <c r="Z2881" s="25"/>
      <c r="AA2881" s="25"/>
      <c r="AB2881" s="26"/>
      <c r="AC2881" s="26"/>
      <c r="AD2881" s="26"/>
      <c r="AE2881" s="51">
        <f t="shared" si="272"/>
        <v>0</v>
      </c>
      <c r="AF2881" s="25"/>
      <c r="AG2881" s="51">
        <f t="shared" si="267"/>
        <v>0</v>
      </c>
      <c r="AH2881" s="6">
        <f t="shared" si="268"/>
        <v>0</v>
      </c>
      <c r="AI2881" s="24"/>
      <c r="AJ2881" s="24"/>
      <c r="AK2881" s="36"/>
      <c r="AL2881" s="24"/>
      <c r="AM2881" s="36"/>
      <c r="AN2881" s="36"/>
      <c r="AO2881" s="7" t="str">
        <f>IFERROR(VLOOKUP(AN2881,Table!$K$3:$L$29,2,FALSE),"")</f>
        <v/>
      </c>
      <c r="AP2881" s="56"/>
      <c r="AQ2881" s="57" t="str">
        <f t="shared" si="269"/>
        <v/>
      </c>
      <c r="AR2881" s="57" t="str">
        <f>IFERROR(VLOOKUP(AQ2881,Table!$K$3:$K$774,2,FALSE),"")</f>
        <v/>
      </c>
      <c r="AS2881" s="57" t="str">
        <f>IFERROR(VLOOKUP(AQ2881,Table!$K$3:$K$774,3,FALSE),"")</f>
        <v/>
      </c>
      <c r="AT2881" s="57" t="str">
        <f>IFERROR(VLOOKUP(AQ2881,Table!$K$3:$K$774,4,FALSE),"")</f>
        <v/>
      </c>
      <c r="AU2881" s="57" t="str">
        <f t="shared" si="270"/>
        <v>NO</v>
      </c>
    </row>
    <row r="2882" spans="1:47" x14ac:dyDescent="0.25">
      <c r="A2882" s="2">
        <f t="shared" si="271"/>
        <v>2871</v>
      </c>
      <c r="B2882" s="24"/>
      <c r="C2882" s="36"/>
      <c r="D2882" s="54"/>
      <c r="E2882" s="93"/>
      <c r="F2882" s="94"/>
      <c r="G2882" s="24"/>
      <c r="H2882" s="42" t="str">
        <f>IFERROR(IF(C2882="","",VLOOKUP($F$4,Table!$P$3:$Q$38,2,FALSE)),"")</f>
        <v/>
      </c>
      <c r="I2882" s="35"/>
      <c r="J2882" s="35"/>
      <c r="K2882" s="42" t="str">
        <f>IFERROR(VLOOKUP(I2882&amp;J2882,Table!$X$3:$Y$746,2,FALSE),"")</f>
        <v/>
      </c>
      <c r="L2882" s="35"/>
      <c r="M2882" s="35"/>
      <c r="N2882" s="42" t="str">
        <f>IFERROR(VLOOKUP(L2882&amp;M2882,Table!$X$3:$Y$746,2,FALSE),"")</f>
        <v/>
      </c>
      <c r="O2882" s="35"/>
      <c r="P2882" s="35"/>
      <c r="Q2882" s="42" t="str">
        <f>IFERROR(VLOOKUP(O2882&amp;P2882,Table!$X$3:$Y$746,2,FALSE),"")</f>
        <v/>
      </c>
      <c r="R2882" s="29"/>
      <c r="S2882" s="29"/>
      <c r="T2882" s="36"/>
      <c r="U2882" s="36"/>
      <c r="V2882" s="36"/>
      <c r="W2882" s="36"/>
      <c r="X2882" s="36"/>
      <c r="Y2882" s="36"/>
      <c r="Z2882" s="25"/>
      <c r="AA2882" s="25"/>
      <c r="AB2882" s="26"/>
      <c r="AC2882" s="26"/>
      <c r="AD2882" s="26"/>
      <c r="AE2882" s="51">
        <f t="shared" si="272"/>
        <v>0</v>
      </c>
      <c r="AF2882" s="25"/>
      <c r="AG2882" s="51">
        <f t="shared" si="267"/>
        <v>0</v>
      </c>
      <c r="AH2882" s="6">
        <f t="shared" si="268"/>
        <v>0</v>
      </c>
      <c r="AI2882" s="24"/>
      <c r="AJ2882" s="24"/>
      <c r="AK2882" s="36"/>
      <c r="AL2882" s="24"/>
      <c r="AM2882" s="36"/>
      <c r="AN2882" s="36"/>
      <c r="AO2882" s="7" t="str">
        <f>IFERROR(VLOOKUP(AN2882,Table!$K$3:$L$29,2,FALSE),"")</f>
        <v/>
      </c>
      <c r="AP2882" s="56"/>
      <c r="AQ2882" s="57" t="str">
        <f t="shared" si="269"/>
        <v/>
      </c>
      <c r="AR2882" s="57" t="str">
        <f>IFERROR(VLOOKUP(AQ2882,Table!$K$3:$K$774,2,FALSE),"")</f>
        <v/>
      </c>
      <c r="AS2882" s="57" t="str">
        <f>IFERROR(VLOOKUP(AQ2882,Table!$K$3:$K$774,3,FALSE),"")</f>
        <v/>
      </c>
      <c r="AT2882" s="57" t="str">
        <f>IFERROR(VLOOKUP(AQ2882,Table!$K$3:$K$774,4,FALSE),"")</f>
        <v/>
      </c>
      <c r="AU2882" s="57" t="str">
        <f t="shared" si="270"/>
        <v>NO</v>
      </c>
    </row>
    <row r="2883" spans="1:47" x14ac:dyDescent="0.25">
      <c r="A2883" s="2">
        <f t="shared" si="271"/>
        <v>2872</v>
      </c>
      <c r="B2883" s="24"/>
      <c r="C2883" s="36"/>
      <c r="D2883" s="54"/>
      <c r="E2883" s="93"/>
      <c r="F2883" s="94"/>
      <c r="G2883" s="24"/>
      <c r="H2883" s="42" t="str">
        <f>IFERROR(IF(C2883="","",VLOOKUP($F$4,Table!$P$3:$Q$38,2,FALSE)),"")</f>
        <v/>
      </c>
      <c r="I2883" s="35"/>
      <c r="J2883" s="35"/>
      <c r="K2883" s="42" t="str">
        <f>IFERROR(VLOOKUP(I2883&amp;J2883,Table!$X$3:$Y$746,2,FALSE),"")</f>
        <v/>
      </c>
      <c r="L2883" s="35"/>
      <c r="M2883" s="35"/>
      <c r="N2883" s="42" t="str">
        <f>IFERROR(VLOOKUP(L2883&amp;M2883,Table!$X$3:$Y$746,2,FALSE),"")</f>
        <v/>
      </c>
      <c r="O2883" s="35"/>
      <c r="P2883" s="35"/>
      <c r="Q2883" s="42" t="str">
        <f>IFERROR(VLOOKUP(O2883&amp;P2883,Table!$X$3:$Y$746,2,FALSE),"")</f>
        <v/>
      </c>
      <c r="R2883" s="29"/>
      <c r="S2883" s="29"/>
      <c r="T2883" s="36"/>
      <c r="U2883" s="36"/>
      <c r="V2883" s="36"/>
      <c r="W2883" s="36"/>
      <c r="X2883" s="36"/>
      <c r="Y2883" s="36"/>
      <c r="Z2883" s="25"/>
      <c r="AA2883" s="25"/>
      <c r="AB2883" s="26"/>
      <c r="AC2883" s="26"/>
      <c r="AD2883" s="26"/>
      <c r="AE2883" s="51">
        <f t="shared" si="272"/>
        <v>0</v>
      </c>
      <c r="AF2883" s="25"/>
      <c r="AG2883" s="51">
        <f t="shared" si="267"/>
        <v>0</v>
      </c>
      <c r="AH2883" s="6">
        <f t="shared" si="268"/>
        <v>0</v>
      </c>
      <c r="AI2883" s="24"/>
      <c r="AJ2883" s="24"/>
      <c r="AK2883" s="36"/>
      <c r="AL2883" s="24"/>
      <c r="AM2883" s="36"/>
      <c r="AN2883" s="36"/>
      <c r="AO2883" s="7" t="str">
        <f>IFERROR(VLOOKUP(AN2883,Table!$K$3:$L$29,2,FALSE),"")</f>
        <v/>
      </c>
      <c r="AP2883" s="56"/>
      <c r="AQ2883" s="57" t="str">
        <f t="shared" si="269"/>
        <v/>
      </c>
      <c r="AR2883" s="57" t="str">
        <f>IFERROR(VLOOKUP(AQ2883,Table!$K$3:$K$774,2,FALSE),"")</f>
        <v/>
      </c>
      <c r="AS2883" s="57" t="str">
        <f>IFERROR(VLOOKUP(AQ2883,Table!$K$3:$K$774,3,FALSE),"")</f>
        <v/>
      </c>
      <c r="AT2883" s="57" t="str">
        <f>IFERROR(VLOOKUP(AQ2883,Table!$K$3:$K$774,4,FALSE),"")</f>
        <v/>
      </c>
      <c r="AU2883" s="57" t="str">
        <f t="shared" si="270"/>
        <v>NO</v>
      </c>
    </row>
    <row r="2884" spans="1:47" x14ac:dyDescent="0.25">
      <c r="A2884" s="2">
        <f t="shared" si="271"/>
        <v>2873</v>
      </c>
      <c r="B2884" s="24"/>
      <c r="C2884" s="36"/>
      <c r="D2884" s="54"/>
      <c r="E2884" s="93"/>
      <c r="F2884" s="94"/>
      <c r="G2884" s="24"/>
      <c r="H2884" s="42" t="str">
        <f>IFERROR(IF(C2884="","",VLOOKUP($F$4,Table!$P$3:$Q$38,2,FALSE)),"")</f>
        <v/>
      </c>
      <c r="I2884" s="35"/>
      <c r="J2884" s="35"/>
      <c r="K2884" s="42" t="str">
        <f>IFERROR(VLOOKUP(I2884&amp;J2884,Table!$X$3:$Y$746,2,FALSE),"")</f>
        <v/>
      </c>
      <c r="L2884" s="35"/>
      <c r="M2884" s="35"/>
      <c r="N2884" s="42" t="str">
        <f>IFERROR(VLOOKUP(L2884&amp;M2884,Table!$X$3:$Y$746,2,FALSE),"")</f>
        <v/>
      </c>
      <c r="O2884" s="35"/>
      <c r="P2884" s="35"/>
      <c r="Q2884" s="42" t="str">
        <f>IFERROR(VLOOKUP(O2884&amp;P2884,Table!$X$3:$Y$746,2,FALSE),"")</f>
        <v/>
      </c>
      <c r="R2884" s="29"/>
      <c r="S2884" s="29"/>
      <c r="T2884" s="36"/>
      <c r="U2884" s="36"/>
      <c r="V2884" s="36"/>
      <c r="W2884" s="36"/>
      <c r="X2884" s="36"/>
      <c r="Y2884" s="36"/>
      <c r="Z2884" s="25"/>
      <c r="AA2884" s="25"/>
      <c r="AB2884" s="26"/>
      <c r="AC2884" s="26"/>
      <c r="AD2884" s="26"/>
      <c r="AE2884" s="51">
        <f t="shared" si="272"/>
        <v>0</v>
      </c>
      <c r="AF2884" s="25"/>
      <c r="AG2884" s="51">
        <f t="shared" si="267"/>
        <v>0</v>
      </c>
      <c r="AH2884" s="6">
        <f t="shared" si="268"/>
        <v>0</v>
      </c>
      <c r="AI2884" s="24"/>
      <c r="AJ2884" s="24"/>
      <c r="AK2884" s="36"/>
      <c r="AL2884" s="24"/>
      <c r="AM2884" s="36"/>
      <c r="AN2884" s="36"/>
      <c r="AO2884" s="7" t="str">
        <f>IFERROR(VLOOKUP(AN2884,Table!$K$3:$L$29,2,FALSE),"")</f>
        <v/>
      </c>
      <c r="AP2884" s="56"/>
      <c r="AQ2884" s="57" t="str">
        <f t="shared" si="269"/>
        <v/>
      </c>
      <c r="AR2884" s="57" t="str">
        <f>IFERROR(VLOOKUP(AQ2884,Table!$K$3:$K$774,2,FALSE),"")</f>
        <v/>
      </c>
      <c r="AS2884" s="57" t="str">
        <f>IFERROR(VLOOKUP(AQ2884,Table!$K$3:$K$774,3,FALSE),"")</f>
        <v/>
      </c>
      <c r="AT2884" s="57" t="str">
        <f>IFERROR(VLOOKUP(AQ2884,Table!$K$3:$K$774,4,FALSE),"")</f>
        <v/>
      </c>
      <c r="AU2884" s="57" t="str">
        <f t="shared" si="270"/>
        <v>NO</v>
      </c>
    </row>
    <row r="2885" spans="1:47" x14ac:dyDescent="0.25">
      <c r="A2885" s="2">
        <f t="shared" si="271"/>
        <v>2874</v>
      </c>
      <c r="B2885" s="24"/>
      <c r="C2885" s="36"/>
      <c r="D2885" s="54"/>
      <c r="E2885" s="93"/>
      <c r="F2885" s="94"/>
      <c r="G2885" s="24"/>
      <c r="H2885" s="42" t="str">
        <f>IFERROR(IF(C2885="","",VLOOKUP($F$4,Table!$P$3:$Q$38,2,FALSE)),"")</f>
        <v/>
      </c>
      <c r="I2885" s="35"/>
      <c r="J2885" s="35"/>
      <c r="K2885" s="42" t="str">
        <f>IFERROR(VLOOKUP(I2885&amp;J2885,Table!$X$3:$Y$746,2,FALSE),"")</f>
        <v/>
      </c>
      <c r="L2885" s="35"/>
      <c r="M2885" s="35"/>
      <c r="N2885" s="42" t="str">
        <f>IFERROR(VLOOKUP(L2885&amp;M2885,Table!$X$3:$Y$746,2,FALSE),"")</f>
        <v/>
      </c>
      <c r="O2885" s="35"/>
      <c r="P2885" s="35"/>
      <c r="Q2885" s="42" t="str">
        <f>IFERROR(VLOOKUP(O2885&amp;P2885,Table!$X$3:$Y$746,2,FALSE),"")</f>
        <v/>
      </c>
      <c r="R2885" s="29"/>
      <c r="S2885" s="29"/>
      <c r="T2885" s="36"/>
      <c r="U2885" s="36"/>
      <c r="V2885" s="36"/>
      <c r="W2885" s="36"/>
      <c r="X2885" s="36"/>
      <c r="Y2885" s="36"/>
      <c r="Z2885" s="25"/>
      <c r="AA2885" s="25"/>
      <c r="AB2885" s="26"/>
      <c r="AC2885" s="26"/>
      <c r="AD2885" s="26"/>
      <c r="AE2885" s="51">
        <f t="shared" si="272"/>
        <v>0</v>
      </c>
      <c r="AF2885" s="25"/>
      <c r="AG2885" s="51">
        <f t="shared" si="267"/>
        <v>0</v>
      </c>
      <c r="AH2885" s="6">
        <f t="shared" si="268"/>
        <v>0</v>
      </c>
      <c r="AI2885" s="24"/>
      <c r="AJ2885" s="24"/>
      <c r="AK2885" s="36"/>
      <c r="AL2885" s="24"/>
      <c r="AM2885" s="36"/>
      <c r="AN2885" s="36"/>
      <c r="AO2885" s="7" t="str">
        <f>IFERROR(VLOOKUP(AN2885,Table!$K$3:$L$29,2,FALSE),"")</f>
        <v/>
      </c>
      <c r="AP2885" s="56"/>
      <c r="AQ2885" s="57" t="str">
        <f t="shared" si="269"/>
        <v/>
      </c>
      <c r="AR2885" s="57" t="str">
        <f>IFERROR(VLOOKUP(AQ2885,Table!$K$3:$K$774,2,FALSE),"")</f>
        <v/>
      </c>
      <c r="AS2885" s="57" t="str">
        <f>IFERROR(VLOOKUP(AQ2885,Table!$K$3:$K$774,3,FALSE),"")</f>
        <v/>
      </c>
      <c r="AT2885" s="57" t="str">
        <f>IFERROR(VLOOKUP(AQ2885,Table!$K$3:$K$774,4,FALSE),"")</f>
        <v/>
      </c>
      <c r="AU2885" s="57" t="str">
        <f t="shared" si="270"/>
        <v>NO</v>
      </c>
    </row>
    <row r="2886" spans="1:47" x14ac:dyDescent="0.25">
      <c r="A2886" s="2">
        <f t="shared" si="271"/>
        <v>2875</v>
      </c>
      <c r="B2886" s="24"/>
      <c r="C2886" s="36"/>
      <c r="D2886" s="54"/>
      <c r="E2886" s="93"/>
      <c r="F2886" s="94"/>
      <c r="G2886" s="24"/>
      <c r="H2886" s="42" t="str">
        <f>IFERROR(IF(C2886="","",VLOOKUP($F$4,Table!$P$3:$Q$38,2,FALSE)),"")</f>
        <v/>
      </c>
      <c r="I2886" s="35"/>
      <c r="J2886" s="35"/>
      <c r="K2886" s="42" t="str">
        <f>IFERROR(VLOOKUP(I2886&amp;J2886,Table!$X$3:$Y$746,2,FALSE),"")</f>
        <v/>
      </c>
      <c r="L2886" s="35"/>
      <c r="M2886" s="35"/>
      <c r="N2886" s="42" t="str">
        <f>IFERROR(VLOOKUP(L2886&amp;M2886,Table!$X$3:$Y$746,2,FALSE),"")</f>
        <v/>
      </c>
      <c r="O2886" s="35"/>
      <c r="P2886" s="35"/>
      <c r="Q2886" s="42" t="str">
        <f>IFERROR(VLOOKUP(O2886&amp;P2886,Table!$X$3:$Y$746,2,FALSE),"")</f>
        <v/>
      </c>
      <c r="R2886" s="29"/>
      <c r="S2886" s="29"/>
      <c r="T2886" s="36"/>
      <c r="U2886" s="36"/>
      <c r="V2886" s="36"/>
      <c r="W2886" s="36"/>
      <c r="X2886" s="36"/>
      <c r="Y2886" s="36"/>
      <c r="Z2886" s="25"/>
      <c r="AA2886" s="25"/>
      <c r="AB2886" s="26"/>
      <c r="AC2886" s="26"/>
      <c r="AD2886" s="26"/>
      <c r="AE2886" s="51">
        <f t="shared" si="272"/>
        <v>0</v>
      </c>
      <c r="AF2886" s="25"/>
      <c r="AG2886" s="51">
        <f t="shared" si="267"/>
        <v>0</v>
      </c>
      <c r="AH2886" s="6">
        <f t="shared" si="268"/>
        <v>0</v>
      </c>
      <c r="AI2886" s="24"/>
      <c r="AJ2886" s="24"/>
      <c r="AK2886" s="36"/>
      <c r="AL2886" s="24"/>
      <c r="AM2886" s="36"/>
      <c r="AN2886" s="36"/>
      <c r="AO2886" s="7" t="str">
        <f>IFERROR(VLOOKUP(AN2886,Table!$K$3:$L$29,2,FALSE),"")</f>
        <v/>
      </c>
      <c r="AP2886" s="56"/>
      <c r="AQ2886" s="57" t="str">
        <f t="shared" si="269"/>
        <v/>
      </c>
      <c r="AR2886" s="57" t="str">
        <f>IFERROR(VLOOKUP(AQ2886,Table!$K$3:$K$774,2,FALSE),"")</f>
        <v/>
      </c>
      <c r="AS2886" s="57" t="str">
        <f>IFERROR(VLOOKUP(AQ2886,Table!$K$3:$K$774,3,FALSE),"")</f>
        <v/>
      </c>
      <c r="AT2886" s="57" t="str">
        <f>IFERROR(VLOOKUP(AQ2886,Table!$K$3:$K$774,4,FALSE),"")</f>
        <v/>
      </c>
      <c r="AU2886" s="57" t="str">
        <f t="shared" si="270"/>
        <v>NO</v>
      </c>
    </row>
    <row r="2887" spans="1:47" x14ac:dyDescent="0.25">
      <c r="A2887" s="2">
        <f t="shared" si="271"/>
        <v>2876</v>
      </c>
      <c r="B2887" s="24"/>
      <c r="C2887" s="36"/>
      <c r="D2887" s="54"/>
      <c r="E2887" s="93"/>
      <c r="F2887" s="94"/>
      <c r="G2887" s="24"/>
      <c r="H2887" s="42" t="str">
        <f>IFERROR(IF(C2887="","",VLOOKUP($F$4,Table!$P$3:$Q$38,2,FALSE)),"")</f>
        <v/>
      </c>
      <c r="I2887" s="35"/>
      <c r="J2887" s="35"/>
      <c r="K2887" s="42" t="str">
        <f>IFERROR(VLOOKUP(I2887&amp;J2887,Table!$X$3:$Y$746,2,FALSE),"")</f>
        <v/>
      </c>
      <c r="L2887" s="35"/>
      <c r="M2887" s="35"/>
      <c r="N2887" s="42" t="str">
        <f>IFERROR(VLOOKUP(L2887&amp;M2887,Table!$X$3:$Y$746,2,FALSE),"")</f>
        <v/>
      </c>
      <c r="O2887" s="35"/>
      <c r="P2887" s="35"/>
      <c r="Q2887" s="42" t="str">
        <f>IFERROR(VLOOKUP(O2887&amp;P2887,Table!$X$3:$Y$746,2,FALSE),"")</f>
        <v/>
      </c>
      <c r="R2887" s="29"/>
      <c r="S2887" s="29"/>
      <c r="T2887" s="36"/>
      <c r="U2887" s="36"/>
      <c r="V2887" s="36"/>
      <c r="W2887" s="36"/>
      <c r="X2887" s="36"/>
      <c r="Y2887" s="36"/>
      <c r="Z2887" s="25"/>
      <c r="AA2887" s="25"/>
      <c r="AB2887" s="26"/>
      <c r="AC2887" s="26"/>
      <c r="AD2887" s="26"/>
      <c r="AE2887" s="51">
        <f t="shared" si="272"/>
        <v>0</v>
      </c>
      <c r="AF2887" s="25"/>
      <c r="AG2887" s="51">
        <f t="shared" si="267"/>
        <v>0</v>
      </c>
      <c r="AH2887" s="6">
        <f t="shared" si="268"/>
        <v>0</v>
      </c>
      <c r="AI2887" s="24"/>
      <c r="AJ2887" s="24"/>
      <c r="AK2887" s="36"/>
      <c r="AL2887" s="24"/>
      <c r="AM2887" s="36"/>
      <c r="AN2887" s="36"/>
      <c r="AO2887" s="7" t="str">
        <f>IFERROR(VLOOKUP(AN2887,Table!$K$3:$L$29,2,FALSE),"")</f>
        <v/>
      </c>
      <c r="AP2887" s="56"/>
      <c r="AQ2887" s="57" t="str">
        <f t="shared" si="269"/>
        <v/>
      </c>
      <c r="AR2887" s="57" t="str">
        <f>IFERROR(VLOOKUP(AQ2887,Table!$K$3:$K$774,2,FALSE),"")</f>
        <v/>
      </c>
      <c r="AS2887" s="57" t="str">
        <f>IFERROR(VLOOKUP(AQ2887,Table!$K$3:$K$774,3,FALSE),"")</f>
        <v/>
      </c>
      <c r="AT2887" s="57" t="str">
        <f>IFERROR(VLOOKUP(AQ2887,Table!$K$3:$K$774,4,FALSE),"")</f>
        <v/>
      </c>
      <c r="AU2887" s="57" t="str">
        <f t="shared" si="270"/>
        <v>NO</v>
      </c>
    </row>
    <row r="2888" spans="1:47" x14ac:dyDescent="0.25">
      <c r="A2888" s="2">
        <f t="shared" si="271"/>
        <v>2877</v>
      </c>
      <c r="B2888" s="24"/>
      <c r="C2888" s="36"/>
      <c r="D2888" s="54"/>
      <c r="E2888" s="93"/>
      <c r="F2888" s="94"/>
      <c r="G2888" s="24"/>
      <c r="H2888" s="42" t="str">
        <f>IFERROR(IF(C2888="","",VLOOKUP($F$4,Table!$P$3:$Q$38,2,FALSE)),"")</f>
        <v/>
      </c>
      <c r="I2888" s="35"/>
      <c r="J2888" s="35"/>
      <c r="K2888" s="42" t="str">
        <f>IFERROR(VLOOKUP(I2888&amp;J2888,Table!$X$3:$Y$746,2,FALSE),"")</f>
        <v/>
      </c>
      <c r="L2888" s="35"/>
      <c r="M2888" s="35"/>
      <c r="N2888" s="42" t="str">
        <f>IFERROR(VLOOKUP(L2888&amp;M2888,Table!$X$3:$Y$746,2,FALSE),"")</f>
        <v/>
      </c>
      <c r="O2888" s="35"/>
      <c r="P2888" s="35"/>
      <c r="Q2888" s="42" t="str">
        <f>IFERROR(VLOOKUP(O2888&amp;P2888,Table!$X$3:$Y$746,2,FALSE),"")</f>
        <v/>
      </c>
      <c r="R2888" s="29"/>
      <c r="S2888" s="29"/>
      <c r="T2888" s="36"/>
      <c r="U2888" s="36"/>
      <c r="V2888" s="36"/>
      <c r="W2888" s="36"/>
      <c r="X2888" s="36"/>
      <c r="Y2888" s="36"/>
      <c r="Z2888" s="25"/>
      <c r="AA2888" s="25"/>
      <c r="AB2888" s="26"/>
      <c r="AC2888" s="26"/>
      <c r="AD2888" s="26"/>
      <c r="AE2888" s="51">
        <f t="shared" si="272"/>
        <v>0</v>
      </c>
      <c r="AF2888" s="25"/>
      <c r="AG2888" s="51">
        <f t="shared" si="267"/>
        <v>0</v>
      </c>
      <c r="AH2888" s="6">
        <f t="shared" si="268"/>
        <v>0</v>
      </c>
      <c r="AI2888" s="24"/>
      <c r="AJ2888" s="24"/>
      <c r="AK2888" s="36"/>
      <c r="AL2888" s="24"/>
      <c r="AM2888" s="36"/>
      <c r="AN2888" s="36"/>
      <c r="AO2888" s="7" t="str">
        <f>IFERROR(VLOOKUP(AN2888,Table!$K$3:$L$29,2,FALSE),"")</f>
        <v/>
      </c>
      <c r="AP2888" s="56"/>
      <c r="AQ2888" s="57" t="str">
        <f t="shared" si="269"/>
        <v/>
      </c>
      <c r="AR2888" s="57" t="str">
        <f>IFERROR(VLOOKUP(AQ2888,Table!$K$3:$K$774,2,FALSE),"")</f>
        <v/>
      </c>
      <c r="AS2888" s="57" t="str">
        <f>IFERROR(VLOOKUP(AQ2888,Table!$K$3:$K$774,3,FALSE),"")</f>
        <v/>
      </c>
      <c r="AT2888" s="57" t="str">
        <f>IFERROR(VLOOKUP(AQ2888,Table!$K$3:$K$774,4,FALSE),"")</f>
        <v/>
      </c>
      <c r="AU2888" s="57" t="str">
        <f t="shared" si="270"/>
        <v>NO</v>
      </c>
    </row>
    <row r="2889" spans="1:47" x14ac:dyDescent="0.25">
      <c r="A2889" s="2">
        <f t="shared" si="271"/>
        <v>2878</v>
      </c>
      <c r="B2889" s="24"/>
      <c r="C2889" s="36"/>
      <c r="D2889" s="54"/>
      <c r="E2889" s="93"/>
      <c r="F2889" s="94"/>
      <c r="G2889" s="24"/>
      <c r="H2889" s="42" t="str">
        <f>IFERROR(IF(C2889="","",VLOOKUP($F$4,Table!$P$3:$Q$38,2,FALSE)),"")</f>
        <v/>
      </c>
      <c r="I2889" s="35"/>
      <c r="J2889" s="35"/>
      <c r="K2889" s="42" t="str">
        <f>IFERROR(VLOOKUP(I2889&amp;J2889,Table!$X$3:$Y$746,2,FALSE),"")</f>
        <v/>
      </c>
      <c r="L2889" s="35"/>
      <c r="M2889" s="35"/>
      <c r="N2889" s="42" t="str">
        <f>IFERROR(VLOOKUP(L2889&amp;M2889,Table!$X$3:$Y$746,2,FALSE),"")</f>
        <v/>
      </c>
      <c r="O2889" s="35"/>
      <c r="P2889" s="35"/>
      <c r="Q2889" s="42" t="str">
        <f>IFERROR(VLOOKUP(O2889&amp;P2889,Table!$X$3:$Y$746,2,FALSE),"")</f>
        <v/>
      </c>
      <c r="R2889" s="29"/>
      <c r="S2889" s="29"/>
      <c r="T2889" s="36"/>
      <c r="U2889" s="36"/>
      <c r="V2889" s="36"/>
      <c r="W2889" s="36"/>
      <c r="X2889" s="36"/>
      <c r="Y2889" s="36"/>
      <c r="Z2889" s="25"/>
      <c r="AA2889" s="25"/>
      <c r="AB2889" s="26"/>
      <c r="AC2889" s="26"/>
      <c r="AD2889" s="26"/>
      <c r="AE2889" s="51">
        <f t="shared" si="272"/>
        <v>0</v>
      </c>
      <c r="AF2889" s="25"/>
      <c r="AG2889" s="51">
        <f t="shared" si="267"/>
        <v>0</v>
      </c>
      <c r="AH2889" s="6">
        <f t="shared" si="268"/>
        <v>0</v>
      </c>
      <c r="AI2889" s="24"/>
      <c r="AJ2889" s="24"/>
      <c r="AK2889" s="36"/>
      <c r="AL2889" s="24"/>
      <c r="AM2889" s="36"/>
      <c r="AN2889" s="36"/>
      <c r="AO2889" s="7" t="str">
        <f>IFERROR(VLOOKUP(AN2889,Table!$K$3:$L$29,2,FALSE),"")</f>
        <v/>
      </c>
      <c r="AP2889" s="56"/>
      <c r="AQ2889" s="57" t="str">
        <f t="shared" si="269"/>
        <v/>
      </c>
      <c r="AR2889" s="57" t="str">
        <f>IFERROR(VLOOKUP(AQ2889,Table!$K$3:$K$774,2,FALSE),"")</f>
        <v/>
      </c>
      <c r="AS2889" s="57" t="str">
        <f>IFERROR(VLOOKUP(AQ2889,Table!$K$3:$K$774,3,FALSE),"")</f>
        <v/>
      </c>
      <c r="AT2889" s="57" t="str">
        <f>IFERROR(VLOOKUP(AQ2889,Table!$K$3:$K$774,4,FALSE),"")</f>
        <v/>
      </c>
      <c r="AU2889" s="57" t="str">
        <f t="shared" si="270"/>
        <v>NO</v>
      </c>
    </row>
    <row r="2890" spans="1:47" x14ac:dyDescent="0.25">
      <c r="A2890" s="2">
        <f t="shared" si="271"/>
        <v>2879</v>
      </c>
      <c r="B2890" s="24"/>
      <c r="C2890" s="36"/>
      <c r="D2890" s="54"/>
      <c r="E2890" s="93"/>
      <c r="F2890" s="94"/>
      <c r="G2890" s="24"/>
      <c r="H2890" s="42" t="str">
        <f>IFERROR(IF(C2890="","",VLOOKUP($F$4,Table!$P$3:$Q$38,2,FALSE)),"")</f>
        <v/>
      </c>
      <c r="I2890" s="35"/>
      <c r="J2890" s="35"/>
      <c r="K2890" s="42" t="str">
        <f>IFERROR(VLOOKUP(I2890&amp;J2890,Table!$X$3:$Y$746,2,FALSE),"")</f>
        <v/>
      </c>
      <c r="L2890" s="35"/>
      <c r="M2890" s="35"/>
      <c r="N2890" s="42" t="str">
        <f>IFERROR(VLOOKUP(L2890&amp;M2890,Table!$X$3:$Y$746,2,FALSE),"")</f>
        <v/>
      </c>
      <c r="O2890" s="35"/>
      <c r="P2890" s="35"/>
      <c r="Q2890" s="42" t="str">
        <f>IFERROR(VLOOKUP(O2890&amp;P2890,Table!$X$3:$Y$746,2,FALSE),"")</f>
        <v/>
      </c>
      <c r="R2890" s="29"/>
      <c r="S2890" s="29"/>
      <c r="T2890" s="36"/>
      <c r="U2890" s="36"/>
      <c r="V2890" s="36"/>
      <c r="W2890" s="36"/>
      <c r="X2890" s="36"/>
      <c r="Y2890" s="36"/>
      <c r="Z2890" s="25"/>
      <c r="AA2890" s="25"/>
      <c r="AB2890" s="26"/>
      <c r="AC2890" s="26"/>
      <c r="AD2890" s="26"/>
      <c r="AE2890" s="51">
        <f t="shared" si="272"/>
        <v>0</v>
      </c>
      <c r="AF2890" s="25"/>
      <c r="AG2890" s="51">
        <f t="shared" si="267"/>
        <v>0</v>
      </c>
      <c r="AH2890" s="6">
        <f t="shared" si="268"/>
        <v>0</v>
      </c>
      <c r="AI2890" s="24"/>
      <c r="AJ2890" s="24"/>
      <c r="AK2890" s="36"/>
      <c r="AL2890" s="24"/>
      <c r="AM2890" s="36"/>
      <c r="AN2890" s="36"/>
      <c r="AO2890" s="7" t="str">
        <f>IFERROR(VLOOKUP(AN2890,Table!$K$3:$L$29,2,FALSE),"")</f>
        <v/>
      </c>
      <c r="AP2890" s="56"/>
      <c r="AQ2890" s="57" t="str">
        <f t="shared" si="269"/>
        <v/>
      </c>
      <c r="AR2890" s="57" t="str">
        <f>IFERROR(VLOOKUP(AQ2890,Table!$K$3:$K$774,2,FALSE),"")</f>
        <v/>
      </c>
      <c r="AS2890" s="57" t="str">
        <f>IFERROR(VLOOKUP(AQ2890,Table!$K$3:$K$774,3,FALSE),"")</f>
        <v/>
      </c>
      <c r="AT2890" s="57" t="str">
        <f>IFERROR(VLOOKUP(AQ2890,Table!$K$3:$K$774,4,FALSE),"")</f>
        <v/>
      </c>
      <c r="AU2890" s="57" t="str">
        <f t="shared" si="270"/>
        <v>NO</v>
      </c>
    </row>
    <row r="2891" spans="1:47" x14ac:dyDescent="0.25">
      <c r="A2891" s="2">
        <f t="shared" si="271"/>
        <v>2880</v>
      </c>
      <c r="B2891" s="24"/>
      <c r="C2891" s="36"/>
      <c r="D2891" s="54"/>
      <c r="E2891" s="93"/>
      <c r="F2891" s="94"/>
      <c r="G2891" s="24"/>
      <c r="H2891" s="42" t="str">
        <f>IFERROR(IF(C2891="","",VLOOKUP($F$4,Table!$P$3:$Q$38,2,FALSE)),"")</f>
        <v/>
      </c>
      <c r="I2891" s="35"/>
      <c r="J2891" s="35"/>
      <c r="K2891" s="42" t="str">
        <f>IFERROR(VLOOKUP(I2891&amp;J2891,Table!$X$3:$Y$746,2,FALSE),"")</f>
        <v/>
      </c>
      <c r="L2891" s="35"/>
      <c r="M2891" s="35"/>
      <c r="N2891" s="42" t="str">
        <f>IFERROR(VLOOKUP(L2891&amp;M2891,Table!$X$3:$Y$746,2,FALSE),"")</f>
        <v/>
      </c>
      <c r="O2891" s="35"/>
      <c r="P2891" s="35"/>
      <c r="Q2891" s="42" t="str">
        <f>IFERROR(VLOOKUP(O2891&amp;P2891,Table!$X$3:$Y$746,2,FALSE),"")</f>
        <v/>
      </c>
      <c r="R2891" s="29"/>
      <c r="S2891" s="29"/>
      <c r="T2891" s="36"/>
      <c r="U2891" s="36"/>
      <c r="V2891" s="36"/>
      <c r="W2891" s="36"/>
      <c r="X2891" s="36"/>
      <c r="Y2891" s="36"/>
      <c r="Z2891" s="25"/>
      <c r="AA2891" s="25"/>
      <c r="AB2891" s="26"/>
      <c r="AC2891" s="26"/>
      <c r="AD2891" s="26"/>
      <c r="AE2891" s="51">
        <f t="shared" si="272"/>
        <v>0</v>
      </c>
      <c r="AF2891" s="25"/>
      <c r="AG2891" s="51">
        <f t="shared" si="267"/>
        <v>0</v>
      </c>
      <c r="AH2891" s="6">
        <f t="shared" si="268"/>
        <v>0</v>
      </c>
      <c r="AI2891" s="24"/>
      <c r="AJ2891" s="24"/>
      <c r="AK2891" s="36"/>
      <c r="AL2891" s="24"/>
      <c r="AM2891" s="36"/>
      <c r="AN2891" s="36"/>
      <c r="AO2891" s="7" t="str">
        <f>IFERROR(VLOOKUP(AN2891,Table!$K$3:$L$29,2,FALSE),"")</f>
        <v/>
      </c>
      <c r="AP2891" s="56"/>
      <c r="AQ2891" s="57" t="str">
        <f t="shared" si="269"/>
        <v/>
      </c>
      <c r="AR2891" s="57" t="str">
        <f>IFERROR(VLOOKUP(AQ2891,Table!$K$3:$K$774,2,FALSE),"")</f>
        <v/>
      </c>
      <c r="AS2891" s="57" t="str">
        <f>IFERROR(VLOOKUP(AQ2891,Table!$K$3:$K$774,3,FALSE),"")</f>
        <v/>
      </c>
      <c r="AT2891" s="57" t="str">
        <f>IFERROR(VLOOKUP(AQ2891,Table!$K$3:$K$774,4,FALSE),"")</f>
        <v/>
      </c>
      <c r="AU2891" s="57" t="str">
        <f t="shared" si="270"/>
        <v>NO</v>
      </c>
    </row>
    <row r="2892" spans="1:47" x14ac:dyDescent="0.25">
      <c r="A2892" s="2">
        <f t="shared" si="271"/>
        <v>2881</v>
      </c>
      <c r="B2892" s="24"/>
      <c r="C2892" s="36"/>
      <c r="D2892" s="54"/>
      <c r="E2892" s="93"/>
      <c r="F2892" s="94"/>
      <c r="G2892" s="24"/>
      <c r="H2892" s="42" t="str">
        <f>IFERROR(IF(C2892="","",VLOOKUP($F$4,Table!$P$3:$Q$38,2,FALSE)),"")</f>
        <v/>
      </c>
      <c r="I2892" s="35"/>
      <c r="J2892" s="35"/>
      <c r="K2892" s="42" t="str">
        <f>IFERROR(VLOOKUP(I2892&amp;J2892,Table!$X$3:$Y$746,2,FALSE),"")</f>
        <v/>
      </c>
      <c r="L2892" s="35"/>
      <c r="M2892" s="35"/>
      <c r="N2892" s="42" t="str">
        <f>IFERROR(VLOOKUP(L2892&amp;M2892,Table!$X$3:$Y$746,2,FALSE),"")</f>
        <v/>
      </c>
      <c r="O2892" s="35"/>
      <c r="P2892" s="35"/>
      <c r="Q2892" s="42" t="str">
        <f>IFERROR(VLOOKUP(O2892&amp;P2892,Table!$X$3:$Y$746,2,FALSE),"")</f>
        <v/>
      </c>
      <c r="R2892" s="29"/>
      <c r="S2892" s="29"/>
      <c r="T2892" s="36"/>
      <c r="U2892" s="36"/>
      <c r="V2892" s="36"/>
      <c r="W2892" s="36"/>
      <c r="X2892" s="36"/>
      <c r="Y2892" s="36"/>
      <c r="Z2892" s="25"/>
      <c r="AA2892" s="25"/>
      <c r="AB2892" s="26"/>
      <c r="AC2892" s="26"/>
      <c r="AD2892" s="26"/>
      <c r="AE2892" s="51">
        <f t="shared" si="272"/>
        <v>0</v>
      </c>
      <c r="AF2892" s="25"/>
      <c r="AG2892" s="51">
        <f t="shared" si="267"/>
        <v>0</v>
      </c>
      <c r="AH2892" s="6">
        <f t="shared" si="268"/>
        <v>0</v>
      </c>
      <c r="AI2892" s="24"/>
      <c r="AJ2892" s="24"/>
      <c r="AK2892" s="36"/>
      <c r="AL2892" s="24"/>
      <c r="AM2892" s="36"/>
      <c r="AN2892" s="36"/>
      <c r="AO2892" s="7" t="str">
        <f>IFERROR(VLOOKUP(AN2892,Table!$K$3:$L$29,2,FALSE),"")</f>
        <v/>
      </c>
      <c r="AP2892" s="56"/>
      <c r="AQ2892" s="57" t="str">
        <f t="shared" si="269"/>
        <v/>
      </c>
      <c r="AR2892" s="57" t="str">
        <f>IFERROR(VLOOKUP(AQ2892,Table!$K$3:$K$774,2,FALSE),"")</f>
        <v/>
      </c>
      <c r="AS2892" s="57" t="str">
        <f>IFERROR(VLOOKUP(AQ2892,Table!$K$3:$K$774,3,FALSE),"")</f>
        <v/>
      </c>
      <c r="AT2892" s="57" t="str">
        <f>IFERROR(VLOOKUP(AQ2892,Table!$K$3:$K$774,4,FALSE),"")</f>
        <v/>
      </c>
      <c r="AU2892" s="57" t="str">
        <f t="shared" si="270"/>
        <v>NO</v>
      </c>
    </row>
    <row r="2893" spans="1:47" x14ac:dyDescent="0.25">
      <c r="A2893" s="2">
        <f t="shared" si="271"/>
        <v>2882</v>
      </c>
      <c r="B2893" s="24"/>
      <c r="C2893" s="36"/>
      <c r="D2893" s="54"/>
      <c r="E2893" s="93"/>
      <c r="F2893" s="94"/>
      <c r="G2893" s="24"/>
      <c r="H2893" s="42" t="str">
        <f>IFERROR(IF(C2893="","",VLOOKUP($F$4,Table!$P$3:$Q$38,2,FALSE)),"")</f>
        <v/>
      </c>
      <c r="I2893" s="35"/>
      <c r="J2893" s="35"/>
      <c r="K2893" s="42" t="str">
        <f>IFERROR(VLOOKUP(I2893&amp;J2893,Table!$X$3:$Y$746,2,FALSE),"")</f>
        <v/>
      </c>
      <c r="L2893" s="35"/>
      <c r="M2893" s="35"/>
      <c r="N2893" s="42" t="str">
        <f>IFERROR(VLOOKUP(L2893&amp;M2893,Table!$X$3:$Y$746,2,FALSE),"")</f>
        <v/>
      </c>
      <c r="O2893" s="35"/>
      <c r="P2893" s="35"/>
      <c r="Q2893" s="42" t="str">
        <f>IFERROR(VLOOKUP(O2893&amp;P2893,Table!$X$3:$Y$746,2,FALSE),"")</f>
        <v/>
      </c>
      <c r="R2893" s="29"/>
      <c r="S2893" s="29"/>
      <c r="T2893" s="36"/>
      <c r="U2893" s="36"/>
      <c r="V2893" s="36"/>
      <c r="W2893" s="36"/>
      <c r="X2893" s="36"/>
      <c r="Y2893" s="36"/>
      <c r="Z2893" s="25"/>
      <c r="AA2893" s="25"/>
      <c r="AB2893" s="26"/>
      <c r="AC2893" s="26"/>
      <c r="AD2893" s="26"/>
      <c r="AE2893" s="51">
        <f t="shared" si="272"/>
        <v>0</v>
      </c>
      <c r="AF2893" s="25"/>
      <c r="AG2893" s="51">
        <f t="shared" ref="AG2893:AG2956" si="273">(AB2893*AC2893*AD2893/1000000)*AA2893</f>
        <v>0</v>
      </c>
      <c r="AH2893" s="6">
        <f t="shared" ref="AH2893:AH2956" si="274">AF2893*AA2893</f>
        <v>0</v>
      </c>
      <c r="AI2893" s="24"/>
      <c r="AJ2893" s="24"/>
      <c r="AK2893" s="36"/>
      <c r="AL2893" s="24"/>
      <c r="AM2893" s="36"/>
      <c r="AN2893" s="36"/>
      <c r="AO2893" s="7" t="str">
        <f>IFERROR(VLOOKUP(AN2893,Table!$K$3:$L$29,2,FALSE),"")</f>
        <v/>
      </c>
      <c r="AP2893" s="56"/>
      <c r="AQ2893" s="57" t="str">
        <f t="shared" ref="AQ2893:AQ2956" si="275">T2893&amp;U2893&amp;V2893&amp;W2893&amp;X2893&amp;Y2893</f>
        <v/>
      </c>
      <c r="AR2893" s="57" t="str">
        <f>IFERROR(VLOOKUP(AQ2893,Table!$K$3:$K$774,2,FALSE),"")</f>
        <v/>
      </c>
      <c r="AS2893" s="57" t="str">
        <f>IFERROR(VLOOKUP(AQ2893,Table!$K$3:$K$774,3,FALSE),"")</f>
        <v/>
      </c>
      <c r="AT2893" s="57" t="str">
        <f>IFERROR(VLOOKUP(AQ2893,Table!$K$3:$K$774,4,FALSE),"")</f>
        <v/>
      </c>
      <c r="AU2893" s="57" t="str">
        <f t="shared" ref="AU2893:AU2956" si="276">IF(U2893="CONTAINER","CONT","NO")</f>
        <v>NO</v>
      </c>
    </row>
    <row r="2894" spans="1:47" x14ac:dyDescent="0.25">
      <c r="A2894" s="2">
        <f t="shared" si="271"/>
        <v>2883</v>
      </c>
      <c r="B2894" s="24"/>
      <c r="C2894" s="36"/>
      <c r="D2894" s="54"/>
      <c r="E2894" s="93"/>
      <c r="F2894" s="94"/>
      <c r="G2894" s="24"/>
      <c r="H2894" s="42" t="str">
        <f>IFERROR(IF(C2894="","",VLOOKUP($F$4,Table!$P$3:$Q$38,2,FALSE)),"")</f>
        <v/>
      </c>
      <c r="I2894" s="35"/>
      <c r="J2894" s="35"/>
      <c r="K2894" s="42" t="str">
        <f>IFERROR(VLOOKUP(I2894&amp;J2894,Table!$X$3:$Y$746,2,FALSE),"")</f>
        <v/>
      </c>
      <c r="L2894" s="35"/>
      <c r="M2894" s="35"/>
      <c r="N2894" s="42" t="str">
        <f>IFERROR(VLOOKUP(L2894&amp;M2894,Table!$X$3:$Y$746,2,FALSE),"")</f>
        <v/>
      </c>
      <c r="O2894" s="35"/>
      <c r="P2894" s="35"/>
      <c r="Q2894" s="42" t="str">
        <f>IFERROR(VLOOKUP(O2894&amp;P2894,Table!$X$3:$Y$746,2,FALSE),"")</f>
        <v/>
      </c>
      <c r="R2894" s="29"/>
      <c r="S2894" s="29"/>
      <c r="T2894" s="36"/>
      <c r="U2894" s="36"/>
      <c r="V2894" s="36"/>
      <c r="W2894" s="36"/>
      <c r="X2894" s="36"/>
      <c r="Y2894" s="36"/>
      <c r="Z2894" s="25"/>
      <c r="AA2894" s="25"/>
      <c r="AB2894" s="26"/>
      <c r="AC2894" s="26"/>
      <c r="AD2894" s="26"/>
      <c r="AE2894" s="51">
        <f t="shared" si="272"/>
        <v>0</v>
      </c>
      <c r="AF2894" s="25"/>
      <c r="AG2894" s="51">
        <f t="shared" si="273"/>
        <v>0</v>
      </c>
      <c r="AH2894" s="6">
        <f t="shared" si="274"/>
        <v>0</v>
      </c>
      <c r="AI2894" s="24"/>
      <c r="AJ2894" s="24"/>
      <c r="AK2894" s="36"/>
      <c r="AL2894" s="24"/>
      <c r="AM2894" s="36"/>
      <c r="AN2894" s="36"/>
      <c r="AO2894" s="7" t="str">
        <f>IFERROR(VLOOKUP(AN2894,Table!$K$3:$L$29,2,FALSE),"")</f>
        <v/>
      </c>
      <c r="AP2894" s="56"/>
      <c r="AQ2894" s="57" t="str">
        <f t="shared" si="275"/>
        <v/>
      </c>
      <c r="AR2894" s="57" t="str">
        <f>IFERROR(VLOOKUP(AQ2894,Table!$K$3:$K$774,2,FALSE),"")</f>
        <v/>
      </c>
      <c r="AS2894" s="57" t="str">
        <f>IFERROR(VLOOKUP(AQ2894,Table!$K$3:$K$774,3,FALSE),"")</f>
        <v/>
      </c>
      <c r="AT2894" s="57" t="str">
        <f>IFERROR(VLOOKUP(AQ2894,Table!$K$3:$K$774,4,FALSE),"")</f>
        <v/>
      </c>
      <c r="AU2894" s="57" t="str">
        <f t="shared" si="276"/>
        <v>NO</v>
      </c>
    </row>
    <row r="2895" spans="1:47" x14ac:dyDescent="0.25">
      <c r="A2895" s="2">
        <f t="shared" si="271"/>
        <v>2884</v>
      </c>
      <c r="B2895" s="24"/>
      <c r="C2895" s="36"/>
      <c r="D2895" s="54"/>
      <c r="E2895" s="93"/>
      <c r="F2895" s="94"/>
      <c r="G2895" s="24"/>
      <c r="H2895" s="42" t="str">
        <f>IFERROR(IF(C2895="","",VLOOKUP($F$4,Table!$P$3:$Q$38,2,FALSE)),"")</f>
        <v/>
      </c>
      <c r="I2895" s="35"/>
      <c r="J2895" s="35"/>
      <c r="K2895" s="42" t="str">
        <f>IFERROR(VLOOKUP(I2895&amp;J2895,Table!$X$3:$Y$746,2,FALSE),"")</f>
        <v/>
      </c>
      <c r="L2895" s="35"/>
      <c r="M2895" s="35"/>
      <c r="N2895" s="42" t="str">
        <f>IFERROR(VLOOKUP(L2895&amp;M2895,Table!$X$3:$Y$746,2,FALSE),"")</f>
        <v/>
      </c>
      <c r="O2895" s="35"/>
      <c r="P2895" s="35"/>
      <c r="Q2895" s="42" t="str">
        <f>IFERROR(VLOOKUP(O2895&amp;P2895,Table!$X$3:$Y$746,2,FALSE),"")</f>
        <v/>
      </c>
      <c r="R2895" s="29"/>
      <c r="S2895" s="29"/>
      <c r="T2895" s="36"/>
      <c r="U2895" s="36"/>
      <c r="V2895" s="36"/>
      <c r="W2895" s="36"/>
      <c r="X2895" s="36"/>
      <c r="Y2895" s="36"/>
      <c r="Z2895" s="25"/>
      <c r="AA2895" s="25"/>
      <c r="AB2895" s="26"/>
      <c r="AC2895" s="26"/>
      <c r="AD2895" s="26"/>
      <c r="AE2895" s="51">
        <f t="shared" si="272"/>
        <v>0</v>
      </c>
      <c r="AF2895" s="25"/>
      <c r="AG2895" s="51">
        <f t="shared" si="273"/>
        <v>0</v>
      </c>
      <c r="AH2895" s="6">
        <f t="shared" si="274"/>
        <v>0</v>
      </c>
      <c r="AI2895" s="24"/>
      <c r="AJ2895" s="24"/>
      <c r="AK2895" s="36"/>
      <c r="AL2895" s="24"/>
      <c r="AM2895" s="36"/>
      <c r="AN2895" s="36"/>
      <c r="AO2895" s="7" t="str">
        <f>IFERROR(VLOOKUP(AN2895,Table!$K$3:$L$29,2,FALSE),"")</f>
        <v/>
      </c>
      <c r="AP2895" s="56"/>
      <c r="AQ2895" s="57" t="str">
        <f t="shared" si="275"/>
        <v/>
      </c>
      <c r="AR2895" s="57" t="str">
        <f>IFERROR(VLOOKUP(AQ2895,Table!$K$3:$K$774,2,FALSE),"")</f>
        <v/>
      </c>
      <c r="AS2895" s="57" t="str">
        <f>IFERROR(VLOOKUP(AQ2895,Table!$K$3:$K$774,3,FALSE),"")</f>
        <v/>
      </c>
      <c r="AT2895" s="57" t="str">
        <f>IFERROR(VLOOKUP(AQ2895,Table!$K$3:$K$774,4,FALSE),"")</f>
        <v/>
      </c>
      <c r="AU2895" s="57" t="str">
        <f t="shared" si="276"/>
        <v>NO</v>
      </c>
    </row>
    <row r="2896" spans="1:47" x14ac:dyDescent="0.25">
      <c r="A2896" s="2">
        <f t="shared" si="271"/>
        <v>2885</v>
      </c>
      <c r="B2896" s="24"/>
      <c r="C2896" s="36"/>
      <c r="D2896" s="54"/>
      <c r="E2896" s="93"/>
      <c r="F2896" s="94"/>
      <c r="G2896" s="24"/>
      <c r="H2896" s="42" t="str">
        <f>IFERROR(IF(C2896="","",VLOOKUP($F$4,Table!$P$3:$Q$38,2,FALSE)),"")</f>
        <v/>
      </c>
      <c r="I2896" s="35"/>
      <c r="J2896" s="35"/>
      <c r="K2896" s="42" t="str">
        <f>IFERROR(VLOOKUP(I2896&amp;J2896,Table!$X$3:$Y$746,2,FALSE),"")</f>
        <v/>
      </c>
      <c r="L2896" s="35"/>
      <c r="M2896" s="35"/>
      <c r="N2896" s="42" t="str">
        <f>IFERROR(VLOOKUP(L2896&amp;M2896,Table!$X$3:$Y$746,2,FALSE),"")</f>
        <v/>
      </c>
      <c r="O2896" s="35"/>
      <c r="P2896" s="35"/>
      <c r="Q2896" s="42" t="str">
        <f>IFERROR(VLOOKUP(O2896&amp;P2896,Table!$X$3:$Y$746,2,FALSE),"")</f>
        <v/>
      </c>
      <c r="R2896" s="29"/>
      <c r="S2896" s="29"/>
      <c r="T2896" s="36"/>
      <c r="U2896" s="36"/>
      <c r="V2896" s="36"/>
      <c r="W2896" s="36"/>
      <c r="X2896" s="36"/>
      <c r="Y2896" s="36"/>
      <c r="Z2896" s="25"/>
      <c r="AA2896" s="25"/>
      <c r="AB2896" s="26"/>
      <c r="AC2896" s="26"/>
      <c r="AD2896" s="26"/>
      <c r="AE2896" s="51">
        <f t="shared" si="272"/>
        <v>0</v>
      </c>
      <c r="AF2896" s="25"/>
      <c r="AG2896" s="51">
        <f t="shared" si="273"/>
        <v>0</v>
      </c>
      <c r="AH2896" s="6">
        <f t="shared" si="274"/>
        <v>0</v>
      </c>
      <c r="AI2896" s="24"/>
      <c r="AJ2896" s="24"/>
      <c r="AK2896" s="36"/>
      <c r="AL2896" s="24"/>
      <c r="AM2896" s="36"/>
      <c r="AN2896" s="36"/>
      <c r="AO2896" s="7" t="str">
        <f>IFERROR(VLOOKUP(AN2896,Table!$K$3:$L$29,2,FALSE),"")</f>
        <v/>
      </c>
      <c r="AP2896" s="56"/>
      <c r="AQ2896" s="57" t="str">
        <f t="shared" si="275"/>
        <v/>
      </c>
      <c r="AR2896" s="57" t="str">
        <f>IFERROR(VLOOKUP(AQ2896,Table!$K$3:$K$774,2,FALSE),"")</f>
        <v/>
      </c>
      <c r="AS2896" s="57" t="str">
        <f>IFERROR(VLOOKUP(AQ2896,Table!$K$3:$K$774,3,FALSE),"")</f>
        <v/>
      </c>
      <c r="AT2896" s="57" t="str">
        <f>IFERROR(VLOOKUP(AQ2896,Table!$K$3:$K$774,4,FALSE),"")</f>
        <v/>
      </c>
      <c r="AU2896" s="57" t="str">
        <f t="shared" si="276"/>
        <v>NO</v>
      </c>
    </row>
    <row r="2897" spans="1:47" x14ac:dyDescent="0.25">
      <c r="A2897" s="2">
        <f t="shared" si="271"/>
        <v>2886</v>
      </c>
      <c r="B2897" s="24"/>
      <c r="C2897" s="36"/>
      <c r="D2897" s="54"/>
      <c r="E2897" s="93"/>
      <c r="F2897" s="94"/>
      <c r="G2897" s="24"/>
      <c r="H2897" s="42" t="str">
        <f>IFERROR(IF(C2897="","",VLOOKUP($F$4,Table!$P$3:$Q$38,2,FALSE)),"")</f>
        <v/>
      </c>
      <c r="I2897" s="35"/>
      <c r="J2897" s="35"/>
      <c r="K2897" s="42" t="str">
        <f>IFERROR(VLOOKUP(I2897&amp;J2897,Table!$X$3:$Y$746,2,FALSE),"")</f>
        <v/>
      </c>
      <c r="L2897" s="35"/>
      <c r="M2897" s="35"/>
      <c r="N2897" s="42" t="str">
        <f>IFERROR(VLOOKUP(L2897&amp;M2897,Table!$X$3:$Y$746,2,FALSE),"")</f>
        <v/>
      </c>
      <c r="O2897" s="35"/>
      <c r="P2897" s="35"/>
      <c r="Q2897" s="42" t="str">
        <f>IFERROR(VLOOKUP(O2897&amp;P2897,Table!$X$3:$Y$746,2,FALSE),"")</f>
        <v/>
      </c>
      <c r="R2897" s="29"/>
      <c r="S2897" s="29"/>
      <c r="T2897" s="36"/>
      <c r="U2897" s="36"/>
      <c r="V2897" s="36"/>
      <c r="W2897" s="36"/>
      <c r="X2897" s="36"/>
      <c r="Y2897" s="36"/>
      <c r="Z2897" s="25"/>
      <c r="AA2897" s="25"/>
      <c r="AB2897" s="26"/>
      <c r="AC2897" s="26"/>
      <c r="AD2897" s="26"/>
      <c r="AE2897" s="51">
        <f t="shared" si="272"/>
        <v>0</v>
      </c>
      <c r="AF2897" s="25"/>
      <c r="AG2897" s="51">
        <f t="shared" si="273"/>
        <v>0</v>
      </c>
      <c r="AH2897" s="6">
        <f t="shared" si="274"/>
        <v>0</v>
      </c>
      <c r="AI2897" s="24"/>
      <c r="AJ2897" s="24"/>
      <c r="AK2897" s="36"/>
      <c r="AL2897" s="24"/>
      <c r="AM2897" s="36"/>
      <c r="AN2897" s="36"/>
      <c r="AO2897" s="7" t="str">
        <f>IFERROR(VLOOKUP(AN2897,Table!$K$3:$L$29,2,FALSE),"")</f>
        <v/>
      </c>
      <c r="AP2897" s="56"/>
      <c r="AQ2897" s="57" t="str">
        <f t="shared" si="275"/>
        <v/>
      </c>
      <c r="AR2897" s="57" t="str">
        <f>IFERROR(VLOOKUP(AQ2897,Table!$K$3:$K$774,2,FALSE),"")</f>
        <v/>
      </c>
      <c r="AS2897" s="57" t="str">
        <f>IFERROR(VLOOKUP(AQ2897,Table!$K$3:$K$774,3,FALSE),"")</f>
        <v/>
      </c>
      <c r="AT2897" s="57" t="str">
        <f>IFERROR(VLOOKUP(AQ2897,Table!$K$3:$K$774,4,FALSE),"")</f>
        <v/>
      </c>
      <c r="AU2897" s="57" t="str">
        <f t="shared" si="276"/>
        <v>NO</v>
      </c>
    </row>
    <row r="2898" spans="1:47" x14ac:dyDescent="0.25">
      <c r="A2898" s="2">
        <f t="shared" si="271"/>
        <v>2887</v>
      </c>
      <c r="B2898" s="24"/>
      <c r="C2898" s="36"/>
      <c r="D2898" s="54"/>
      <c r="E2898" s="93"/>
      <c r="F2898" s="94"/>
      <c r="G2898" s="24"/>
      <c r="H2898" s="42" t="str">
        <f>IFERROR(IF(C2898="","",VLOOKUP($F$4,Table!$P$3:$Q$38,2,FALSE)),"")</f>
        <v/>
      </c>
      <c r="I2898" s="35"/>
      <c r="J2898" s="35"/>
      <c r="K2898" s="42" t="str">
        <f>IFERROR(VLOOKUP(I2898&amp;J2898,Table!$X$3:$Y$746,2,FALSE),"")</f>
        <v/>
      </c>
      <c r="L2898" s="35"/>
      <c r="M2898" s="35"/>
      <c r="N2898" s="42" t="str">
        <f>IFERROR(VLOOKUP(L2898&amp;M2898,Table!$X$3:$Y$746,2,FALSE),"")</f>
        <v/>
      </c>
      <c r="O2898" s="35"/>
      <c r="P2898" s="35"/>
      <c r="Q2898" s="42" t="str">
        <f>IFERROR(VLOOKUP(O2898&amp;P2898,Table!$X$3:$Y$746,2,FALSE),"")</f>
        <v/>
      </c>
      <c r="R2898" s="29"/>
      <c r="S2898" s="29"/>
      <c r="T2898" s="36"/>
      <c r="U2898" s="36"/>
      <c r="V2898" s="36"/>
      <c r="W2898" s="36"/>
      <c r="X2898" s="36"/>
      <c r="Y2898" s="36"/>
      <c r="Z2898" s="25"/>
      <c r="AA2898" s="25"/>
      <c r="AB2898" s="26"/>
      <c r="AC2898" s="26"/>
      <c r="AD2898" s="26"/>
      <c r="AE2898" s="51">
        <f t="shared" si="272"/>
        <v>0</v>
      </c>
      <c r="AF2898" s="25"/>
      <c r="AG2898" s="51">
        <f t="shared" si="273"/>
        <v>0</v>
      </c>
      <c r="AH2898" s="6">
        <f t="shared" si="274"/>
        <v>0</v>
      </c>
      <c r="AI2898" s="24"/>
      <c r="AJ2898" s="24"/>
      <c r="AK2898" s="36"/>
      <c r="AL2898" s="24"/>
      <c r="AM2898" s="36"/>
      <c r="AN2898" s="36"/>
      <c r="AO2898" s="7" t="str">
        <f>IFERROR(VLOOKUP(AN2898,Table!$K$3:$L$29,2,FALSE),"")</f>
        <v/>
      </c>
      <c r="AP2898" s="56"/>
      <c r="AQ2898" s="57" t="str">
        <f t="shared" si="275"/>
        <v/>
      </c>
      <c r="AR2898" s="57" t="str">
        <f>IFERROR(VLOOKUP(AQ2898,Table!$K$3:$K$774,2,FALSE),"")</f>
        <v/>
      </c>
      <c r="AS2898" s="57" t="str">
        <f>IFERROR(VLOOKUP(AQ2898,Table!$K$3:$K$774,3,FALSE),"")</f>
        <v/>
      </c>
      <c r="AT2898" s="57" t="str">
        <f>IFERROR(VLOOKUP(AQ2898,Table!$K$3:$K$774,4,FALSE),"")</f>
        <v/>
      </c>
      <c r="AU2898" s="57" t="str">
        <f t="shared" si="276"/>
        <v>NO</v>
      </c>
    </row>
    <row r="2899" spans="1:47" x14ac:dyDescent="0.25">
      <c r="A2899" s="2">
        <f t="shared" si="271"/>
        <v>2888</v>
      </c>
      <c r="B2899" s="24"/>
      <c r="C2899" s="36"/>
      <c r="D2899" s="54"/>
      <c r="E2899" s="93"/>
      <c r="F2899" s="94"/>
      <c r="G2899" s="24"/>
      <c r="H2899" s="42" t="str">
        <f>IFERROR(IF(C2899="","",VLOOKUP($F$4,Table!$P$3:$Q$38,2,FALSE)),"")</f>
        <v/>
      </c>
      <c r="I2899" s="35"/>
      <c r="J2899" s="35"/>
      <c r="K2899" s="42" t="str">
        <f>IFERROR(VLOOKUP(I2899&amp;J2899,Table!$X$3:$Y$746,2,FALSE),"")</f>
        <v/>
      </c>
      <c r="L2899" s="35"/>
      <c r="M2899" s="35"/>
      <c r="N2899" s="42" t="str">
        <f>IFERROR(VLOOKUP(L2899&amp;M2899,Table!$X$3:$Y$746,2,FALSE),"")</f>
        <v/>
      </c>
      <c r="O2899" s="35"/>
      <c r="P2899" s="35"/>
      <c r="Q2899" s="42" t="str">
        <f>IFERROR(VLOOKUP(O2899&amp;P2899,Table!$X$3:$Y$746,2,FALSE),"")</f>
        <v/>
      </c>
      <c r="R2899" s="29"/>
      <c r="S2899" s="29"/>
      <c r="T2899" s="36"/>
      <c r="U2899" s="36"/>
      <c r="V2899" s="36"/>
      <c r="W2899" s="36"/>
      <c r="X2899" s="36"/>
      <c r="Y2899" s="36"/>
      <c r="Z2899" s="25"/>
      <c r="AA2899" s="25"/>
      <c r="AB2899" s="26"/>
      <c r="AC2899" s="26"/>
      <c r="AD2899" s="26"/>
      <c r="AE2899" s="51">
        <f t="shared" si="272"/>
        <v>0</v>
      </c>
      <c r="AF2899" s="25"/>
      <c r="AG2899" s="51">
        <f t="shared" si="273"/>
        <v>0</v>
      </c>
      <c r="AH2899" s="6">
        <f t="shared" si="274"/>
        <v>0</v>
      </c>
      <c r="AI2899" s="24"/>
      <c r="AJ2899" s="24"/>
      <c r="AK2899" s="36"/>
      <c r="AL2899" s="24"/>
      <c r="AM2899" s="36"/>
      <c r="AN2899" s="36"/>
      <c r="AO2899" s="7" t="str">
        <f>IFERROR(VLOOKUP(AN2899,Table!$K$3:$L$29,2,FALSE),"")</f>
        <v/>
      </c>
      <c r="AP2899" s="56"/>
      <c r="AQ2899" s="57" t="str">
        <f t="shared" si="275"/>
        <v/>
      </c>
      <c r="AR2899" s="57" t="str">
        <f>IFERROR(VLOOKUP(AQ2899,Table!$K$3:$K$774,2,FALSE),"")</f>
        <v/>
      </c>
      <c r="AS2899" s="57" t="str">
        <f>IFERROR(VLOOKUP(AQ2899,Table!$K$3:$K$774,3,FALSE),"")</f>
        <v/>
      </c>
      <c r="AT2899" s="57" t="str">
        <f>IFERROR(VLOOKUP(AQ2899,Table!$K$3:$K$774,4,FALSE),"")</f>
        <v/>
      </c>
      <c r="AU2899" s="57" t="str">
        <f t="shared" si="276"/>
        <v>NO</v>
      </c>
    </row>
    <row r="2900" spans="1:47" x14ac:dyDescent="0.25">
      <c r="A2900" s="2">
        <f t="shared" si="271"/>
        <v>2889</v>
      </c>
      <c r="B2900" s="24"/>
      <c r="C2900" s="36"/>
      <c r="D2900" s="54"/>
      <c r="E2900" s="93"/>
      <c r="F2900" s="94"/>
      <c r="G2900" s="24"/>
      <c r="H2900" s="42" t="str">
        <f>IFERROR(IF(C2900="","",VLOOKUP($F$4,Table!$P$3:$Q$38,2,FALSE)),"")</f>
        <v/>
      </c>
      <c r="I2900" s="35"/>
      <c r="J2900" s="35"/>
      <c r="K2900" s="42" t="str">
        <f>IFERROR(VLOOKUP(I2900&amp;J2900,Table!$X$3:$Y$746,2,FALSE),"")</f>
        <v/>
      </c>
      <c r="L2900" s="35"/>
      <c r="M2900" s="35"/>
      <c r="N2900" s="42" t="str">
        <f>IFERROR(VLOOKUP(L2900&amp;M2900,Table!$X$3:$Y$746,2,FALSE),"")</f>
        <v/>
      </c>
      <c r="O2900" s="35"/>
      <c r="P2900" s="35"/>
      <c r="Q2900" s="42" t="str">
        <f>IFERROR(VLOOKUP(O2900&amp;P2900,Table!$X$3:$Y$746,2,FALSE),"")</f>
        <v/>
      </c>
      <c r="R2900" s="29"/>
      <c r="S2900" s="29"/>
      <c r="T2900" s="36"/>
      <c r="U2900" s="36"/>
      <c r="V2900" s="36"/>
      <c r="W2900" s="36"/>
      <c r="X2900" s="36"/>
      <c r="Y2900" s="36"/>
      <c r="Z2900" s="25"/>
      <c r="AA2900" s="25"/>
      <c r="AB2900" s="26"/>
      <c r="AC2900" s="26"/>
      <c r="AD2900" s="26"/>
      <c r="AE2900" s="51">
        <f t="shared" si="272"/>
        <v>0</v>
      </c>
      <c r="AF2900" s="25"/>
      <c r="AG2900" s="51">
        <f t="shared" si="273"/>
        <v>0</v>
      </c>
      <c r="AH2900" s="6">
        <f t="shared" si="274"/>
        <v>0</v>
      </c>
      <c r="AI2900" s="24"/>
      <c r="AJ2900" s="24"/>
      <c r="AK2900" s="36"/>
      <c r="AL2900" s="24"/>
      <c r="AM2900" s="36"/>
      <c r="AN2900" s="36"/>
      <c r="AO2900" s="7" t="str">
        <f>IFERROR(VLOOKUP(AN2900,Table!$K$3:$L$29,2,FALSE),"")</f>
        <v/>
      </c>
      <c r="AP2900" s="56"/>
      <c r="AQ2900" s="57" t="str">
        <f t="shared" si="275"/>
        <v/>
      </c>
      <c r="AR2900" s="57" t="str">
        <f>IFERROR(VLOOKUP(AQ2900,Table!$K$3:$K$774,2,FALSE),"")</f>
        <v/>
      </c>
      <c r="AS2900" s="57" t="str">
        <f>IFERROR(VLOOKUP(AQ2900,Table!$K$3:$K$774,3,FALSE),"")</f>
        <v/>
      </c>
      <c r="AT2900" s="57" t="str">
        <f>IFERROR(VLOOKUP(AQ2900,Table!$K$3:$K$774,4,FALSE),"")</f>
        <v/>
      </c>
      <c r="AU2900" s="57" t="str">
        <f t="shared" si="276"/>
        <v>NO</v>
      </c>
    </row>
    <row r="2901" spans="1:47" x14ac:dyDescent="0.25">
      <c r="A2901" s="2">
        <f t="shared" si="271"/>
        <v>2890</v>
      </c>
      <c r="B2901" s="24"/>
      <c r="C2901" s="36"/>
      <c r="D2901" s="54"/>
      <c r="E2901" s="93"/>
      <c r="F2901" s="94"/>
      <c r="G2901" s="24"/>
      <c r="H2901" s="42" t="str">
        <f>IFERROR(IF(C2901="","",VLOOKUP($F$4,Table!$P$3:$Q$38,2,FALSE)),"")</f>
        <v/>
      </c>
      <c r="I2901" s="35"/>
      <c r="J2901" s="35"/>
      <c r="K2901" s="42" t="str">
        <f>IFERROR(VLOOKUP(I2901&amp;J2901,Table!$X$3:$Y$746,2,FALSE),"")</f>
        <v/>
      </c>
      <c r="L2901" s="35"/>
      <c r="M2901" s="35"/>
      <c r="N2901" s="42" t="str">
        <f>IFERROR(VLOOKUP(L2901&amp;M2901,Table!$X$3:$Y$746,2,FALSE),"")</f>
        <v/>
      </c>
      <c r="O2901" s="35"/>
      <c r="P2901" s="35"/>
      <c r="Q2901" s="42" t="str">
        <f>IFERROR(VLOOKUP(O2901&amp;P2901,Table!$X$3:$Y$746,2,FALSE),"")</f>
        <v/>
      </c>
      <c r="R2901" s="29"/>
      <c r="S2901" s="29"/>
      <c r="T2901" s="36"/>
      <c r="U2901" s="36"/>
      <c r="V2901" s="36"/>
      <c r="W2901" s="36"/>
      <c r="X2901" s="36"/>
      <c r="Y2901" s="36"/>
      <c r="Z2901" s="25"/>
      <c r="AA2901" s="25"/>
      <c r="AB2901" s="26"/>
      <c r="AC2901" s="26"/>
      <c r="AD2901" s="26"/>
      <c r="AE2901" s="51">
        <f t="shared" si="272"/>
        <v>0</v>
      </c>
      <c r="AF2901" s="25"/>
      <c r="AG2901" s="51">
        <f t="shared" si="273"/>
        <v>0</v>
      </c>
      <c r="AH2901" s="6">
        <f t="shared" si="274"/>
        <v>0</v>
      </c>
      <c r="AI2901" s="24"/>
      <c r="AJ2901" s="24"/>
      <c r="AK2901" s="36"/>
      <c r="AL2901" s="24"/>
      <c r="AM2901" s="36"/>
      <c r="AN2901" s="36"/>
      <c r="AO2901" s="7" t="str">
        <f>IFERROR(VLOOKUP(AN2901,Table!$K$3:$L$29,2,FALSE),"")</f>
        <v/>
      </c>
      <c r="AP2901" s="56"/>
      <c r="AQ2901" s="57" t="str">
        <f t="shared" si="275"/>
        <v/>
      </c>
      <c r="AR2901" s="57" t="str">
        <f>IFERROR(VLOOKUP(AQ2901,Table!$K$3:$K$774,2,FALSE),"")</f>
        <v/>
      </c>
      <c r="AS2901" s="57" t="str">
        <f>IFERROR(VLOOKUP(AQ2901,Table!$K$3:$K$774,3,FALSE),"")</f>
        <v/>
      </c>
      <c r="AT2901" s="57" t="str">
        <f>IFERROR(VLOOKUP(AQ2901,Table!$K$3:$K$774,4,FALSE),"")</f>
        <v/>
      </c>
      <c r="AU2901" s="57" t="str">
        <f t="shared" si="276"/>
        <v>NO</v>
      </c>
    </row>
    <row r="2902" spans="1:47" x14ac:dyDescent="0.25">
      <c r="A2902" s="2">
        <f t="shared" si="271"/>
        <v>2891</v>
      </c>
      <c r="B2902" s="24"/>
      <c r="C2902" s="36"/>
      <c r="D2902" s="54"/>
      <c r="E2902" s="93"/>
      <c r="F2902" s="94"/>
      <c r="G2902" s="24"/>
      <c r="H2902" s="42" t="str">
        <f>IFERROR(IF(C2902="","",VLOOKUP($F$4,Table!$P$3:$Q$38,2,FALSE)),"")</f>
        <v/>
      </c>
      <c r="I2902" s="35"/>
      <c r="J2902" s="35"/>
      <c r="K2902" s="42" t="str">
        <f>IFERROR(VLOOKUP(I2902&amp;J2902,Table!$X$3:$Y$746,2,FALSE),"")</f>
        <v/>
      </c>
      <c r="L2902" s="35"/>
      <c r="M2902" s="35"/>
      <c r="N2902" s="42" t="str">
        <f>IFERROR(VLOOKUP(L2902&amp;M2902,Table!$X$3:$Y$746,2,FALSE),"")</f>
        <v/>
      </c>
      <c r="O2902" s="35"/>
      <c r="P2902" s="35"/>
      <c r="Q2902" s="42" t="str">
        <f>IFERROR(VLOOKUP(O2902&amp;P2902,Table!$X$3:$Y$746,2,FALSE),"")</f>
        <v/>
      </c>
      <c r="R2902" s="29"/>
      <c r="S2902" s="29"/>
      <c r="T2902" s="36"/>
      <c r="U2902" s="36"/>
      <c r="V2902" s="36"/>
      <c r="W2902" s="36"/>
      <c r="X2902" s="36"/>
      <c r="Y2902" s="36"/>
      <c r="Z2902" s="25"/>
      <c r="AA2902" s="25"/>
      <c r="AB2902" s="26"/>
      <c r="AC2902" s="26"/>
      <c r="AD2902" s="26"/>
      <c r="AE2902" s="51">
        <f t="shared" si="272"/>
        <v>0</v>
      </c>
      <c r="AF2902" s="25"/>
      <c r="AG2902" s="51">
        <f t="shared" si="273"/>
        <v>0</v>
      </c>
      <c r="AH2902" s="6">
        <f t="shared" si="274"/>
        <v>0</v>
      </c>
      <c r="AI2902" s="24"/>
      <c r="AJ2902" s="24"/>
      <c r="AK2902" s="36"/>
      <c r="AL2902" s="24"/>
      <c r="AM2902" s="36"/>
      <c r="AN2902" s="36"/>
      <c r="AO2902" s="7" t="str">
        <f>IFERROR(VLOOKUP(AN2902,Table!$K$3:$L$29,2,FALSE),"")</f>
        <v/>
      </c>
      <c r="AP2902" s="56"/>
      <c r="AQ2902" s="57" t="str">
        <f t="shared" si="275"/>
        <v/>
      </c>
      <c r="AR2902" s="57" t="str">
        <f>IFERROR(VLOOKUP(AQ2902,Table!$K$3:$K$774,2,FALSE),"")</f>
        <v/>
      </c>
      <c r="AS2902" s="57" t="str">
        <f>IFERROR(VLOOKUP(AQ2902,Table!$K$3:$K$774,3,FALSE),"")</f>
        <v/>
      </c>
      <c r="AT2902" s="57" t="str">
        <f>IFERROR(VLOOKUP(AQ2902,Table!$K$3:$K$774,4,FALSE),"")</f>
        <v/>
      </c>
      <c r="AU2902" s="57" t="str">
        <f t="shared" si="276"/>
        <v>NO</v>
      </c>
    </row>
    <row r="2903" spans="1:47" x14ac:dyDescent="0.25">
      <c r="A2903" s="2">
        <f t="shared" si="271"/>
        <v>2892</v>
      </c>
      <c r="B2903" s="24"/>
      <c r="C2903" s="36"/>
      <c r="D2903" s="54"/>
      <c r="E2903" s="93"/>
      <c r="F2903" s="94"/>
      <c r="G2903" s="24"/>
      <c r="H2903" s="42" t="str">
        <f>IFERROR(IF(C2903="","",VLOOKUP($F$4,Table!$P$3:$Q$38,2,FALSE)),"")</f>
        <v/>
      </c>
      <c r="I2903" s="35"/>
      <c r="J2903" s="35"/>
      <c r="K2903" s="42" t="str">
        <f>IFERROR(VLOOKUP(I2903&amp;J2903,Table!$X$3:$Y$746,2,FALSE),"")</f>
        <v/>
      </c>
      <c r="L2903" s="35"/>
      <c r="M2903" s="35"/>
      <c r="N2903" s="42" t="str">
        <f>IFERROR(VLOOKUP(L2903&amp;M2903,Table!$X$3:$Y$746,2,FALSE),"")</f>
        <v/>
      </c>
      <c r="O2903" s="35"/>
      <c r="P2903" s="35"/>
      <c r="Q2903" s="42" t="str">
        <f>IFERROR(VLOOKUP(O2903&amp;P2903,Table!$X$3:$Y$746,2,FALSE),"")</f>
        <v/>
      </c>
      <c r="R2903" s="29"/>
      <c r="S2903" s="29"/>
      <c r="T2903" s="36"/>
      <c r="U2903" s="36"/>
      <c r="V2903" s="36"/>
      <c r="W2903" s="36"/>
      <c r="X2903" s="36"/>
      <c r="Y2903" s="36"/>
      <c r="Z2903" s="25"/>
      <c r="AA2903" s="25"/>
      <c r="AB2903" s="26"/>
      <c r="AC2903" s="26"/>
      <c r="AD2903" s="26"/>
      <c r="AE2903" s="51">
        <f t="shared" si="272"/>
        <v>0</v>
      </c>
      <c r="AF2903" s="25"/>
      <c r="AG2903" s="51">
        <f t="shared" si="273"/>
        <v>0</v>
      </c>
      <c r="AH2903" s="6">
        <f t="shared" si="274"/>
        <v>0</v>
      </c>
      <c r="AI2903" s="24"/>
      <c r="AJ2903" s="24"/>
      <c r="AK2903" s="36"/>
      <c r="AL2903" s="24"/>
      <c r="AM2903" s="36"/>
      <c r="AN2903" s="36"/>
      <c r="AO2903" s="7" t="str">
        <f>IFERROR(VLOOKUP(AN2903,Table!$K$3:$L$29,2,FALSE),"")</f>
        <v/>
      </c>
      <c r="AP2903" s="56"/>
      <c r="AQ2903" s="57" t="str">
        <f t="shared" si="275"/>
        <v/>
      </c>
      <c r="AR2903" s="57" t="str">
        <f>IFERROR(VLOOKUP(AQ2903,Table!$K$3:$K$774,2,FALSE),"")</f>
        <v/>
      </c>
      <c r="AS2903" s="57" t="str">
        <f>IFERROR(VLOOKUP(AQ2903,Table!$K$3:$K$774,3,FALSE),"")</f>
        <v/>
      </c>
      <c r="AT2903" s="57" t="str">
        <f>IFERROR(VLOOKUP(AQ2903,Table!$K$3:$K$774,4,FALSE),"")</f>
        <v/>
      </c>
      <c r="AU2903" s="57" t="str">
        <f t="shared" si="276"/>
        <v>NO</v>
      </c>
    </row>
    <row r="2904" spans="1:47" x14ac:dyDescent="0.25">
      <c r="A2904" s="2">
        <f t="shared" si="271"/>
        <v>2893</v>
      </c>
      <c r="B2904" s="24"/>
      <c r="C2904" s="36"/>
      <c r="D2904" s="54"/>
      <c r="E2904" s="93"/>
      <c r="F2904" s="94"/>
      <c r="G2904" s="24"/>
      <c r="H2904" s="42" t="str">
        <f>IFERROR(IF(C2904="","",VLOOKUP($F$4,Table!$P$3:$Q$38,2,FALSE)),"")</f>
        <v/>
      </c>
      <c r="I2904" s="35"/>
      <c r="J2904" s="35"/>
      <c r="K2904" s="42" t="str">
        <f>IFERROR(VLOOKUP(I2904&amp;J2904,Table!$X$3:$Y$746,2,FALSE),"")</f>
        <v/>
      </c>
      <c r="L2904" s="35"/>
      <c r="M2904" s="35"/>
      <c r="N2904" s="42" t="str">
        <f>IFERROR(VLOOKUP(L2904&amp;M2904,Table!$X$3:$Y$746,2,FALSE),"")</f>
        <v/>
      </c>
      <c r="O2904" s="35"/>
      <c r="P2904" s="35"/>
      <c r="Q2904" s="42" t="str">
        <f>IFERROR(VLOOKUP(O2904&amp;P2904,Table!$X$3:$Y$746,2,FALSE),"")</f>
        <v/>
      </c>
      <c r="R2904" s="29"/>
      <c r="S2904" s="29"/>
      <c r="T2904" s="36"/>
      <c r="U2904" s="36"/>
      <c r="V2904" s="36"/>
      <c r="W2904" s="36"/>
      <c r="X2904" s="36"/>
      <c r="Y2904" s="36"/>
      <c r="Z2904" s="25"/>
      <c r="AA2904" s="25"/>
      <c r="AB2904" s="26"/>
      <c r="AC2904" s="26"/>
      <c r="AD2904" s="26"/>
      <c r="AE2904" s="51">
        <f t="shared" si="272"/>
        <v>0</v>
      </c>
      <c r="AF2904" s="25"/>
      <c r="AG2904" s="51">
        <f t="shared" si="273"/>
        <v>0</v>
      </c>
      <c r="AH2904" s="6">
        <f t="shared" si="274"/>
        <v>0</v>
      </c>
      <c r="AI2904" s="24"/>
      <c r="AJ2904" s="24"/>
      <c r="AK2904" s="36"/>
      <c r="AL2904" s="24"/>
      <c r="AM2904" s="36"/>
      <c r="AN2904" s="36"/>
      <c r="AO2904" s="7" t="str">
        <f>IFERROR(VLOOKUP(AN2904,Table!$K$3:$L$29,2,FALSE),"")</f>
        <v/>
      </c>
      <c r="AP2904" s="56"/>
      <c r="AQ2904" s="57" t="str">
        <f t="shared" si="275"/>
        <v/>
      </c>
      <c r="AR2904" s="57" t="str">
        <f>IFERROR(VLOOKUP(AQ2904,Table!$K$3:$K$774,2,FALSE),"")</f>
        <v/>
      </c>
      <c r="AS2904" s="57" t="str">
        <f>IFERROR(VLOOKUP(AQ2904,Table!$K$3:$K$774,3,FALSE),"")</f>
        <v/>
      </c>
      <c r="AT2904" s="57" t="str">
        <f>IFERROR(VLOOKUP(AQ2904,Table!$K$3:$K$774,4,FALSE),"")</f>
        <v/>
      </c>
      <c r="AU2904" s="57" t="str">
        <f t="shared" si="276"/>
        <v>NO</v>
      </c>
    </row>
    <row r="2905" spans="1:47" x14ac:dyDescent="0.25">
      <c r="A2905" s="2">
        <f t="shared" si="271"/>
        <v>2894</v>
      </c>
      <c r="B2905" s="24"/>
      <c r="C2905" s="36"/>
      <c r="D2905" s="54"/>
      <c r="E2905" s="93"/>
      <c r="F2905" s="94"/>
      <c r="G2905" s="24"/>
      <c r="H2905" s="42" t="str">
        <f>IFERROR(IF(C2905="","",VLOOKUP($F$4,Table!$P$3:$Q$38,2,FALSE)),"")</f>
        <v/>
      </c>
      <c r="I2905" s="35"/>
      <c r="J2905" s="35"/>
      <c r="K2905" s="42" t="str">
        <f>IFERROR(VLOOKUP(I2905&amp;J2905,Table!$X$3:$Y$746,2,FALSE),"")</f>
        <v/>
      </c>
      <c r="L2905" s="35"/>
      <c r="M2905" s="35"/>
      <c r="N2905" s="42" t="str">
        <f>IFERROR(VLOOKUP(L2905&amp;M2905,Table!$X$3:$Y$746,2,FALSE),"")</f>
        <v/>
      </c>
      <c r="O2905" s="35"/>
      <c r="P2905" s="35"/>
      <c r="Q2905" s="42" t="str">
        <f>IFERROR(VLOOKUP(O2905&amp;P2905,Table!$X$3:$Y$746,2,FALSE),"")</f>
        <v/>
      </c>
      <c r="R2905" s="29"/>
      <c r="S2905" s="29"/>
      <c r="T2905" s="36"/>
      <c r="U2905" s="36"/>
      <c r="V2905" s="36"/>
      <c r="W2905" s="36"/>
      <c r="X2905" s="36"/>
      <c r="Y2905" s="36"/>
      <c r="Z2905" s="25"/>
      <c r="AA2905" s="25"/>
      <c r="AB2905" s="26"/>
      <c r="AC2905" s="26"/>
      <c r="AD2905" s="26"/>
      <c r="AE2905" s="51">
        <f t="shared" si="272"/>
        <v>0</v>
      </c>
      <c r="AF2905" s="25"/>
      <c r="AG2905" s="51">
        <f t="shared" si="273"/>
        <v>0</v>
      </c>
      <c r="AH2905" s="6">
        <f t="shared" si="274"/>
        <v>0</v>
      </c>
      <c r="AI2905" s="24"/>
      <c r="AJ2905" s="24"/>
      <c r="AK2905" s="36"/>
      <c r="AL2905" s="24"/>
      <c r="AM2905" s="36"/>
      <c r="AN2905" s="36"/>
      <c r="AO2905" s="7" t="str">
        <f>IFERROR(VLOOKUP(AN2905,Table!$K$3:$L$29,2,FALSE),"")</f>
        <v/>
      </c>
      <c r="AP2905" s="56"/>
      <c r="AQ2905" s="57" t="str">
        <f t="shared" si="275"/>
        <v/>
      </c>
      <c r="AR2905" s="57" t="str">
        <f>IFERROR(VLOOKUP(AQ2905,Table!$K$3:$K$774,2,FALSE),"")</f>
        <v/>
      </c>
      <c r="AS2905" s="57" t="str">
        <f>IFERROR(VLOOKUP(AQ2905,Table!$K$3:$K$774,3,FALSE),"")</f>
        <v/>
      </c>
      <c r="AT2905" s="57" t="str">
        <f>IFERROR(VLOOKUP(AQ2905,Table!$K$3:$K$774,4,FALSE),"")</f>
        <v/>
      </c>
      <c r="AU2905" s="57" t="str">
        <f t="shared" si="276"/>
        <v>NO</v>
      </c>
    </row>
    <row r="2906" spans="1:47" x14ac:dyDescent="0.25">
      <c r="A2906" s="2">
        <f t="shared" si="271"/>
        <v>2895</v>
      </c>
      <c r="B2906" s="24"/>
      <c r="C2906" s="36"/>
      <c r="D2906" s="54"/>
      <c r="E2906" s="93"/>
      <c r="F2906" s="94"/>
      <c r="G2906" s="24"/>
      <c r="H2906" s="42" t="str">
        <f>IFERROR(IF(C2906="","",VLOOKUP($F$4,Table!$P$3:$Q$38,2,FALSE)),"")</f>
        <v/>
      </c>
      <c r="I2906" s="35"/>
      <c r="J2906" s="35"/>
      <c r="K2906" s="42" t="str">
        <f>IFERROR(VLOOKUP(I2906&amp;J2906,Table!$X$3:$Y$746,2,FALSE),"")</f>
        <v/>
      </c>
      <c r="L2906" s="35"/>
      <c r="M2906" s="35"/>
      <c r="N2906" s="42" t="str">
        <f>IFERROR(VLOOKUP(L2906&amp;M2906,Table!$X$3:$Y$746,2,FALSE),"")</f>
        <v/>
      </c>
      <c r="O2906" s="35"/>
      <c r="P2906" s="35"/>
      <c r="Q2906" s="42" t="str">
        <f>IFERROR(VLOOKUP(O2906&amp;P2906,Table!$X$3:$Y$746,2,FALSE),"")</f>
        <v/>
      </c>
      <c r="R2906" s="29"/>
      <c r="S2906" s="29"/>
      <c r="T2906" s="36"/>
      <c r="U2906" s="36"/>
      <c r="V2906" s="36"/>
      <c r="W2906" s="36"/>
      <c r="X2906" s="36"/>
      <c r="Y2906" s="36"/>
      <c r="Z2906" s="25"/>
      <c r="AA2906" s="25"/>
      <c r="AB2906" s="26"/>
      <c r="AC2906" s="26"/>
      <c r="AD2906" s="26"/>
      <c r="AE2906" s="51">
        <f t="shared" si="272"/>
        <v>0</v>
      </c>
      <c r="AF2906" s="25"/>
      <c r="AG2906" s="51">
        <f t="shared" si="273"/>
        <v>0</v>
      </c>
      <c r="AH2906" s="6">
        <f t="shared" si="274"/>
        <v>0</v>
      </c>
      <c r="AI2906" s="24"/>
      <c r="AJ2906" s="24"/>
      <c r="AK2906" s="36"/>
      <c r="AL2906" s="24"/>
      <c r="AM2906" s="36"/>
      <c r="AN2906" s="36"/>
      <c r="AO2906" s="7" t="str">
        <f>IFERROR(VLOOKUP(AN2906,Table!$K$3:$L$29,2,FALSE),"")</f>
        <v/>
      </c>
      <c r="AP2906" s="56"/>
      <c r="AQ2906" s="57" t="str">
        <f t="shared" si="275"/>
        <v/>
      </c>
      <c r="AR2906" s="57" t="str">
        <f>IFERROR(VLOOKUP(AQ2906,Table!$K$3:$K$774,2,FALSE),"")</f>
        <v/>
      </c>
      <c r="AS2906" s="57" t="str">
        <f>IFERROR(VLOOKUP(AQ2906,Table!$K$3:$K$774,3,FALSE),"")</f>
        <v/>
      </c>
      <c r="AT2906" s="57" t="str">
        <f>IFERROR(VLOOKUP(AQ2906,Table!$K$3:$K$774,4,FALSE),"")</f>
        <v/>
      </c>
      <c r="AU2906" s="57" t="str">
        <f t="shared" si="276"/>
        <v>NO</v>
      </c>
    </row>
    <row r="2907" spans="1:47" x14ac:dyDescent="0.25">
      <c r="A2907" s="2">
        <f t="shared" si="271"/>
        <v>2896</v>
      </c>
      <c r="B2907" s="24"/>
      <c r="C2907" s="36"/>
      <c r="D2907" s="54"/>
      <c r="E2907" s="93"/>
      <c r="F2907" s="94"/>
      <c r="G2907" s="24"/>
      <c r="H2907" s="42" t="str">
        <f>IFERROR(IF(C2907="","",VLOOKUP($F$4,Table!$P$3:$Q$38,2,FALSE)),"")</f>
        <v/>
      </c>
      <c r="I2907" s="35"/>
      <c r="J2907" s="35"/>
      <c r="K2907" s="42" t="str">
        <f>IFERROR(VLOOKUP(I2907&amp;J2907,Table!$X$3:$Y$746,2,FALSE),"")</f>
        <v/>
      </c>
      <c r="L2907" s="35"/>
      <c r="M2907" s="35"/>
      <c r="N2907" s="42" t="str">
        <f>IFERROR(VLOOKUP(L2907&amp;M2907,Table!$X$3:$Y$746,2,FALSE),"")</f>
        <v/>
      </c>
      <c r="O2907" s="35"/>
      <c r="P2907" s="35"/>
      <c r="Q2907" s="42" t="str">
        <f>IFERROR(VLOOKUP(O2907&amp;P2907,Table!$X$3:$Y$746,2,FALSE),"")</f>
        <v/>
      </c>
      <c r="R2907" s="29"/>
      <c r="S2907" s="29"/>
      <c r="T2907" s="36"/>
      <c r="U2907" s="36"/>
      <c r="V2907" s="36"/>
      <c r="W2907" s="36"/>
      <c r="X2907" s="36"/>
      <c r="Y2907" s="36"/>
      <c r="Z2907" s="25"/>
      <c r="AA2907" s="25"/>
      <c r="AB2907" s="26"/>
      <c r="AC2907" s="26"/>
      <c r="AD2907" s="26"/>
      <c r="AE2907" s="51">
        <f t="shared" si="272"/>
        <v>0</v>
      </c>
      <c r="AF2907" s="25"/>
      <c r="AG2907" s="51">
        <f t="shared" si="273"/>
        <v>0</v>
      </c>
      <c r="AH2907" s="6">
        <f t="shared" si="274"/>
        <v>0</v>
      </c>
      <c r="AI2907" s="24"/>
      <c r="AJ2907" s="24"/>
      <c r="AK2907" s="36"/>
      <c r="AL2907" s="24"/>
      <c r="AM2907" s="36"/>
      <c r="AN2907" s="36"/>
      <c r="AO2907" s="7" t="str">
        <f>IFERROR(VLOOKUP(AN2907,Table!$K$3:$L$29,2,FALSE),"")</f>
        <v/>
      </c>
      <c r="AP2907" s="56"/>
      <c r="AQ2907" s="57" t="str">
        <f t="shared" si="275"/>
        <v/>
      </c>
      <c r="AR2907" s="57" t="str">
        <f>IFERROR(VLOOKUP(AQ2907,Table!$K$3:$K$774,2,FALSE),"")</f>
        <v/>
      </c>
      <c r="AS2907" s="57" t="str">
        <f>IFERROR(VLOOKUP(AQ2907,Table!$K$3:$K$774,3,FALSE),"")</f>
        <v/>
      </c>
      <c r="AT2907" s="57" t="str">
        <f>IFERROR(VLOOKUP(AQ2907,Table!$K$3:$K$774,4,FALSE),"")</f>
        <v/>
      </c>
      <c r="AU2907" s="57" t="str">
        <f t="shared" si="276"/>
        <v>NO</v>
      </c>
    </row>
    <row r="2908" spans="1:47" x14ac:dyDescent="0.25">
      <c r="A2908" s="2">
        <f t="shared" si="271"/>
        <v>2897</v>
      </c>
      <c r="B2908" s="24"/>
      <c r="C2908" s="36"/>
      <c r="D2908" s="54"/>
      <c r="E2908" s="93"/>
      <c r="F2908" s="94"/>
      <c r="G2908" s="24"/>
      <c r="H2908" s="42" t="str">
        <f>IFERROR(IF(C2908="","",VLOOKUP($F$4,Table!$P$3:$Q$38,2,FALSE)),"")</f>
        <v/>
      </c>
      <c r="I2908" s="35"/>
      <c r="J2908" s="35"/>
      <c r="K2908" s="42" t="str">
        <f>IFERROR(VLOOKUP(I2908&amp;J2908,Table!$X$3:$Y$746,2,FALSE),"")</f>
        <v/>
      </c>
      <c r="L2908" s="35"/>
      <c r="M2908" s="35"/>
      <c r="N2908" s="42" t="str">
        <f>IFERROR(VLOOKUP(L2908&amp;M2908,Table!$X$3:$Y$746,2,FALSE),"")</f>
        <v/>
      </c>
      <c r="O2908" s="35"/>
      <c r="P2908" s="35"/>
      <c r="Q2908" s="42" t="str">
        <f>IFERROR(VLOOKUP(O2908&amp;P2908,Table!$X$3:$Y$746,2,FALSE),"")</f>
        <v/>
      </c>
      <c r="R2908" s="29"/>
      <c r="S2908" s="29"/>
      <c r="T2908" s="36"/>
      <c r="U2908" s="36"/>
      <c r="V2908" s="36"/>
      <c r="W2908" s="36"/>
      <c r="X2908" s="36"/>
      <c r="Y2908" s="36"/>
      <c r="Z2908" s="25"/>
      <c r="AA2908" s="25"/>
      <c r="AB2908" s="26"/>
      <c r="AC2908" s="26"/>
      <c r="AD2908" s="26"/>
      <c r="AE2908" s="51">
        <f t="shared" si="272"/>
        <v>0</v>
      </c>
      <c r="AF2908" s="25"/>
      <c r="AG2908" s="51">
        <f t="shared" si="273"/>
        <v>0</v>
      </c>
      <c r="AH2908" s="6">
        <f t="shared" si="274"/>
        <v>0</v>
      </c>
      <c r="AI2908" s="24"/>
      <c r="AJ2908" s="24"/>
      <c r="AK2908" s="36"/>
      <c r="AL2908" s="24"/>
      <c r="AM2908" s="36"/>
      <c r="AN2908" s="36"/>
      <c r="AO2908" s="7" t="str">
        <f>IFERROR(VLOOKUP(AN2908,Table!$K$3:$L$29,2,FALSE),"")</f>
        <v/>
      </c>
      <c r="AP2908" s="56"/>
      <c r="AQ2908" s="57" t="str">
        <f t="shared" si="275"/>
        <v/>
      </c>
      <c r="AR2908" s="57" t="str">
        <f>IFERROR(VLOOKUP(AQ2908,Table!$K$3:$K$774,2,FALSE),"")</f>
        <v/>
      </c>
      <c r="AS2908" s="57" t="str">
        <f>IFERROR(VLOOKUP(AQ2908,Table!$K$3:$K$774,3,FALSE),"")</f>
        <v/>
      </c>
      <c r="AT2908" s="57" t="str">
        <f>IFERROR(VLOOKUP(AQ2908,Table!$K$3:$K$774,4,FALSE),"")</f>
        <v/>
      </c>
      <c r="AU2908" s="57" t="str">
        <f t="shared" si="276"/>
        <v>NO</v>
      </c>
    </row>
    <row r="2909" spans="1:47" x14ac:dyDescent="0.25">
      <c r="A2909" s="2">
        <f t="shared" si="271"/>
        <v>2898</v>
      </c>
      <c r="B2909" s="24"/>
      <c r="C2909" s="36"/>
      <c r="D2909" s="54"/>
      <c r="E2909" s="93"/>
      <c r="F2909" s="94"/>
      <c r="G2909" s="24"/>
      <c r="H2909" s="42" t="str">
        <f>IFERROR(IF(C2909="","",VLOOKUP($F$4,Table!$P$3:$Q$38,2,FALSE)),"")</f>
        <v/>
      </c>
      <c r="I2909" s="35"/>
      <c r="J2909" s="35"/>
      <c r="K2909" s="42" t="str">
        <f>IFERROR(VLOOKUP(I2909&amp;J2909,Table!$X$3:$Y$746,2,FALSE),"")</f>
        <v/>
      </c>
      <c r="L2909" s="35"/>
      <c r="M2909" s="35"/>
      <c r="N2909" s="42" t="str">
        <f>IFERROR(VLOOKUP(L2909&amp;M2909,Table!$X$3:$Y$746,2,FALSE),"")</f>
        <v/>
      </c>
      <c r="O2909" s="35"/>
      <c r="P2909" s="35"/>
      <c r="Q2909" s="42" t="str">
        <f>IFERROR(VLOOKUP(O2909&amp;P2909,Table!$X$3:$Y$746,2,FALSE),"")</f>
        <v/>
      </c>
      <c r="R2909" s="29"/>
      <c r="S2909" s="29"/>
      <c r="T2909" s="36"/>
      <c r="U2909" s="36"/>
      <c r="V2909" s="36"/>
      <c r="W2909" s="36"/>
      <c r="X2909" s="36"/>
      <c r="Y2909" s="36"/>
      <c r="Z2909" s="25"/>
      <c r="AA2909" s="25"/>
      <c r="AB2909" s="26"/>
      <c r="AC2909" s="26"/>
      <c r="AD2909" s="26"/>
      <c r="AE2909" s="51">
        <f t="shared" si="272"/>
        <v>0</v>
      </c>
      <c r="AF2909" s="25"/>
      <c r="AG2909" s="51">
        <f t="shared" si="273"/>
        <v>0</v>
      </c>
      <c r="AH2909" s="6">
        <f t="shared" si="274"/>
        <v>0</v>
      </c>
      <c r="AI2909" s="24"/>
      <c r="AJ2909" s="24"/>
      <c r="AK2909" s="36"/>
      <c r="AL2909" s="24"/>
      <c r="AM2909" s="36"/>
      <c r="AN2909" s="36"/>
      <c r="AO2909" s="7" t="str">
        <f>IFERROR(VLOOKUP(AN2909,Table!$K$3:$L$29,2,FALSE),"")</f>
        <v/>
      </c>
      <c r="AP2909" s="56"/>
      <c r="AQ2909" s="57" t="str">
        <f t="shared" si="275"/>
        <v/>
      </c>
      <c r="AR2909" s="57" t="str">
        <f>IFERROR(VLOOKUP(AQ2909,Table!$K$3:$K$774,2,FALSE),"")</f>
        <v/>
      </c>
      <c r="AS2909" s="57" t="str">
        <f>IFERROR(VLOOKUP(AQ2909,Table!$K$3:$K$774,3,FALSE),"")</f>
        <v/>
      </c>
      <c r="AT2909" s="57" t="str">
        <f>IFERROR(VLOOKUP(AQ2909,Table!$K$3:$K$774,4,FALSE),"")</f>
        <v/>
      </c>
      <c r="AU2909" s="57" t="str">
        <f t="shared" si="276"/>
        <v>NO</v>
      </c>
    </row>
    <row r="2910" spans="1:47" x14ac:dyDescent="0.25">
      <c r="A2910" s="2">
        <f t="shared" si="271"/>
        <v>2899</v>
      </c>
      <c r="B2910" s="24"/>
      <c r="C2910" s="36"/>
      <c r="D2910" s="54"/>
      <c r="E2910" s="93"/>
      <c r="F2910" s="94"/>
      <c r="G2910" s="24"/>
      <c r="H2910" s="42" t="str">
        <f>IFERROR(IF(C2910="","",VLOOKUP($F$4,Table!$P$3:$Q$38,2,FALSE)),"")</f>
        <v/>
      </c>
      <c r="I2910" s="35"/>
      <c r="J2910" s="35"/>
      <c r="K2910" s="42" t="str">
        <f>IFERROR(VLOOKUP(I2910&amp;J2910,Table!$X$3:$Y$746,2,FALSE),"")</f>
        <v/>
      </c>
      <c r="L2910" s="35"/>
      <c r="M2910" s="35"/>
      <c r="N2910" s="42" t="str">
        <f>IFERROR(VLOOKUP(L2910&amp;M2910,Table!$X$3:$Y$746,2,FALSE),"")</f>
        <v/>
      </c>
      <c r="O2910" s="35"/>
      <c r="P2910" s="35"/>
      <c r="Q2910" s="42" t="str">
        <f>IFERROR(VLOOKUP(O2910&amp;P2910,Table!$X$3:$Y$746,2,FALSE),"")</f>
        <v/>
      </c>
      <c r="R2910" s="29"/>
      <c r="S2910" s="29"/>
      <c r="T2910" s="36"/>
      <c r="U2910" s="36"/>
      <c r="V2910" s="36"/>
      <c r="W2910" s="36"/>
      <c r="X2910" s="36"/>
      <c r="Y2910" s="36"/>
      <c r="Z2910" s="25"/>
      <c r="AA2910" s="25"/>
      <c r="AB2910" s="26"/>
      <c r="AC2910" s="26"/>
      <c r="AD2910" s="26"/>
      <c r="AE2910" s="51">
        <f t="shared" si="272"/>
        <v>0</v>
      </c>
      <c r="AF2910" s="25"/>
      <c r="AG2910" s="51">
        <f t="shared" si="273"/>
        <v>0</v>
      </c>
      <c r="AH2910" s="6">
        <f t="shared" si="274"/>
        <v>0</v>
      </c>
      <c r="AI2910" s="24"/>
      <c r="AJ2910" s="24"/>
      <c r="AK2910" s="36"/>
      <c r="AL2910" s="24"/>
      <c r="AM2910" s="36"/>
      <c r="AN2910" s="36"/>
      <c r="AO2910" s="7" t="str">
        <f>IFERROR(VLOOKUP(AN2910,Table!$K$3:$L$29,2,FALSE),"")</f>
        <v/>
      </c>
      <c r="AP2910" s="56"/>
      <c r="AQ2910" s="57" t="str">
        <f t="shared" si="275"/>
        <v/>
      </c>
      <c r="AR2910" s="57" t="str">
        <f>IFERROR(VLOOKUP(AQ2910,Table!$K$3:$K$774,2,FALSE),"")</f>
        <v/>
      </c>
      <c r="AS2910" s="57" t="str">
        <f>IFERROR(VLOOKUP(AQ2910,Table!$K$3:$K$774,3,FALSE),"")</f>
        <v/>
      </c>
      <c r="AT2910" s="57" t="str">
        <f>IFERROR(VLOOKUP(AQ2910,Table!$K$3:$K$774,4,FALSE),"")</f>
        <v/>
      </c>
      <c r="AU2910" s="57" t="str">
        <f t="shared" si="276"/>
        <v>NO</v>
      </c>
    </row>
    <row r="2911" spans="1:47" x14ac:dyDescent="0.25">
      <c r="A2911" s="2">
        <f t="shared" si="271"/>
        <v>2900</v>
      </c>
      <c r="B2911" s="24"/>
      <c r="C2911" s="36"/>
      <c r="D2911" s="54"/>
      <c r="E2911" s="93"/>
      <c r="F2911" s="94"/>
      <c r="G2911" s="24"/>
      <c r="H2911" s="42" t="str">
        <f>IFERROR(IF(C2911="","",VLOOKUP($F$4,Table!$P$3:$Q$38,2,FALSE)),"")</f>
        <v/>
      </c>
      <c r="I2911" s="35"/>
      <c r="J2911" s="35"/>
      <c r="K2911" s="42" t="str">
        <f>IFERROR(VLOOKUP(I2911&amp;J2911,Table!$X$3:$Y$746,2,FALSE),"")</f>
        <v/>
      </c>
      <c r="L2911" s="35"/>
      <c r="M2911" s="35"/>
      <c r="N2911" s="42" t="str">
        <f>IFERROR(VLOOKUP(L2911&amp;M2911,Table!$X$3:$Y$746,2,FALSE),"")</f>
        <v/>
      </c>
      <c r="O2911" s="35"/>
      <c r="P2911" s="35"/>
      <c r="Q2911" s="42" t="str">
        <f>IFERROR(VLOOKUP(O2911&amp;P2911,Table!$X$3:$Y$746,2,FALSE),"")</f>
        <v/>
      </c>
      <c r="R2911" s="29"/>
      <c r="S2911" s="29"/>
      <c r="T2911" s="36"/>
      <c r="U2911" s="36"/>
      <c r="V2911" s="36"/>
      <c r="W2911" s="36"/>
      <c r="X2911" s="36"/>
      <c r="Y2911" s="36"/>
      <c r="Z2911" s="25"/>
      <c r="AA2911" s="25"/>
      <c r="AB2911" s="26"/>
      <c r="AC2911" s="26"/>
      <c r="AD2911" s="26"/>
      <c r="AE2911" s="51">
        <f t="shared" si="272"/>
        <v>0</v>
      </c>
      <c r="AF2911" s="25"/>
      <c r="AG2911" s="51">
        <f t="shared" si="273"/>
        <v>0</v>
      </c>
      <c r="AH2911" s="6">
        <f t="shared" si="274"/>
        <v>0</v>
      </c>
      <c r="AI2911" s="24"/>
      <c r="AJ2911" s="24"/>
      <c r="AK2911" s="36"/>
      <c r="AL2911" s="24"/>
      <c r="AM2911" s="36"/>
      <c r="AN2911" s="36"/>
      <c r="AO2911" s="7" t="str">
        <f>IFERROR(VLOOKUP(AN2911,Table!$K$3:$L$29,2,FALSE),"")</f>
        <v/>
      </c>
      <c r="AP2911" s="56"/>
      <c r="AQ2911" s="57" t="str">
        <f t="shared" si="275"/>
        <v/>
      </c>
      <c r="AR2911" s="57" t="str">
        <f>IFERROR(VLOOKUP(AQ2911,Table!$K$3:$K$774,2,FALSE),"")</f>
        <v/>
      </c>
      <c r="AS2911" s="57" t="str">
        <f>IFERROR(VLOOKUP(AQ2911,Table!$K$3:$K$774,3,FALSE),"")</f>
        <v/>
      </c>
      <c r="AT2911" s="57" t="str">
        <f>IFERROR(VLOOKUP(AQ2911,Table!$K$3:$K$774,4,FALSE),"")</f>
        <v/>
      </c>
      <c r="AU2911" s="57" t="str">
        <f t="shared" si="276"/>
        <v>NO</v>
      </c>
    </row>
    <row r="2912" spans="1:47" x14ac:dyDescent="0.25">
      <c r="A2912" s="2">
        <f t="shared" si="271"/>
        <v>2901</v>
      </c>
      <c r="B2912" s="24"/>
      <c r="C2912" s="36"/>
      <c r="D2912" s="54"/>
      <c r="E2912" s="93"/>
      <c r="F2912" s="94"/>
      <c r="G2912" s="24"/>
      <c r="H2912" s="42" t="str">
        <f>IFERROR(IF(C2912="","",VLOOKUP($F$4,Table!$P$3:$Q$38,2,FALSE)),"")</f>
        <v/>
      </c>
      <c r="I2912" s="35"/>
      <c r="J2912" s="35"/>
      <c r="K2912" s="42" t="str">
        <f>IFERROR(VLOOKUP(I2912&amp;J2912,Table!$X$3:$Y$746,2,FALSE),"")</f>
        <v/>
      </c>
      <c r="L2912" s="35"/>
      <c r="M2912" s="35"/>
      <c r="N2912" s="42" t="str">
        <f>IFERROR(VLOOKUP(L2912&amp;M2912,Table!$X$3:$Y$746,2,FALSE),"")</f>
        <v/>
      </c>
      <c r="O2912" s="35"/>
      <c r="P2912" s="35"/>
      <c r="Q2912" s="42" t="str">
        <f>IFERROR(VLOOKUP(O2912&amp;P2912,Table!$X$3:$Y$746,2,FALSE),"")</f>
        <v/>
      </c>
      <c r="R2912" s="29"/>
      <c r="S2912" s="29"/>
      <c r="T2912" s="36"/>
      <c r="U2912" s="36"/>
      <c r="V2912" s="36"/>
      <c r="W2912" s="36"/>
      <c r="X2912" s="36"/>
      <c r="Y2912" s="36"/>
      <c r="Z2912" s="25"/>
      <c r="AA2912" s="25"/>
      <c r="AB2912" s="26"/>
      <c r="AC2912" s="26"/>
      <c r="AD2912" s="26"/>
      <c r="AE2912" s="51">
        <f t="shared" si="272"/>
        <v>0</v>
      </c>
      <c r="AF2912" s="25"/>
      <c r="AG2912" s="51">
        <f t="shared" si="273"/>
        <v>0</v>
      </c>
      <c r="AH2912" s="6">
        <f t="shared" si="274"/>
        <v>0</v>
      </c>
      <c r="AI2912" s="24"/>
      <c r="AJ2912" s="24"/>
      <c r="AK2912" s="36"/>
      <c r="AL2912" s="24"/>
      <c r="AM2912" s="36"/>
      <c r="AN2912" s="36"/>
      <c r="AO2912" s="7" t="str">
        <f>IFERROR(VLOOKUP(AN2912,Table!$K$3:$L$29,2,FALSE),"")</f>
        <v/>
      </c>
      <c r="AP2912" s="56"/>
      <c r="AQ2912" s="57" t="str">
        <f t="shared" si="275"/>
        <v/>
      </c>
      <c r="AR2912" s="57" t="str">
        <f>IFERROR(VLOOKUP(AQ2912,Table!$K$3:$K$774,2,FALSE),"")</f>
        <v/>
      </c>
      <c r="AS2912" s="57" t="str">
        <f>IFERROR(VLOOKUP(AQ2912,Table!$K$3:$K$774,3,FALSE),"")</f>
        <v/>
      </c>
      <c r="AT2912" s="57" t="str">
        <f>IFERROR(VLOOKUP(AQ2912,Table!$K$3:$K$774,4,FALSE),"")</f>
        <v/>
      </c>
      <c r="AU2912" s="57" t="str">
        <f t="shared" si="276"/>
        <v>NO</v>
      </c>
    </row>
    <row r="2913" spans="1:47" x14ac:dyDescent="0.25">
      <c r="A2913" s="2">
        <f t="shared" si="271"/>
        <v>2902</v>
      </c>
      <c r="B2913" s="24"/>
      <c r="C2913" s="36"/>
      <c r="D2913" s="54"/>
      <c r="E2913" s="93"/>
      <c r="F2913" s="94"/>
      <c r="G2913" s="24"/>
      <c r="H2913" s="42" t="str">
        <f>IFERROR(IF(C2913="","",VLOOKUP($F$4,Table!$P$3:$Q$38,2,FALSE)),"")</f>
        <v/>
      </c>
      <c r="I2913" s="35"/>
      <c r="J2913" s="35"/>
      <c r="K2913" s="42" t="str">
        <f>IFERROR(VLOOKUP(I2913&amp;J2913,Table!$X$3:$Y$746,2,FALSE),"")</f>
        <v/>
      </c>
      <c r="L2913" s="35"/>
      <c r="M2913" s="35"/>
      <c r="N2913" s="42" t="str">
        <f>IFERROR(VLOOKUP(L2913&amp;M2913,Table!$X$3:$Y$746,2,FALSE),"")</f>
        <v/>
      </c>
      <c r="O2913" s="35"/>
      <c r="P2913" s="35"/>
      <c r="Q2913" s="42" t="str">
        <f>IFERROR(VLOOKUP(O2913&amp;P2913,Table!$X$3:$Y$746,2,FALSE),"")</f>
        <v/>
      </c>
      <c r="R2913" s="29"/>
      <c r="S2913" s="29"/>
      <c r="T2913" s="36"/>
      <c r="U2913" s="36"/>
      <c r="V2913" s="36"/>
      <c r="W2913" s="36"/>
      <c r="X2913" s="36"/>
      <c r="Y2913" s="36"/>
      <c r="Z2913" s="25"/>
      <c r="AA2913" s="25"/>
      <c r="AB2913" s="26"/>
      <c r="AC2913" s="26"/>
      <c r="AD2913" s="26"/>
      <c r="AE2913" s="51">
        <f t="shared" si="272"/>
        <v>0</v>
      </c>
      <c r="AF2913" s="25"/>
      <c r="AG2913" s="51">
        <f t="shared" si="273"/>
        <v>0</v>
      </c>
      <c r="AH2913" s="6">
        <f t="shared" si="274"/>
        <v>0</v>
      </c>
      <c r="AI2913" s="24"/>
      <c r="AJ2913" s="24"/>
      <c r="AK2913" s="36"/>
      <c r="AL2913" s="24"/>
      <c r="AM2913" s="36"/>
      <c r="AN2913" s="36"/>
      <c r="AO2913" s="7" t="str">
        <f>IFERROR(VLOOKUP(AN2913,Table!$K$3:$L$29,2,FALSE),"")</f>
        <v/>
      </c>
      <c r="AP2913" s="56"/>
      <c r="AQ2913" s="57" t="str">
        <f t="shared" si="275"/>
        <v/>
      </c>
      <c r="AR2913" s="57" t="str">
        <f>IFERROR(VLOOKUP(AQ2913,Table!$K$3:$K$774,2,FALSE),"")</f>
        <v/>
      </c>
      <c r="AS2913" s="57" t="str">
        <f>IFERROR(VLOOKUP(AQ2913,Table!$K$3:$K$774,3,FALSE),"")</f>
        <v/>
      </c>
      <c r="AT2913" s="57" t="str">
        <f>IFERROR(VLOOKUP(AQ2913,Table!$K$3:$K$774,4,FALSE),"")</f>
        <v/>
      </c>
      <c r="AU2913" s="57" t="str">
        <f t="shared" si="276"/>
        <v>NO</v>
      </c>
    </row>
    <row r="2914" spans="1:47" x14ac:dyDescent="0.25">
      <c r="A2914" s="2">
        <f t="shared" si="271"/>
        <v>2903</v>
      </c>
      <c r="B2914" s="24"/>
      <c r="C2914" s="36"/>
      <c r="D2914" s="54"/>
      <c r="E2914" s="93"/>
      <c r="F2914" s="94"/>
      <c r="G2914" s="24"/>
      <c r="H2914" s="42" t="str">
        <f>IFERROR(IF(C2914="","",VLOOKUP($F$4,Table!$P$3:$Q$38,2,FALSE)),"")</f>
        <v/>
      </c>
      <c r="I2914" s="35"/>
      <c r="J2914" s="35"/>
      <c r="K2914" s="42" t="str">
        <f>IFERROR(VLOOKUP(I2914&amp;J2914,Table!$X$3:$Y$746,2,FALSE),"")</f>
        <v/>
      </c>
      <c r="L2914" s="35"/>
      <c r="M2914" s="35"/>
      <c r="N2914" s="42" t="str">
        <f>IFERROR(VLOOKUP(L2914&amp;M2914,Table!$X$3:$Y$746,2,FALSE),"")</f>
        <v/>
      </c>
      <c r="O2914" s="35"/>
      <c r="P2914" s="35"/>
      <c r="Q2914" s="42" t="str">
        <f>IFERROR(VLOOKUP(O2914&amp;P2914,Table!$X$3:$Y$746,2,FALSE),"")</f>
        <v/>
      </c>
      <c r="R2914" s="29"/>
      <c r="S2914" s="29"/>
      <c r="T2914" s="36"/>
      <c r="U2914" s="36"/>
      <c r="V2914" s="36"/>
      <c r="W2914" s="36"/>
      <c r="X2914" s="36"/>
      <c r="Y2914" s="36"/>
      <c r="Z2914" s="25"/>
      <c r="AA2914" s="25"/>
      <c r="AB2914" s="26"/>
      <c r="AC2914" s="26"/>
      <c r="AD2914" s="26"/>
      <c r="AE2914" s="51">
        <f t="shared" si="272"/>
        <v>0</v>
      </c>
      <c r="AF2914" s="25"/>
      <c r="AG2914" s="51">
        <f t="shared" si="273"/>
        <v>0</v>
      </c>
      <c r="AH2914" s="6">
        <f t="shared" si="274"/>
        <v>0</v>
      </c>
      <c r="AI2914" s="24"/>
      <c r="AJ2914" s="24"/>
      <c r="AK2914" s="36"/>
      <c r="AL2914" s="24"/>
      <c r="AM2914" s="36"/>
      <c r="AN2914" s="36"/>
      <c r="AO2914" s="7" t="str">
        <f>IFERROR(VLOOKUP(AN2914,Table!$K$3:$L$29,2,FALSE),"")</f>
        <v/>
      </c>
      <c r="AP2914" s="56"/>
      <c r="AQ2914" s="57" t="str">
        <f t="shared" si="275"/>
        <v/>
      </c>
      <c r="AR2914" s="57" t="str">
        <f>IFERROR(VLOOKUP(AQ2914,Table!$K$3:$K$774,2,FALSE),"")</f>
        <v/>
      </c>
      <c r="AS2914" s="57" t="str">
        <f>IFERROR(VLOOKUP(AQ2914,Table!$K$3:$K$774,3,FALSE),"")</f>
        <v/>
      </c>
      <c r="AT2914" s="57" t="str">
        <f>IFERROR(VLOOKUP(AQ2914,Table!$K$3:$K$774,4,FALSE),"")</f>
        <v/>
      </c>
      <c r="AU2914" s="57" t="str">
        <f t="shared" si="276"/>
        <v>NO</v>
      </c>
    </row>
    <row r="2915" spans="1:47" x14ac:dyDescent="0.25">
      <c r="A2915" s="2">
        <f t="shared" si="271"/>
        <v>2904</v>
      </c>
      <c r="B2915" s="24"/>
      <c r="C2915" s="36"/>
      <c r="D2915" s="54"/>
      <c r="E2915" s="93"/>
      <c r="F2915" s="94"/>
      <c r="G2915" s="24"/>
      <c r="H2915" s="42" t="str">
        <f>IFERROR(IF(C2915="","",VLOOKUP($F$4,Table!$P$3:$Q$38,2,FALSE)),"")</f>
        <v/>
      </c>
      <c r="I2915" s="35"/>
      <c r="J2915" s="35"/>
      <c r="K2915" s="42" t="str">
        <f>IFERROR(VLOOKUP(I2915&amp;J2915,Table!$X$3:$Y$746,2,FALSE),"")</f>
        <v/>
      </c>
      <c r="L2915" s="35"/>
      <c r="M2915" s="35"/>
      <c r="N2915" s="42" t="str">
        <f>IFERROR(VLOOKUP(L2915&amp;M2915,Table!$X$3:$Y$746,2,FALSE),"")</f>
        <v/>
      </c>
      <c r="O2915" s="35"/>
      <c r="P2915" s="35"/>
      <c r="Q2915" s="42" t="str">
        <f>IFERROR(VLOOKUP(O2915&amp;P2915,Table!$X$3:$Y$746,2,FALSE),"")</f>
        <v/>
      </c>
      <c r="R2915" s="29"/>
      <c r="S2915" s="29"/>
      <c r="T2915" s="36"/>
      <c r="U2915" s="36"/>
      <c r="V2915" s="36"/>
      <c r="W2915" s="36"/>
      <c r="X2915" s="36"/>
      <c r="Y2915" s="36"/>
      <c r="Z2915" s="25"/>
      <c r="AA2915" s="25"/>
      <c r="AB2915" s="26"/>
      <c r="AC2915" s="26"/>
      <c r="AD2915" s="26"/>
      <c r="AE2915" s="51">
        <f t="shared" si="272"/>
        <v>0</v>
      </c>
      <c r="AF2915" s="25"/>
      <c r="AG2915" s="51">
        <f t="shared" si="273"/>
        <v>0</v>
      </c>
      <c r="AH2915" s="6">
        <f t="shared" si="274"/>
        <v>0</v>
      </c>
      <c r="AI2915" s="24"/>
      <c r="AJ2915" s="24"/>
      <c r="AK2915" s="36"/>
      <c r="AL2915" s="24"/>
      <c r="AM2915" s="36"/>
      <c r="AN2915" s="36"/>
      <c r="AO2915" s="7" t="str">
        <f>IFERROR(VLOOKUP(AN2915,Table!$K$3:$L$29,2,FALSE),"")</f>
        <v/>
      </c>
      <c r="AP2915" s="56"/>
      <c r="AQ2915" s="57" t="str">
        <f t="shared" si="275"/>
        <v/>
      </c>
      <c r="AR2915" s="57" t="str">
        <f>IFERROR(VLOOKUP(AQ2915,Table!$K$3:$K$774,2,FALSE),"")</f>
        <v/>
      </c>
      <c r="AS2915" s="57" t="str">
        <f>IFERROR(VLOOKUP(AQ2915,Table!$K$3:$K$774,3,FALSE),"")</f>
        <v/>
      </c>
      <c r="AT2915" s="57" t="str">
        <f>IFERROR(VLOOKUP(AQ2915,Table!$K$3:$K$774,4,FALSE),"")</f>
        <v/>
      </c>
      <c r="AU2915" s="57" t="str">
        <f t="shared" si="276"/>
        <v>NO</v>
      </c>
    </row>
    <row r="2916" spans="1:47" x14ac:dyDescent="0.25">
      <c r="A2916" s="2">
        <f t="shared" si="271"/>
        <v>2905</v>
      </c>
      <c r="B2916" s="24"/>
      <c r="C2916" s="36"/>
      <c r="D2916" s="54"/>
      <c r="E2916" s="93"/>
      <c r="F2916" s="94"/>
      <c r="G2916" s="24"/>
      <c r="H2916" s="42" t="str">
        <f>IFERROR(IF(C2916="","",VLOOKUP($F$4,Table!$P$3:$Q$38,2,FALSE)),"")</f>
        <v/>
      </c>
      <c r="I2916" s="35"/>
      <c r="J2916" s="35"/>
      <c r="K2916" s="42" t="str">
        <f>IFERROR(VLOOKUP(I2916&amp;J2916,Table!$X$3:$Y$746,2,FALSE),"")</f>
        <v/>
      </c>
      <c r="L2916" s="35"/>
      <c r="M2916" s="35"/>
      <c r="N2916" s="42" t="str">
        <f>IFERROR(VLOOKUP(L2916&amp;M2916,Table!$X$3:$Y$746,2,FALSE),"")</f>
        <v/>
      </c>
      <c r="O2916" s="35"/>
      <c r="P2916" s="35"/>
      <c r="Q2916" s="42" t="str">
        <f>IFERROR(VLOOKUP(O2916&amp;P2916,Table!$X$3:$Y$746,2,FALSE),"")</f>
        <v/>
      </c>
      <c r="R2916" s="29"/>
      <c r="S2916" s="29"/>
      <c r="T2916" s="36"/>
      <c r="U2916" s="36"/>
      <c r="V2916" s="36"/>
      <c r="W2916" s="36"/>
      <c r="X2916" s="36"/>
      <c r="Y2916" s="36"/>
      <c r="Z2916" s="25"/>
      <c r="AA2916" s="25"/>
      <c r="AB2916" s="26"/>
      <c r="AC2916" s="26"/>
      <c r="AD2916" s="26"/>
      <c r="AE2916" s="51">
        <f t="shared" si="272"/>
        <v>0</v>
      </c>
      <c r="AF2916" s="25"/>
      <c r="AG2916" s="51">
        <f t="shared" si="273"/>
        <v>0</v>
      </c>
      <c r="AH2916" s="6">
        <f t="shared" si="274"/>
        <v>0</v>
      </c>
      <c r="AI2916" s="24"/>
      <c r="AJ2916" s="24"/>
      <c r="AK2916" s="36"/>
      <c r="AL2916" s="24"/>
      <c r="AM2916" s="36"/>
      <c r="AN2916" s="36"/>
      <c r="AO2916" s="7" t="str">
        <f>IFERROR(VLOOKUP(AN2916,Table!$K$3:$L$29,2,FALSE),"")</f>
        <v/>
      </c>
      <c r="AP2916" s="56"/>
      <c r="AQ2916" s="57" t="str">
        <f t="shared" si="275"/>
        <v/>
      </c>
      <c r="AR2916" s="57" t="str">
        <f>IFERROR(VLOOKUP(AQ2916,Table!$K$3:$K$774,2,FALSE),"")</f>
        <v/>
      </c>
      <c r="AS2916" s="57" t="str">
        <f>IFERROR(VLOOKUP(AQ2916,Table!$K$3:$K$774,3,FALSE),"")</f>
        <v/>
      </c>
      <c r="AT2916" s="57" t="str">
        <f>IFERROR(VLOOKUP(AQ2916,Table!$K$3:$K$774,4,FALSE),"")</f>
        <v/>
      </c>
      <c r="AU2916" s="57" t="str">
        <f t="shared" si="276"/>
        <v>NO</v>
      </c>
    </row>
    <row r="2917" spans="1:47" x14ac:dyDescent="0.25">
      <c r="A2917" s="2">
        <f t="shared" si="271"/>
        <v>2906</v>
      </c>
      <c r="B2917" s="24"/>
      <c r="C2917" s="36"/>
      <c r="D2917" s="54"/>
      <c r="E2917" s="93"/>
      <c r="F2917" s="94"/>
      <c r="G2917" s="24"/>
      <c r="H2917" s="42" t="str">
        <f>IFERROR(IF(C2917="","",VLOOKUP($F$4,Table!$P$3:$Q$38,2,FALSE)),"")</f>
        <v/>
      </c>
      <c r="I2917" s="35"/>
      <c r="J2917" s="35"/>
      <c r="K2917" s="42" t="str">
        <f>IFERROR(VLOOKUP(I2917&amp;J2917,Table!$X$3:$Y$746,2,FALSE),"")</f>
        <v/>
      </c>
      <c r="L2917" s="35"/>
      <c r="M2917" s="35"/>
      <c r="N2917" s="42" t="str">
        <f>IFERROR(VLOOKUP(L2917&amp;M2917,Table!$X$3:$Y$746,2,FALSE),"")</f>
        <v/>
      </c>
      <c r="O2917" s="35"/>
      <c r="P2917" s="35"/>
      <c r="Q2917" s="42" t="str">
        <f>IFERROR(VLOOKUP(O2917&amp;P2917,Table!$X$3:$Y$746,2,FALSE),"")</f>
        <v/>
      </c>
      <c r="R2917" s="29"/>
      <c r="S2917" s="29"/>
      <c r="T2917" s="36"/>
      <c r="U2917" s="36"/>
      <c r="V2917" s="36"/>
      <c r="W2917" s="36"/>
      <c r="X2917" s="36"/>
      <c r="Y2917" s="36"/>
      <c r="Z2917" s="25"/>
      <c r="AA2917" s="25"/>
      <c r="AB2917" s="26"/>
      <c r="AC2917" s="26"/>
      <c r="AD2917" s="26"/>
      <c r="AE2917" s="51">
        <f t="shared" si="272"/>
        <v>0</v>
      </c>
      <c r="AF2917" s="25"/>
      <c r="AG2917" s="51">
        <f t="shared" si="273"/>
        <v>0</v>
      </c>
      <c r="AH2917" s="6">
        <f t="shared" si="274"/>
        <v>0</v>
      </c>
      <c r="AI2917" s="24"/>
      <c r="AJ2917" s="24"/>
      <c r="AK2917" s="36"/>
      <c r="AL2917" s="24"/>
      <c r="AM2917" s="36"/>
      <c r="AN2917" s="36"/>
      <c r="AO2917" s="7" t="str">
        <f>IFERROR(VLOOKUP(AN2917,Table!$K$3:$L$29,2,FALSE),"")</f>
        <v/>
      </c>
      <c r="AP2917" s="56"/>
      <c r="AQ2917" s="57" t="str">
        <f t="shared" si="275"/>
        <v/>
      </c>
      <c r="AR2917" s="57" t="str">
        <f>IFERROR(VLOOKUP(AQ2917,Table!$K$3:$K$774,2,FALSE),"")</f>
        <v/>
      </c>
      <c r="AS2917" s="57" t="str">
        <f>IFERROR(VLOOKUP(AQ2917,Table!$K$3:$K$774,3,FALSE),"")</f>
        <v/>
      </c>
      <c r="AT2917" s="57" t="str">
        <f>IFERROR(VLOOKUP(AQ2917,Table!$K$3:$K$774,4,FALSE),"")</f>
        <v/>
      </c>
      <c r="AU2917" s="57" t="str">
        <f t="shared" si="276"/>
        <v>NO</v>
      </c>
    </row>
    <row r="2918" spans="1:47" x14ac:dyDescent="0.25">
      <c r="A2918" s="2">
        <f t="shared" si="271"/>
        <v>2907</v>
      </c>
      <c r="B2918" s="24"/>
      <c r="C2918" s="36"/>
      <c r="D2918" s="54"/>
      <c r="E2918" s="93"/>
      <c r="F2918" s="94"/>
      <c r="G2918" s="24"/>
      <c r="H2918" s="42" t="str">
        <f>IFERROR(IF(C2918="","",VLOOKUP($F$4,Table!$P$3:$Q$38,2,FALSE)),"")</f>
        <v/>
      </c>
      <c r="I2918" s="35"/>
      <c r="J2918" s="35"/>
      <c r="K2918" s="42" t="str">
        <f>IFERROR(VLOOKUP(I2918&amp;J2918,Table!$X$3:$Y$746,2,FALSE),"")</f>
        <v/>
      </c>
      <c r="L2918" s="35"/>
      <c r="M2918" s="35"/>
      <c r="N2918" s="42" t="str">
        <f>IFERROR(VLOOKUP(L2918&amp;M2918,Table!$X$3:$Y$746,2,FALSE),"")</f>
        <v/>
      </c>
      <c r="O2918" s="35"/>
      <c r="P2918" s="35"/>
      <c r="Q2918" s="42" t="str">
        <f>IFERROR(VLOOKUP(O2918&amp;P2918,Table!$X$3:$Y$746,2,FALSE),"")</f>
        <v/>
      </c>
      <c r="R2918" s="29"/>
      <c r="S2918" s="29"/>
      <c r="T2918" s="36"/>
      <c r="U2918" s="36"/>
      <c r="V2918" s="36"/>
      <c r="W2918" s="36"/>
      <c r="X2918" s="36"/>
      <c r="Y2918" s="36"/>
      <c r="Z2918" s="25"/>
      <c r="AA2918" s="25"/>
      <c r="AB2918" s="26"/>
      <c r="AC2918" s="26"/>
      <c r="AD2918" s="26"/>
      <c r="AE2918" s="51">
        <f t="shared" si="272"/>
        <v>0</v>
      </c>
      <c r="AF2918" s="25"/>
      <c r="AG2918" s="51">
        <f t="shared" si="273"/>
        <v>0</v>
      </c>
      <c r="AH2918" s="6">
        <f t="shared" si="274"/>
        <v>0</v>
      </c>
      <c r="AI2918" s="24"/>
      <c r="AJ2918" s="24"/>
      <c r="AK2918" s="36"/>
      <c r="AL2918" s="24"/>
      <c r="AM2918" s="36"/>
      <c r="AN2918" s="36"/>
      <c r="AO2918" s="7" t="str">
        <f>IFERROR(VLOOKUP(AN2918,Table!$K$3:$L$29,2,FALSE),"")</f>
        <v/>
      </c>
      <c r="AP2918" s="56"/>
      <c r="AQ2918" s="57" t="str">
        <f t="shared" si="275"/>
        <v/>
      </c>
      <c r="AR2918" s="57" t="str">
        <f>IFERROR(VLOOKUP(AQ2918,Table!$K$3:$K$774,2,FALSE),"")</f>
        <v/>
      </c>
      <c r="AS2918" s="57" t="str">
        <f>IFERROR(VLOOKUP(AQ2918,Table!$K$3:$K$774,3,FALSE),"")</f>
        <v/>
      </c>
      <c r="AT2918" s="57" t="str">
        <f>IFERROR(VLOOKUP(AQ2918,Table!$K$3:$K$774,4,FALSE),"")</f>
        <v/>
      </c>
      <c r="AU2918" s="57" t="str">
        <f t="shared" si="276"/>
        <v>NO</v>
      </c>
    </row>
    <row r="2919" spans="1:47" x14ac:dyDescent="0.25">
      <c r="A2919" s="2">
        <f t="shared" si="271"/>
        <v>2908</v>
      </c>
      <c r="B2919" s="24"/>
      <c r="C2919" s="36"/>
      <c r="D2919" s="54"/>
      <c r="E2919" s="93"/>
      <c r="F2919" s="94"/>
      <c r="G2919" s="24"/>
      <c r="H2919" s="42" t="str">
        <f>IFERROR(IF(C2919="","",VLOOKUP($F$4,Table!$P$3:$Q$38,2,FALSE)),"")</f>
        <v/>
      </c>
      <c r="I2919" s="35"/>
      <c r="J2919" s="35"/>
      <c r="K2919" s="42" t="str">
        <f>IFERROR(VLOOKUP(I2919&amp;J2919,Table!$X$3:$Y$746,2,FALSE),"")</f>
        <v/>
      </c>
      <c r="L2919" s="35"/>
      <c r="M2919" s="35"/>
      <c r="N2919" s="42" t="str">
        <f>IFERROR(VLOOKUP(L2919&amp;M2919,Table!$X$3:$Y$746,2,FALSE),"")</f>
        <v/>
      </c>
      <c r="O2919" s="35"/>
      <c r="P2919" s="35"/>
      <c r="Q2919" s="42" t="str">
        <f>IFERROR(VLOOKUP(O2919&amp;P2919,Table!$X$3:$Y$746,2,FALSE),"")</f>
        <v/>
      </c>
      <c r="R2919" s="29"/>
      <c r="S2919" s="29"/>
      <c r="T2919" s="36"/>
      <c r="U2919" s="36"/>
      <c r="V2919" s="36"/>
      <c r="W2919" s="36"/>
      <c r="X2919" s="36"/>
      <c r="Y2919" s="36"/>
      <c r="Z2919" s="25"/>
      <c r="AA2919" s="25"/>
      <c r="AB2919" s="26"/>
      <c r="AC2919" s="26"/>
      <c r="AD2919" s="26"/>
      <c r="AE2919" s="51">
        <f t="shared" si="272"/>
        <v>0</v>
      </c>
      <c r="AF2919" s="25"/>
      <c r="AG2919" s="51">
        <f t="shared" si="273"/>
        <v>0</v>
      </c>
      <c r="AH2919" s="6">
        <f t="shared" si="274"/>
        <v>0</v>
      </c>
      <c r="AI2919" s="24"/>
      <c r="AJ2919" s="24"/>
      <c r="AK2919" s="36"/>
      <c r="AL2919" s="24"/>
      <c r="AM2919" s="36"/>
      <c r="AN2919" s="36"/>
      <c r="AO2919" s="7" t="str">
        <f>IFERROR(VLOOKUP(AN2919,Table!$K$3:$L$29,2,FALSE),"")</f>
        <v/>
      </c>
      <c r="AP2919" s="56"/>
      <c r="AQ2919" s="57" t="str">
        <f t="shared" si="275"/>
        <v/>
      </c>
      <c r="AR2919" s="57" t="str">
        <f>IFERROR(VLOOKUP(AQ2919,Table!$K$3:$K$774,2,FALSE),"")</f>
        <v/>
      </c>
      <c r="AS2919" s="57" t="str">
        <f>IFERROR(VLOOKUP(AQ2919,Table!$K$3:$K$774,3,FALSE),"")</f>
        <v/>
      </c>
      <c r="AT2919" s="57" t="str">
        <f>IFERROR(VLOOKUP(AQ2919,Table!$K$3:$K$774,4,FALSE),"")</f>
        <v/>
      </c>
      <c r="AU2919" s="57" t="str">
        <f t="shared" si="276"/>
        <v>NO</v>
      </c>
    </row>
    <row r="2920" spans="1:47" x14ac:dyDescent="0.25">
      <c r="A2920" s="2">
        <f t="shared" si="271"/>
        <v>2909</v>
      </c>
      <c r="B2920" s="24"/>
      <c r="C2920" s="36"/>
      <c r="D2920" s="54"/>
      <c r="E2920" s="93"/>
      <c r="F2920" s="94"/>
      <c r="G2920" s="24"/>
      <c r="H2920" s="42" t="str">
        <f>IFERROR(IF(C2920="","",VLOOKUP($F$4,Table!$P$3:$Q$38,2,FALSE)),"")</f>
        <v/>
      </c>
      <c r="I2920" s="35"/>
      <c r="J2920" s="35"/>
      <c r="K2920" s="42" t="str">
        <f>IFERROR(VLOOKUP(I2920&amp;J2920,Table!$X$3:$Y$746,2,FALSE),"")</f>
        <v/>
      </c>
      <c r="L2920" s="35"/>
      <c r="M2920" s="35"/>
      <c r="N2920" s="42" t="str">
        <f>IFERROR(VLOOKUP(L2920&amp;M2920,Table!$X$3:$Y$746,2,FALSE),"")</f>
        <v/>
      </c>
      <c r="O2920" s="35"/>
      <c r="P2920" s="35"/>
      <c r="Q2920" s="42" t="str">
        <f>IFERROR(VLOOKUP(O2920&amp;P2920,Table!$X$3:$Y$746,2,FALSE),"")</f>
        <v/>
      </c>
      <c r="R2920" s="29"/>
      <c r="S2920" s="29"/>
      <c r="T2920" s="36"/>
      <c r="U2920" s="36"/>
      <c r="V2920" s="36"/>
      <c r="W2920" s="36"/>
      <c r="X2920" s="36"/>
      <c r="Y2920" s="36"/>
      <c r="Z2920" s="25"/>
      <c r="AA2920" s="25"/>
      <c r="AB2920" s="26"/>
      <c r="AC2920" s="26"/>
      <c r="AD2920" s="26"/>
      <c r="AE2920" s="51">
        <f t="shared" si="272"/>
        <v>0</v>
      </c>
      <c r="AF2920" s="25"/>
      <c r="AG2920" s="51">
        <f t="shared" si="273"/>
        <v>0</v>
      </c>
      <c r="AH2920" s="6">
        <f t="shared" si="274"/>
        <v>0</v>
      </c>
      <c r="AI2920" s="24"/>
      <c r="AJ2920" s="24"/>
      <c r="AK2920" s="36"/>
      <c r="AL2920" s="24"/>
      <c r="AM2920" s="36"/>
      <c r="AN2920" s="36"/>
      <c r="AO2920" s="7" t="str">
        <f>IFERROR(VLOOKUP(AN2920,Table!$K$3:$L$29,2,FALSE),"")</f>
        <v/>
      </c>
      <c r="AP2920" s="56"/>
      <c r="AQ2920" s="57" t="str">
        <f t="shared" si="275"/>
        <v/>
      </c>
      <c r="AR2920" s="57" t="str">
        <f>IFERROR(VLOOKUP(AQ2920,Table!$K$3:$K$774,2,FALSE),"")</f>
        <v/>
      </c>
      <c r="AS2920" s="57" t="str">
        <f>IFERROR(VLOOKUP(AQ2920,Table!$K$3:$K$774,3,FALSE),"")</f>
        <v/>
      </c>
      <c r="AT2920" s="57" t="str">
        <f>IFERROR(VLOOKUP(AQ2920,Table!$K$3:$K$774,4,FALSE),"")</f>
        <v/>
      </c>
      <c r="AU2920" s="57" t="str">
        <f t="shared" si="276"/>
        <v>NO</v>
      </c>
    </row>
    <row r="2921" spans="1:47" x14ac:dyDescent="0.25">
      <c r="A2921" s="2">
        <f t="shared" si="271"/>
        <v>2910</v>
      </c>
      <c r="B2921" s="24"/>
      <c r="C2921" s="36"/>
      <c r="D2921" s="54"/>
      <c r="E2921" s="93"/>
      <c r="F2921" s="94"/>
      <c r="G2921" s="24"/>
      <c r="H2921" s="42" t="str">
        <f>IFERROR(IF(C2921="","",VLOOKUP($F$4,Table!$P$3:$Q$38,2,FALSE)),"")</f>
        <v/>
      </c>
      <c r="I2921" s="35"/>
      <c r="J2921" s="35"/>
      <c r="K2921" s="42" t="str">
        <f>IFERROR(VLOOKUP(I2921&amp;J2921,Table!$X$3:$Y$746,2,FALSE),"")</f>
        <v/>
      </c>
      <c r="L2921" s="35"/>
      <c r="M2921" s="35"/>
      <c r="N2921" s="42" t="str">
        <f>IFERROR(VLOOKUP(L2921&amp;M2921,Table!$X$3:$Y$746,2,FALSE),"")</f>
        <v/>
      </c>
      <c r="O2921" s="35"/>
      <c r="P2921" s="35"/>
      <c r="Q2921" s="42" t="str">
        <f>IFERROR(VLOOKUP(O2921&amp;P2921,Table!$X$3:$Y$746,2,FALSE),"")</f>
        <v/>
      </c>
      <c r="R2921" s="29"/>
      <c r="S2921" s="29"/>
      <c r="T2921" s="36"/>
      <c r="U2921" s="36"/>
      <c r="V2921" s="36"/>
      <c r="W2921" s="36"/>
      <c r="X2921" s="36"/>
      <c r="Y2921" s="36"/>
      <c r="Z2921" s="25"/>
      <c r="AA2921" s="25"/>
      <c r="AB2921" s="26"/>
      <c r="AC2921" s="26"/>
      <c r="AD2921" s="26"/>
      <c r="AE2921" s="51">
        <f t="shared" si="272"/>
        <v>0</v>
      </c>
      <c r="AF2921" s="25"/>
      <c r="AG2921" s="51">
        <f t="shared" si="273"/>
        <v>0</v>
      </c>
      <c r="AH2921" s="6">
        <f t="shared" si="274"/>
        <v>0</v>
      </c>
      <c r="AI2921" s="24"/>
      <c r="AJ2921" s="24"/>
      <c r="AK2921" s="36"/>
      <c r="AL2921" s="24"/>
      <c r="AM2921" s="36"/>
      <c r="AN2921" s="36"/>
      <c r="AO2921" s="7" t="str">
        <f>IFERROR(VLOOKUP(AN2921,Table!$K$3:$L$29,2,FALSE),"")</f>
        <v/>
      </c>
      <c r="AP2921" s="56"/>
      <c r="AQ2921" s="57" t="str">
        <f t="shared" si="275"/>
        <v/>
      </c>
      <c r="AR2921" s="57" t="str">
        <f>IFERROR(VLOOKUP(AQ2921,Table!$K$3:$K$774,2,FALSE),"")</f>
        <v/>
      </c>
      <c r="AS2921" s="57" t="str">
        <f>IFERROR(VLOOKUP(AQ2921,Table!$K$3:$K$774,3,FALSE),"")</f>
        <v/>
      </c>
      <c r="AT2921" s="57" t="str">
        <f>IFERROR(VLOOKUP(AQ2921,Table!$K$3:$K$774,4,FALSE),"")</f>
        <v/>
      </c>
      <c r="AU2921" s="57" t="str">
        <f t="shared" si="276"/>
        <v>NO</v>
      </c>
    </row>
    <row r="2922" spans="1:47" x14ac:dyDescent="0.25">
      <c r="A2922" s="2">
        <f t="shared" si="271"/>
        <v>2911</v>
      </c>
      <c r="B2922" s="24"/>
      <c r="C2922" s="36"/>
      <c r="D2922" s="54"/>
      <c r="E2922" s="93"/>
      <c r="F2922" s="94"/>
      <c r="G2922" s="24"/>
      <c r="H2922" s="42" t="str">
        <f>IFERROR(IF(C2922="","",VLOOKUP($F$4,Table!$P$3:$Q$38,2,FALSE)),"")</f>
        <v/>
      </c>
      <c r="I2922" s="35"/>
      <c r="J2922" s="35"/>
      <c r="K2922" s="42" t="str">
        <f>IFERROR(VLOOKUP(I2922&amp;J2922,Table!$X$3:$Y$746,2,FALSE),"")</f>
        <v/>
      </c>
      <c r="L2922" s="35"/>
      <c r="M2922" s="35"/>
      <c r="N2922" s="42" t="str">
        <f>IFERROR(VLOOKUP(L2922&amp;M2922,Table!$X$3:$Y$746,2,FALSE),"")</f>
        <v/>
      </c>
      <c r="O2922" s="35"/>
      <c r="P2922" s="35"/>
      <c r="Q2922" s="42" t="str">
        <f>IFERROR(VLOOKUP(O2922&amp;P2922,Table!$X$3:$Y$746,2,FALSE),"")</f>
        <v/>
      </c>
      <c r="R2922" s="29"/>
      <c r="S2922" s="29"/>
      <c r="T2922" s="36"/>
      <c r="U2922" s="36"/>
      <c r="V2922" s="36"/>
      <c r="W2922" s="36"/>
      <c r="X2922" s="36"/>
      <c r="Y2922" s="36"/>
      <c r="Z2922" s="25"/>
      <c r="AA2922" s="25"/>
      <c r="AB2922" s="26"/>
      <c r="AC2922" s="26"/>
      <c r="AD2922" s="26"/>
      <c r="AE2922" s="51">
        <f t="shared" si="272"/>
        <v>0</v>
      </c>
      <c r="AF2922" s="25"/>
      <c r="AG2922" s="51">
        <f t="shared" si="273"/>
        <v>0</v>
      </c>
      <c r="AH2922" s="6">
        <f t="shared" si="274"/>
        <v>0</v>
      </c>
      <c r="AI2922" s="24"/>
      <c r="AJ2922" s="24"/>
      <c r="AK2922" s="36"/>
      <c r="AL2922" s="24"/>
      <c r="AM2922" s="36"/>
      <c r="AN2922" s="36"/>
      <c r="AO2922" s="7" t="str">
        <f>IFERROR(VLOOKUP(AN2922,Table!$K$3:$L$29,2,FALSE),"")</f>
        <v/>
      </c>
      <c r="AP2922" s="56"/>
      <c r="AQ2922" s="57" t="str">
        <f t="shared" si="275"/>
        <v/>
      </c>
      <c r="AR2922" s="57" t="str">
        <f>IFERROR(VLOOKUP(AQ2922,Table!$K$3:$K$774,2,FALSE),"")</f>
        <v/>
      </c>
      <c r="AS2922" s="57" t="str">
        <f>IFERROR(VLOOKUP(AQ2922,Table!$K$3:$K$774,3,FALSE),"")</f>
        <v/>
      </c>
      <c r="AT2922" s="57" t="str">
        <f>IFERROR(VLOOKUP(AQ2922,Table!$K$3:$K$774,4,FALSE),"")</f>
        <v/>
      </c>
      <c r="AU2922" s="57" t="str">
        <f t="shared" si="276"/>
        <v>NO</v>
      </c>
    </row>
    <row r="2923" spans="1:47" x14ac:dyDescent="0.25">
      <c r="A2923" s="2">
        <f t="shared" si="271"/>
        <v>2912</v>
      </c>
      <c r="B2923" s="24"/>
      <c r="C2923" s="36"/>
      <c r="D2923" s="54"/>
      <c r="E2923" s="93"/>
      <c r="F2923" s="94"/>
      <c r="G2923" s="24"/>
      <c r="H2923" s="42" t="str">
        <f>IFERROR(IF(C2923="","",VLOOKUP($F$4,Table!$P$3:$Q$38,2,FALSE)),"")</f>
        <v/>
      </c>
      <c r="I2923" s="35"/>
      <c r="J2923" s="35"/>
      <c r="K2923" s="42" t="str">
        <f>IFERROR(VLOOKUP(I2923&amp;J2923,Table!$X$3:$Y$746,2,FALSE),"")</f>
        <v/>
      </c>
      <c r="L2923" s="35"/>
      <c r="M2923" s="35"/>
      <c r="N2923" s="42" t="str">
        <f>IFERROR(VLOOKUP(L2923&amp;M2923,Table!$X$3:$Y$746,2,FALSE),"")</f>
        <v/>
      </c>
      <c r="O2923" s="35"/>
      <c r="P2923" s="35"/>
      <c r="Q2923" s="42" t="str">
        <f>IFERROR(VLOOKUP(O2923&amp;P2923,Table!$X$3:$Y$746,2,FALSE),"")</f>
        <v/>
      </c>
      <c r="R2923" s="29"/>
      <c r="S2923" s="29"/>
      <c r="T2923" s="36"/>
      <c r="U2923" s="36"/>
      <c r="V2923" s="36"/>
      <c r="W2923" s="36"/>
      <c r="X2923" s="36"/>
      <c r="Y2923" s="36"/>
      <c r="Z2923" s="25"/>
      <c r="AA2923" s="25"/>
      <c r="AB2923" s="26"/>
      <c r="AC2923" s="26"/>
      <c r="AD2923" s="26"/>
      <c r="AE2923" s="51">
        <f t="shared" si="272"/>
        <v>0</v>
      </c>
      <c r="AF2923" s="25"/>
      <c r="AG2923" s="51">
        <f t="shared" si="273"/>
        <v>0</v>
      </c>
      <c r="AH2923" s="6">
        <f t="shared" si="274"/>
        <v>0</v>
      </c>
      <c r="AI2923" s="24"/>
      <c r="AJ2923" s="24"/>
      <c r="AK2923" s="36"/>
      <c r="AL2923" s="24"/>
      <c r="AM2923" s="36"/>
      <c r="AN2923" s="36"/>
      <c r="AO2923" s="7" t="str">
        <f>IFERROR(VLOOKUP(AN2923,Table!$K$3:$L$29,2,FALSE),"")</f>
        <v/>
      </c>
      <c r="AP2923" s="56"/>
      <c r="AQ2923" s="57" t="str">
        <f t="shared" si="275"/>
        <v/>
      </c>
      <c r="AR2923" s="57" t="str">
        <f>IFERROR(VLOOKUP(AQ2923,Table!$K$3:$K$774,2,FALSE),"")</f>
        <v/>
      </c>
      <c r="AS2923" s="57" t="str">
        <f>IFERROR(VLOOKUP(AQ2923,Table!$K$3:$K$774,3,FALSE),"")</f>
        <v/>
      </c>
      <c r="AT2923" s="57" t="str">
        <f>IFERROR(VLOOKUP(AQ2923,Table!$K$3:$K$774,4,FALSE),"")</f>
        <v/>
      </c>
      <c r="AU2923" s="57" t="str">
        <f t="shared" si="276"/>
        <v>NO</v>
      </c>
    </row>
    <row r="2924" spans="1:47" x14ac:dyDescent="0.25">
      <c r="A2924" s="2">
        <f t="shared" si="271"/>
        <v>2913</v>
      </c>
      <c r="B2924" s="24"/>
      <c r="C2924" s="36"/>
      <c r="D2924" s="54"/>
      <c r="E2924" s="93"/>
      <c r="F2924" s="94"/>
      <c r="G2924" s="24"/>
      <c r="H2924" s="42" t="str">
        <f>IFERROR(IF(C2924="","",VLOOKUP($F$4,Table!$P$3:$Q$38,2,FALSE)),"")</f>
        <v/>
      </c>
      <c r="I2924" s="35"/>
      <c r="J2924" s="35"/>
      <c r="K2924" s="42" t="str">
        <f>IFERROR(VLOOKUP(I2924&amp;J2924,Table!$X$3:$Y$746,2,FALSE),"")</f>
        <v/>
      </c>
      <c r="L2924" s="35"/>
      <c r="M2924" s="35"/>
      <c r="N2924" s="42" t="str">
        <f>IFERROR(VLOOKUP(L2924&amp;M2924,Table!$X$3:$Y$746,2,FALSE),"")</f>
        <v/>
      </c>
      <c r="O2924" s="35"/>
      <c r="P2924" s="35"/>
      <c r="Q2924" s="42" t="str">
        <f>IFERROR(VLOOKUP(O2924&amp;P2924,Table!$X$3:$Y$746,2,FALSE),"")</f>
        <v/>
      </c>
      <c r="R2924" s="29"/>
      <c r="S2924" s="29"/>
      <c r="T2924" s="36"/>
      <c r="U2924" s="36"/>
      <c r="V2924" s="36"/>
      <c r="W2924" s="36"/>
      <c r="X2924" s="36"/>
      <c r="Y2924" s="36"/>
      <c r="Z2924" s="25"/>
      <c r="AA2924" s="25"/>
      <c r="AB2924" s="26"/>
      <c r="AC2924" s="26"/>
      <c r="AD2924" s="26"/>
      <c r="AE2924" s="51">
        <f t="shared" si="272"/>
        <v>0</v>
      </c>
      <c r="AF2924" s="25"/>
      <c r="AG2924" s="51">
        <f t="shared" si="273"/>
        <v>0</v>
      </c>
      <c r="AH2924" s="6">
        <f t="shared" si="274"/>
        <v>0</v>
      </c>
      <c r="AI2924" s="24"/>
      <c r="AJ2924" s="24"/>
      <c r="AK2924" s="36"/>
      <c r="AL2924" s="24"/>
      <c r="AM2924" s="36"/>
      <c r="AN2924" s="36"/>
      <c r="AO2924" s="7" t="str">
        <f>IFERROR(VLOOKUP(AN2924,Table!$K$3:$L$29,2,FALSE),"")</f>
        <v/>
      </c>
      <c r="AP2924" s="56"/>
      <c r="AQ2924" s="57" t="str">
        <f t="shared" si="275"/>
        <v/>
      </c>
      <c r="AR2924" s="57" t="str">
        <f>IFERROR(VLOOKUP(AQ2924,Table!$K$3:$K$774,2,FALSE),"")</f>
        <v/>
      </c>
      <c r="AS2924" s="57" t="str">
        <f>IFERROR(VLOOKUP(AQ2924,Table!$K$3:$K$774,3,FALSE),"")</f>
        <v/>
      </c>
      <c r="AT2924" s="57" t="str">
        <f>IFERROR(VLOOKUP(AQ2924,Table!$K$3:$K$774,4,FALSE),"")</f>
        <v/>
      </c>
      <c r="AU2924" s="57" t="str">
        <f t="shared" si="276"/>
        <v>NO</v>
      </c>
    </row>
    <row r="2925" spans="1:47" x14ac:dyDescent="0.25">
      <c r="A2925" s="2">
        <f t="shared" si="271"/>
        <v>2914</v>
      </c>
      <c r="B2925" s="24"/>
      <c r="C2925" s="36"/>
      <c r="D2925" s="54"/>
      <c r="E2925" s="93"/>
      <c r="F2925" s="94"/>
      <c r="G2925" s="24"/>
      <c r="H2925" s="42" t="str">
        <f>IFERROR(IF(C2925="","",VLOOKUP($F$4,Table!$P$3:$Q$38,2,FALSE)),"")</f>
        <v/>
      </c>
      <c r="I2925" s="35"/>
      <c r="J2925" s="35"/>
      <c r="K2925" s="42" t="str">
        <f>IFERROR(VLOOKUP(I2925&amp;J2925,Table!$X$3:$Y$746,2,FALSE),"")</f>
        <v/>
      </c>
      <c r="L2925" s="35"/>
      <c r="M2925" s="35"/>
      <c r="N2925" s="42" t="str">
        <f>IFERROR(VLOOKUP(L2925&amp;M2925,Table!$X$3:$Y$746,2,FALSE),"")</f>
        <v/>
      </c>
      <c r="O2925" s="35"/>
      <c r="P2925" s="35"/>
      <c r="Q2925" s="42" t="str">
        <f>IFERROR(VLOOKUP(O2925&amp;P2925,Table!$X$3:$Y$746,2,FALSE),"")</f>
        <v/>
      </c>
      <c r="R2925" s="29"/>
      <c r="S2925" s="29"/>
      <c r="T2925" s="36"/>
      <c r="U2925" s="36"/>
      <c r="V2925" s="36"/>
      <c r="W2925" s="36"/>
      <c r="X2925" s="36"/>
      <c r="Y2925" s="36"/>
      <c r="Z2925" s="25"/>
      <c r="AA2925" s="25"/>
      <c r="AB2925" s="26"/>
      <c r="AC2925" s="26"/>
      <c r="AD2925" s="26"/>
      <c r="AE2925" s="51">
        <f t="shared" si="272"/>
        <v>0</v>
      </c>
      <c r="AF2925" s="25"/>
      <c r="AG2925" s="51">
        <f t="shared" si="273"/>
        <v>0</v>
      </c>
      <c r="AH2925" s="6">
        <f t="shared" si="274"/>
        <v>0</v>
      </c>
      <c r="AI2925" s="24"/>
      <c r="AJ2925" s="24"/>
      <c r="AK2925" s="36"/>
      <c r="AL2925" s="24"/>
      <c r="AM2925" s="36"/>
      <c r="AN2925" s="36"/>
      <c r="AO2925" s="7" t="str">
        <f>IFERROR(VLOOKUP(AN2925,Table!$K$3:$L$29,2,FALSE),"")</f>
        <v/>
      </c>
      <c r="AP2925" s="56"/>
      <c r="AQ2925" s="57" t="str">
        <f t="shared" si="275"/>
        <v/>
      </c>
      <c r="AR2925" s="57" t="str">
        <f>IFERROR(VLOOKUP(AQ2925,Table!$K$3:$K$774,2,FALSE),"")</f>
        <v/>
      </c>
      <c r="AS2925" s="57" t="str">
        <f>IFERROR(VLOOKUP(AQ2925,Table!$K$3:$K$774,3,FALSE),"")</f>
        <v/>
      </c>
      <c r="AT2925" s="57" t="str">
        <f>IFERROR(VLOOKUP(AQ2925,Table!$K$3:$K$774,4,FALSE),"")</f>
        <v/>
      </c>
      <c r="AU2925" s="57" t="str">
        <f t="shared" si="276"/>
        <v>NO</v>
      </c>
    </row>
    <row r="2926" spans="1:47" x14ac:dyDescent="0.25">
      <c r="A2926" s="2">
        <f t="shared" si="271"/>
        <v>2915</v>
      </c>
      <c r="B2926" s="24"/>
      <c r="C2926" s="36"/>
      <c r="D2926" s="54"/>
      <c r="E2926" s="93"/>
      <c r="F2926" s="94"/>
      <c r="G2926" s="24"/>
      <c r="H2926" s="42" t="str">
        <f>IFERROR(IF(C2926="","",VLOOKUP($F$4,Table!$P$3:$Q$38,2,FALSE)),"")</f>
        <v/>
      </c>
      <c r="I2926" s="35"/>
      <c r="J2926" s="35"/>
      <c r="K2926" s="42" t="str">
        <f>IFERROR(VLOOKUP(I2926&amp;J2926,Table!$X$3:$Y$746,2,FALSE),"")</f>
        <v/>
      </c>
      <c r="L2926" s="35"/>
      <c r="M2926" s="35"/>
      <c r="N2926" s="42" t="str">
        <f>IFERROR(VLOOKUP(L2926&amp;M2926,Table!$X$3:$Y$746,2,FALSE),"")</f>
        <v/>
      </c>
      <c r="O2926" s="35"/>
      <c r="P2926" s="35"/>
      <c r="Q2926" s="42" t="str">
        <f>IFERROR(VLOOKUP(O2926&amp;P2926,Table!$X$3:$Y$746,2,FALSE),"")</f>
        <v/>
      </c>
      <c r="R2926" s="29"/>
      <c r="S2926" s="29"/>
      <c r="T2926" s="36"/>
      <c r="U2926" s="36"/>
      <c r="V2926" s="36"/>
      <c r="W2926" s="36"/>
      <c r="X2926" s="36"/>
      <c r="Y2926" s="36"/>
      <c r="Z2926" s="25"/>
      <c r="AA2926" s="25"/>
      <c r="AB2926" s="26"/>
      <c r="AC2926" s="26"/>
      <c r="AD2926" s="26"/>
      <c r="AE2926" s="51">
        <f t="shared" si="272"/>
        <v>0</v>
      </c>
      <c r="AF2926" s="25"/>
      <c r="AG2926" s="51">
        <f t="shared" si="273"/>
        <v>0</v>
      </c>
      <c r="AH2926" s="6">
        <f t="shared" si="274"/>
        <v>0</v>
      </c>
      <c r="AI2926" s="24"/>
      <c r="AJ2926" s="24"/>
      <c r="AK2926" s="36"/>
      <c r="AL2926" s="24"/>
      <c r="AM2926" s="36"/>
      <c r="AN2926" s="36"/>
      <c r="AO2926" s="7" t="str">
        <f>IFERROR(VLOOKUP(AN2926,Table!$K$3:$L$29,2,FALSE),"")</f>
        <v/>
      </c>
      <c r="AP2926" s="56"/>
      <c r="AQ2926" s="57" t="str">
        <f t="shared" si="275"/>
        <v/>
      </c>
      <c r="AR2926" s="57" t="str">
        <f>IFERROR(VLOOKUP(AQ2926,Table!$K$3:$K$774,2,FALSE),"")</f>
        <v/>
      </c>
      <c r="AS2926" s="57" t="str">
        <f>IFERROR(VLOOKUP(AQ2926,Table!$K$3:$K$774,3,FALSE),"")</f>
        <v/>
      </c>
      <c r="AT2926" s="57" t="str">
        <f>IFERROR(VLOOKUP(AQ2926,Table!$K$3:$K$774,4,FALSE),"")</f>
        <v/>
      </c>
      <c r="AU2926" s="57" t="str">
        <f t="shared" si="276"/>
        <v>NO</v>
      </c>
    </row>
    <row r="2927" spans="1:47" x14ac:dyDescent="0.25">
      <c r="A2927" s="2">
        <f t="shared" si="271"/>
        <v>2916</v>
      </c>
      <c r="B2927" s="24"/>
      <c r="C2927" s="36"/>
      <c r="D2927" s="54"/>
      <c r="E2927" s="93"/>
      <c r="F2927" s="94"/>
      <c r="G2927" s="24"/>
      <c r="H2927" s="42" t="str">
        <f>IFERROR(IF(C2927="","",VLOOKUP($F$4,Table!$P$3:$Q$38,2,FALSE)),"")</f>
        <v/>
      </c>
      <c r="I2927" s="35"/>
      <c r="J2927" s="35"/>
      <c r="K2927" s="42" t="str">
        <f>IFERROR(VLOOKUP(I2927&amp;J2927,Table!$X$3:$Y$746,2,FALSE),"")</f>
        <v/>
      </c>
      <c r="L2927" s="35"/>
      <c r="M2927" s="35"/>
      <c r="N2927" s="42" t="str">
        <f>IFERROR(VLOOKUP(L2927&amp;M2927,Table!$X$3:$Y$746,2,FALSE),"")</f>
        <v/>
      </c>
      <c r="O2927" s="35"/>
      <c r="P2927" s="35"/>
      <c r="Q2927" s="42" t="str">
        <f>IFERROR(VLOOKUP(O2927&amp;P2927,Table!$X$3:$Y$746,2,FALSE),"")</f>
        <v/>
      </c>
      <c r="R2927" s="29"/>
      <c r="S2927" s="29"/>
      <c r="T2927" s="36"/>
      <c r="U2927" s="36"/>
      <c r="V2927" s="36"/>
      <c r="W2927" s="36"/>
      <c r="X2927" s="36"/>
      <c r="Y2927" s="36"/>
      <c r="Z2927" s="25"/>
      <c r="AA2927" s="25"/>
      <c r="AB2927" s="26"/>
      <c r="AC2927" s="26"/>
      <c r="AD2927" s="26"/>
      <c r="AE2927" s="51">
        <f t="shared" si="272"/>
        <v>0</v>
      </c>
      <c r="AF2927" s="25"/>
      <c r="AG2927" s="51">
        <f t="shared" si="273"/>
        <v>0</v>
      </c>
      <c r="AH2927" s="6">
        <f t="shared" si="274"/>
        <v>0</v>
      </c>
      <c r="AI2927" s="24"/>
      <c r="AJ2927" s="24"/>
      <c r="AK2927" s="36"/>
      <c r="AL2927" s="24"/>
      <c r="AM2927" s="36"/>
      <c r="AN2927" s="36"/>
      <c r="AO2927" s="7" t="str">
        <f>IFERROR(VLOOKUP(AN2927,Table!$K$3:$L$29,2,FALSE),"")</f>
        <v/>
      </c>
      <c r="AP2927" s="56"/>
      <c r="AQ2927" s="57" t="str">
        <f t="shared" si="275"/>
        <v/>
      </c>
      <c r="AR2927" s="57" t="str">
        <f>IFERROR(VLOOKUP(AQ2927,Table!$K$3:$K$774,2,FALSE),"")</f>
        <v/>
      </c>
      <c r="AS2927" s="57" t="str">
        <f>IFERROR(VLOOKUP(AQ2927,Table!$K$3:$K$774,3,FALSE),"")</f>
        <v/>
      </c>
      <c r="AT2927" s="57" t="str">
        <f>IFERROR(VLOOKUP(AQ2927,Table!$K$3:$K$774,4,FALSE),"")</f>
        <v/>
      </c>
      <c r="AU2927" s="57" t="str">
        <f t="shared" si="276"/>
        <v>NO</v>
      </c>
    </row>
    <row r="2928" spans="1:47" x14ac:dyDescent="0.25">
      <c r="A2928" s="2">
        <f t="shared" si="271"/>
        <v>2917</v>
      </c>
      <c r="B2928" s="24"/>
      <c r="C2928" s="36"/>
      <c r="D2928" s="54"/>
      <c r="E2928" s="93"/>
      <c r="F2928" s="94"/>
      <c r="G2928" s="24"/>
      <c r="H2928" s="42" t="str">
        <f>IFERROR(IF(C2928="","",VLOOKUP($F$4,Table!$P$3:$Q$38,2,FALSE)),"")</f>
        <v/>
      </c>
      <c r="I2928" s="35"/>
      <c r="J2928" s="35"/>
      <c r="K2928" s="42" t="str">
        <f>IFERROR(VLOOKUP(I2928&amp;J2928,Table!$X$3:$Y$746,2,FALSE),"")</f>
        <v/>
      </c>
      <c r="L2928" s="35"/>
      <c r="M2928" s="35"/>
      <c r="N2928" s="42" t="str">
        <f>IFERROR(VLOOKUP(L2928&amp;M2928,Table!$X$3:$Y$746,2,FALSE),"")</f>
        <v/>
      </c>
      <c r="O2928" s="35"/>
      <c r="P2928" s="35"/>
      <c r="Q2928" s="42" t="str">
        <f>IFERROR(VLOOKUP(O2928&amp;P2928,Table!$X$3:$Y$746,2,FALSE),"")</f>
        <v/>
      </c>
      <c r="R2928" s="29"/>
      <c r="S2928" s="29"/>
      <c r="T2928" s="36"/>
      <c r="U2928" s="36"/>
      <c r="V2928" s="36"/>
      <c r="W2928" s="36"/>
      <c r="X2928" s="36"/>
      <c r="Y2928" s="36"/>
      <c r="Z2928" s="25"/>
      <c r="AA2928" s="25"/>
      <c r="AB2928" s="26"/>
      <c r="AC2928" s="26"/>
      <c r="AD2928" s="26"/>
      <c r="AE2928" s="51">
        <f t="shared" si="272"/>
        <v>0</v>
      </c>
      <c r="AF2928" s="25"/>
      <c r="AG2928" s="51">
        <f t="shared" si="273"/>
        <v>0</v>
      </c>
      <c r="AH2928" s="6">
        <f t="shared" si="274"/>
        <v>0</v>
      </c>
      <c r="AI2928" s="24"/>
      <c r="AJ2928" s="24"/>
      <c r="AK2928" s="36"/>
      <c r="AL2928" s="24"/>
      <c r="AM2928" s="36"/>
      <c r="AN2928" s="36"/>
      <c r="AO2928" s="7" t="str">
        <f>IFERROR(VLOOKUP(AN2928,Table!$K$3:$L$29,2,FALSE),"")</f>
        <v/>
      </c>
      <c r="AP2928" s="56"/>
      <c r="AQ2928" s="57" t="str">
        <f t="shared" si="275"/>
        <v/>
      </c>
      <c r="AR2928" s="57" t="str">
        <f>IFERROR(VLOOKUP(AQ2928,Table!$K$3:$K$774,2,FALSE),"")</f>
        <v/>
      </c>
      <c r="AS2928" s="57" t="str">
        <f>IFERROR(VLOOKUP(AQ2928,Table!$K$3:$K$774,3,FALSE),"")</f>
        <v/>
      </c>
      <c r="AT2928" s="57" t="str">
        <f>IFERROR(VLOOKUP(AQ2928,Table!$K$3:$K$774,4,FALSE),"")</f>
        <v/>
      </c>
      <c r="AU2928" s="57" t="str">
        <f t="shared" si="276"/>
        <v>NO</v>
      </c>
    </row>
    <row r="2929" spans="1:47" x14ac:dyDescent="0.25">
      <c r="A2929" s="2">
        <f t="shared" si="271"/>
        <v>2918</v>
      </c>
      <c r="B2929" s="24"/>
      <c r="C2929" s="36"/>
      <c r="D2929" s="54"/>
      <c r="E2929" s="93"/>
      <c r="F2929" s="94"/>
      <c r="G2929" s="24"/>
      <c r="H2929" s="42" t="str">
        <f>IFERROR(IF(C2929="","",VLOOKUP($F$4,Table!$P$3:$Q$38,2,FALSE)),"")</f>
        <v/>
      </c>
      <c r="I2929" s="35"/>
      <c r="J2929" s="35"/>
      <c r="K2929" s="42" t="str">
        <f>IFERROR(VLOOKUP(I2929&amp;J2929,Table!$X$3:$Y$746,2,FALSE),"")</f>
        <v/>
      </c>
      <c r="L2929" s="35"/>
      <c r="M2929" s="35"/>
      <c r="N2929" s="42" t="str">
        <f>IFERROR(VLOOKUP(L2929&amp;M2929,Table!$X$3:$Y$746,2,FALSE),"")</f>
        <v/>
      </c>
      <c r="O2929" s="35"/>
      <c r="P2929" s="35"/>
      <c r="Q2929" s="42" t="str">
        <f>IFERROR(VLOOKUP(O2929&amp;P2929,Table!$X$3:$Y$746,2,FALSE),"")</f>
        <v/>
      </c>
      <c r="R2929" s="29"/>
      <c r="S2929" s="29"/>
      <c r="T2929" s="36"/>
      <c r="U2929" s="36"/>
      <c r="V2929" s="36"/>
      <c r="W2929" s="36"/>
      <c r="X2929" s="36"/>
      <c r="Y2929" s="36"/>
      <c r="Z2929" s="25"/>
      <c r="AA2929" s="25"/>
      <c r="AB2929" s="26"/>
      <c r="AC2929" s="26"/>
      <c r="AD2929" s="26"/>
      <c r="AE2929" s="51">
        <f t="shared" si="272"/>
        <v>0</v>
      </c>
      <c r="AF2929" s="25"/>
      <c r="AG2929" s="51">
        <f t="shared" si="273"/>
        <v>0</v>
      </c>
      <c r="AH2929" s="6">
        <f t="shared" si="274"/>
        <v>0</v>
      </c>
      <c r="AI2929" s="24"/>
      <c r="AJ2929" s="24"/>
      <c r="AK2929" s="36"/>
      <c r="AL2929" s="24"/>
      <c r="AM2929" s="36"/>
      <c r="AN2929" s="36"/>
      <c r="AO2929" s="7" t="str">
        <f>IFERROR(VLOOKUP(AN2929,Table!$K$3:$L$29,2,FALSE),"")</f>
        <v/>
      </c>
      <c r="AP2929" s="56"/>
      <c r="AQ2929" s="57" t="str">
        <f t="shared" si="275"/>
        <v/>
      </c>
      <c r="AR2929" s="57" t="str">
        <f>IFERROR(VLOOKUP(AQ2929,Table!$K$3:$K$774,2,FALSE),"")</f>
        <v/>
      </c>
      <c r="AS2929" s="57" t="str">
        <f>IFERROR(VLOOKUP(AQ2929,Table!$K$3:$K$774,3,FALSE),"")</f>
        <v/>
      </c>
      <c r="AT2929" s="57" t="str">
        <f>IFERROR(VLOOKUP(AQ2929,Table!$K$3:$K$774,4,FALSE),"")</f>
        <v/>
      </c>
      <c r="AU2929" s="57" t="str">
        <f t="shared" si="276"/>
        <v>NO</v>
      </c>
    </row>
    <row r="2930" spans="1:47" x14ac:dyDescent="0.25">
      <c r="A2930" s="2">
        <f t="shared" si="271"/>
        <v>2919</v>
      </c>
      <c r="B2930" s="24"/>
      <c r="C2930" s="36"/>
      <c r="D2930" s="54"/>
      <c r="E2930" s="93"/>
      <c r="F2930" s="94"/>
      <c r="G2930" s="24"/>
      <c r="H2930" s="42" t="str">
        <f>IFERROR(IF(C2930="","",VLOOKUP($F$4,Table!$P$3:$Q$38,2,FALSE)),"")</f>
        <v/>
      </c>
      <c r="I2930" s="35"/>
      <c r="J2930" s="35"/>
      <c r="K2930" s="42" t="str">
        <f>IFERROR(VLOOKUP(I2930&amp;J2930,Table!$X$3:$Y$746,2,FALSE),"")</f>
        <v/>
      </c>
      <c r="L2930" s="35"/>
      <c r="M2930" s="35"/>
      <c r="N2930" s="42" t="str">
        <f>IFERROR(VLOOKUP(L2930&amp;M2930,Table!$X$3:$Y$746,2,FALSE),"")</f>
        <v/>
      </c>
      <c r="O2930" s="35"/>
      <c r="P2930" s="35"/>
      <c r="Q2930" s="42" t="str">
        <f>IFERROR(VLOOKUP(O2930&amp;P2930,Table!$X$3:$Y$746,2,FALSE),"")</f>
        <v/>
      </c>
      <c r="R2930" s="29"/>
      <c r="S2930" s="29"/>
      <c r="T2930" s="36"/>
      <c r="U2930" s="36"/>
      <c r="V2930" s="36"/>
      <c r="W2930" s="36"/>
      <c r="X2930" s="36"/>
      <c r="Y2930" s="36"/>
      <c r="Z2930" s="25"/>
      <c r="AA2930" s="25"/>
      <c r="AB2930" s="26"/>
      <c r="AC2930" s="26"/>
      <c r="AD2930" s="26"/>
      <c r="AE2930" s="51">
        <f t="shared" si="272"/>
        <v>0</v>
      </c>
      <c r="AF2930" s="25"/>
      <c r="AG2930" s="51">
        <f t="shared" si="273"/>
        <v>0</v>
      </c>
      <c r="AH2930" s="6">
        <f t="shared" si="274"/>
        <v>0</v>
      </c>
      <c r="AI2930" s="24"/>
      <c r="AJ2930" s="24"/>
      <c r="AK2930" s="36"/>
      <c r="AL2930" s="24"/>
      <c r="AM2930" s="36"/>
      <c r="AN2930" s="36"/>
      <c r="AO2930" s="7" t="str">
        <f>IFERROR(VLOOKUP(AN2930,Table!$K$3:$L$29,2,FALSE),"")</f>
        <v/>
      </c>
      <c r="AP2930" s="56"/>
      <c r="AQ2930" s="57" t="str">
        <f t="shared" si="275"/>
        <v/>
      </c>
      <c r="AR2930" s="57" t="str">
        <f>IFERROR(VLOOKUP(AQ2930,Table!$K$3:$K$774,2,FALSE),"")</f>
        <v/>
      </c>
      <c r="AS2930" s="57" t="str">
        <f>IFERROR(VLOOKUP(AQ2930,Table!$K$3:$K$774,3,FALSE),"")</f>
        <v/>
      </c>
      <c r="AT2930" s="57" t="str">
        <f>IFERROR(VLOOKUP(AQ2930,Table!$K$3:$K$774,4,FALSE),"")</f>
        <v/>
      </c>
      <c r="AU2930" s="57" t="str">
        <f t="shared" si="276"/>
        <v>NO</v>
      </c>
    </row>
    <row r="2931" spans="1:47" x14ac:dyDescent="0.25">
      <c r="A2931" s="2">
        <f t="shared" si="271"/>
        <v>2920</v>
      </c>
      <c r="B2931" s="24"/>
      <c r="C2931" s="36"/>
      <c r="D2931" s="54"/>
      <c r="E2931" s="93"/>
      <c r="F2931" s="94"/>
      <c r="G2931" s="24"/>
      <c r="H2931" s="42" t="str">
        <f>IFERROR(IF(C2931="","",VLOOKUP($F$4,Table!$P$3:$Q$38,2,FALSE)),"")</f>
        <v/>
      </c>
      <c r="I2931" s="35"/>
      <c r="J2931" s="35"/>
      <c r="K2931" s="42" t="str">
        <f>IFERROR(VLOOKUP(I2931&amp;J2931,Table!$X$3:$Y$746,2,FALSE),"")</f>
        <v/>
      </c>
      <c r="L2931" s="35"/>
      <c r="M2931" s="35"/>
      <c r="N2931" s="42" t="str">
        <f>IFERROR(VLOOKUP(L2931&amp;M2931,Table!$X$3:$Y$746,2,FALSE),"")</f>
        <v/>
      </c>
      <c r="O2931" s="35"/>
      <c r="P2931" s="35"/>
      <c r="Q2931" s="42" t="str">
        <f>IFERROR(VLOOKUP(O2931&amp;P2931,Table!$X$3:$Y$746,2,FALSE),"")</f>
        <v/>
      </c>
      <c r="R2931" s="29"/>
      <c r="S2931" s="29"/>
      <c r="T2931" s="36"/>
      <c r="U2931" s="36"/>
      <c r="V2931" s="36"/>
      <c r="W2931" s="36"/>
      <c r="X2931" s="36"/>
      <c r="Y2931" s="36"/>
      <c r="Z2931" s="25"/>
      <c r="AA2931" s="25"/>
      <c r="AB2931" s="26"/>
      <c r="AC2931" s="26"/>
      <c r="AD2931" s="26"/>
      <c r="AE2931" s="51">
        <f t="shared" si="272"/>
        <v>0</v>
      </c>
      <c r="AF2931" s="25"/>
      <c r="AG2931" s="51">
        <f t="shared" si="273"/>
        <v>0</v>
      </c>
      <c r="AH2931" s="6">
        <f t="shared" si="274"/>
        <v>0</v>
      </c>
      <c r="AI2931" s="24"/>
      <c r="AJ2931" s="24"/>
      <c r="AK2931" s="36"/>
      <c r="AL2931" s="24"/>
      <c r="AM2931" s="36"/>
      <c r="AN2931" s="36"/>
      <c r="AO2931" s="7" t="str">
        <f>IFERROR(VLOOKUP(AN2931,Table!$K$3:$L$29,2,FALSE),"")</f>
        <v/>
      </c>
      <c r="AP2931" s="56"/>
      <c r="AQ2931" s="57" t="str">
        <f t="shared" si="275"/>
        <v/>
      </c>
      <c r="AR2931" s="57" t="str">
        <f>IFERROR(VLOOKUP(AQ2931,Table!$K$3:$K$774,2,FALSE),"")</f>
        <v/>
      </c>
      <c r="AS2931" s="57" t="str">
        <f>IFERROR(VLOOKUP(AQ2931,Table!$K$3:$K$774,3,FALSE),"")</f>
        <v/>
      </c>
      <c r="AT2931" s="57" t="str">
        <f>IFERROR(VLOOKUP(AQ2931,Table!$K$3:$K$774,4,FALSE),"")</f>
        <v/>
      </c>
      <c r="AU2931" s="57" t="str">
        <f t="shared" si="276"/>
        <v>NO</v>
      </c>
    </row>
    <row r="2932" spans="1:47" x14ac:dyDescent="0.25">
      <c r="A2932" s="2">
        <f t="shared" ref="A2932:A2995" si="277">A2931+1</f>
        <v>2921</v>
      </c>
      <c r="B2932" s="24"/>
      <c r="C2932" s="36"/>
      <c r="D2932" s="54"/>
      <c r="E2932" s="93"/>
      <c r="F2932" s="94"/>
      <c r="G2932" s="24"/>
      <c r="H2932" s="42" t="str">
        <f>IFERROR(IF(C2932="","",VLOOKUP($F$4,Table!$P$3:$Q$38,2,FALSE)),"")</f>
        <v/>
      </c>
      <c r="I2932" s="35"/>
      <c r="J2932" s="35"/>
      <c r="K2932" s="42" t="str">
        <f>IFERROR(VLOOKUP(I2932&amp;J2932,Table!$X$3:$Y$746,2,FALSE),"")</f>
        <v/>
      </c>
      <c r="L2932" s="35"/>
      <c r="M2932" s="35"/>
      <c r="N2932" s="42" t="str">
        <f>IFERROR(VLOOKUP(L2932&amp;M2932,Table!$X$3:$Y$746,2,FALSE),"")</f>
        <v/>
      </c>
      <c r="O2932" s="35"/>
      <c r="P2932" s="35"/>
      <c r="Q2932" s="42" t="str">
        <f>IFERROR(VLOOKUP(O2932&amp;P2932,Table!$X$3:$Y$746,2,FALSE),"")</f>
        <v/>
      </c>
      <c r="R2932" s="29"/>
      <c r="S2932" s="29"/>
      <c r="T2932" s="36"/>
      <c r="U2932" s="36"/>
      <c r="V2932" s="36"/>
      <c r="W2932" s="36"/>
      <c r="X2932" s="36"/>
      <c r="Y2932" s="36"/>
      <c r="Z2932" s="25"/>
      <c r="AA2932" s="25"/>
      <c r="AB2932" s="26"/>
      <c r="AC2932" s="26"/>
      <c r="AD2932" s="26"/>
      <c r="AE2932" s="51">
        <f t="shared" ref="AE2932:AE2995" si="278">AB2932*AC2932*AD2932/1000000</f>
        <v>0</v>
      </c>
      <c r="AF2932" s="25"/>
      <c r="AG2932" s="51">
        <f t="shared" si="273"/>
        <v>0</v>
      </c>
      <c r="AH2932" s="6">
        <f t="shared" si="274"/>
        <v>0</v>
      </c>
      <c r="AI2932" s="24"/>
      <c r="AJ2932" s="24"/>
      <c r="AK2932" s="36"/>
      <c r="AL2932" s="24"/>
      <c r="AM2932" s="36"/>
      <c r="AN2932" s="36"/>
      <c r="AO2932" s="7" t="str">
        <f>IFERROR(VLOOKUP(AN2932,Table!$K$3:$L$29,2,FALSE),"")</f>
        <v/>
      </c>
      <c r="AP2932" s="56"/>
      <c r="AQ2932" s="57" t="str">
        <f t="shared" si="275"/>
        <v/>
      </c>
      <c r="AR2932" s="57" t="str">
        <f>IFERROR(VLOOKUP(AQ2932,Table!$K$3:$K$774,2,FALSE),"")</f>
        <v/>
      </c>
      <c r="AS2932" s="57" t="str">
        <f>IFERROR(VLOOKUP(AQ2932,Table!$K$3:$K$774,3,FALSE),"")</f>
        <v/>
      </c>
      <c r="AT2932" s="57" t="str">
        <f>IFERROR(VLOOKUP(AQ2932,Table!$K$3:$K$774,4,FALSE),"")</f>
        <v/>
      </c>
      <c r="AU2932" s="57" t="str">
        <f t="shared" si="276"/>
        <v>NO</v>
      </c>
    </row>
    <row r="2933" spans="1:47" x14ac:dyDescent="0.25">
      <c r="A2933" s="2">
        <f t="shared" si="277"/>
        <v>2922</v>
      </c>
      <c r="B2933" s="24"/>
      <c r="C2933" s="36"/>
      <c r="D2933" s="54"/>
      <c r="E2933" s="93"/>
      <c r="F2933" s="94"/>
      <c r="G2933" s="24"/>
      <c r="H2933" s="42" t="str">
        <f>IFERROR(IF(C2933="","",VLOOKUP($F$4,Table!$P$3:$Q$38,2,FALSE)),"")</f>
        <v/>
      </c>
      <c r="I2933" s="35"/>
      <c r="J2933" s="35"/>
      <c r="K2933" s="42" t="str">
        <f>IFERROR(VLOOKUP(I2933&amp;J2933,Table!$X$3:$Y$746,2,FALSE),"")</f>
        <v/>
      </c>
      <c r="L2933" s="35"/>
      <c r="M2933" s="35"/>
      <c r="N2933" s="42" t="str">
        <f>IFERROR(VLOOKUP(L2933&amp;M2933,Table!$X$3:$Y$746,2,FALSE),"")</f>
        <v/>
      </c>
      <c r="O2933" s="35"/>
      <c r="P2933" s="35"/>
      <c r="Q2933" s="42" t="str">
        <f>IFERROR(VLOOKUP(O2933&amp;P2933,Table!$X$3:$Y$746,2,FALSE),"")</f>
        <v/>
      </c>
      <c r="R2933" s="29"/>
      <c r="S2933" s="29"/>
      <c r="T2933" s="36"/>
      <c r="U2933" s="36"/>
      <c r="V2933" s="36"/>
      <c r="W2933" s="36"/>
      <c r="X2933" s="36"/>
      <c r="Y2933" s="36"/>
      <c r="Z2933" s="25"/>
      <c r="AA2933" s="25"/>
      <c r="AB2933" s="26"/>
      <c r="AC2933" s="26"/>
      <c r="AD2933" s="26"/>
      <c r="AE2933" s="51">
        <f t="shared" si="278"/>
        <v>0</v>
      </c>
      <c r="AF2933" s="25"/>
      <c r="AG2933" s="51">
        <f t="shared" si="273"/>
        <v>0</v>
      </c>
      <c r="AH2933" s="6">
        <f t="shared" si="274"/>
        <v>0</v>
      </c>
      <c r="AI2933" s="24"/>
      <c r="AJ2933" s="24"/>
      <c r="AK2933" s="36"/>
      <c r="AL2933" s="24"/>
      <c r="AM2933" s="36"/>
      <c r="AN2933" s="36"/>
      <c r="AO2933" s="7" t="str">
        <f>IFERROR(VLOOKUP(AN2933,Table!$K$3:$L$29,2,FALSE),"")</f>
        <v/>
      </c>
      <c r="AP2933" s="56"/>
      <c r="AQ2933" s="57" t="str">
        <f t="shared" si="275"/>
        <v/>
      </c>
      <c r="AR2933" s="57" t="str">
        <f>IFERROR(VLOOKUP(AQ2933,Table!$K$3:$K$774,2,FALSE),"")</f>
        <v/>
      </c>
      <c r="AS2933" s="57" t="str">
        <f>IFERROR(VLOOKUP(AQ2933,Table!$K$3:$K$774,3,FALSE),"")</f>
        <v/>
      </c>
      <c r="AT2933" s="57" t="str">
        <f>IFERROR(VLOOKUP(AQ2933,Table!$K$3:$K$774,4,FALSE),"")</f>
        <v/>
      </c>
      <c r="AU2933" s="57" t="str">
        <f t="shared" si="276"/>
        <v>NO</v>
      </c>
    </row>
    <row r="2934" spans="1:47" x14ac:dyDescent="0.25">
      <c r="A2934" s="2">
        <f t="shared" si="277"/>
        <v>2923</v>
      </c>
      <c r="B2934" s="24"/>
      <c r="C2934" s="36"/>
      <c r="D2934" s="54"/>
      <c r="E2934" s="93"/>
      <c r="F2934" s="94"/>
      <c r="G2934" s="24"/>
      <c r="H2934" s="42" t="str">
        <f>IFERROR(IF(C2934="","",VLOOKUP($F$4,Table!$P$3:$Q$38,2,FALSE)),"")</f>
        <v/>
      </c>
      <c r="I2934" s="35"/>
      <c r="J2934" s="35"/>
      <c r="K2934" s="42" t="str">
        <f>IFERROR(VLOOKUP(I2934&amp;J2934,Table!$X$3:$Y$746,2,FALSE),"")</f>
        <v/>
      </c>
      <c r="L2934" s="35"/>
      <c r="M2934" s="35"/>
      <c r="N2934" s="42" t="str">
        <f>IFERROR(VLOOKUP(L2934&amp;M2934,Table!$X$3:$Y$746,2,FALSE),"")</f>
        <v/>
      </c>
      <c r="O2934" s="35"/>
      <c r="P2934" s="35"/>
      <c r="Q2934" s="42" t="str">
        <f>IFERROR(VLOOKUP(O2934&amp;P2934,Table!$X$3:$Y$746,2,FALSE),"")</f>
        <v/>
      </c>
      <c r="R2934" s="29"/>
      <c r="S2934" s="29"/>
      <c r="T2934" s="36"/>
      <c r="U2934" s="36"/>
      <c r="V2934" s="36"/>
      <c r="W2934" s="36"/>
      <c r="X2934" s="36"/>
      <c r="Y2934" s="36"/>
      <c r="Z2934" s="25"/>
      <c r="AA2934" s="25"/>
      <c r="AB2934" s="26"/>
      <c r="AC2934" s="26"/>
      <c r="AD2934" s="26"/>
      <c r="AE2934" s="51">
        <f t="shared" si="278"/>
        <v>0</v>
      </c>
      <c r="AF2934" s="25"/>
      <c r="AG2934" s="51">
        <f t="shared" si="273"/>
        <v>0</v>
      </c>
      <c r="AH2934" s="6">
        <f t="shared" si="274"/>
        <v>0</v>
      </c>
      <c r="AI2934" s="24"/>
      <c r="AJ2934" s="24"/>
      <c r="AK2934" s="36"/>
      <c r="AL2934" s="24"/>
      <c r="AM2934" s="36"/>
      <c r="AN2934" s="36"/>
      <c r="AO2934" s="7" t="str">
        <f>IFERROR(VLOOKUP(AN2934,Table!$K$3:$L$29,2,FALSE),"")</f>
        <v/>
      </c>
      <c r="AP2934" s="56"/>
      <c r="AQ2934" s="57" t="str">
        <f t="shared" si="275"/>
        <v/>
      </c>
      <c r="AR2934" s="57" t="str">
        <f>IFERROR(VLOOKUP(AQ2934,Table!$K$3:$K$774,2,FALSE),"")</f>
        <v/>
      </c>
      <c r="AS2934" s="57" t="str">
        <f>IFERROR(VLOOKUP(AQ2934,Table!$K$3:$K$774,3,FALSE),"")</f>
        <v/>
      </c>
      <c r="AT2934" s="57" t="str">
        <f>IFERROR(VLOOKUP(AQ2934,Table!$K$3:$K$774,4,FALSE),"")</f>
        <v/>
      </c>
      <c r="AU2934" s="57" t="str">
        <f t="shared" si="276"/>
        <v>NO</v>
      </c>
    </row>
    <row r="2935" spans="1:47" x14ac:dyDescent="0.25">
      <c r="A2935" s="2">
        <f t="shared" si="277"/>
        <v>2924</v>
      </c>
      <c r="B2935" s="24"/>
      <c r="C2935" s="36"/>
      <c r="D2935" s="54"/>
      <c r="E2935" s="93"/>
      <c r="F2935" s="94"/>
      <c r="G2935" s="24"/>
      <c r="H2935" s="42" t="str">
        <f>IFERROR(IF(C2935="","",VLOOKUP($F$4,Table!$P$3:$Q$38,2,FALSE)),"")</f>
        <v/>
      </c>
      <c r="I2935" s="35"/>
      <c r="J2935" s="35"/>
      <c r="K2935" s="42" t="str">
        <f>IFERROR(VLOOKUP(I2935&amp;J2935,Table!$X$3:$Y$746,2,FALSE),"")</f>
        <v/>
      </c>
      <c r="L2935" s="35"/>
      <c r="M2935" s="35"/>
      <c r="N2935" s="42" t="str">
        <f>IFERROR(VLOOKUP(L2935&amp;M2935,Table!$X$3:$Y$746,2,FALSE),"")</f>
        <v/>
      </c>
      <c r="O2935" s="35"/>
      <c r="P2935" s="35"/>
      <c r="Q2935" s="42" t="str">
        <f>IFERROR(VLOOKUP(O2935&amp;P2935,Table!$X$3:$Y$746,2,FALSE),"")</f>
        <v/>
      </c>
      <c r="R2935" s="29"/>
      <c r="S2935" s="29"/>
      <c r="T2935" s="36"/>
      <c r="U2935" s="36"/>
      <c r="V2935" s="36"/>
      <c r="W2935" s="36"/>
      <c r="X2935" s="36"/>
      <c r="Y2935" s="36"/>
      <c r="Z2935" s="25"/>
      <c r="AA2935" s="25"/>
      <c r="AB2935" s="26"/>
      <c r="AC2935" s="26"/>
      <c r="AD2935" s="26"/>
      <c r="AE2935" s="51">
        <f t="shared" si="278"/>
        <v>0</v>
      </c>
      <c r="AF2935" s="25"/>
      <c r="AG2935" s="51">
        <f t="shared" si="273"/>
        <v>0</v>
      </c>
      <c r="AH2935" s="6">
        <f t="shared" si="274"/>
        <v>0</v>
      </c>
      <c r="AI2935" s="24"/>
      <c r="AJ2935" s="24"/>
      <c r="AK2935" s="36"/>
      <c r="AL2935" s="24"/>
      <c r="AM2935" s="36"/>
      <c r="AN2935" s="36"/>
      <c r="AO2935" s="7" t="str">
        <f>IFERROR(VLOOKUP(AN2935,Table!$K$3:$L$29,2,FALSE),"")</f>
        <v/>
      </c>
      <c r="AP2935" s="56"/>
      <c r="AQ2935" s="57" t="str">
        <f t="shared" si="275"/>
        <v/>
      </c>
      <c r="AR2935" s="57" t="str">
        <f>IFERROR(VLOOKUP(AQ2935,Table!$K$3:$K$774,2,FALSE),"")</f>
        <v/>
      </c>
      <c r="AS2935" s="57" t="str">
        <f>IFERROR(VLOOKUP(AQ2935,Table!$K$3:$K$774,3,FALSE),"")</f>
        <v/>
      </c>
      <c r="AT2935" s="57" t="str">
        <f>IFERROR(VLOOKUP(AQ2935,Table!$K$3:$K$774,4,FALSE),"")</f>
        <v/>
      </c>
      <c r="AU2935" s="57" t="str">
        <f t="shared" si="276"/>
        <v>NO</v>
      </c>
    </row>
    <row r="2936" spans="1:47" x14ac:dyDescent="0.25">
      <c r="A2936" s="2">
        <f t="shared" si="277"/>
        <v>2925</v>
      </c>
      <c r="B2936" s="24"/>
      <c r="C2936" s="36"/>
      <c r="D2936" s="54"/>
      <c r="E2936" s="93"/>
      <c r="F2936" s="94"/>
      <c r="G2936" s="24"/>
      <c r="H2936" s="42" t="str">
        <f>IFERROR(IF(C2936="","",VLOOKUP($F$4,Table!$P$3:$Q$38,2,FALSE)),"")</f>
        <v/>
      </c>
      <c r="I2936" s="35"/>
      <c r="J2936" s="35"/>
      <c r="K2936" s="42" t="str">
        <f>IFERROR(VLOOKUP(I2936&amp;J2936,Table!$X$3:$Y$746,2,FALSE),"")</f>
        <v/>
      </c>
      <c r="L2936" s="35"/>
      <c r="M2936" s="35"/>
      <c r="N2936" s="42" t="str">
        <f>IFERROR(VLOOKUP(L2936&amp;M2936,Table!$X$3:$Y$746,2,FALSE),"")</f>
        <v/>
      </c>
      <c r="O2936" s="35"/>
      <c r="P2936" s="35"/>
      <c r="Q2936" s="42" t="str">
        <f>IFERROR(VLOOKUP(O2936&amp;P2936,Table!$X$3:$Y$746,2,FALSE),"")</f>
        <v/>
      </c>
      <c r="R2936" s="29"/>
      <c r="S2936" s="29"/>
      <c r="T2936" s="36"/>
      <c r="U2936" s="36"/>
      <c r="V2936" s="36"/>
      <c r="W2936" s="36"/>
      <c r="X2936" s="36"/>
      <c r="Y2936" s="36"/>
      <c r="Z2936" s="25"/>
      <c r="AA2936" s="25"/>
      <c r="AB2936" s="26"/>
      <c r="AC2936" s="26"/>
      <c r="AD2936" s="26"/>
      <c r="AE2936" s="51">
        <f t="shared" si="278"/>
        <v>0</v>
      </c>
      <c r="AF2936" s="25"/>
      <c r="AG2936" s="51">
        <f t="shared" si="273"/>
        <v>0</v>
      </c>
      <c r="AH2936" s="6">
        <f t="shared" si="274"/>
        <v>0</v>
      </c>
      <c r="AI2936" s="24"/>
      <c r="AJ2936" s="24"/>
      <c r="AK2936" s="36"/>
      <c r="AL2936" s="24"/>
      <c r="AM2936" s="36"/>
      <c r="AN2936" s="36"/>
      <c r="AO2936" s="7" t="str">
        <f>IFERROR(VLOOKUP(AN2936,Table!$K$3:$L$29,2,FALSE),"")</f>
        <v/>
      </c>
      <c r="AP2936" s="56"/>
      <c r="AQ2936" s="57" t="str">
        <f t="shared" si="275"/>
        <v/>
      </c>
      <c r="AR2936" s="57" t="str">
        <f>IFERROR(VLOOKUP(AQ2936,Table!$K$3:$K$774,2,FALSE),"")</f>
        <v/>
      </c>
      <c r="AS2936" s="57" t="str">
        <f>IFERROR(VLOOKUP(AQ2936,Table!$K$3:$K$774,3,FALSE),"")</f>
        <v/>
      </c>
      <c r="AT2936" s="57" t="str">
        <f>IFERROR(VLOOKUP(AQ2936,Table!$K$3:$K$774,4,FALSE),"")</f>
        <v/>
      </c>
      <c r="AU2936" s="57" t="str">
        <f t="shared" si="276"/>
        <v>NO</v>
      </c>
    </row>
    <row r="2937" spans="1:47" x14ac:dyDescent="0.25">
      <c r="A2937" s="2">
        <f t="shared" si="277"/>
        <v>2926</v>
      </c>
      <c r="B2937" s="24"/>
      <c r="C2937" s="36"/>
      <c r="D2937" s="54"/>
      <c r="E2937" s="93"/>
      <c r="F2937" s="94"/>
      <c r="G2937" s="24"/>
      <c r="H2937" s="42" t="str">
        <f>IFERROR(IF(C2937="","",VLOOKUP($F$4,Table!$P$3:$Q$38,2,FALSE)),"")</f>
        <v/>
      </c>
      <c r="I2937" s="35"/>
      <c r="J2937" s="35"/>
      <c r="K2937" s="42" t="str">
        <f>IFERROR(VLOOKUP(I2937&amp;J2937,Table!$X$3:$Y$746,2,FALSE),"")</f>
        <v/>
      </c>
      <c r="L2937" s="35"/>
      <c r="M2937" s="35"/>
      <c r="N2937" s="42" t="str">
        <f>IFERROR(VLOOKUP(L2937&amp;M2937,Table!$X$3:$Y$746,2,FALSE),"")</f>
        <v/>
      </c>
      <c r="O2937" s="35"/>
      <c r="P2937" s="35"/>
      <c r="Q2937" s="42" t="str">
        <f>IFERROR(VLOOKUP(O2937&amp;P2937,Table!$X$3:$Y$746,2,FALSE),"")</f>
        <v/>
      </c>
      <c r="R2937" s="29"/>
      <c r="S2937" s="29"/>
      <c r="T2937" s="36"/>
      <c r="U2937" s="36"/>
      <c r="V2937" s="36"/>
      <c r="W2937" s="36"/>
      <c r="X2937" s="36"/>
      <c r="Y2937" s="36"/>
      <c r="Z2937" s="25"/>
      <c r="AA2937" s="25"/>
      <c r="AB2937" s="26"/>
      <c r="AC2937" s="26"/>
      <c r="AD2937" s="26"/>
      <c r="AE2937" s="51">
        <f t="shared" si="278"/>
        <v>0</v>
      </c>
      <c r="AF2937" s="25"/>
      <c r="AG2937" s="51">
        <f t="shared" si="273"/>
        <v>0</v>
      </c>
      <c r="AH2937" s="6">
        <f t="shared" si="274"/>
        <v>0</v>
      </c>
      <c r="AI2937" s="24"/>
      <c r="AJ2937" s="24"/>
      <c r="AK2937" s="36"/>
      <c r="AL2937" s="24"/>
      <c r="AM2937" s="36"/>
      <c r="AN2937" s="36"/>
      <c r="AO2937" s="7" t="str">
        <f>IFERROR(VLOOKUP(AN2937,Table!$K$3:$L$29,2,FALSE),"")</f>
        <v/>
      </c>
      <c r="AP2937" s="56"/>
      <c r="AQ2937" s="57" t="str">
        <f t="shared" si="275"/>
        <v/>
      </c>
      <c r="AR2937" s="57" t="str">
        <f>IFERROR(VLOOKUP(AQ2937,Table!$K$3:$K$774,2,FALSE),"")</f>
        <v/>
      </c>
      <c r="AS2937" s="57" t="str">
        <f>IFERROR(VLOOKUP(AQ2937,Table!$K$3:$K$774,3,FALSE),"")</f>
        <v/>
      </c>
      <c r="AT2937" s="57" t="str">
        <f>IFERROR(VLOOKUP(AQ2937,Table!$K$3:$K$774,4,FALSE),"")</f>
        <v/>
      </c>
      <c r="AU2937" s="57" t="str">
        <f t="shared" si="276"/>
        <v>NO</v>
      </c>
    </row>
    <row r="2938" spans="1:47" x14ac:dyDescent="0.25">
      <c r="A2938" s="2">
        <f t="shared" si="277"/>
        <v>2927</v>
      </c>
      <c r="B2938" s="24"/>
      <c r="C2938" s="36"/>
      <c r="D2938" s="54"/>
      <c r="E2938" s="93"/>
      <c r="F2938" s="94"/>
      <c r="G2938" s="24"/>
      <c r="H2938" s="42" t="str">
        <f>IFERROR(IF(C2938="","",VLOOKUP($F$4,Table!$P$3:$Q$38,2,FALSE)),"")</f>
        <v/>
      </c>
      <c r="I2938" s="35"/>
      <c r="J2938" s="35"/>
      <c r="K2938" s="42" t="str">
        <f>IFERROR(VLOOKUP(I2938&amp;J2938,Table!$X$3:$Y$746,2,FALSE),"")</f>
        <v/>
      </c>
      <c r="L2938" s="35"/>
      <c r="M2938" s="35"/>
      <c r="N2938" s="42" t="str">
        <f>IFERROR(VLOOKUP(L2938&amp;M2938,Table!$X$3:$Y$746,2,FALSE),"")</f>
        <v/>
      </c>
      <c r="O2938" s="35"/>
      <c r="P2938" s="35"/>
      <c r="Q2938" s="42" t="str">
        <f>IFERROR(VLOOKUP(O2938&amp;P2938,Table!$X$3:$Y$746,2,FALSE),"")</f>
        <v/>
      </c>
      <c r="R2938" s="29"/>
      <c r="S2938" s="29"/>
      <c r="T2938" s="36"/>
      <c r="U2938" s="36"/>
      <c r="V2938" s="36"/>
      <c r="W2938" s="36"/>
      <c r="X2938" s="36"/>
      <c r="Y2938" s="36"/>
      <c r="Z2938" s="25"/>
      <c r="AA2938" s="25"/>
      <c r="AB2938" s="26"/>
      <c r="AC2938" s="26"/>
      <c r="AD2938" s="26"/>
      <c r="AE2938" s="51">
        <f t="shared" si="278"/>
        <v>0</v>
      </c>
      <c r="AF2938" s="25"/>
      <c r="AG2938" s="51">
        <f t="shared" si="273"/>
        <v>0</v>
      </c>
      <c r="AH2938" s="6">
        <f t="shared" si="274"/>
        <v>0</v>
      </c>
      <c r="AI2938" s="24"/>
      <c r="AJ2938" s="24"/>
      <c r="AK2938" s="36"/>
      <c r="AL2938" s="24"/>
      <c r="AM2938" s="36"/>
      <c r="AN2938" s="36"/>
      <c r="AO2938" s="7" t="str">
        <f>IFERROR(VLOOKUP(AN2938,Table!$K$3:$L$29,2,FALSE),"")</f>
        <v/>
      </c>
      <c r="AP2938" s="56"/>
      <c r="AQ2938" s="57" t="str">
        <f t="shared" si="275"/>
        <v/>
      </c>
      <c r="AR2938" s="57" t="str">
        <f>IFERROR(VLOOKUP(AQ2938,Table!$K$3:$K$774,2,FALSE),"")</f>
        <v/>
      </c>
      <c r="AS2938" s="57" t="str">
        <f>IFERROR(VLOOKUP(AQ2938,Table!$K$3:$K$774,3,FALSE),"")</f>
        <v/>
      </c>
      <c r="AT2938" s="57" t="str">
        <f>IFERROR(VLOOKUP(AQ2938,Table!$K$3:$K$774,4,FALSE),"")</f>
        <v/>
      </c>
      <c r="AU2938" s="57" t="str">
        <f t="shared" si="276"/>
        <v>NO</v>
      </c>
    </row>
    <row r="2939" spans="1:47" x14ac:dyDescent="0.25">
      <c r="A2939" s="2">
        <f t="shared" si="277"/>
        <v>2928</v>
      </c>
      <c r="B2939" s="24"/>
      <c r="C2939" s="36"/>
      <c r="D2939" s="54"/>
      <c r="E2939" s="93"/>
      <c r="F2939" s="94"/>
      <c r="G2939" s="24"/>
      <c r="H2939" s="42" t="str">
        <f>IFERROR(IF(C2939="","",VLOOKUP($F$4,Table!$P$3:$Q$38,2,FALSE)),"")</f>
        <v/>
      </c>
      <c r="I2939" s="35"/>
      <c r="J2939" s="35"/>
      <c r="K2939" s="42" t="str">
        <f>IFERROR(VLOOKUP(I2939&amp;J2939,Table!$X$3:$Y$746,2,FALSE),"")</f>
        <v/>
      </c>
      <c r="L2939" s="35"/>
      <c r="M2939" s="35"/>
      <c r="N2939" s="42" t="str">
        <f>IFERROR(VLOOKUP(L2939&amp;M2939,Table!$X$3:$Y$746,2,FALSE),"")</f>
        <v/>
      </c>
      <c r="O2939" s="35"/>
      <c r="P2939" s="35"/>
      <c r="Q2939" s="42" t="str">
        <f>IFERROR(VLOOKUP(O2939&amp;P2939,Table!$X$3:$Y$746,2,FALSE),"")</f>
        <v/>
      </c>
      <c r="R2939" s="29"/>
      <c r="S2939" s="29"/>
      <c r="T2939" s="36"/>
      <c r="U2939" s="36"/>
      <c r="V2939" s="36"/>
      <c r="W2939" s="36"/>
      <c r="X2939" s="36"/>
      <c r="Y2939" s="36"/>
      <c r="Z2939" s="25"/>
      <c r="AA2939" s="25"/>
      <c r="AB2939" s="26"/>
      <c r="AC2939" s="26"/>
      <c r="AD2939" s="26"/>
      <c r="AE2939" s="51">
        <f t="shared" si="278"/>
        <v>0</v>
      </c>
      <c r="AF2939" s="25"/>
      <c r="AG2939" s="51">
        <f t="shared" si="273"/>
        <v>0</v>
      </c>
      <c r="AH2939" s="6">
        <f t="shared" si="274"/>
        <v>0</v>
      </c>
      <c r="AI2939" s="24"/>
      <c r="AJ2939" s="24"/>
      <c r="AK2939" s="36"/>
      <c r="AL2939" s="24"/>
      <c r="AM2939" s="36"/>
      <c r="AN2939" s="36"/>
      <c r="AO2939" s="7" t="str">
        <f>IFERROR(VLOOKUP(AN2939,Table!$K$3:$L$29,2,FALSE),"")</f>
        <v/>
      </c>
      <c r="AP2939" s="56"/>
      <c r="AQ2939" s="57" t="str">
        <f t="shared" si="275"/>
        <v/>
      </c>
      <c r="AR2939" s="57" t="str">
        <f>IFERROR(VLOOKUP(AQ2939,Table!$K$3:$K$774,2,FALSE),"")</f>
        <v/>
      </c>
      <c r="AS2939" s="57" t="str">
        <f>IFERROR(VLOOKUP(AQ2939,Table!$K$3:$K$774,3,FALSE),"")</f>
        <v/>
      </c>
      <c r="AT2939" s="57" t="str">
        <f>IFERROR(VLOOKUP(AQ2939,Table!$K$3:$K$774,4,FALSE),"")</f>
        <v/>
      </c>
      <c r="AU2939" s="57" t="str">
        <f t="shared" si="276"/>
        <v>NO</v>
      </c>
    </row>
    <row r="2940" spans="1:47" x14ac:dyDescent="0.25">
      <c r="A2940" s="2">
        <f t="shared" si="277"/>
        <v>2929</v>
      </c>
      <c r="B2940" s="24"/>
      <c r="C2940" s="36"/>
      <c r="D2940" s="54"/>
      <c r="E2940" s="93"/>
      <c r="F2940" s="94"/>
      <c r="G2940" s="24"/>
      <c r="H2940" s="42" t="str">
        <f>IFERROR(IF(C2940="","",VLOOKUP($F$4,Table!$P$3:$Q$38,2,FALSE)),"")</f>
        <v/>
      </c>
      <c r="I2940" s="35"/>
      <c r="J2940" s="35"/>
      <c r="K2940" s="42" t="str">
        <f>IFERROR(VLOOKUP(I2940&amp;J2940,Table!$X$3:$Y$746,2,FALSE),"")</f>
        <v/>
      </c>
      <c r="L2940" s="35"/>
      <c r="M2940" s="35"/>
      <c r="N2940" s="42" t="str">
        <f>IFERROR(VLOOKUP(L2940&amp;M2940,Table!$X$3:$Y$746,2,FALSE),"")</f>
        <v/>
      </c>
      <c r="O2940" s="35"/>
      <c r="P2940" s="35"/>
      <c r="Q2940" s="42" t="str">
        <f>IFERROR(VLOOKUP(O2940&amp;P2940,Table!$X$3:$Y$746,2,FALSE),"")</f>
        <v/>
      </c>
      <c r="R2940" s="29"/>
      <c r="S2940" s="29"/>
      <c r="T2940" s="36"/>
      <c r="U2940" s="36"/>
      <c r="V2940" s="36"/>
      <c r="W2940" s="36"/>
      <c r="X2940" s="36"/>
      <c r="Y2940" s="36"/>
      <c r="Z2940" s="25"/>
      <c r="AA2940" s="25"/>
      <c r="AB2940" s="26"/>
      <c r="AC2940" s="26"/>
      <c r="AD2940" s="26"/>
      <c r="AE2940" s="51">
        <f t="shared" si="278"/>
        <v>0</v>
      </c>
      <c r="AF2940" s="25"/>
      <c r="AG2940" s="51">
        <f t="shared" si="273"/>
        <v>0</v>
      </c>
      <c r="AH2940" s="6">
        <f t="shared" si="274"/>
        <v>0</v>
      </c>
      <c r="AI2940" s="24"/>
      <c r="AJ2940" s="24"/>
      <c r="AK2940" s="36"/>
      <c r="AL2940" s="24"/>
      <c r="AM2940" s="36"/>
      <c r="AN2940" s="36"/>
      <c r="AO2940" s="7" t="str">
        <f>IFERROR(VLOOKUP(AN2940,Table!$K$3:$L$29,2,FALSE),"")</f>
        <v/>
      </c>
      <c r="AP2940" s="56"/>
      <c r="AQ2940" s="57" t="str">
        <f t="shared" si="275"/>
        <v/>
      </c>
      <c r="AR2940" s="57" t="str">
        <f>IFERROR(VLOOKUP(AQ2940,Table!$K$3:$K$774,2,FALSE),"")</f>
        <v/>
      </c>
      <c r="AS2940" s="57" t="str">
        <f>IFERROR(VLOOKUP(AQ2940,Table!$K$3:$K$774,3,FALSE),"")</f>
        <v/>
      </c>
      <c r="AT2940" s="57" t="str">
        <f>IFERROR(VLOOKUP(AQ2940,Table!$K$3:$K$774,4,FALSE),"")</f>
        <v/>
      </c>
      <c r="AU2940" s="57" t="str">
        <f t="shared" si="276"/>
        <v>NO</v>
      </c>
    </row>
    <row r="2941" spans="1:47" x14ac:dyDescent="0.25">
      <c r="A2941" s="2">
        <f t="shared" si="277"/>
        <v>2930</v>
      </c>
      <c r="B2941" s="24"/>
      <c r="C2941" s="36"/>
      <c r="D2941" s="54"/>
      <c r="E2941" s="93"/>
      <c r="F2941" s="94"/>
      <c r="G2941" s="24"/>
      <c r="H2941" s="42" t="str">
        <f>IFERROR(IF(C2941="","",VLOOKUP($F$4,Table!$P$3:$Q$38,2,FALSE)),"")</f>
        <v/>
      </c>
      <c r="I2941" s="35"/>
      <c r="J2941" s="35"/>
      <c r="K2941" s="42" t="str">
        <f>IFERROR(VLOOKUP(I2941&amp;J2941,Table!$X$3:$Y$746,2,FALSE),"")</f>
        <v/>
      </c>
      <c r="L2941" s="35"/>
      <c r="M2941" s="35"/>
      <c r="N2941" s="42" t="str">
        <f>IFERROR(VLOOKUP(L2941&amp;M2941,Table!$X$3:$Y$746,2,FALSE),"")</f>
        <v/>
      </c>
      <c r="O2941" s="35"/>
      <c r="P2941" s="35"/>
      <c r="Q2941" s="42" t="str">
        <f>IFERROR(VLOOKUP(O2941&amp;P2941,Table!$X$3:$Y$746,2,FALSE),"")</f>
        <v/>
      </c>
      <c r="R2941" s="29"/>
      <c r="S2941" s="29"/>
      <c r="T2941" s="36"/>
      <c r="U2941" s="36"/>
      <c r="V2941" s="36"/>
      <c r="W2941" s="36"/>
      <c r="X2941" s="36"/>
      <c r="Y2941" s="36"/>
      <c r="Z2941" s="25"/>
      <c r="AA2941" s="25"/>
      <c r="AB2941" s="26"/>
      <c r="AC2941" s="26"/>
      <c r="AD2941" s="26"/>
      <c r="AE2941" s="51">
        <f t="shared" si="278"/>
        <v>0</v>
      </c>
      <c r="AF2941" s="25"/>
      <c r="AG2941" s="51">
        <f t="shared" si="273"/>
        <v>0</v>
      </c>
      <c r="AH2941" s="6">
        <f t="shared" si="274"/>
        <v>0</v>
      </c>
      <c r="AI2941" s="24"/>
      <c r="AJ2941" s="24"/>
      <c r="AK2941" s="36"/>
      <c r="AL2941" s="24"/>
      <c r="AM2941" s="36"/>
      <c r="AN2941" s="36"/>
      <c r="AO2941" s="7" t="str">
        <f>IFERROR(VLOOKUP(AN2941,Table!$K$3:$L$29,2,FALSE),"")</f>
        <v/>
      </c>
      <c r="AP2941" s="56"/>
      <c r="AQ2941" s="57" t="str">
        <f t="shared" si="275"/>
        <v/>
      </c>
      <c r="AR2941" s="57" t="str">
        <f>IFERROR(VLOOKUP(AQ2941,Table!$K$3:$K$774,2,FALSE),"")</f>
        <v/>
      </c>
      <c r="AS2941" s="57" t="str">
        <f>IFERROR(VLOOKUP(AQ2941,Table!$K$3:$K$774,3,FALSE),"")</f>
        <v/>
      </c>
      <c r="AT2941" s="57" t="str">
        <f>IFERROR(VLOOKUP(AQ2941,Table!$K$3:$K$774,4,FALSE),"")</f>
        <v/>
      </c>
      <c r="AU2941" s="57" t="str">
        <f t="shared" si="276"/>
        <v>NO</v>
      </c>
    </row>
    <row r="2942" spans="1:47" x14ac:dyDescent="0.25">
      <c r="A2942" s="2">
        <f t="shared" si="277"/>
        <v>2931</v>
      </c>
      <c r="B2942" s="24"/>
      <c r="C2942" s="36"/>
      <c r="D2942" s="54"/>
      <c r="E2942" s="93"/>
      <c r="F2942" s="94"/>
      <c r="G2942" s="24"/>
      <c r="H2942" s="42" t="str">
        <f>IFERROR(IF(C2942="","",VLOOKUP($F$4,Table!$P$3:$Q$38,2,FALSE)),"")</f>
        <v/>
      </c>
      <c r="I2942" s="35"/>
      <c r="J2942" s="35"/>
      <c r="K2942" s="42" t="str">
        <f>IFERROR(VLOOKUP(I2942&amp;J2942,Table!$X$3:$Y$746,2,FALSE),"")</f>
        <v/>
      </c>
      <c r="L2942" s="35"/>
      <c r="M2942" s="35"/>
      <c r="N2942" s="42" t="str">
        <f>IFERROR(VLOOKUP(L2942&amp;M2942,Table!$X$3:$Y$746,2,FALSE),"")</f>
        <v/>
      </c>
      <c r="O2942" s="35"/>
      <c r="P2942" s="35"/>
      <c r="Q2942" s="42" t="str">
        <f>IFERROR(VLOOKUP(O2942&amp;P2942,Table!$X$3:$Y$746,2,FALSE),"")</f>
        <v/>
      </c>
      <c r="R2942" s="29"/>
      <c r="S2942" s="29"/>
      <c r="T2942" s="36"/>
      <c r="U2942" s="36"/>
      <c r="V2942" s="36"/>
      <c r="W2942" s="36"/>
      <c r="X2942" s="36"/>
      <c r="Y2942" s="36"/>
      <c r="Z2942" s="25"/>
      <c r="AA2942" s="25"/>
      <c r="AB2942" s="26"/>
      <c r="AC2942" s="26"/>
      <c r="AD2942" s="26"/>
      <c r="AE2942" s="51">
        <f t="shared" si="278"/>
        <v>0</v>
      </c>
      <c r="AF2942" s="25"/>
      <c r="AG2942" s="51">
        <f t="shared" si="273"/>
        <v>0</v>
      </c>
      <c r="AH2942" s="6">
        <f t="shared" si="274"/>
        <v>0</v>
      </c>
      <c r="AI2942" s="24"/>
      <c r="AJ2942" s="24"/>
      <c r="AK2942" s="36"/>
      <c r="AL2942" s="24"/>
      <c r="AM2942" s="36"/>
      <c r="AN2942" s="36"/>
      <c r="AO2942" s="7" t="str">
        <f>IFERROR(VLOOKUP(AN2942,Table!$K$3:$L$29,2,FALSE),"")</f>
        <v/>
      </c>
      <c r="AP2942" s="56"/>
      <c r="AQ2942" s="57" t="str">
        <f t="shared" si="275"/>
        <v/>
      </c>
      <c r="AR2942" s="57" t="str">
        <f>IFERROR(VLOOKUP(AQ2942,Table!$K$3:$K$774,2,FALSE),"")</f>
        <v/>
      </c>
      <c r="AS2942" s="57" t="str">
        <f>IFERROR(VLOOKUP(AQ2942,Table!$K$3:$K$774,3,FALSE),"")</f>
        <v/>
      </c>
      <c r="AT2942" s="57" t="str">
        <f>IFERROR(VLOOKUP(AQ2942,Table!$K$3:$K$774,4,FALSE),"")</f>
        <v/>
      </c>
      <c r="AU2942" s="57" t="str">
        <f t="shared" si="276"/>
        <v>NO</v>
      </c>
    </row>
    <row r="2943" spans="1:47" x14ac:dyDescent="0.25">
      <c r="A2943" s="2">
        <f t="shared" si="277"/>
        <v>2932</v>
      </c>
      <c r="B2943" s="24"/>
      <c r="C2943" s="36"/>
      <c r="D2943" s="54"/>
      <c r="E2943" s="93"/>
      <c r="F2943" s="94"/>
      <c r="G2943" s="24"/>
      <c r="H2943" s="42" t="str">
        <f>IFERROR(IF(C2943="","",VLOOKUP($F$4,Table!$P$3:$Q$38,2,FALSE)),"")</f>
        <v/>
      </c>
      <c r="I2943" s="35"/>
      <c r="J2943" s="35"/>
      <c r="K2943" s="42" t="str">
        <f>IFERROR(VLOOKUP(I2943&amp;J2943,Table!$X$3:$Y$746,2,FALSE),"")</f>
        <v/>
      </c>
      <c r="L2943" s="35"/>
      <c r="M2943" s="35"/>
      <c r="N2943" s="42" t="str">
        <f>IFERROR(VLOOKUP(L2943&amp;M2943,Table!$X$3:$Y$746,2,FALSE),"")</f>
        <v/>
      </c>
      <c r="O2943" s="35"/>
      <c r="P2943" s="35"/>
      <c r="Q2943" s="42" t="str">
        <f>IFERROR(VLOOKUP(O2943&amp;P2943,Table!$X$3:$Y$746,2,FALSE),"")</f>
        <v/>
      </c>
      <c r="R2943" s="29"/>
      <c r="S2943" s="29"/>
      <c r="T2943" s="36"/>
      <c r="U2943" s="36"/>
      <c r="V2943" s="36"/>
      <c r="W2943" s="36"/>
      <c r="X2943" s="36"/>
      <c r="Y2943" s="36"/>
      <c r="Z2943" s="25"/>
      <c r="AA2943" s="25"/>
      <c r="AB2943" s="26"/>
      <c r="AC2943" s="26"/>
      <c r="AD2943" s="26"/>
      <c r="AE2943" s="51">
        <f t="shared" si="278"/>
        <v>0</v>
      </c>
      <c r="AF2943" s="25"/>
      <c r="AG2943" s="51">
        <f t="shared" si="273"/>
        <v>0</v>
      </c>
      <c r="AH2943" s="6">
        <f t="shared" si="274"/>
        <v>0</v>
      </c>
      <c r="AI2943" s="24"/>
      <c r="AJ2943" s="24"/>
      <c r="AK2943" s="36"/>
      <c r="AL2943" s="24"/>
      <c r="AM2943" s="36"/>
      <c r="AN2943" s="36"/>
      <c r="AO2943" s="7" t="str">
        <f>IFERROR(VLOOKUP(AN2943,Table!$K$3:$L$29,2,FALSE),"")</f>
        <v/>
      </c>
      <c r="AP2943" s="56"/>
      <c r="AQ2943" s="57" t="str">
        <f t="shared" si="275"/>
        <v/>
      </c>
      <c r="AR2943" s="57" t="str">
        <f>IFERROR(VLOOKUP(AQ2943,Table!$K$3:$K$774,2,FALSE),"")</f>
        <v/>
      </c>
      <c r="AS2943" s="57" t="str">
        <f>IFERROR(VLOOKUP(AQ2943,Table!$K$3:$K$774,3,FALSE),"")</f>
        <v/>
      </c>
      <c r="AT2943" s="57" t="str">
        <f>IFERROR(VLOOKUP(AQ2943,Table!$K$3:$K$774,4,FALSE),"")</f>
        <v/>
      </c>
      <c r="AU2943" s="57" t="str">
        <f t="shared" si="276"/>
        <v>NO</v>
      </c>
    </row>
    <row r="2944" spans="1:47" x14ac:dyDescent="0.25">
      <c r="A2944" s="2">
        <f t="shared" si="277"/>
        <v>2933</v>
      </c>
      <c r="B2944" s="24"/>
      <c r="C2944" s="36"/>
      <c r="D2944" s="54"/>
      <c r="E2944" s="93"/>
      <c r="F2944" s="94"/>
      <c r="G2944" s="24"/>
      <c r="H2944" s="42" t="str">
        <f>IFERROR(IF(C2944="","",VLOOKUP($F$4,Table!$P$3:$Q$38,2,FALSE)),"")</f>
        <v/>
      </c>
      <c r="I2944" s="35"/>
      <c r="J2944" s="35"/>
      <c r="K2944" s="42" t="str">
        <f>IFERROR(VLOOKUP(I2944&amp;J2944,Table!$X$3:$Y$746,2,FALSE),"")</f>
        <v/>
      </c>
      <c r="L2944" s="35"/>
      <c r="M2944" s="35"/>
      <c r="N2944" s="42" t="str">
        <f>IFERROR(VLOOKUP(L2944&amp;M2944,Table!$X$3:$Y$746,2,FALSE),"")</f>
        <v/>
      </c>
      <c r="O2944" s="35"/>
      <c r="P2944" s="35"/>
      <c r="Q2944" s="42" t="str">
        <f>IFERROR(VLOOKUP(O2944&amp;P2944,Table!$X$3:$Y$746,2,FALSE),"")</f>
        <v/>
      </c>
      <c r="R2944" s="29"/>
      <c r="S2944" s="29"/>
      <c r="T2944" s="36"/>
      <c r="U2944" s="36"/>
      <c r="V2944" s="36"/>
      <c r="W2944" s="36"/>
      <c r="X2944" s="36"/>
      <c r="Y2944" s="36"/>
      <c r="Z2944" s="25"/>
      <c r="AA2944" s="25"/>
      <c r="AB2944" s="26"/>
      <c r="AC2944" s="26"/>
      <c r="AD2944" s="26"/>
      <c r="AE2944" s="51">
        <f t="shared" si="278"/>
        <v>0</v>
      </c>
      <c r="AF2944" s="25"/>
      <c r="AG2944" s="51">
        <f t="shared" si="273"/>
        <v>0</v>
      </c>
      <c r="AH2944" s="6">
        <f t="shared" si="274"/>
        <v>0</v>
      </c>
      <c r="AI2944" s="24"/>
      <c r="AJ2944" s="24"/>
      <c r="AK2944" s="36"/>
      <c r="AL2944" s="24"/>
      <c r="AM2944" s="36"/>
      <c r="AN2944" s="36"/>
      <c r="AO2944" s="7" t="str">
        <f>IFERROR(VLOOKUP(AN2944,Table!$K$3:$L$29,2,FALSE),"")</f>
        <v/>
      </c>
      <c r="AP2944" s="56"/>
      <c r="AQ2944" s="57" t="str">
        <f t="shared" si="275"/>
        <v/>
      </c>
      <c r="AR2944" s="57" t="str">
        <f>IFERROR(VLOOKUP(AQ2944,Table!$K$3:$K$774,2,FALSE),"")</f>
        <v/>
      </c>
      <c r="AS2944" s="57" t="str">
        <f>IFERROR(VLOOKUP(AQ2944,Table!$K$3:$K$774,3,FALSE),"")</f>
        <v/>
      </c>
      <c r="AT2944" s="57" t="str">
        <f>IFERROR(VLOOKUP(AQ2944,Table!$K$3:$K$774,4,FALSE),"")</f>
        <v/>
      </c>
      <c r="AU2944" s="57" t="str">
        <f t="shared" si="276"/>
        <v>NO</v>
      </c>
    </row>
    <row r="2945" spans="1:47" x14ac:dyDescent="0.25">
      <c r="A2945" s="2">
        <f t="shared" si="277"/>
        <v>2934</v>
      </c>
      <c r="B2945" s="24"/>
      <c r="C2945" s="36"/>
      <c r="D2945" s="54"/>
      <c r="E2945" s="93"/>
      <c r="F2945" s="94"/>
      <c r="G2945" s="24"/>
      <c r="H2945" s="42" t="str">
        <f>IFERROR(IF(C2945="","",VLOOKUP($F$4,Table!$P$3:$Q$38,2,FALSE)),"")</f>
        <v/>
      </c>
      <c r="I2945" s="35"/>
      <c r="J2945" s="35"/>
      <c r="K2945" s="42" t="str">
        <f>IFERROR(VLOOKUP(I2945&amp;J2945,Table!$X$3:$Y$746,2,FALSE),"")</f>
        <v/>
      </c>
      <c r="L2945" s="35"/>
      <c r="M2945" s="35"/>
      <c r="N2945" s="42" t="str">
        <f>IFERROR(VLOOKUP(L2945&amp;M2945,Table!$X$3:$Y$746,2,FALSE),"")</f>
        <v/>
      </c>
      <c r="O2945" s="35"/>
      <c r="P2945" s="35"/>
      <c r="Q2945" s="42" t="str">
        <f>IFERROR(VLOOKUP(O2945&amp;P2945,Table!$X$3:$Y$746,2,FALSE),"")</f>
        <v/>
      </c>
      <c r="R2945" s="29"/>
      <c r="S2945" s="29"/>
      <c r="T2945" s="36"/>
      <c r="U2945" s="36"/>
      <c r="V2945" s="36"/>
      <c r="W2945" s="36"/>
      <c r="X2945" s="36"/>
      <c r="Y2945" s="36"/>
      <c r="Z2945" s="25"/>
      <c r="AA2945" s="25"/>
      <c r="AB2945" s="26"/>
      <c r="AC2945" s="26"/>
      <c r="AD2945" s="26"/>
      <c r="AE2945" s="51">
        <f t="shared" si="278"/>
        <v>0</v>
      </c>
      <c r="AF2945" s="25"/>
      <c r="AG2945" s="51">
        <f t="shared" si="273"/>
        <v>0</v>
      </c>
      <c r="AH2945" s="6">
        <f t="shared" si="274"/>
        <v>0</v>
      </c>
      <c r="AI2945" s="24"/>
      <c r="AJ2945" s="24"/>
      <c r="AK2945" s="36"/>
      <c r="AL2945" s="24"/>
      <c r="AM2945" s="36"/>
      <c r="AN2945" s="36"/>
      <c r="AO2945" s="7" t="str">
        <f>IFERROR(VLOOKUP(AN2945,Table!$K$3:$L$29,2,FALSE),"")</f>
        <v/>
      </c>
      <c r="AP2945" s="56"/>
      <c r="AQ2945" s="57" t="str">
        <f t="shared" si="275"/>
        <v/>
      </c>
      <c r="AR2945" s="57" t="str">
        <f>IFERROR(VLOOKUP(AQ2945,Table!$K$3:$K$774,2,FALSE),"")</f>
        <v/>
      </c>
      <c r="AS2945" s="57" t="str">
        <f>IFERROR(VLOOKUP(AQ2945,Table!$K$3:$K$774,3,FALSE),"")</f>
        <v/>
      </c>
      <c r="AT2945" s="57" t="str">
        <f>IFERROR(VLOOKUP(AQ2945,Table!$K$3:$K$774,4,FALSE),"")</f>
        <v/>
      </c>
      <c r="AU2945" s="57" t="str">
        <f t="shared" si="276"/>
        <v>NO</v>
      </c>
    </row>
    <row r="2946" spans="1:47" x14ac:dyDescent="0.25">
      <c r="A2946" s="2">
        <f t="shared" si="277"/>
        <v>2935</v>
      </c>
      <c r="B2946" s="24"/>
      <c r="C2946" s="36"/>
      <c r="D2946" s="54"/>
      <c r="E2946" s="93"/>
      <c r="F2946" s="94"/>
      <c r="G2946" s="24"/>
      <c r="H2946" s="42" t="str">
        <f>IFERROR(IF(C2946="","",VLOOKUP($F$4,Table!$P$3:$Q$38,2,FALSE)),"")</f>
        <v/>
      </c>
      <c r="I2946" s="35"/>
      <c r="J2946" s="35"/>
      <c r="K2946" s="42" t="str">
        <f>IFERROR(VLOOKUP(I2946&amp;J2946,Table!$X$3:$Y$746,2,FALSE),"")</f>
        <v/>
      </c>
      <c r="L2946" s="35"/>
      <c r="M2946" s="35"/>
      <c r="N2946" s="42" t="str">
        <f>IFERROR(VLOOKUP(L2946&amp;M2946,Table!$X$3:$Y$746,2,FALSE),"")</f>
        <v/>
      </c>
      <c r="O2946" s="35"/>
      <c r="P2946" s="35"/>
      <c r="Q2946" s="42" t="str">
        <f>IFERROR(VLOOKUP(O2946&amp;P2946,Table!$X$3:$Y$746,2,FALSE),"")</f>
        <v/>
      </c>
      <c r="R2946" s="29"/>
      <c r="S2946" s="29"/>
      <c r="T2946" s="36"/>
      <c r="U2946" s="36"/>
      <c r="V2946" s="36"/>
      <c r="W2946" s="36"/>
      <c r="X2946" s="36"/>
      <c r="Y2946" s="36"/>
      <c r="Z2946" s="25"/>
      <c r="AA2946" s="25"/>
      <c r="AB2946" s="26"/>
      <c r="AC2946" s="26"/>
      <c r="AD2946" s="26"/>
      <c r="AE2946" s="51">
        <f t="shared" si="278"/>
        <v>0</v>
      </c>
      <c r="AF2946" s="25"/>
      <c r="AG2946" s="51">
        <f t="shared" si="273"/>
        <v>0</v>
      </c>
      <c r="AH2946" s="6">
        <f t="shared" si="274"/>
        <v>0</v>
      </c>
      <c r="AI2946" s="24"/>
      <c r="AJ2946" s="24"/>
      <c r="AK2946" s="36"/>
      <c r="AL2946" s="24"/>
      <c r="AM2946" s="36"/>
      <c r="AN2946" s="36"/>
      <c r="AO2946" s="7" t="str">
        <f>IFERROR(VLOOKUP(AN2946,Table!$K$3:$L$29,2,FALSE),"")</f>
        <v/>
      </c>
      <c r="AP2946" s="56"/>
      <c r="AQ2946" s="57" t="str">
        <f t="shared" si="275"/>
        <v/>
      </c>
      <c r="AR2946" s="57" t="str">
        <f>IFERROR(VLOOKUP(AQ2946,Table!$K$3:$K$774,2,FALSE),"")</f>
        <v/>
      </c>
      <c r="AS2946" s="57" t="str">
        <f>IFERROR(VLOOKUP(AQ2946,Table!$K$3:$K$774,3,FALSE),"")</f>
        <v/>
      </c>
      <c r="AT2946" s="57" t="str">
        <f>IFERROR(VLOOKUP(AQ2946,Table!$K$3:$K$774,4,FALSE),"")</f>
        <v/>
      </c>
      <c r="AU2946" s="57" t="str">
        <f t="shared" si="276"/>
        <v>NO</v>
      </c>
    </row>
    <row r="2947" spans="1:47" x14ac:dyDescent="0.25">
      <c r="A2947" s="2">
        <f t="shared" si="277"/>
        <v>2936</v>
      </c>
      <c r="B2947" s="24"/>
      <c r="C2947" s="36"/>
      <c r="D2947" s="54"/>
      <c r="E2947" s="93"/>
      <c r="F2947" s="94"/>
      <c r="G2947" s="24"/>
      <c r="H2947" s="42" t="str">
        <f>IFERROR(IF(C2947="","",VLOOKUP($F$4,Table!$P$3:$Q$38,2,FALSE)),"")</f>
        <v/>
      </c>
      <c r="I2947" s="35"/>
      <c r="J2947" s="35"/>
      <c r="K2947" s="42" t="str">
        <f>IFERROR(VLOOKUP(I2947&amp;J2947,Table!$X$3:$Y$746,2,FALSE),"")</f>
        <v/>
      </c>
      <c r="L2947" s="35"/>
      <c r="M2947" s="35"/>
      <c r="N2947" s="42" t="str">
        <f>IFERROR(VLOOKUP(L2947&amp;M2947,Table!$X$3:$Y$746,2,FALSE),"")</f>
        <v/>
      </c>
      <c r="O2947" s="35"/>
      <c r="P2947" s="35"/>
      <c r="Q2947" s="42" t="str">
        <f>IFERROR(VLOOKUP(O2947&amp;P2947,Table!$X$3:$Y$746,2,FALSE),"")</f>
        <v/>
      </c>
      <c r="R2947" s="29"/>
      <c r="S2947" s="29"/>
      <c r="T2947" s="36"/>
      <c r="U2947" s="36"/>
      <c r="V2947" s="36"/>
      <c r="W2947" s="36"/>
      <c r="X2947" s="36"/>
      <c r="Y2947" s="36"/>
      <c r="Z2947" s="25"/>
      <c r="AA2947" s="25"/>
      <c r="AB2947" s="26"/>
      <c r="AC2947" s="26"/>
      <c r="AD2947" s="26"/>
      <c r="AE2947" s="51">
        <f t="shared" si="278"/>
        <v>0</v>
      </c>
      <c r="AF2947" s="25"/>
      <c r="AG2947" s="51">
        <f t="shared" si="273"/>
        <v>0</v>
      </c>
      <c r="AH2947" s="6">
        <f t="shared" si="274"/>
        <v>0</v>
      </c>
      <c r="AI2947" s="24"/>
      <c r="AJ2947" s="24"/>
      <c r="AK2947" s="36"/>
      <c r="AL2947" s="24"/>
      <c r="AM2947" s="36"/>
      <c r="AN2947" s="36"/>
      <c r="AO2947" s="7" t="str">
        <f>IFERROR(VLOOKUP(AN2947,Table!$K$3:$L$29,2,FALSE),"")</f>
        <v/>
      </c>
      <c r="AP2947" s="56"/>
      <c r="AQ2947" s="57" t="str">
        <f t="shared" si="275"/>
        <v/>
      </c>
      <c r="AR2947" s="57" t="str">
        <f>IFERROR(VLOOKUP(AQ2947,Table!$K$3:$K$774,2,FALSE),"")</f>
        <v/>
      </c>
      <c r="AS2947" s="57" t="str">
        <f>IFERROR(VLOOKUP(AQ2947,Table!$K$3:$K$774,3,FALSE),"")</f>
        <v/>
      </c>
      <c r="AT2947" s="57" t="str">
        <f>IFERROR(VLOOKUP(AQ2947,Table!$K$3:$K$774,4,FALSE),"")</f>
        <v/>
      </c>
      <c r="AU2947" s="57" t="str">
        <f t="shared" si="276"/>
        <v>NO</v>
      </c>
    </row>
    <row r="2948" spans="1:47" x14ac:dyDescent="0.25">
      <c r="A2948" s="2">
        <f t="shared" si="277"/>
        <v>2937</v>
      </c>
      <c r="B2948" s="24"/>
      <c r="C2948" s="36"/>
      <c r="D2948" s="54"/>
      <c r="E2948" s="93"/>
      <c r="F2948" s="94"/>
      <c r="G2948" s="24"/>
      <c r="H2948" s="42" t="str">
        <f>IFERROR(IF(C2948="","",VLOOKUP($F$4,Table!$P$3:$Q$38,2,FALSE)),"")</f>
        <v/>
      </c>
      <c r="I2948" s="35"/>
      <c r="J2948" s="35"/>
      <c r="K2948" s="42" t="str">
        <f>IFERROR(VLOOKUP(I2948&amp;J2948,Table!$X$3:$Y$746,2,FALSE),"")</f>
        <v/>
      </c>
      <c r="L2948" s="35"/>
      <c r="M2948" s="35"/>
      <c r="N2948" s="42" t="str">
        <f>IFERROR(VLOOKUP(L2948&amp;M2948,Table!$X$3:$Y$746,2,FALSE),"")</f>
        <v/>
      </c>
      <c r="O2948" s="35"/>
      <c r="P2948" s="35"/>
      <c r="Q2948" s="42" t="str">
        <f>IFERROR(VLOOKUP(O2948&amp;P2948,Table!$X$3:$Y$746,2,FALSE),"")</f>
        <v/>
      </c>
      <c r="R2948" s="29"/>
      <c r="S2948" s="29"/>
      <c r="T2948" s="36"/>
      <c r="U2948" s="36"/>
      <c r="V2948" s="36"/>
      <c r="W2948" s="36"/>
      <c r="X2948" s="36"/>
      <c r="Y2948" s="36"/>
      <c r="Z2948" s="25"/>
      <c r="AA2948" s="25"/>
      <c r="AB2948" s="26"/>
      <c r="AC2948" s="26"/>
      <c r="AD2948" s="26"/>
      <c r="AE2948" s="51">
        <f t="shared" si="278"/>
        <v>0</v>
      </c>
      <c r="AF2948" s="25"/>
      <c r="AG2948" s="51">
        <f t="shared" si="273"/>
        <v>0</v>
      </c>
      <c r="AH2948" s="6">
        <f t="shared" si="274"/>
        <v>0</v>
      </c>
      <c r="AI2948" s="24"/>
      <c r="AJ2948" s="24"/>
      <c r="AK2948" s="36"/>
      <c r="AL2948" s="24"/>
      <c r="AM2948" s="36"/>
      <c r="AN2948" s="36"/>
      <c r="AO2948" s="7" t="str">
        <f>IFERROR(VLOOKUP(AN2948,Table!$K$3:$L$29,2,FALSE),"")</f>
        <v/>
      </c>
      <c r="AP2948" s="56"/>
      <c r="AQ2948" s="57" t="str">
        <f t="shared" si="275"/>
        <v/>
      </c>
      <c r="AR2948" s="57" t="str">
        <f>IFERROR(VLOOKUP(AQ2948,Table!$K$3:$K$774,2,FALSE),"")</f>
        <v/>
      </c>
      <c r="AS2948" s="57" t="str">
        <f>IFERROR(VLOOKUP(AQ2948,Table!$K$3:$K$774,3,FALSE),"")</f>
        <v/>
      </c>
      <c r="AT2948" s="57" t="str">
        <f>IFERROR(VLOOKUP(AQ2948,Table!$K$3:$K$774,4,FALSE),"")</f>
        <v/>
      </c>
      <c r="AU2948" s="57" t="str">
        <f t="shared" si="276"/>
        <v>NO</v>
      </c>
    </row>
    <row r="2949" spans="1:47" x14ac:dyDescent="0.25">
      <c r="A2949" s="2">
        <f t="shared" si="277"/>
        <v>2938</v>
      </c>
      <c r="B2949" s="24"/>
      <c r="C2949" s="36"/>
      <c r="D2949" s="54"/>
      <c r="E2949" s="93"/>
      <c r="F2949" s="94"/>
      <c r="G2949" s="24"/>
      <c r="H2949" s="42" t="str">
        <f>IFERROR(IF(C2949="","",VLOOKUP($F$4,Table!$P$3:$Q$38,2,FALSE)),"")</f>
        <v/>
      </c>
      <c r="I2949" s="35"/>
      <c r="J2949" s="35"/>
      <c r="K2949" s="42" t="str">
        <f>IFERROR(VLOOKUP(I2949&amp;J2949,Table!$X$3:$Y$746,2,FALSE),"")</f>
        <v/>
      </c>
      <c r="L2949" s="35"/>
      <c r="M2949" s="35"/>
      <c r="N2949" s="42" t="str">
        <f>IFERROR(VLOOKUP(L2949&amp;M2949,Table!$X$3:$Y$746,2,FALSE),"")</f>
        <v/>
      </c>
      <c r="O2949" s="35"/>
      <c r="P2949" s="35"/>
      <c r="Q2949" s="42" t="str">
        <f>IFERROR(VLOOKUP(O2949&amp;P2949,Table!$X$3:$Y$746,2,FALSE),"")</f>
        <v/>
      </c>
      <c r="R2949" s="29"/>
      <c r="S2949" s="29"/>
      <c r="T2949" s="36"/>
      <c r="U2949" s="36"/>
      <c r="V2949" s="36"/>
      <c r="W2949" s="36"/>
      <c r="X2949" s="36"/>
      <c r="Y2949" s="36"/>
      <c r="Z2949" s="25"/>
      <c r="AA2949" s="25"/>
      <c r="AB2949" s="26"/>
      <c r="AC2949" s="26"/>
      <c r="AD2949" s="26"/>
      <c r="AE2949" s="51">
        <f t="shared" si="278"/>
        <v>0</v>
      </c>
      <c r="AF2949" s="25"/>
      <c r="AG2949" s="51">
        <f t="shared" si="273"/>
        <v>0</v>
      </c>
      <c r="AH2949" s="6">
        <f t="shared" si="274"/>
        <v>0</v>
      </c>
      <c r="AI2949" s="24"/>
      <c r="AJ2949" s="24"/>
      <c r="AK2949" s="36"/>
      <c r="AL2949" s="24"/>
      <c r="AM2949" s="36"/>
      <c r="AN2949" s="36"/>
      <c r="AO2949" s="7" t="str">
        <f>IFERROR(VLOOKUP(AN2949,Table!$K$3:$L$29,2,FALSE),"")</f>
        <v/>
      </c>
      <c r="AP2949" s="56"/>
      <c r="AQ2949" s="57" t="str">
        <f t="shared" si="275"/>
        <v/>
      </c>
      <c r="AR2949" s="57" t="str">
        <f>IFERROR(VLOOKUP(AQ2949,Table!$K$3:$K$774,2,FALSE),"")</f>
        <v/>
      </c>
      <c r="AS2949" s="57" t="str">
        <f>IFERROR(VLOOKUP(AQ2949,Table!$K$3:$K$774,3,FALSE),"")</f>
        <v/>
      </c>
      <c r="AT2949" s="57" t="str">
        <f>IFERROR(VLOOKUP(AQ2949,Table!$K$3:$K$774,4,FALSE),"")</f>
        <v/>
      </c>
      <c r="AU2949" s="57" t="str">
        <f t="shared" si="276"/>
        <v>NO</v>
      </c>
    </row>
    <row r="2950" spans="1:47" x14ac:dyDescent="0.25">
      <c r="A2950" s="2">
        <f t="shared" si="277"/>
        <v>2939</v>
      </c>
      <c r="B2950" s="24"/>
      <c r="C2950" s="36"/>
      <c r="D2950" s="54"/>
      <c r="E2950" s="93"/>
      <c r="F2950" s="94"/>
      <c r="G2950" s="24"/>
      <c r="H2950" s="42" t="str">
        <f>IFERROR(IF(C2950="","",VLOOKUP($F$4,Table!$P$3:$Q$38,2,FALSE)),"")</f>
        <v/>
      </c>
      <c r="I2950" s="35"/>
      <c r="J2950" s="35"/>
      <c r="K2950" s="42" t="str">
        <f>IFERROR(VLOOKUP(I2950&amp;J2950,Table!$X$3:$Y$746,2,FALSE),"")</f>
        <v/>
      </c>
      <c r="L2950" s="35"/>
      <c r="M2950" s="35"/>
      <c r="N2950" s="42" t="str">
        <f>IFERROR(VLOOKUP(L2950&amp;M2950,Table!$X$3:$Y$746,2,FALSE),"")</f>
        <v/>
      </c>
      <c r="O2950" s="35"/>
      <c r="P2950" s="35"/>
      <c r="Q2950" s="42" t="str">
        <f>IFERROR(VLOOKUP(O2950&amp;P2950,Table!$X$3:$Y$746,2,FALSE),"")</f>
        <v/>
      </c>
      <c r="R2950" s="29"/>
      <c r="S2950" s="29"/>
      <c r="T2950" s="36"/>
      <c r="U2950" s="36"/>
      <c r="V2950" s="36"/>
      <c r="W2950" s="36"/>
      <c r="X2950" s="36"/>
      <c r="Y2950" s="36"/>
      <c r="Z2950" s="25"/>
      <c r="AA2950" s="25"/>
      <c r="AB2950" s="26"/>
      <c r="AC2950" s="26"/>
      <c r="AD2950" s="26"/>
      <c r="AE2950" s="51">
        <f t="shared" si="278"/>
        <v>0</v>
      </c>
      <c r="AF2950" s="25"/>
      <c r="AG2950" s="51">
        <f t="shared" si="273"/>
        <v>0</v>
      </c>
      <c r="AH2950" s="6">
        <f t="shared" si="274"/>
        <v>0</v>
      </c>
      <c r="AI2950" s="24"/>
      <c r="AJ2950" s="24"/>
      <c r="AK2950" s="36"/>
      <c r="AL2950" s="24"/>
      <c r="AM2950" s="36"/>
      <c r="AN2950" s="36"/>
      <c r="AO2950" s="7" t="str">
        <f>IFERROR(VLOOKUP(AN2950,Table!$K$3:$L$29,2,FALSE),"")</f>
        <v/>
      </c>
      <c r="AP2950" s="56"/>
      <c r="AQ2950" s="57" t="str">
        <f t="shared" si="275"/>
        <v/>
      </c>
      <c r="AR2950" s="57" t="str">
        <f>IFERROR(VLOOKUP(AQ2950,Table!$K$3:$K$774,2,FALSE),"")</f>
        <v/>
      </c>
      <c r="AS2950" s="57" t="str">
        <f>IFERROR(VLOOKUP(AQ2950,Table!$K$3:$K$774,3,FALSE),"")</f>
        <v/>
      </c>
      <c r="AT2950" s="57" t="str">
        <f>IFERROR(VLOOKUP(AQ2950,Table!$K$3:$K$774,4,FALSE),"")</f>
        <v/>
      </c>
      <c r="AU2950" s="57" t="str">
        <f t="shared" si="276"/>
        <v>NO</v>
      </c>
    </row>
    <row r="2951" spans="1:47" x14ac:dyDescent="0.25">
      <c r="A2951" s="2">
        <f t="shared" si="277"/>
        <v>2940</v>
      </c>
      <c r="B2951" s="24"/>
      <c r="C2951" s="36"/>
      <c r="D2951" s="54"/>
      <c r="E2951" s="93"/>
      <c r="F2951" s="94"/>
      <c r="G2951" s="24"/>
      <c r="H2951" s="42" t="str">
        <f>IFERROR(IF(C2951="","",VLOOKUP($F$4,Table!$P$3:$Q$38,2,FALSE)),"")</f>
        <v/>
      </c>
      <c r="I2951" s="35"/>
      <c r="J2951" s="35"/>
      <c r="K2951" s="42" t="str">
        <f>IFERROR(VLOOKUP(I2951&amp;J2951,Table!$X$3:$Y$746,2,FALSE),"")</f>
        <v/>
      </c>
      <c r="L2951" s="35"/>
      <c r="M2951" s="35"/>
      <c r="N2951" s="42" t="str">
        <f>IFERROR(VLOOKUP(L2951&amp;M2951,Table!$X$3:$Y$746,2,FALSE),"")</f>
        <v/>
      </c>
      <c r="O2951" s="35"/>
      <c r="P2951" s="35"/>
      <c r="Q2951" s="42" t="str">
        <f>IFERROR(VLOOKUP(O2951&amp;P2951,Table!$X$3:$Y$746,2,FALSE),"")</f>
        <v/>
      </c>
      <c r="R2951" s="29"/>
      <c r="S2951" s="29"/>
      <c r="T2951" s="36"/>
      <c r="U2951" s="36"/>
      <c r="V2951" s="36"/>
      <c r="W2951" s="36"/>
      <c r="X2951" s="36"/>
      <c r="Y2951" s="36"/>
      <c r="Z2951" s="25"/>
      <c r="AA2951" s="25"/>
      <c r="AB2951" s="26"/>
      <c r="AC2951" s="26"/>
      <c r="AD2951" s="26"/>
      <c r="AE2951" s="51">
        <f t="shared" si="278"/>
        <v>0</v>
      </c>
      <c r="AF2951" s="25"/>
      <c r="AG2951" s="51">
        <f t="shared" si="273"/>
        <v>0</v>
      </c>
      <c r="AH2951" s="6">
        <f t="shared" si="274"/>
        <v>0</v>
      </c>
      <c r="AI2951" s="24"/>
      <c r="AJ2951" s="24"/>
      <c r="AK2951" s="36"/>
      <c r="AL2951" s="24"/>
      <c r="AM2951" s="36"/>
      <c r="AN2951" s="36"/>
      <c r="AO2951" s="7" t="str">
        <f>IFERROR(VLOOKUP(AN2951,Table!$K$3:$L$29,2,FALSE),"")</f>
        <v/>
      </c>
      <c r="AP2951" s="56"/>
      <c r="AQ2951" s="57" t="str">
        <f t="shared" si="275"/>
        <v/>
      </c>
      <c r="AR2951" s="57" t="str">
        <f>IFERROR(VLOOKUP(AQ2951,Table!$K$3:$K$774,2,FALSE),"")</f>
        <v/>
      </c>
      <c r="AS2951" s="57" t="str">
        <f>IFERROR(VLOOKUP(AQ2951,Table!$K$3:$K$774,3,FALSE),"")</f>
        <v/>
      </c>
      <c r="AT2951" s="57" t="str">
        <f>IFERROR(VLOOKUP(AQ2951,Table!$K$3:$K$774,4,FALSE),"")</f>
        <v/>
      </c>
      <c r="AU2951" s="57" t="str">
        <f t="shared" si="276"/>
        <v>NO</v>
      </c>
    </row>
    <row r="2952" spans="1:47" x14ac:dyDescent="0.25">
      <c r="A2952" s="2">
        <f t="shared" si="277"/>
        <v>2941</v>
      </c>
      <c r="B2952" s="24"/>
      <c r="C2952" s="36"/>
      <c r="D2952" s="54"/>
      <c r="E2952" s="93"/>
      <c r="F2952" s="94"/>
      <c r="G2952" s="24"/>
      <c r="H2952" s="42" t="str">
        <f>IFERROR(IF(C2952="","",VLOOKUP($F$4,Table!$P$3:$Q$38,2,FALSE)),"")</f>
        <v/>
      </c>
      <c r="I2952" s="35"/>
      <c r="J2952" s="35"/>
      <c r="K2952" s="42" t="str">
        <f>IFERROR(VLOOKUP(I2952&amp;J2952,Table!$X$3:$Y$746,2,FALSE),"")</f>
        <v/>
      </c>
      <c r="L2952" s="35"/>
      <c r="M2952" s="35"/>
      <c r="N2952" s="42" t="str">
        <f>IFERROR(VLOOKUP(L2952&amp;M2952,Table!$X$3:$Y$746,2,FALSE),"")</f>
        <v/>
      </c>
      <c r="O2952" s="35"/>
      <c r="P2952" s="35"/>
      <c r="Q2952" s="42" t="str">
        <f>IFERROR(VLOOKUP(O2952&amp;P2952,Table!$X$3:$Y$746,2,FALSE),"")</f>
        <v/>
      </c>
      <c r="R2952" s="29"/>
      <c r="S2952" s="29"/>
      <c r="T2952" s="36"/>
      <c r="U2952" s="36"/>
      <c r="V2952" s="36"/>
      <c r="W2952" s="36"/>
      <c r="X2952" s="36"/>
      <c r="Y2952" s="36"/>
      <c r="Z2952" s="25"/>
      <c r="AA2952" s="25"/>
      <c r="AB2952" s="26"/>
      <c r="AC2952" s="26"/>
      <c r="AD2952" s="26"/>
      <c r="AE2952" s="51">
        <f t="shared" si="278"/>
        <v>0</v>
      </c>
      <c r="AF2952" s="25"/>
      <c r="AG2952" s="51">
        <f t="shared" si="273"/>
        <v>0</v>
      </c>
      <c r="AH2952" s="6">
        <f t="shared" si="274"/>
        <v>0</v>
      </c>
      <c r="AI2952" s="24"/>
      <c r="AJ2952" s="24"/>
      <c r="AK2952" s="36"/>
      <c r="AL2952" s="24"/>
      <c r="AM2952" s="36"/>
      <c r="AN2952" s="36"/>
      <c r="AO2952" s="7" t="str">
        <f>IFERROR(VLOOKUP(AN2952,Table!$K$3:$L$29,2,FALSE),"")</f>
        <v/>
      </c>
      <c r="AP2952" s="56"/>
      <c r="AQ2952" s="57" t="str">
        <f t="shared" si="275"/>
        <v/>
      </c>
      <c r="AR2952" s="57" t="str">
        <f>IFERROR(VLOOKUP(AQ2952,Table!$K$3:$K$774,2,FALSE),"")</f>
        <v/>
      </c>
      <c r="AS2952" s="57" t="str">
        <f>IFERROR(VLOOKUP(AQ2952,Table!$K$3:$K$774,3,FALSE),"")</f>
        <v/>
      </c>
      <c r="AT2952" s="57" t="str">
        <f>IFERROR(VLOOKUP(AQ2952,Table!$K$3:$K$774,4,FALSE),"")</f>
        <v/>
      </c>
      <c r="AU2952" s="57" t="str">
        <f t="shared" si="276"/>
        <v>NO</v>
      </c>
    </row>
    <row r="2953" spans="1:47" x14ac:dyDescent="0.25">
      <c r="A2953" s="2">
        <f t="shared" si="277"/>
        <v>2942</v>
      </c>
      <c r="B2953" s="24"/>
      <c r="C2953" s="36"/>
      <c r="D2953" s="54"/>
      <c r="E2953" s="93"/>
      <c r="F2953" s="94"/>
      <c r="G2953" s="24"/>
      <c r="H2953" s="42" t="str">
        <f>IFERROR(IF(C2953="","",VLOOKUP($F$4,Table!$P$3:$Q$38,2,FALSE)),"")</f>
        <v/>
      </c>
      <c r="I2953" s="35"/>
      <c r="J2953" s="35"/>
      <c r="K2953" s="42" t="str">
        <f>IFERROR(VLOOKUP(I2953&amp;J2953,Table!$X$3:$Y$746,2,FALSE),"")</f>
        <v/>
      </c>
      <c r="L2953" s="35"/>
      <c r="M2953" s="35"/>
      <c r="N2953" s="42" t="str">
        <f>IFERROR(VLOOKUP(L2953&amp;M2953,Table!$X$3:$Y$746,2,FALSE),"")</f>
        <v/>
      </c>
      <c r="O2953" s="35"/>
      <c r="P2953" s="35"/>
      <c r="Q2953" s="42" t="str">
        <f>IFERROR(VLOOKUP(O2953&amp;P2953,Table!$X$3:$Y$746,2,FALSE),"")</f>
        <v/>
      </c>
      <c r="R2953" s="29"/>
      <c r="S2953" s="29"/>
      <c r="T2953" s="36"/>
      <c r="U2953" s="36"/>
      <c r="V2953" s="36"/>
      <c r="W2953" s="36"/>
      <c r="X2953" s="36"/>
      <c r="Y2953" s="36"/>
      <c r="Z2953" s="25"/>
      <c r="AA2953" s="25"/>
      <c r="AB2953" s="26"/>
      <c r="AC2953" s="26"/>
      <c r="AD2953" s="26"/>
      <c r="AE2953" s="51">
        <f t="shared" si="278"/>
        <v>0</v>
      </c>
      <c r="AF2953" s="25"/>
      <c r="AG2953" s="51">
        <f t="shared" si="273"/>
        <v>0</v>
      </c>
      <c r="AH2953" s="6">
        <f t="shared" si="274"/>
        <v>0</v>
      </c>
      <c r="AI2953" s="24"/>
      <c r="AJ2953" s="24"/>
      <c r="AK2953" s="36"/>
      <c r="AL2953" s="24"/>
      <c r="AM2953" s="36"/>
      <c r="AN2953" s="36"/>
      <c r="AO2953" s="7" t="str">
        <f>IFERROR(VLOOKUP(AN2953,Table!$K$3:$L$29,2,FALSE),"")</f>
        <v/>
      </c>
      <c r="AP2953" s="56"/>
      <c r="AQ2953" s="57" t="str">
        <f t="shared" si="275"/>
        <v/>
      </c>
      <c r="AR2953" s="57" t="str">
        <f>IFERROR(VLOOKUP(AQ2953,Table!$K$3:$K$774,2,FALSE),"")</f>
        <v/>
      </c>
      <c r="AS2953" s="57" t="str">
        <f>IFERROR(VLOOKUP(AQ2953,Table!$K$3:$K$774,3,FALSE),"")</f>
        <v/>
      </c>
      <c r="AT2953" s="57" t="str">
        <f>IFERROR(VLOOKUP(AQ2953,Table!$K$3:$K$774,4,FALSE),"")</f>
        <v/>
      </c>
      <c r="AU2953" s="57" t="str">
        <f t="shared" si="276"/>
        <v>NO</v>
      </c>
    </row>
    <row r="2954" spans="1:47" x14ac:dyDescent="0.25">
      <c r="A2954" s="2">
        <f t="shared" si="277"/>
        <v>2943</v>
      </c>
      <c r="B2954" s="24"/>
      <c r="C2954" s="36"/>
      <c r="D2954" s="54"/>
      <c r="E2954" s="93"/>
      <c r="F2954" s="94"/>
      <c r="G2954" s="24"/>
      <c r="H2954" s="42" t="str">
        <f>IFERROR(IF(C2954="","",VLOOKUP($F$4,Table!$P$3:$Q$38,2,FALSE)),"")</f>
        <v/>
      </c>
      <c r="I2954" s="35"/>
      <c r="J2954" s="35"/>
      <c r="K2954" s="42" t="str">
        <f>IFERROR(VLOOKUP(I2954&amp;J2954,Table!$X$3:$Y$746,2,FALSE),"")</f>
        <v/>
      </c>
      <c r="L2954" s="35"/>
      <c r="M2954" s="35"/>
      <c r="N2954" s="42" t="str">
        <f>IFERROR(VLOOKUP(L2954&amp;M2954,Table!$X$3:$Y$746,2,FALSE),"")</f>
        <v/>
      </c>
      <c r="O2954" s="35"/>
      <c r="P2954" s="35"/>
      <c r="Q2954" s="42" t="str">
        <f>IFERROR(VLOOKUP(O2954&amp;P2954,Table!$X$3:$Y$746,2,FALSE),"")</f>
        <v/>
      </c>
      <c r="R2954" s="29"/>
      <c r="S2954" s="29"/>
      <c r="T2954" s="36"/>
      <c r="U2954" s="36"/>
      <c r="V2954" s="36"/>
      <c r="W2954" s="36"/>
      <c r="X2954" s="36"/>
      <c r="Y2954" s="36"/>
      <c r="Z2954" s="25"/>
      <c r="AA2954" s="25"/>
      <c r="AB2954" s="26"/>
      <c r="AC2954" s="26"/>
      <c r="AD2954" s="26"/>
      <c r="AE2954" s="51">
        <f t="shared" si="278"/>
        <v>0</v>
      </c>
      <c r="AF2954" s="25"/>
      <c r="AG2954" s="51">
        <f t="shared" si="273"/>
        <v>0</v>
      </c>
      <c r="AH2954" s="6">
        <f t="shared" si="274"/>
        <v>0</v>
      </c>
      <c r="AI2954" s="24"/>
      <c r="AJ2954" s="24"/>
      <c r="AK2954" s="36"/>
      <c r="AL2954" s="24"/>
      <c r="AM2954" s="36"/>
      <c r="AN2954" s="36"/>
      <c r="AO2954" s="7" t="str">
        <f>IFERROR(VLOOKUP(AN2954,Table!$K$3:$L$29,2,FALSE),"")</f>
        <v/>
      </c>
      <c r="AP2954" s="56"/>
      <c r="AQ2954" s="57" t="str">
        <f t="shared" si="275"/>
        <v/>
      </c>
      <c r="AR2954" s="57" t="str">
        <f>IFERROR(VLOOKUP(AQ2954,Table!$K$3:$K$774,2,FALSE),"")</f>
        <v/>
      </c>
      <c r="AS2954" s="57" t="str">
        <f>IFERROR(VLOOKUP(AQ2954,Table!$K$3:$K$774,3,FALSE),"")</f>
        <v/>
      </c>
      <c r="AT2954" s="57" t="str">
        <f>IFERROR(VLOOKUP(AQ2954,Table!$K$3:$K$774,4,FALSE),"")</f>
        <v/>
      </c>
      <c r="AU2954" s="57" t="str">
        <f t="shared" si="276"/>
        <v>NO</v>
      </c>
    </row>
    <row r="2955" spans="1:47" x14ac:dyDescent="0.25">
      <c r="A2955" s="2">
        <f t="shared" si="277"/>
        <v>2944</v>
      </c>
      <c r="B2955" s="24"/>
      <c r="C2955" s="36"/>
      <c r="D2955" s="54"/>
      <c r="E2955" s="93"/>
      <c r="F2955" s="94"/>
      <c r="G2955" s="24"/>
      <c r="H2955" s="42" t="str">
        <f>IFERROR(IF(C2955="","",VLOOKUP($F$4,Table!$P$3:$Q$38,2,FALSE)),"")</f>
        <v/>
      </c>
      <c r="I2955" s="35"/>
      <c r="J2955" s="35"/>
      <c r="K2955" s="42" t="str">
        <f>IFERROR(VLOOKUP(I2955&amp;J2955,Table!$X$3:$Y$746,2,FALSE),"")</f>
        <v/>
      </c>
      <c r="L2955" s="35"/>
      <c r="M2955" s="35"/>
      <c r="N2955" s="42" t="str">
        <f>IFERROR(VLOOKUP(L2955&amp;M2955,Table!$X$3:$Y$746,2,FALSE),"")</f>
        <v/>
      </c>
      <c r="O2955" s="35"/>
      <c r="P2955" s="35"/>
      <c r="Q2955" s="42" t="str">
        <f>IFERROR(VLOOKUP(O2955&amp;P2955,Table!$X$3:$Y$746,2,FALSE),"")</f>
        <v/>
      </c>
      <c r="R2955" s="29"/>
      <c r="S2955" s="29"/>
      <c r="T2955" s="36"/>
      <c r="U2955" s="36"/>
      <c r="V2955" s="36"/>
      <c r="W2955" s="36"/>
      <c r="X2955" s="36"/>
      <c r="Y2955" s="36"/>
      <c r="Z2955" s="25"/>
      <c r="AA2955" s="25"/>
      <c r="AB2955" s="26"/>
      <c r="AC2955" s="26"/>
      <c r="AD2955" s="26"/>
      <c r="AE2955" s="51">
        <f t="shared" si="278"/>
        <v>0</v>
      </c>
      <c r="AF2955" s="25"/>
      <c r="AG2955" s="51">
        <f t="shared" si="273"/>
        <v>0</v>
      </c>
      <c r="AH2955" s="6">
        <f t="shared" si="274"/>
        <v>0</v>
      </c>
      <c r="AI2955" s="24"/>
      <c r="AJ2955" s="24"/>
      <c r="AK2955" s="36"/>
      <c r="AL2955" s="24"/>
      <c r="AM2955" s="36"/>
      <c r="AN2955" s="36"/>
      <c r="AO2955" s="7" t="str">
        <f>IFERROR(VLOOKUP(AN2955,Table!$K$3:$L$29,2,FALSE),"")</f>
        <v/>
      </c>
      <c r="AP2955" s="56"/>
      <c r="AQ2955" s="57" t="str">
        <f t="shared" si="275"/>
        <v/>
      </c>
      <c r="AR2955" s="57" t="str">
        <f>IFERROR(VLOOKUP(AQ2955,Table!$K$3:$K$774,2,FALSE),"")</f>
        <v/>
      </c>
      <c r="AS2955" s="57" t="str">
        <f>IFERROR(VLOOKUP(AQ2955,Table!$K$3:$K$774,3,FALSE),"")</f>
        <v/>
      </c>
      <c r="AT2955" s="57" t="str">
        <f>IFERROR(VLOOKUP(AQ2955,Table!$K$3:$K$774,4,FALSE),"")</f>
        <v/>
      </c>
      <c r="AU2955" s="57" t="str">
        <f t="shared" si="276"/>
        <v>NO</v>
      </c>
    </row>
    <row r="2956" spans="1:47" x14ac:dyDescent="0.25">
      <c r="A2956" s="2">
        <f t="shared" si="277"/>
        <v>2945</v>
      </c>
      <c r="B2956" s="24"/>
      <c r="C2956" s="36"/>
      <c r="D2956" s="54"/>
      <c r="E2956" s="93"/>
      <c r="F2956" s="94"/>
      <c r="G2956" s="24"/>
      <c r="H2956" s="42" t="str">
        <f>IFERROR(IF(C2956="","",VLOOKUP($F$4,Table!$P$3:$Q$38,2,FALSE)),"")</f>
        <v/>
      </c>
      <c r="I2956" s="35"/>
      <c r="J2956" s="35"/>
      <c r="K2956" s="42" t="str">
        <f>IFERROR(VLOOKUP(I2956&amp;J2956,Table!$X$3:$Y$746,2,FALSE),"")</f>
        <v/>
      </c>
      <c r="L2956" s="35"/>
      <c r="M2956" s="35"/>
      <c r="N2956" s="42" t="str">
        <f>IFERROR(VLOOKUP(L2956&amp;M2956,Table!$X$3:$Y$746,2,FALSE),"")</f>
        <v/>
      </c>
      <c r="O2956" s="35"/>
      <c r="P2956" s="35"/>
      <c r="Q2956" s="42" t="str">
        <f>IFERROR(VLOOKUP(O2956&amp;P2956,Table!$X$3:$Y$746,2,FALSE),"")</f>
        <v/>
      </c>
      <c r="R2956" s="29"/>
      <c r="S2956" s="29"/>
      <c r="T2956" s="36"/>
      <c r="U2956" s="36"/>
      <c r="V2956" s="36"/>
      <c r="W2956" s="36"/>
      <c r="X2956" s="36"/>
      <c r="Y2956" s="36"/>
      <c r="Z2956" s="25"/>
      <c r="AA2956" s="25"/>
      <c r="AB2956" s="26"/>
      <c r="AC2956" s="26"/>
      <c r="AD2956" s="26"/>
      <c r="AE2956" s="51">
        <f t="shared" si="278"/>
        <v>0</v>
      </c>
      <c r="AF2956" s="25"/>
      <c r="AG2956" s="51">
        <f t="shared" si="273"/>
        <v>0</v>
      </c>
      <c r="AH2956" s="6">
        <f t="shared" si="274"/>
        <v>0</v>
      </c>
      <c r="AI2956" s="24"/>
      <c r="AJ2956" s="24"/>
      <c r="AK2956" s="36"/>
      <c r="AL2956" s="24"/>
      <c r="AM2956" s="36"/>
      <c r="AN2956" s="36"/>
      <c r="AO2956" s="7" t="str">
        <f>IFERROR(VLOOKUP(AN2956,Table!$K$3:$L$29,2,FALSE),"")</f>
        <v/>
      </c>
      <c r="AP2956" s="56"/>
      <c r="AQ2956" s="57" t="str">
        <f t="shared" si="275"/>
        <v/>
      </c>
      <c r="AR2956" s="57" t="str">
        <f>IFERROR(VLOOKUP(AQ2956,Table!$K$3:$K$774,2,FALSE),"")</f>
        <v/>
      </c>
      <c r="AS2956" s="57" t="str">
        <f>IFERROR(VLOOKUP(AQ2956,Table!$K$3:$K$774,3,FALSE),"")</f>
        <v/>
      </c>
      <c r="AT2956" s="57" t="str">
        <f>IFERROR(VLOOKUP(AQ2956,Table!$K$3:$K$774,4,FALSE),"")</f>
        <v/>
      </c>
      <c r="AU2956" s="57" t="str">
        <f t="shared" si="276"/>
        <v>NO</v>
      </c>
    </row>
    <row r="2957" spans="1:47" x14ac:dyDescent="0.25">
      <c r="A2957" s="2">
        <f t="shared" si="277"/>
        <v>2946</v>
      </c>
      <c r="B2957" s="24"/>
      <c r="C2957" s="36"/>
      <c r="D2957" s="54"/>
      <c r="E2957" s="93"/>
      <c r="F2957" s="94"/>
      <c r="G2957" s="24"/>
      <c r="H2957" s="42" t="str">
        <f>IFERROR(IF(C2957="","",VLOOKUP($F$4,Table!$P$3:$Q$38,2,FALSE)),"")</f>
        <v/>
      </c>
      <c r="I2957" s="35"/>
      <c r="J2957" s="35"/>
      <c r="K2957" s="42" t="str">
        <f>IFERROR(VLOOKUP(I2957&amp;J2957,Table!$X$3:$Y$746,2,FALSE),"")</f>
        <v/>
      </c>
      <c r="L2957" s="35"/>
      <c r="M2957" s="35"/>
      <c r="N2957" s="42" t="str">
        <f>IFERROR(VLOOKUP(L2957&amp;M2957,Table!$X$3:$Y$746,2,FALSE),"")</f>
        <v/>
      </c>
      <c r="O2957" s="35"/>
      <c r="P2957" s="35"/>
      <c r="Q2957" s="42" t="str">
        <f>IFERROR(VLOOKUP(O2957&amp;P2957,Table!$X$3:$Y$746,2,FALSE),"")</f>
        <v/>
      </c>
      <c r="R2957" s="29"/>
      <c r="S2957" s="29"/>
      <c r="T2957" s="36"/>
      <c r="U2957" s="36"/>
      <c r="V2957" s="36"/>
      <c r="W2957" s="36"/>
      <c r="X2957" s="36"/>
      <c r="Y2957" s="36"/>
      <c r="Z2957" s="25"/>
      <c r="AA2957" s="25"/>
      <c r="AB2957" s="26"/>
      <c r="AC2957" s="26"/>
      <c r="AD2957" s="26"/>
      <c r="AE2957" s="51">
        <f t="shared" si="278"/>
        <v>0</v>
      </c>
      <c r="AF2957" s="25"/>
      <c r="AG2957" s="51">
        <f t="shared" ref="AG2957:AG3011" si="279">(AB2957*AC2957*AD2957/1000000)*AA2957</f>
        <v>0</v>
      </c>
      <c r="AH2957" s="6">
        <f t="shared" ref="AH2957:AH3011" si="280">AF2957*AA2957</f>
        <v>0</v>
      </c>
      <c r="AI2957" s="24"/>
      <c r="AJ2957" s="24"/>
      <c r="AK2957" s="36"/>
      <c r="AL2957" s="24"/>
      <c r="AM2957" s="36"/>
      <c r="AN2957" s="36"/>
      <c r="AO2957" s="7" t="str">
        <f>IFERROR(VLOOKUP(AN2957,Table!$K$3:$L$29,2,FALSE),"")</f>
        <v/>
      </c>
      <c r="AP2957" s="56"/>
      <c r="AQ2957" s="57" t="str">
        <f t="shared" ref="AQ2957:AQ3011" si="281">T2957&amp;U2957&amp;V2957&amp;W2957&amp;X2957&amp;Y2957</f>
        <v/>
      </c>
      <c r="AR2957" s="57" t="str">
        <f>IFERROR(VLOOKUP(AQ2957,Table!$K$3:$K$774,2,FALSE),"")</f>
        <v/>
      </c>
      <c r="AS2957" s="57" t="str">
        <f>IFERROR(VLOOKUP(AQ2957,Table!$K$3:$K$774,3,FALSE),"")</f>
        <v/>
      </c>
      <c r="AT2957" s="57" t="str">
        <f>IFERROR(VLOOKUP(AQ2957,Table!$K$3:$K$774,4,FALSE),"")</f>
        <v/>
      </c>
      <c r="AU2957" s="57" t="str">
        <f t="shared" ref="AU2957:AU3011" si="282">IF(U2957="CONTAINER","CONT","NO")</f>
        <v>NO</v>
      </c>
    </row>
    <row r="2958" spans="1:47" x14ac:dyDescent="0.25">
      <c r="A2958" s="2">
        <f t="shared" si="277"/>
        <v>2947</v>
      </c>
      <c r="B2958" s="24"/>
      <c r="C2958" s="36"/>
      <c r="D2958" s="54"/>
      <c r="E2958" s="93"/>
      <c r="F2958" s="94"/>
      <c r="G2958" s="24"/>
      <c r="H2958" s="42" t="str">
        <f>IFERROR(IF(C2958="","",VLOOKUP($F$4,Table!$P$3:$Q$38,2,FALSE)),"")</f>
        <v/>
      </c>
      <c r="I2958" s="35"/>
      <c r="J2958" s="35"/>
      <c r="K2958" s="42" t="str">
        <f>IFERROR(VLOOKUP(I2958&amp;J2958,Table!$X$3:$Y$746,2,FALSE),"")</f>
        <v/>
      </c>
      <c r="L2958" s="35"/>
      <c r="M2958" s="35"/>
      <c r="N2958" s="42" t="str">
        <f>IFERROR(VLOOKUP(L2958&amp;M2958,Table!$X$3:$Y$746,2,FALSE),"")</f>
        <v/>
      </c>
      <c r="O2958" s="35"/>
      <c r="P2958" s="35"/>
      <c r="Q2958" s="42" t="str">
        <f>IFERROR(VLOOKUP(O2958&amp;P2958,Table!$X$3:$Y$746,2,FALSE),"")</f>
        <v/>
      </c>
      <c r="R2958" s="29"/>
      <c r="S2958" s="29"/>
      <c r="T2958" s="36"/>
      <c r="U2958" s="36"/>
      <c r="V2958" s="36"/>
      <c r="W2958" s="36"/>
      <c r="X2958" s="36"/>
      <c r="Y2958" s="36"/>
      <c r="Z2958" s="25"/>
      <c r="AA2958" s="25"/>
      <c r="AB2958" s="26"/>
      <c r="AC2958" s="26"/>
      <c r="AD2958" s="26"/>
      <c r="AE2958" s="51">
        <f t="shared" si="278"/>
        <v>0</v>
      </c>
      <c r="AF2958" s="25"/>
      <c r="AG2958" s="51">
        <f t="shared" si="279"/>
        <v>0</v>
      </c>
      <c r="AH2958" s="6">
        <f t="shared" si="280"/>
        <v>0</v>
      </c>
      <c r="AI2958" s="24"/>
      <c r="AJ2958" s="24"/>
      <c r="AK2958" s="36"/>
      <c r="AL2958" s="24"/>
      <c r="AM2958" s="36"/>
      <c r="AN2958" s="36"/>
      <c r="AO2958" s="7" t="str">
        <f>IFERROR(VLOOKUP(AN2958,Table!$K$3:$L$29,2,FALSE),"")</f>
        <v/>
      </c>
      <c r="AP2958" s="56"/>
      <c r="AQ2958" s="57" t="str">
        <f t="shared" si="281"/>
        <v/>
      </c>
      <c r="AR2958" s="57" t="str">
        <f>IFERROR(VLOOKUP(AQ2958,Table!$K$3:$K$774,2,FALSE),"")</f>
        <v/>
      </c>
      <c r="AS2958" s="57" t="str">
        <f>IFERROR(VLOOKUP(AQ2958,Table!$K$3:$K$774,3,FALSE),"")</f>
        <v/>
      </c>
      <c r="AT2958" s="57" t="str">
        <f>IFERROR(VLOOKUP(AQ2958,Table!$K$3:$K$774,4,FALSE),"")</f>
        <v/>
      </c>
      <c r="AU2958" s="57" t="str">
        <f t="shared" si="282"/>
        <v>NO</v>
      </c>
    </row>
    <row r="2959" spans="1:47" x14ac:dyDescent="0.25">
      <c r="A2959" s="2">
        <f t="shared" si="277"/>
        <v>2948</v>
      </c>
      <c r="B2959" s="24"/>
      <c r="C2959" s="36"/>
      <c r="D2959" s="54"/>
      <c r="E2959" s="93"/>
      <c r="F2959" s="94"/>
      <c r="G2959" s="24"/>
      <c r="H2959" s="42" t="str">
        <f>IFERROR(IF(C2959="","",VLOOKUP($F$4,Table!$P$3:$Q$38,2,FALSE)),"")</f>
        <v/>
      </c>
      <c r="I2959" s="35"/>
      <c r="J2959" s="35"/>
      <c r="K2959" s="42" t="str">
        <f>IFERROR(VLOOKUP(I2959&amp;J2959,Table!$X$3:$Y$746,2,FALSE),"")</f>
        <v/>
      </c>
      <c r="L2959" s="35"/>
      <c r="M2959" s="35"/>
      <c r="N2959" s="42" t="str">
        <f>IFERROR(VLOOKUP(L2959&amp;M2959,Table!$X$3:$Y$746,2,FALSE),"")</f>
        <v/>
      </c>
      <c r="O2959" s="35"/>
      <c r="P2959" s="35"/>
      <c r="Q2959" s="42" t="str">
        <f>IFERROR(VLOOKUP(O2959&amp;P2959,Table!$X$3:$Y$746,2,FALSE),"")</f>
        <v/>
      </c>
      <c r="R2959" s="29"/>
      <c r="S2959" s="29"/>
      <c r="T2959" s="36"/>
      <c r="U2959" s="36"/>
      <c r="V2959" s="36"/>
      <c r="W2959" s="36"/>
      <c r="X2959" s="36"/>
      <c r="Y2959" s="36"/>
      <c r="Z2959" s="25"/>
      <c r="AA2959" s="25"/>
      <c r="AB2959" s="26"/>
      <c r="AC2959" s="26"/>
      <c r="AD2959" s="26"/>
      <c r="AE2959" s="51">
        <f t="shared" si="278"/>
        <v>0</v>
      </c>
      <c r="AF2959" s="25"/>
      <c r="AG2959" s="51">
        <f t="shared" si="279"/>
        <v>0</v>
      </c>
      <c r="AH2959" s="6">
        <f t="shared" si="280"/>
        <v>0</v>
      </c>
      <c r="AI2959" s="24"/>
      <c r="AJ2959" s="24"/>
      <c r="AK2959" s="36"/>
      <c r="AL2959" s="24"/>
      <c r="AM2959" s="36"/>
      <c r="AN2959" s="36"/>
      <c r="AO2959" s="7" t="str">
        <f>IFERROR(VLOOKUP(AN2959,Table!$K$3:$L$29,2,FALSE),"")</f>
        <v/>
      </c>
      <c r="AP2959" s="56"/>
      <c r="AQ2959" s="57" t="str">
        <f t="shared" si="281"/>
        <v/>
      </c>
      <c r="AR2959" s="57" t="str">
        <f>IFERROR(VLOOKUP(AQ2959,Table!$K$3:$K$774,2,FALSE),"")</f>
        <v/>
      </c>
      <c r="AS2959" s="57" t="str">
        <f>IFERROR(VLOOKUP(AQ2959,Table!$K$3:$K$774,3,FALSE),"")</f>
        <v/>
      </c>
      <c r="AT2959" s="57" t="str">
        <f>IFERROR(VLOOKUP(AQ2959,Table!$K$3:$K$774,4,FALSE),"")</f>
        <v/>
      </c>
      <c r="AU2959" s="57" t="str">
        <f t="shared" si="282"/>
        <v>NO</v>
      </c>
    </row>
    <row r="2960" spans="1:47" x14ac:dyDescent="0.25">
      <c r="A2960" s="2">
        <f t="shared" si="277"/>
        <v>2949</v>
      </c>
      <c r="B2960" s="24"/>
      <c r="C2960" s="36"/>
      <c r="D2960" s="54"/>
      <c r="E2960" s="93"/>
      <c r="F2960" s="94"/>
      <c r="G2960" s="24"/>
      <c r="H2960" s="42" t="str">
        <f>IFERROR(IF(C2960="","",VLOOKUP($F$4,Table!$P$3:$Q$38,2,FALSE)),"")</f>
        <v/>
      </c>
      <c r="I2960" s="35"/>
      <c r="J2960" s="35"/>
      <c r="K2960" s="42" t="str">
        <f>IFERROR(VLOOKUP(I2960&amp;J2960,Table!$X$3:$Y$746,2,FALSE),"")</f>
        <v/>
      </c>
      <c r="L2960" s="35"/>
      <c r="M2960" s="35"/>
      <c r="N2960" s="42" t="str">
        <f>IFERROR(VLOOKUP(L2960&amp;M2960,Table!$X$3:$Y$746,2,FALSE),"")</f>
        <v/>
      </c>
      <c r="O2960" s="35"/>
      <c r="P2960" s="35"/>
      <c r="Q2960" s="42" t="str">
        <f>IFERROR(VLOOKUP(O2960&amp;P2960,Table!$X$3:$Y$746,2,FALSE),"")</f>
        <v/>
      </c>
      <c r="R2960" s="29"/>
      <c r="S2960" s="29"/>
      <c r="T2960" s="36"/>
      <c r="U2960" s="36"/>
      <c r="V2960" s="36"/>
      <c r="W2960" s="36"/>
      <c r="X2960" s="36"/>
      <c r="Y2960" s="36"/>
      <c r="Z2960" s="25"/>
      <c r="AA2960" s="25"/>
      <c r="AB2960" s="26"/>
      <c r="AC2960" s="26"/>
      <c r="AD2960" s="26"/>
      <c r="AE2960" s="51">
        <f t="shared" si="278"/>
        <v>0</v>
      </c>
      <c r="AF2960" s="25"/>
      <c r="AG2960" s="51">
        <f t="shared" si="279"/>
        <v>0</v>
      </c>
      <c r="AH2960" s="6">
        <f t="shared" si="280"/>
        <v>0</v>
      </c>
      <c r="AI2960" s="24"/>
      <c r="AJ2960" s="24"/>
      <c r="AK2960" s="36"/>
      <c r="AL2960" s="24"/>
      <c r="AM2960" s="36"/>
      <c r="AN2960" s="36"/>
      <c r="AO2960" s="7" t="str">
        <f>IFERROR(VLOOKUP(AN2960,Table!$K$3:$L$29,2,FALSE),"")</f>
        <v/>
      </c>
      <c r="AP2960" s="56"/>
      <c r="AQ2960" s="57" t="str">
        <f t="shared" si="281"/>
        <v/>
      </c>
      <c r="AR2960" s="57" t="str">
        <f>IFERROR(VLOOKUP(AQ2960,Table!$K$3:$K$774,2,FALSE),"")</f>
        <v/>
      </c>
      <c r="AS2960" s="57" t="str">
        <f>IFERROR(VLOOKUP(AQ2960,Table!$K$3:$K$774,3,FALSE),"")</f>
        <v/>
      </c>
      <c r="AT2960" s="57" t="str">
        <f>IFERROR(VLOOKUP(AQ2960,Table!$K$3:$K$774,4,FALSE),"")</f>
        <v/>
      </c>
      <c r="AU2960" s="57" t="str">
        <f t="shared" si="282"/>
        <v>NO</v>
      </c>
    </row>
    <row r="2961" spans="1:47" x14ac:dyDescent="0.25">
      <c r="A2961" s="2">
        <f t="shared" si="277"/>
        <v>2950</v>
      </c>
      <c r="B2961" s="24"/>
      <c r="C2961" s="36"/>
      <c r="D2961" s="54"/>
      <c r="E2961" s="93"/>
      <c r="F2961" s="94"/>
      <c r="G2961" s="24"/>
      <c r="H2961" s="42" t="str">
        <f>IFERROR(IF(C2961="","",VLOOKUP($F$4,Table!$P$3:$Q$38,2,FALSE)),"")</f>
        <v/>
      </c>
      <c r="I2961" s="35"/>
      <c r="J2961" s="35"/>
      <c r="K2961" s="42" t="str">
        <f>IFERROR(VLOOKUP(I2961&amp;J2961,Table!$X$3:$Y$746,2,FALSE),"")</f>
        <v/>
      </c>
      <c r="L2961" s="35"/>
      <c r="M2961" s="35"/>
      <c r="N2961" s="42" t="str">
        <f>IFERROR(VLOOKUP(L2961&amp;M2961,Table!$X$3:$Y$746,2,FALSE),"")</f>
        <v/>
      </c>
      <c r="O2961" s="35"/>
      <c r="P2961" s="35"/>
      <c r="Q2961" s="42" t="str">
        <f>IFERROR(VLOOKUP(O2961&amp;P2961,Table!$X$3:$Y$746,2,FALSE),"")</f>
        <v/>
      </c>
      <c r="R2961" s="29"/>
      <c r="S2961" s="29"/>
      <c r="T2961" s="36"/>
      <c r="U2961" s="36"/>
      <c r="V2961" s="36"/>
      <c r="W2961" s="36"/>
      <c r="X2961" s="36"/>
      <c r="Y2961" s="36"/>
      <c r="Z2961" s="25"/>
      <c r="AA2961" s="25"/>
      <c r="AB2961" s="26"/>
      <c r="AC2961" s="26"/>
      <c r="AD2961" s="26"/>
      <c r="AE2961" s="51">
        <f t="shared" si="278"/>
        <v>0</v>
      </c>
      <c r="AF2961" s="25"/>
      <c r="AG2961" s="51">
        <f t="shared" si="279"/>
        <v>0</v>
      </c>
      <c r="AH2961" s="6">
        <f t="shared" si="280"/>
        <v>0</v>
      </c>
      <c r="AI2961" s="24"/>
      <c r="AJ2961" s="24"/>
      <c r="AK2961" s="36"/>
      <c r="AL2961" s="24"/>
      <c r="AM2961" s="36"/>
      <c r="AN2961" s="36"/>
      <c r="AO2961" s="7" t="str">
        <f>IFERROR(VLOOKUP(AN2961,Table!$K$3:$L$29,2,FALSE),"")</f>
        <v/>
      </c>
      <c r="AP2961" s="56"/>
      <c r="AQ2961" s="57" t="str">
        <f t="shared" si="281"/>
        <v/>
      </c>
      <c r="AR2961" s="57" t="str">
        <f>IFERROR(VLOOKUP(AQ2961,Table!$K$3:$K$774,2,FALSE),"")</f>
        <v/>
      </c>
      <c r="AS2961" s="57" t="str">
        <f>IFERROR(VLOOKUP(AQ2961,Table!$K$3:$K$774,3,FALSE),"")</f>
        <v/>
      </c>
      <c r="AT2961" s="57" t="str">
        <f>IFERROR(VLOOKUP(AQ2961,Table!$K$3:$K$774,4,FALSE),"")</f>
        <v/>
      </c>
      <c r="AU2961" s="57" t="str">
        <f t="shared" si="282"/>
        <v>NO</v>
      </c>
    </row>
    <row r="2962" spans="1:47" x14ac:dyDescent="0.25">
      <c r="A2962" s="2">
        <f t="shared" si="277"/>
        <v>2951</v>
      </c>
      <c r="B2962" s="24"/>
      <c r="C2962" s="36"/>
      <c r="D2962" s="54"/>
      <c r="E2962" s="93"/>
      <c r="F2962" s="94"/>
      <c r="G2962" s="24"/>
      <c r="H2962" s="42" t="str">
        <f>IFERROR(IF(C2962="","",VLOOKUP($F$4,Table!$P$3:$Q$38,2,FALSE)),"")</f>
        <v/>
      </c>
      <c r="I2962" s="35"/>
      <c r="J2962" s="35"/>
      <c r="K2962" s="42" t="str">
        <f>IFERROR(VLOOKUP(I2962&amp;J2962,Table!$X$3:$Y$746,2,FALSE),"")</f>
        <v/>
      </c>
      <c r="L2962" s="35"/>
      <c r="M2962" s="35"/>
      <c r="N2962" s="42" t="str">
        <f>IFERROR(VLOOKUP(L2962&amp;M2962,Table!$X$3:$Y$746,2,FALSE),"")</f>
        <v/>
      </c>
      <c r="O2962" s="35"/>
      <c r="P2962" s="35"/>
      <c r="Q2962" s="42" t="str">
        <f>IFERROR(VLOOKUP(O2962&amp;P2962,Table!$X$3:$Y$746,2,FALSE),"")</f>
        <v/>
      </c>
      <c r="R2962" s="29"/>
      <c r="S2962" s="29"/>
      <c r="T2962" s="36"/>
      <c r="U2962" s="36"/>
      <c r="V2962" s="36"/>
      <c r="W2962" s="36"/>
      <c r="X2962" s="36"/>
      <c r="Y2962" s="36"/>
      <c r="Z2962" s="25"/>
      <c r="AA2962" s="25"/>
      <c r="AB2962" s="26"/>
      <c r="AC2962" s="26"/>
      <c r="AD2962" s="26"/>
      <c r="AE2962" s="51">
        <f t="shared" si="278"/>
        <v>0</v>
      </c>
      <c r="AF2962" s="25"/>
      <c r="AG2962" s="51">
        <f t="shared" si="279"/>
        <v>0</v>
      </c>
      <c r="AH2962" s="6">
        <f t="shared" si="280"/>
        <v>0</v>
      </c>
      <c r="AI2962" s="24"/>
      <c r="AJ2962" s="24"/>
      <c r="AK2962" s="36"/>
      <c r="AL2962" s="24"/>
      <c r="AM2962" s="36"/>
      <c r="AN2962" s="36"/>
      <c r="AO2962" s="7" t="str">
        <f>IFERROR(VLOOKUP(AN2962,Table!$K$3:$L$29,2,FALSE),"")</f>
        <v/>
      </c>
      <c r="AP2962" s="56"/>
      <c r="AQ2962" s="57" t="str">
        <f t="shared" si="281"/>
        <v/>
      </c>
      <c r="AR2962" s="57" t="str">
        <f>IFERROR(VLOOKUP(AQ2962,Table!$K$3:$K$774,2,FALSE),"")</f>
        <v/>
      </c>
      <c r="AS2962" s="57" t="str">
        <f>IFERROR(VLOOKUP(AQ2962,Table!$K$3:$K$774,3,FALSE),"")</f>
        <v/>
      </c>
      <c r="AT2962" s="57" t="str">
        <f>IFERROR(VLOOKUP(AQ2962,Table!$K$3:$K$774,4,FALSE),"")</f>
        <v/>
      </c>
      <c r="AU2962" s="57" t="str">
        <f t="shared" si="282"/>
        <v>NO</v>
      </c>
    </row>
    <row r="2963" spans="1:47" x14ac:dyDescent="0.25">
      <c r="A2963" s="2">
        <f t="shared" si="277"/>
        <v>2952</v>
      </c>
      <c r="B2963" s="24"/>
      <c r="C2963" s="36"/>
      <c r="D2963" s="54"/>
      <c r="E2963" s="93"/>
      <c r="F2963" s="94"/>
      <c r="G2963" s="24"/>
      <c r="H2963" s="42" t="str">
        <f>IFERROR(IF(C2963="","",VLOOKUP($F$4,Table!$P$3:$Q$38,2,FALSE)),"")</f>
        <v/>
      </c>
      <c r="I2963" s="35"/>
      <c r="J2963" s="35"/>
      <c r="K2963" s="42" t="str">
        <f>IFERROR(VLOOKUP(I2963&amp;J2963,Table!$X$3:$Y$746,2,FALSE),"")</f>
        <v/>
      </c>
      <c r="L2963" s="35"/>
      <c r="M2963" s="35"/>
      <c r="N2963" s="42" t="str">
        <f>IFERROR(VLOOKUP(L2963&amp;M2963,Table!$X$3:$Y$746,2,FALSE),"")</f>
        <v/>
      </c>
      <c r="O2963" s="35"/>
      <c r="P2963" s="35"/>
      <c r="Q2963" s="42" t="str">
        <f>IFERROR(VLOOKUP(O2963&amp;P2963,Table!$X$3:$Y$746,2,FALSE),"")</f>
        <v/>
      </c>
      <c r="R2963" s="29"/>
      <c r="S2963" s="29"/>
      <c r="T2963" s="36"/>
      <c r="U2963" s="36"/>
      <c r="V2963" s="36"/>
      <c r="W2963" s="36"/>
      <c r="X2963" s="36"/>
      <c r="Y2963" s="36"/>
      <c r="Z2963" s="25"/>
      <c r="AA2963" s="25"/>
      <c r="AB2963" s="26"/>
      <c r="AC2963" s="26"/>
      <c r="AD2963" s="26"/>
      <c r="AE2963" s="51">
        <f t="shared" si="278"/>
        <v>0</v>
      </c>
      <c r="AF2963" s="25"/>
      <c r="AG2963" s="51">
        <f t="shared" si="279"/>
        <v>0</v>
      </c>
      <c r="AH2963" s="6">
        <f t="shared" si="280"/>
        <v>0</v>
      </c>
      <c r="AI2963" s="24"/>
      <c r="AJ2963" s="24"/>
      <c r="AK2963" s="36"/>
      <c r="AL2963" s="24"/>
      <c r="AM2963" s="36"/>
      <c r="AN2963" s="36"/>
      <c r="AO2963" s="7" t="str">
        <f>IFERROR(VLOOKUP(AN2963,Table!$K$3:$L$29,2,FALSE),"")</f>
        <v/>
      </c>
      <c r="AP2963" s="56"/>
      <c r="AQ2963" s="57" t="str">
        <f t="shared" si="281"/>
        <v/>
      </c>
      <c r="AR2963" s="57" t="str">
        <f>IFERROR(VLOOKUP(AQ2963,Table!$K$3:$K$774,2,FALSE),"")</f>
        <v/>
      </c>
      <c r="AS2963" s="57" t="str">
        <f>IFERROR(VLOOKUP(AQ2963,Table!$K$3:$K$774,3,FALSE),"")</f>
        <v/>
      </c>
      <c r="AT2963" s="57" t="str">
        <f>IFERROR(VLOOKUP(AQ2963,Table!$K$3:$K$774,4,FALSE),"")</f>
        <v/>
      </c>
      <c r="AU2963" s="57" t="str">
        <f t="shared" si="282"/>
        <v>NO</v>
      </c>
    </row>
    <row r="2964" spans="1:47" x14ac:dyDescent="0.25">
      <c r="A2964" s="2">
        <f t="shared" si="277"/>
        <v>2953</v>
      </c>
      <c r="B2964" s="24"/>
      <c r="C2964" s="36"/>
      <c r="D2964" s="54"/>
      <c r="E2964" s="93"/>
      <c r="F2964" s="94"/>
      <c r="G2964" s="24"/>
      <c r="H2964" s="42" t="str">
        <f>IFERROR(IF(C2964="","",VLOOKUP($F$4,Table!$P$3:$Q$38,2,FALSE)),"")</f>
        <v/>
      </c>
      <c r="I2964" s="35"/>
      <c r="J2964" s="35"/>
      <c r="K2964" s="42" t="str">
        <f>IFERROR(VLOOKUP(I2964&amp;J2964,Table!$X$3:$Y$746,2,FALSE),"")</f>
        <v/>
      </c>
      <c r="L2964" s="35"/>
      <c r="M2964" s="35"/>
      <c r="N2964" s="42" t="str">
        <f>IFERROR(VLOOKUP(L2964&amp;M2964,Table!$X$3:$Y$746,2,FALSE),"")</f>
        <v/>
      </c>
      <c r="O2964" s="35"/>
      <c r="P2964" s="35"/>
      <c r="Q2964" s="42" t="str">
        <f>IFERROR(VLOOKUP(O2964&amp;P2964,Table!$X$3:$Y$746,2,FALSE),"")</f>
        <v/>
      </c>
      <c r="R2964" s="29"/>
      <c r="S2964" s="29"/>
      <c r="T2964" s="36"/>
      <c r="U2964" s="36"/>
      <c r="V2964" s="36"/>
      <c r="W2964" s="36"/>
      <c r="X2964" s="36"/>
      <c r="Y2964" s="36"/>
      <c r="Z2964" s="25"/>
      <c r="AA2964" s="25"/>
      <c r="AB2964" s="26"/>
      <c r="AC2964" s="26"/>
      <c r="AD2964" s="26"/>
      <c r="AE2964" s="51">
        <f t="shared" si="278"/>
        <v>0</v>
      </c>
      <c r="AF2964" s="25"/>
      <c r="AG2964" s="51">
        <f t="shared" si="279"/>
        <v>0</v>
      </c>
      <c r="AH2964" s="6">
        <f t="shared" si="280"/>
        <v>0</v>
      </c>
      <c r="AI2964" s="24"/>
      <c r="AJ2964" s="24"/>
      <c r="AK2964" s="36"/>
      <c r="AL2964" s="24"/>
      <c r="AM2964" s="36"/>
      <c r="AN2964" s="36"/>
      <c r="AO2964" s="7" t="str">
        <f>IFERROR(VLOOKUP(AN2964,Table!$K$3:$L$29,2,FALSE),"")</f>
        <v/>
      </c>
      <c r="AP2964" s="56"/>
      <c r="AQ2964" s="57" t="str">
        <f t="shared" si="281"/>
        <v/>
      </c>
      <c r="AR2964" s="57" t="str">
        <f>IFERROR(VLOOKUP(AQ2964,Table!$K$3:$K$774,2,FALSE),"")</f>
        <v/>
      </c>
      <c r="AS2964" s="57" t="str">
        <f>IFERROR(VLOOKUP(AQ2964,Table!$K$3:$K$774,3,FALSE),"")</f>
        <v/>
      </c>
      <c r="AT2964" s="57" t="str">
        <f>IFERROR(VLOOKUP(AQ2964,Table!$K$3:$K$774,4,FALSE),"")</f>
        <v/>
      </c>
      <c r="AU2964" s="57" t="str">
        <f t="shared" si="282"/>
        <v>NO</v>
      </c>
    </row>
    <row r="2965" spans="1:47" x14ac:dyDescent="0.25">
      <c r="A2965" s="2">
        <f t="shared" si="277"/>
        <v>2954</v>
      </c>
      <c r="B2965" s="24"/>
      <c r="C2965" s="36"/>
      <c r="D2965" s="54"/>
      <c r="E2965" s="93"/>
      <c r="F2965" s="94"/>
      <c r="G2965" s="24"/>
      <c r="H2965" s="42" t="str">
        <f>IFERROR(IF(C2965="","",VLOOKUP($F$4,Table!$P$3:$Q$38,2,FALSE)),"")</f>
        <v/>
      </c>
      <c r="I2965" s="35"/>
      <c r="J2965" s="35"/>
      <c r="K2965" s="42" t="str">
        <f>IFERROR(VLOOKUP(I2965&amp;J2965,Table!$X$3:$Y$746,2,FALSE),"")</f>
        <v/>
      </c>
      <c r="L2965" s="35"/>
      <c r="M2965" s="35"/>
      <c r="N2965" s="42" t="str">
        <f>IFERROR(VLOOKUP(L2965&amp;M2965,Table!$X$3:$Y$746,2,FALSE),"")</f>
        <v/>
      </c>
      <c r="O2965" s="35"/>
      <c r="P2965" s="35"/>
      <c r="Q2965" s="42" t="str">
        <f>IFERROR(VLOOKUP(O2965&amp;P2965,Table!$X$3:$Y$746,2,FALSE),"")</f>
        <v/>
      </c>
      <c r="R2965" s="29"/>
      <c r="S2965" s="29"/>
      <c r="T2965" s="36"/>
      <c r="U2965" s="36"/>
      <c r="V2965" s="36"/>
      <c r="W2965" s="36"/>
      <c r="X2965" s="36"/>
      <c r="Y2965" s="36"/>
      <c r="Z2965" s="25"/>
      <c r="AA2965" s="25"/>
      <c r="AB2965" s="26"/>
      <c r="AC2965" s="26"/>
      <c r="AD2965" s="26"/>
      <c r="AE2965" s="51">
        <f t="shared" si="278"/>
        <v>0</v>
      </c>
      <c r="AF2965" s="25"/>
      <c r="AG2965" s="51">
        <f t="shared" si="279"/>
        <v>0</v>
      </c>
      <c r="AH2965" s="6">
        <f t="shared" si="280"/>
        <v>0</v>
      </c>
      <c r="AI2965" s="24"/>
      <c r="AJ2965" s="24"/>
      <c r="AK2965" s="36"/>
      <c r="AL2965" s="24"/>
      <c r="AM2965" s="36"/>
      <c r="AN2965" s="36"/>
      <c r="AO2965" s="7" t="str">
        <f>IFERROR(VLOOKUP(AN2965,Table!$K$3:$L$29,2,FALSE),"")</f>
        <v/>
      </c>
      <c r="AP2965" s="56"/>
      <c r="AQ2965" s="57" t="str">
        <f t="shared" si="281"/>
        <v/>
      </c>
      <c r="AR2965" s="57" t="str">
        <f>IFERROR(VLOOKUP(AQ2965,Table!$K$3:$K$774,2,FALSE),"")</f>
        <v/>
      </c>
      <c r="AS2965" s="57" t="str">
        <f>IFERROR(VLOOKUP(AQ2965,Table!$K$3:$K$774,3,FALSE),"")</f>
        <v/>
      </c>
      <c r="AT2965" s="57" t="str">
        <f>IFERROR(VLOOKUP(AQ2965,Table!$K$3:$K$774,4,FALSE),"")</f>
        <v/>
      </c>
      <c r="AU2965" s="57" t="str">
        <f t="shared" si="282"/>
        <v>NO</v>
      </c>
    </row>
    <row r="2966" spans="1:47" x14ac:dyDescent="0.25">
      <c r="A2966" s="2">
        <f t="shared" si="277"/>
        <v>2955</v>
      </c>
      <c r="B2966" s="24"/>
      <c r="C2966" s="36"/>
      <c r="D2966" s="54"/>
      <c r="E2966" s="93"/>
      <c r="F2966" s="94"/>
      <c r="G2966" s="24"/>
      <c r="H2966" s="42" t="str">
        <f>IFERROR(IF(C2966="","",VLOOKUP($F$4,Table!$P$3:$Q$38,2,FALSE)),"")</f>
        <v/>
      </c>
      <c r="I2966" s="35"/>
      <c r="J2966" s="35"/>
      <c r="K2966" s="42" t="str">
        <f>IFERROR(VLOOKUP(I2966&amp;J2966,Table!$X$3:$Y$746,2,FALSE),"")</f>
        <v/>
      </c>
      <c r="L2966" s="35"/>
      <c r="M2966" s="35"/>
      <c r="N2966" s="42" t="str">
        <f>IFERROR(VLOOKUP(L2966&amp;M2966,Table!$X$3:$Y$746,2,FALSE),"")</f>
        <v/>
      </c>
      <c r="O2966" s="35"/>
      <c r="P2966" s="35"/>
      <c r="Q2966" s="42" t="str">
        <f>IFERROR(VLOOKUP(O2966&amp;P2966,Table!$X$3:$Y$746,2,FALSE),"")</f>
        <v/>
      </c>
      <c r="R2966" s="29"/>
      <c r="S2966" s="29"/>
      <c r="T2966" s="36"/>
      <c r="U2966" s="36"/>
      <c r="V2966" s="36"/>
      <c r="W2966" s="36"/>
      <c r="X2966" s="36"/>
      <c r="Y2966" s="36"/>
      <c r="Z2966" s="25"/>
      <c r="AA2966" s="25"/>
      <c r="AB2966" s="26"/>
      <c r="AC2966" s="26"/>
      <c r="AD2966" s="26"/>
      <c r="AE2966" s="51">
        <f t="shared" si="278"/>
        <v>0</v>
      </c>
      <c r="AF2966" s="25"/>
      <c r="AG2966" s="51">
        <f t="shared" si="279"/>
        <v>0</v>
      </c>
      <c r="AH2966" s="6">
        <f t="shared" si="280"/>
        <v>0</v>
      </c>
      <c r="AI2966" s="24"/>
      <c r="AJ2966" s="24"/>
      <c r="AK2966" s="36"/>
      <c r="AL2966" s="24"/>
      <c r="AM2966" s="36"/>
      <c r="AN2966" s="36"/>
      <c r="AO2966" s="7" t="str">
        <f>IFERROR(VLOOKUP(AN2966,Table!$K$3:$L$29,2,FALSE),"")</f>
        <v/>
      </c>
      <c r="AP2966" s="56"/>
      <c r="AQ2966" s="57" t="str">
        <f t="shared" si="281"/>
        <v/>
      </c>
      <c r="AR2966" s="57" t="str">
        <f>IFERROR(VLOOKUP(AQ2966,Table!$K$3:$K$774,2,FALSE),"")</f>
        <v/>
      </c>
      <c r="AS2966" s="57" t="str">
        <f>IFERROR(VLOOKUP(AQ2966,Table!$K$3:$K$774,3,FALSE),"")</f>
        <v/>
      </c>
      <c r="AT2966" s="57" t="str">
        <f>IFERROR(VLOOKUP(AQ2966,Table!$K$3:$K$774,4,FALSE),"")</f>
        <v/>
      </c>
      <c r="AU2966" s="57" t="str">
        <f t="shared" si="282"/>
        <v>NO</v>
      </c>
    </row>
    <row r="2967" spans="1:47" x14ac:dyDescent="0.25">
      <c r="A2967" s="2">
        <f t="shared" si="277"/>
        <v>2956</v>
      </c>
      <c r="B2967" s="24"/>
      <c r="C2967" s="36"/>
      <c r="D2967" s="54"/>
      <c r="E2967" s="93"/>
      <c r="F2967" s="94"/>
      <c r="G2967" s="24"/>
      <c r="H2967" s="42" t="str">
        <f>IFERROR(IF(C2967="","",VLOOKUP($F$4,Table!$P$3:$Q$38,2,FALSE)),"")</f>
        <v/>
      </c>
      <c r="I2967" s="35"/>
      <c r="J2967" s="35"/>
      <c r="K2967" s="42" t="str">
        <f>IFERROR(VLOOKUP(I2967&amp;J2967,Table!$X$3:$Y$746,2,FALSE),"")</f>
        <v/>
      </c>
      <c r="L2967" s="35"/>
      <c r="M2967" s="35"/>
      <c r="N2967" s="42" t="str">
        <f>IFERROR(VLOOKUP(L2967&amp;M2967,Table!$X$3:$Y$746,2,FALSE),"")</f>
        <v/>
      </c>
      <c r="O2967" s="35"/>
      <c r="P2967" s="35"/>
      <c r="Q2967" s="42" t="str">
        <f>IFERROR(VLOOKUP(O2967&amp;P2967,Table!$X$3:$Y$746,2,FALSE),"")</f>
        <v/>
      </c>
      <c r="R2967" s="29"/>
      <c r="S2967" s="29"/>
      <c r="T2967" s="36"/>
      <c r="U2967" s="36"/>
      <c r="V2967" s="36"/>
      <c r="W2967" s="36"/>
      <c r="X2967" s="36"/>
      <c r="Y2967" s="36"/>
      <c r="Z2967" s="25"/>
      <c r="AA2967" s="25"/>
      <c r="AB2967" s="26"/>
      <c r="AC2967" s="26"/>
      <c r="AD2967" s="26"/>
      <c r="AE2967" s="51">
        <f t="shared" si="278"/>
        <v>0</v>
      </c>
      <c r="AF2967" s="25"/>
      <c r="AG2967" s="51">
        <f t="shared" si="279"/>
        <v>0</v>
      </c>
      <c r="AH2967" s="6">
        <f t="shared" si="280"/>
        <v>0</v>
      </c>
      <c r="AI2967" s="24"/>
      <c r="AJ2967" s="24"/>
      <c r="AK2967" s="36"/>
      <c r="AL2967" s="24"/>
      <c r="AM2967" s="36"/>
      <c r="AN2967" s="36"/>
      <c r="AO2967" s="7" t="str">
        <f>IFERROR(VLOOKUP(AN2967,Table!$K$3:$L$29,2,FALSE),"")</f>
        <v/>
      </c>
      <c r="AP2967" s="56"/>
      <c r="AQ2967" s="57" t="str">
        <f t="shared" si="281"/>
        <v/>
      </c>
      <c r="AR2967" s="57" t="str">
        <f>IFERROR(VLOOKUP(AQ2967,Table!$K$3:$K$774,2,FALSE),"")</f>
        <v/>
      </c>
      <c r="AS2967" s="57" t="str">
        <f>IFERROR(VLOOKUP(AQ2967,Table!$K$3:$K$774,3,FALSE),"")</f>
        <v/>
      </c>
      <c r="AT2967" s="57" t="str">
        <f>IFERROR(VLOOKUP(AQ2967,Table!$K$3:$K$774,4,FALSE),"")</f>
        <v/>
      </c>
      <c r="AU2967" s="57" t="str">
        <f t="shared" si="282"/>
        <v>NO</v>
      </c>
    </row>
    <row r="2968" spans="1:47" x14ac:dyDescent="0.25">
      <c r="A2968" s="2">
        <f t="shared" si="277"/>
        <v>2957</v>
      </c>
      <c r="B2968" s="24"/>
      <c r="C2968" s="36"/>
      <c r="D2968" s="54"/>
      <c r="E2968" s="93"/>
      <c r="F2968" s="94"/>
      <c r="G2968" s="24"/>
      <c r="H2968" s="42" t="str">
        <f>IFERROR(IF(C2968="","",VLOOKUP($F$4,Table!$P$3:$Q$38,2,FALSE)),"")</f>
        <v/>
      </c>
      <c r="I2968" s="35"/>
      <c r="J2968" s="35"/>
      <c r="K2968" s="42" t="str">
        <f>IFERROR(VLOOKUP(I2968&amp;J2968,Table!$X$3:$Y$746,2,FALSE),"")</f>
        <v/>
      </c>
      <c r="L2968" s="35"/>
      <c r="M2968" s="35"/>
      <c r="N2968" s="42" t="str">
        <f>IFERROR(VLOOKUP(L2968&amp;M2968,Table!$X$3:$Y$746,2,FALSE),"")</f>
        <v/>
      </c>
      <c r="O2968" s="35"/>
      <c r="P2968" s="35"/>
      <c r="Q2968" s="42" t="str">
        <f>IFERROR(VLOOKUP(O2968&amp;P2968,Table!$X$3:$Y$746,2,FALSE),"")</f>
        <v/>
      </c>
      <c r="R2968" s="29"/>
      <c r="S2968" s="29"/>
      <c r="T2968" s="36"/>
      <c r="U2968" s="36"/>
      <c r="V2968" s="36"/>
      <c r="W2968" s="36"/>
      <c r="X2968" s="36"/>
      <c r="Y2968" s="36"/>
      <c r="Z2968" s="25"/>
      <c r="AA2968" s="25"/>
      <c r="AB2968" s="26"/>
      <c r="AC2968" s="26"/>
      <c r="AD2968" s="26"/>
      <c r="AE2968" s="51">
        <f t="shared" si="278"/>
        <v>0</v>
      </c>
      <c r="AF2968" s="25"/>
      <c r="AG2968" s="51">
        <f t="shared" si="279"/>
        <v>0</v>
      </c>
      <c r="AH2968" s="6">
        <f t="shared" si="280"/>
        <v>0</v>
      </c>
      <c r="AI2968" s="24"/>
      <c r="AJ2968" s="24"/>
      <c r="AK2968" s="36"/>
      <c r="AL2968" s="24"/>
      <c r="AM2968" s="36"/>
      <c r="AN2968" s="36"/>
      <c r="AO2968" s="7" t="str">
        <f>IFERROR(VLOOKUP(AN2968,Table!$K$3:$L$29,2,FALSE),"")</f>
        <v/>
      </c>
      <c r="AP2968" s="56"/>
      <c r="AQ2968" s="57" t="str">
        <f t="shared" si="281"/>
        <v/>
      </c>
      <c r="AR2968" s="57" t="str">
        <f>IFERROR(VLOOKUP(AQ2968,Table!$K$3:$K$774,2,FALSE),"")</f>
        <v/>
      </c>
      <c r="AS2968" s="57" t="str">
        <f>IFERROR(VLOOKUP(AQ2968,Table!$K$3:$K$774,3,FALSE),"")</f>
        <v/>
      </c>
      <c r="AT2968" s="57" t="str">
        <f>IFERROR(VLOOKUP(AQ2968,Table!$K$3:$K$774,4,FALSE),"")</f>
        <v/>
      </c>
      <c r="AU2968" s="57" t="str">
        <f t="shared" si="282"/>
        <v>NO</v>
      </c>
    </row>
    <row r="2969" spans="1:47" x14ac:dyDescent="0.25">
      <c r="A2969" s="2">
        <f t="shared" si="277"/>
        <v>2958</v>
      </c>
      <c r="B2969" s="24"/>
      <c r="C2969" s="36"/>
      <c r="D2969" s="54"/>
      <c r="E2969" s="93"/>
      <c r="F2969" s="94"/>
      <c r="G2969" s="24"/>
      <c r="H2969" s="42" t="str">
        <f>IFERROR(IF(C2969="","",VLOOKUP($F$4,Table!$P$3:$Q$38,2,FALSE)),"")</f>
        <v/>
      </c>
      <c r="I2969" s="35"/>
      <c r="J2969" s="35"/>
      <c r="K2969" s="42" t="str">
        <f>IFERROR(VLOOKUP(I2969&amp;J2969,Table!$X$3:$Y$746,2,FALSE),"")</f>
        <v/>
      </c>
      <c r="L2969" s="35"/>
      <c r="M2969" s="35"/>
      <c r="N2969" s="42" t="str">
        <f>IFERROR(VLOOKUP(L2969&amp;M2969,Table!$X$3:$Y$746,2,FALSE),"")</f>
        <v/>
      </c>
      <c r="O2969" s="35"/>
      <c r="P2969" s="35"/>
      <c r="Q2969" s="42" t="str">
        <f>IFERROR(VLOOKUP(O2969&amp;P2969,Table!$X$3:$Y$746,2,FALSE),"")</f>
        <v/>
      </c>
      <c r="R2969" s="29"/>
      <c r="S2969" s="29"/>
      <c r="T2969" s="36"/>
      <c r="U2969" s="36"/>
      <c r="V2969" s="36"/>
      <c r="W2969" s="36"/>
      <c r="X2969" s="36"/>
      <c r="Y2969" s="36"/>
      <c r="Z2969" s="25"/>
      <c r="AA2969" s="25"/>
      <c r="AB2969" s="26"/>
      <c r="AC2969" s="26"/>
      <c r="AD2969" s="26"/>
      <c r="AE2969" s="51">
        <f t="shared" si="278"/>
        <v>0</v>
      </c>
      <c r="AF2969" s="25"/>
      <c r="AG2969" s="51">
        <f t="shared" si="279"/>
        <v>0</v>
      </c>
      <c r="AH2969" s="6">
        <f t="shared" si="280"/>
        <v>0</v>
      </c>
      <c r="AI2969" s="24"/>
      <c r="AJ2969" s="24"/>
      <c r="AK2969" s="36"/>
      <c r="AL2969" s="24"/>
      <c r="AM2969" s="36"/>
      <c r="AN2969" s="36"/>
      <c r="AO2969" s="7" t="str">
        <f>IFERROR(VLOOKUP(AN2969,Table!$K$3:$L$29,2,FALSE),"")</f>
        <v/>
      </c>
      <c r="AP2969" s="56"/>
      <c r="AQ2969" s="57" t="str">
        <f t="shared" si="281"/>
        <v/>
      </c>
      <c r="AR2969" s="57" t="str">
        <f>IFERROR(VLOOKUP(AQ2969,Table!$K$3:$K$774,2,FALSE),"")</f>
        <v/>
      </c>
      <c r="AS2969" s="57" t="str">
        <f>IFERROR(VLOOKUP(AQ2969,Table!$K$3:$K$774,3,FALSE),"")</f>
        <v/>
      </c>
      <c r="AT2969" s="57" t="str">
        <f>IFERROR(VLOOKUP(AQ2969,Table!$K$3:$K$774,4,FALSE),"")</f>
        <v/>
      </c>
      <c r="AU2969" s="57" t="str">
        <f t="shared" si="282"/>
        <v>NO</v>
      </c>
    </row>
    <row r="2970" spans="1:47" x14ac:dyDescent="0.25">
      <c r="A2970" s="2">
        <f t="shared" si="277"/>
        <v>2959</v>
      </c>
      <c r="B2970" s="24"/>
      <c r="C2970" s="36"/>
      <c r="D2970" s="54"/>
      <c r="E2970" s="93"/>
      <c r="F2970" s="94"/>
      <c r="G2970" s="24"/>
      <c r="H2970" s="42" t="str">
        <f>IFERROR(IF(C2970="","",VLOOKUP($F$4,Table!$P$3:$Q$38,2,FALSE)),"")</f>
        <v/>
      </c>
      <c r="I2970" s="35"/>
      <c r="J2970" s="35"/>
      <c r="K2970" s="42" t="str">
        <f>IFERROR(VLOOKUP(I2970&amp;J2970,Table!$X$3:$Y$746,2,FALSE),"")</f>
        <v/>
      </c>
      <c r="L2970" s="35"/>
      <c r="M2970" s="35"/>
      <c r="N2970" s="42" t="str">
        <f>IFERROR(VLOOKUP(L2970&amp;M2970,Table!$X$3:$Y$746,2,FALSE),"")</f>
        <v/>
      </c>
      <c r="O2970" s="35"/>
      <c r="P2970" s="35"/>
      <c r="Q2970" s="42" t="str">
        <f>IFERROR(VLOOKUP(O2970&amp;P2970,Table!$X$3:$Y$746,2,FALSE),"")</f>
        <v/>
      </c>
      <c r="R2970" s="29"/>
      <c r="S2970" s="29"/>
      <c r="T2970" s="36"/>
      <c r="U2970" s="36"/>
      <c r="V2970" s="36"/>
      <c r="W2970" s="36"/>
      <c r="X2970" s="36"/>
      <c r="Y2970" s="36"/>
      <c r="Z2970" s="25"/>
      <c r="AA2970" s="25"/>
      <c r="AB2970" s="26"/>
      <c r="AC2970" s="26"/>
      <c r="AD2970" s="26"/>
      <c r="AE2970" s="51">
        <f t="shared" si="278"/>
        <v>0</v>
      </c>
      <c r="AF2970" s="25"/>
      <c r="AG2970" s="51">
        <f t="shared" si="279"/>
        <v>0</v>
      </c>
      <c r="AH2970" s="6">
        <f t="shared" si="280"/>
        <v>0</v>
      </c>
      <c r="AI2970" s="24"/>
      <c r="AJ2970" s="24"/>
      <c r="AK2970" s="36"/>
      <c r="AL2970" s="24"/>
      <c r="AM2970" s="36"/>
      <c r="AN2970" s="36"/>
      <c r="AO2970" s="7" t="str">
        <f>IFERROR(VLOOKUP(AN2970,Table!$K$3:$L$29,2,FALSE),"")</f>
        <v/>
      </c>
      <c r="AP2970" s="56"/>
      <c r="AQ2970" s="57" t="str">
        <f t="shared" si="281"/>
        <v/>
      </c>
      <c r="AR2970" s="57" t="str">
        <f>IFERROR(VLOOKUP(AQ2970,Table!$K$3:$K$774,2,FALSE),"")</f>
        <v/>
      </c>
      <c r="AS2970" s="57" t="str">
        <f>IFERROR(VLOOKUP(AQ2970,Table!$K$3:$K$774,3,FALSE),"")</f>
        <v/>
      </c>
      <c r="AT2970" s="57" t="str">
        <f>IFERROR(VLOOKUP(AQ2970,Table!$K$3:$K$774,4,FALSE),"")</f>
        <v/>
      </c>
      <c r="AU2970" s="57" t="str">
        <f t="shared" si="282"/>
        <v>NO</v>
      </c>
    </row>
    <row r="2971" spans="1:47" x14ac:dyDescent="0.25">
      <c r="A2971" s="2">
        <f t="shared" si="277"/>
        <v>2960</v>
      </c>
      <c r="B2971" s="24"/>
      <c r="C2971" s="36"/>
      <c r="D2971" s="54"/>
      <c r="E2971" s="93"/>
      <c r="F2971" s="94"/>
      <c r="G2971" s="24"/>
      <c r="H2971" s="42" t="str">
        <f>IFERROR(IF(C2971="","",VLOOKUP($F$4,Table!$P$3:$Q$38,2,FALSE)),"")</f>
        <v/>
      </c>
      <c r="I2971" s="35"/>
      <c r="J2971" s="35"/>
      <c r="K2971" s="42" t="str">
        <f>IFERROR(VLOOKUP(I2971&amp;J2971,Table!$X$3:$Y$746,2,FALSE),"")</f>
        <v/>
      </c>
      <c r="L2971" s="35"/>
      <c r="M2971" s="35"/>
      <c r="N2971" s="42" t="str">
        <f>IFERROR(VLOOKUP(L2971&amp;M2971,Table!$X$3:$Y$746,2,FALSE),"")</f>
        <v/>
      </c>
      <c r="O2971" s="35"/>
      <c r="P2971" s="35"/>
      <c r="Q2971" s="42" t="str">
        <f>IFERROR(VLOOKUP(O2971&amp;P2971,Table!$X$3:$Y$746,2,FALSE),"")</f>
        <v/>
      </c>
      <c r="R2971" s="29"/>
      <c r="S2971" s="29"/>
      <c r="T2971" s="36"/>
      <c r="U2971" s="36"/>
      <c r="V2971" s="36"/>
      <c r="W2971" s="36"/>
      <c r="X2971" s="36"/>
      <c r="Y2971" s="36"/>
      <c r="Z2971" s="25"/>
      <c r="AA2971" s="25"/>
      <c r="AB2971" s="26"/>
      <c r="AC2971" s="26"/>
      <c r="AD2971" s="26"/>
      <c r="AE2971" s="51">
        <f t="shared" si="278"/>
        <v>0</v>
      </c>
      <c r="AF2971" s="25"/>
      <c r="AG2971" s="51">
        <f t="shared" si="279"/>
        <v>0</v>
      </c>
      <c r="AH2971" s="6">
        <f t="shared" si="280"/>
        <v>0</v>
      </c>
      <c r="AI2971" s="24"/>
      <c r="AJ2971" s="24"/>
      <c r="AK2971" s="36"/>
      <c r="AL2971" s="24"/>
      <c r="AM2971" s="36"/>
      <c r="AN2971" s="36"/>
      <c r="AO2971" s="7" t="str">
        <f>IFERROR(VLOOKUP(AN2971,Table!$K$3:$L$29,2,FALSE),"")</f>
        <v/>
      </c>
      <c r="AP2971" s="56"/>
      <c r="AQ2971" s="57" t="str">
        <f t="shared" si="281"/>
        <v/>
      </c>
      <c r="AR2971" s="57" t="str">
        <f>IFERROR(VLOOKUP(AQ2971,Table!$K$3:$K$774,2,FALSE),"")</f>
        <v/>
      </c>
      <c r="AS2971" s="57" t="str">
        <f>IFERROR(VLOOKUP(AQ2971,Table!$K$3:$K$774,3,FALSE),"")</f>
        <v/>
      </c>
      <c r="AT2971" s="57" t="str">
        <f>IFERROR(VLOOKUP(AQ2971,Table!$K$3:$K$774,4,FALSE),"")</f>
        <v/>
      </c>
      <c r="AU2971" s="57" t="str">
        <f t="shared" si="282"/>
        <v>NO</v>
      </c>
    </row>
    <row r="2972" spans="1:47" x14ac:dyDescent="0.25">
      <c r="A2972" s="2">
        <f t="shared" si="277"/>
        <v>2961</v>
      </c>
      <c r="B2972" s="24"/>
      <c r="C2972" s="36"/>
      <c r="D2972" s="54"/>
      <c r="E2972" s="93"/>
      <c r="F2972" s="94"/>
      <c r="G2972" s="24"/>
      <c r="H2972" s="42" t="str">
        <f>IFERROR(IF(C2972="","",VLOOKUP($F$4,Table!$P$3:$Q$38,2,FALSE)),"")</f>
        <v/>
      </c>
      <c r="I2972" s="35"/>
      <c r="J2972" s="35"/>
      <c r="K2972" s="42" t="str">
        <f>IFERROR(VLOOKUP(I2972&amp;J2972,Table!$X$3:$Y$746,2,FALSE),"")</f>
        <v/>
      </c>
      <c r="L2972" s="35"/>
      <c r="M2972" s="35"/>
      <c r="N2972" s="42" t="str">
        <f>IFERROR(VLOOKUP(L2972&amp;M2972,Table!$X$3:$Y$746,2,FALSE),"")</f>
        <v/>
      </c>
      <c r="O2972" s="35"/>
      <c r="P2972" s="35"/>
      <c r="Q2972" s="42" t="str">
        <f>IFERROR(VLOOKUP(O2972&amp;P2972,Table!$X$3:$Y$746,2,FALSE),"")</f>
        <v/>
      </c>
      <c r="R2972" s="29"/>
      <c r="S2972" s="29"/>
      <c r="T2972" s="36"/>
      <c r="U2972" s="36"/>
      <c r="V2972" s="36"/>
      <c r="W2972" s="36"/>
      <c r="X2972" s="36"/>
      <c r="Y2972" s="36"/>
      <c r="Z2972" s="25"/>
      <c r="AA2972" s="25"/>
      <c r="AB2972" s="26"/>
      <c r="AC2972" s="26"/>
      <c r="AD2972" s="26"/>
      <c r="AE2972" s="51">
        <f t="shared" si="278"/>
        <v>0</v>
      </c>
      <c r="AF2972" s="25"/>
      <c r="AG2972" s="51">
        <f t="shared" si="279"/>
        <v>0</v>
      </c>
      <c r="AH2972" s="6">
        <f t="shared" si="280"/>
        <v>0</v>
      </c>
      <c r="AI2972" s="24"/>
      <c r="AJ2972" s="24"/>
      <c r="AK2972" s="36"/>
      <c r="AL2972" s="24"/>
      <c r="AM2972" s="36"/>
      <c r="AN2972" s="36"/>
      <c r="AO2972" s="7" t="str">
        <f>IFERROR(VLOOKUP(AN2972,Table!$K$3:$L$29,2,FALSE),"")</f>
        <v/>
      </c>
      <c r="AP2972" s="56"/>
      <c r="AQ2972" s="57" t="str">
        <f t="shared" si="281"/>
        <v/>
      </c>
      <c r="AR2972" s="57" t="str">
        <f>IFERROR(VLOOKUP(AQ2972,Table!$K$3:$K$774,2,FALSE),"")</f>
        <v/>
      </c>
      <c r="AS2972" s="57" t="str">
        <f>IFERROR(VLOOKUP(AQ2972,Table!$K$3:$K$774,3,FALSE),"")</f>
        <v/>
      </c>
      <c r="AT2972" s="57" t="str">
        <f>IFERROR(VLOOKUP(AQ2972,Table!$K$3:$K$774,4,FALSE),"")</f>
        <v/>
      </c>
      <c r="AU2972" s="57" t="str">
        <f t="shared" si="282"/>
        <v>NO</v>
      </c>
    </row>
    <row r="2973" spans="1:47" x14ac:dyDescent="0.25">
      <c r="A2973" s="2">
        <f t="shared" si="277"/>
        <v>2962</v>
      </c>
      <c r="B2973" s="24"/>
      <c r="C2973" s="36"/>
      <c r="D2973" s="54"/>
      <c r="E2973" s="93"/>
      <c r="F2973" s="94"/>
      <c r="G2973" s="24"/>
      <c r="H2973" s="42" t="str">
        <f>IFERROR(IF(C2973="","",VLOOKUP($F$4,Table!$P$3:$Q$38,2,FALSE)),"")</f>
        <v/>
      </c>
      <c r="I2973" s="35"/>
      <c r="J2973" s="35"/>
      <c r="K2973" s="42" t="str">
        <f>IFERROR(VLOOKUP(I2973&amp;J2973,Table!$X$3:$Y$746,2,FALSE),"")</f>
        <v/>
      </c>
      <c r="L2973" s="35"/>
      <c r="M2973" s="35"/>
      <c r="N2973" s="42" t="str">
        <f>IFERROR(VLOOKUP(L2973&amp;M2973,Table!$X$3:$Y$746,2,FALSE),"")</f>
        <v/>
      </c>
      <c r="O2973" s="35"/>
      <c r="P2973" s="35"/>
      <c r="Q2973" s="42" t="str">
        <f>IFERROR(VLOOKUP(O2973&amp;P2973,Table!$X$3:$Y$746,2,FALSE),"")</f>
        <v/>
      </c>
      <c r="R2973" s="29"/>
      <c r="S2973" s="29"/>
      <c r="T2973" s="36"/>
      <c r="U2973" s="36"/>
      <c r="V2973" s="36"/>
      <c r="W2973" s="36"/>
      <c r="X2973" s="36"/>
      <c r="Y2973" s="36"/>
      <c r="Z2973" s="25"/>
      <c r="AA2973" s="25"/>
      <c r="AB2973" s="26"/>
      <c r="AC2973" s="26"/>
      <c r="AD2973" s="26"/>
      <c r="AE2973" s="51">
        <f t="shared" si="278"/>
        <v>0</v>
      </c>
      <c r="AF2973" s="25"/>
      <c r="AG2973" s="51">
        <f t="shared" si="279"/>
        <v>0</v>
      </c>
      <c r="AH2973" s="6">
        <f t="shared" si="280"/>
        <v>0</v>
      </c>
      <c r="AI2973" s="24"/>
      <c r="AJ2973" s="24"/>
      <c r="AK2973" s="36"/>
      <c r="AL2973" s="24"/>
      <c r="AM2973" s="36"/>
      <c r="AN2973" s="36"/>
      <c r="AO2973" s="7" t="str">
        <f>IFERROR(VLOOKUP(AN2973,Table!$K$3:$L$29,2,FALSE),"")</f>
        <v/>
      </c>
      <c r="AP2973" s="56"/>
      <c r="AQ2973" s="57" t="str">
        <f t="shared" si="281"/>
        <v/>
      </c>
      <c r="AR2973" s="57" t="str">
        <f>IFERROR(VLOOKUP(AQ2973,Table!$K$3:$K$774,2,FALSE),"")</f>
        <v/>
      </c>
      <c r="AS2973" s="57" t="str">
        <f>IFERROR(VLOOKUP(AQ2973,Table!$K$3:$K$774,3,FALSE),"")</f>
        <v/>
      </c>
      <c r="AT2973" s="57" t="str">
        <f>IFERROR(VLOOKUP(AQ2973,Table!$K$3:$K$774,4,FALSE),"")</f>
        <v/>
      </c>
      <c r="AU2973" s="57" t="str">
        <f t="shared" si="282"/>
        <v>NO</v>
      </c>
    </row>
    <row r="2974" spans="1:47" x14ac:dyDescent="0.25">
      <c r="A2974" s="2">
        <f t="shared" si="277"/>
        <v>2963</v>
      </c>
      <c r="B2974" s="24"/>
      <c r="C2974" s="36"/>
      <c r="D2974" s="54"/>
      <c r="E2974" s="93"/>
      <c r="F2974" s="94"/>
      <c r="G2974" s="24"/>
      <c r="H2974" s="42" t="str">
        <f>IFERROR(IF(C2974="","",VLOOKUP($F$4,Table!$P$3:$Q$38,2,FALSE)),"")</f>
        <v/>
      </c>
      <c r="I2974" s="35"/>
      <c r="J2974" s="35"/>
      <c r="K2974" s="42" t="str">
        <f>IFERROR(VLOOKUP(I2974&amp;J2974,Table!$X$3:$Y$746,2,FALSE),"")</f>
        <v/>
      </c>
      <c r="L2974" s="35"/>
      <c r="M2974" s="35"/>
      <c r="N2974" s="42" t="str">
        <f>IFERROR(VLOOKUP(L2974&amp;M2974,Table!$X$3:$Y$746,2,FALSE),"")</f>
        <v/>
      </c>
      <c r="O2974" s="35"/>
      <c r="P2974" s="35"/>
      <c r="Q2974" s="42" t="str">
        <f>IFERROR(VLOOKUP(O2974&amp;P2974,Table!$X$3:$Y$746,2,FALSE),"")</f>
        <v/>
      </c>
      <c r="R2974" s="29"/>
      <c r="S2974" s="29"/>
      <c r="T2974" s="36"/>
      <c r="U2974" s="36"/>
      <c r="V2974" s="36"/>
      <c r="W2974" s="36"/>
      <c r="X2974" s="36"/>
      <c r="Y2974" s="36"/>
      <c r="Z2974" s="25"/>
      <c r="AA2974" s="25"/>
      <c r="AB2974" s="26"/>
      <c r="AC2974" s="26"/>
      <c r="AD2974" s="26"/>
      <c r="AE2974" s="51">
        <f t="shared" si="278"/>
        <v>0</v>
      </c>
      <c r="AF2974" s="25"/>
      <c r="AG2974" s="51">
        <f t="shared" si="279"/>
        <v>0</v>
      </c>
      <c r="AH2974" s="6">
        <f t="shared" si="280"/>
        <v>0</v>
      </c>
      <c r="AI2974" s="24"/>
      <c r="AJ2974" s="24"/>
      <c r="AK2974" s="36"/>
      <c r="AL2974" s="24"/>
      <c r="AM2974" s="36"/>
      <c r="AN2974" s="36"/>
      <c r="AO2974" s="7" t="str">
        <f>IFERROR(VLOOKUP(AN2974,Table!$K$3:$L$29,2,FALSE),"")</f>
        <v/>
      </c>
      <c r="AP2974" s="56"/>
      <c r="AQ2974" s="57" t="str">
        <f t="shared" si="281"/>
        <v/>
      </c>
      <c r="AR2974" s="57" t="str">
        <f>IFERROR(VLOOKUP(AQ2974,Table!$K$3:$K$774,2,FALSE),"")</f>
        <v/>
      </c>
      <c r="AS2974" s="57" t="str">
        <f>IFERROR(VLOOKUP(AQ2974,Table!$K$3:$K$774,3,FALSE),"")</f>
        <v/>
      </c>
      <c r="AT2974" s="57" t="str">
        <f>IFERROR(VLOOKUP(AQ2974,Table!$K$3:$K$774,4,FALSE),"")</f>
        <v/>
      </c>
      <c r="AU2974" s="57" t="str">
        <f t="shared" si="282"/>
        <v>NO</v>
      </c>
    </row>
    <row r="2975" spans="1:47" x14ac:dyDescent="0.25">
      <c r="A2975" s="2">
        <f t="shared" si="277"/>
        <v>2964</v>
      </c>
      <c r="B2975" s="24"/>
      <c r="C2975" s="36"/>
      <c r="D2975" s="54"/>
      <c r="E2975" s="93"/>
      <c r="F2975" s="94"/>
      <c r="G2975" s="24"/>
      <c r="H2975" s="42" t="str">
        <f>IFERROR(IF(C2975="","",VLOOKUP($F$4,Table!$P$3:$Q$38,2,FALSE)),"")</f>
        <v/>
      </c>
      <c r="I2975" s="35"/>
      <c r="J2975" s="35"/>
      <c r="K2975" s="42" t="str">
        <f>IFERROR(VLOOKUP(I2975&amp;J2975,Table!$X$3:$Y$746,2,FALSE),"")</f>
        <v/>
      </c>
      <c r="L2975" s="35"/>
      <c r="M2975" s="35"/>
      <c r="N2975" s="42" t="str">
        <f>IFERROR(VLOOKUP(L2975&amp;M2975,Table!$X$3:$Y$746,2,FALSE),"")</f>
        <v/>
      </c>
      <c r="O2975" s="35"/>
      <c r="P2975" s="35"/>
      <c r="Q2975" s="42" t="str">
        <f>IFERROR(VLOOKUP(O2975&amp;P2975,Table!$X$3:$Y$746,2,FALSE),"")</f>
        <v/>
      </c>
      <c r="R2975" s="29"/>
      <c r="S2975" s="29"/>
      <c r="T2975" s="36"/>
      <c r="U2975" s="36"/>
      <c r="V2975" s="36"/>
      <c r="W2975" s="36"/>
      <c r="X2975" s="36"/>
      <c r="Y2975" s="36"/>
      <c r="Z2975" s="25"/>
      <c r="AA2975" s="25"/>
      <c r="AB2975" s="26"/>
      <c r="AC2975" s="26"/>
      <c r="AD2975" s="26"/>
      <c r="AE2975" s="51">
        <f t="shared" si="278"/>
        <v>0</v>
      </c>
      <c r="AF2975" s="25"/>
      <c r="AG2975" s="51">
        <f t="shared" si="279"/>
        <v>0</v>
      </c>
      <c r="AH2975" s="6">
        <f t="shared" si="280"/>
        <v>0</v>
      </c>
      <c r="AI2975" s="24"/>
      <c r="AJ2975" s="24"/>
      <c r="AK2975" s="36"/>
      <c r="AL2975" s="24"/>
      <c r="AM2975" s="36"/>
      <c r="AN2975" s="36"/>
      <c r="AO2975" s="7" t="str">
        <f>IFERROR(VLOOKUP(AN2975,Table!$K$3:$L$29,2,FALSE),"")</f>
        <v/>
      </c>
      <c r="AP2975" s="56"/>
      <c r="AQ2975" s="57" t="str">
        <f t="shared" si="281"/>
        <v/>
      </c>
      <c r="AR2975" s="57" t="str">
        <f>IFERROR(VLOOKUP(AQ2975,Table!$K$3:$K$774,2,FALSE),"")</f>
        <v/>
      </c>
      <c r="AS2975" s="57" t="str">
        <f>IFERROR(VLOOKUP(AQ2975,Table!$K$3:$K$774,3,FALSE),"")</f>
        <v/>
      </c>
      <c r="AT2975" s="57" t="str">
        <f>IFERROR(VLOOKUP(AQ2975,Table!$K$3:$K$774,4,FALSE),"")</f>
        <v/>
      </c>
      <c r="AU2975" s="57" t="str">
        <f t="shared" si="282"/>
        <v>NO</v>
      </c>
    </row>
    <row r="2976" spans="1:47" x14ac:dyDescent="0.25">
      <c r="A2976" s="2">
        <f t="shared" si="277"/>
        <v>2965</v>
      </c>
      <c r="B2976" s="24"/>
      <c r="C2976" s="36"/>
      <c r="D2976" s="54"/>
      <c r="E2976" s="93"/>
      <c r="F2976" s="94"/>
      <c r="G2976" s="24"/>
      <c r="H2976" s="42" t="str">
        <f>IFERROR(IF(C2976="","",VLOOKUP($F$4,Table!$P$3:$Q$38,2,FALSE)),"")</f>
        <v/>
      </c>
      <c r="I2976" s="35"/>
      <c r="J2976" s="35"/>
      <c r="K2976" s="42" t="str">
        <f>IFERROR(VLOOKUP(I2976&amp;J2976,Table!$X$3:$Y$746,2,FALSE),"")</f>
        <v/>
      </c>
      <c r="L2976" s="35"/>
      <c r="M2976" s="35"/>
      <c r="N2976" s="42" t="str">
        <f>IFERROR(VLOOKUP(L2976&amp;M2976,Table!$X$3:$Y$746,2,FALSE),"")</f>
        <v/>
      </c>
      <c r="O2976" s="35"/>
      <c r="P2976" s="35"/>
      <c r="Q2976" s="42" t="str">
        <f>IFERROR(VLOOKUP(O2976&amp;P2976,Table!$X$3:$Y$746,2,FALSE),"")</f>
        <v/>
      </c>
      <c r="R2976" s="29"/>
      <c r="S2976" s="29"/>
      <c r="T2976" s="36"/>
      <c r="U2976" s="36"/>
      <c r="V2976" s="36"/>
      <c r="W2976" s="36"/>
      <c r="X2976" s="36"/>
      <c r="Y2976" s="36"/>
      <c r="Z2976" s="25"/>
      <c r="AA2976" s="25"/>
      <c r="AB2976" s="26"/>
      <c r="AC2976" s="26"/>
      <c r="AD2976" s="26"/>
      <c r="AE2976" s="51">
        <f t="shared" si="278"/>
        <v>0</v>
      </c>
      <c r="AF2976" s="25"/>
      <c r="AG2976" s="51">
        <f t="shared" si="279"/>
        <v>0</v>
      </c>
      <c r="AH2976" s="6">
        <f t="shared" si="280"/>
        <v>0</v>
      </c>
      <c r="AI2976" s="24"/>
      <c r="AJ2976" s="24"/>
      <c r="AK2976" s="36"/>
      <c r="AL2976" s="24"/>
      <c r="AM2976" s="36"/>
      <c r="AN2976" s="36"/>
      <c r="AO2976" s="7" t="str">
        <f>IFERROR(VLOOKUP(AN2976,Table!$K$3:$L$29,2,FALSE),"")</f>
        <v/>
      </c>
      <c r="AP2976" s="56"/>
      <c r="AQ2976" s="57" t="str">
        <f t="shared" si="281"/>
        <v/>
      </c>
      <c r="AR2976" s="57" t="str">
        <f>IFERROR(VLOOKUP(AQ2976,Table!$K$3:$K$774,2,FALSE),"")</f>
        <v/>
      </c>
      <c r="AS2976" s="57" t="str">
        <f>IFERROR(VLOOKUP(AQ2976,Table!$K$3:$K$774,3,FALSE),"")</f>
        <v/>
      </c>
      <c r="AT2976" s="57" t="str">
        <f>IFERROR(VLOOKUP(AQ2976,Table!$K$3:$K$774,4,FALSE),"")</f>
        <v/>
      </c>
      <c r="AU2976" s="57" t="str">
        <f t="shared" si="282"/>
        <v>NO</v>
      </c>
    </row>
    <row r="2977" spans="1:47" x14ac:dyDescent="0.25">
      <c r="A2977" s="2">
        <f t="shared" si="277"/>
        <v>2966</v>
      </c>
      <c r="B2977" s="24"/>
      <c r="C2977" s="36"/>
      <c r="D2977" s="54"/>
      <c r="E2977" s="93"/>
      <c r="F2977" s="94"/>
      <c r="G2977" s="24"/>
      <c r="H2977" s="42" t="str">
        <f>IFERROR(IF(C2977="","",VLOOKUP($F$4,Table!$P$3:$Q$38,2,FALSE)),"")</f>
        <v/>
      </c>
      <c r="I2977" s="35"/>
      <c r="J2977" s="35"/>
      <c r="K2977" s="42" t="str">
        <f>IFERROR(VLOOKUP(I2977&amp;J2977,Table!$X$3:$Y$746,2,FALSE),"")</f>
        <v/>
      </c>
      <c r="L2977" s="35"/>
      <c r="M2977" s="35"/>
      <c r="N2977" s="42" t="str">
        <f>IFERROR(VLOOKUP(L2977&amp;M2977,Table!$X$3:$Y$746,2,FALSE),"")</f>
        <v/>
      </c>
      <c r="O2977" s="35"/>
      <c r="P2977" s="35"/>
      <c r="Q2977" s="42" t="str">
        <f>IFERROR(VLOOKUP(O2977&amp;P2977,Table!$X$3:$Y$746,2,FALSE),"")</f>
        <v/>
      </c>
      <c r="R2977" s="29"/>
      <c r="S2977" s="29"/>
      <c r="T2977" s="36"/>
      <c r="U2977" s="36"/>
      <c r="V2977" s="36"/>
      <c r="W2977" s="36"/>
      <c r="X2977" s="36"/>
      <c r="Y2977" s="36"/>
      <c r="Z2977" s="25"/>
      <c r="AA2977" s="25"/>
      <c r="AB2977" s="26"/>
      <c r="AC2977" s="26"/>
      <c r="AD2977" s="26"/>
      <c r="AE2977" s="51">
        <f t="shared" si="278"/>
        <v>0</v>
      </c>
      <c r="AF2977" s="25"/>
      <c r="AG2977" s="51">
        <f t="shared" si="279"/>
        <v>0</v>
      </c>
      <c r="AH2977" s="6">
        <f t="shared" si="280"/>
        <v>0</v>
      </c>
      <c r="AI2977" s="24"/>
      <c r="AJ2977" s="24"/>
      <c r="AK2977" s="36"/>
      <c r="AL2977" s="24"/>
      <c r="AM2977" s="36"/>
      <c r="AN2977" s="36"/>
      <c r="AO2977" s="7" t="str">
        <f>IFERROR(VLOOKUP(AN2977,Table!$K$3:$L$29,2,FALSE),"")</f>
        <v/>
      </c>
      <c r="AP2977" s="56"/>
      <c r="AQ2977" s="57" t="str">
        <f t="shared" si="281"/>
        <v/>
      </c>
      <c r="AR2977" s="57" t="str">
        <f>IFERROR(VLOOKUP(AQ2977,Table!$K$3:$K$774,2,FALSE),"")</f>
        <v/>
      </c>
      <c r="AS2977" s="57" t="str">
        <f>IFERROR(VLOOKUP(AQ2977,Table!$K$3:$K$774,3,FALSE),"")</f>
        <v/>
      </c>
      <c r="AT2977" s="57" t="str">
        <f>IFERROR(VLOOKUP(AQ2977,Table!$K$3:$K$774,4,FALSE),"")</f>
        <v/>
      </c>
      <c r="AU2977" s="57" t="str">
        <f t="shared" si="282"/>
        <v>NO</v>
      </c>
    </row>
    <row r="2978" spans="1:47" x14ac:dyDescent="0.25">
      <c r="A2978" s="2">
        <f t="shared" si="277"/>
        <v>2967</v>
      </c>
      <c r="B2978" s="24"/>
      <c r="C2978" s="36"/>
      <c r="D2978" s="54"/>
      <c r="E2978" s="93"/>
      <c r="F2978" s="94"/>
      <c r="G2978" s="24"/>
      <c r="H2978" s="42" t="str">
        <f>IFERROR(IF(C2978="","",VLOOKUP($F$4,Table!$P$3:$Q$38,2,FALSE)),"")</f>
        <v/>
      </c>
      <c r="I2978" s="35"/>
      <c r="J2978" s="35"/>
      <c r="K2978" s="42" t="str">
        <f>IFERROR(VLOOKUP(I2978&amp;J2978,Table!$X$3:$Y$746,2,FALSE),"")</f>
        <v/>
      </c>
      <c r="L2978" s="35"/>
      <c r="M2978" s="35"/>
      <c r="N2978" s="42" t="str">
        <f>IFERROR(VLOOKUP(L2978&amp;M2978,Table!$X$3:$Y$746,2,FALSE),"")</f>
        <v/>
      </c>
      <c r="O2978" s="35"/>
      <c r="P2978" s="35"/>
      <c r="Q2978" s="42" t="str">
        <f>IFERROR(VLOOKUP(O2978&amp;P2978,Table!$X$3:$Y$746,2,FALSE),"")</f>
        <v/>
      </c>
      <c r="R2978" s="29"/>
      <c r="S2978" s="29"/>
      <c r="T2978" s="36"/>
      <c r="U2978" s="36"/>
      <c r="V2978" s="36"/>
      <c r="W2978" s="36"/>
      <c r="X2978" s="36"/>
      <c r="Y2978" s="36"/>
      <c r="Z2978" s="25"/>
      <c r="AA2978" s="25"/>
      <c r="AB2978" s="26"/>
      <c r="AC2978" s="26"/>
      <c r="AD2978" s="26"/>
      <c r="AE2978" s="51">
        <f t="shared" si="278"/>
        <v>0</v>
      </c>
      <c r="AF2978" s="25"/>
      <c r="AG2978" s="51">
        <f t="shared" si="279"/>
        <v>0</v>
      </c>
      <c r="AH2978" s="6">
        <f t="shared" si="280"/>
        <v>0</v>
      </c>
      <c r="AI2978" s="24"/>
      <c r="AJ2978" s="24"/>
      <c r="AK2978" s="36"/>
      <c r="AL2978" s="24"/>
      <c r="AM2978" s="36"/>
      <c r="AN2978" s="36"/>
      <c r="AO2978" s="7" t="str">
        <f>IFERROR(VLOOKUP(AN2978,Table!$K$3:$L$29,2,FALSE),"")</f>
        <v/>
      </c>
      <c r="AP2978" s="56"/>
      <c r="AQ2978" s="57" t="str">
        <f t="shared" si="281"/>
        <v/>
      </c>
      <c r="AR2978" s="57" t="str">
        <f>IFERROR(VLOOKUP(AQ2978,Table!$K$3:$K$774,2,FALSE),"")</f>
        <v/>
      </c>
      <c r="AS2978" s="57" t="str">
        <f>IFERROR(VLOOKUP(AQ2978,Table!$K$3:$K$774,3,FALSE),"")</f>
        <v/>
      </c>
      <c r="AT2978" s="57" t="str">
        <f>IFERROR(VLOOKUP(AQ2978,Table!$K$3:$K$774,4,FALSE),"")</f>
        <v/>
      </c>
      <c r="AU2978" s="57" t="str">
        <f t="shared" si="282"/>
        <v>NO</v>
      </c>
    </row>
    <row r="2979" spans="1:47" x14ac:dyDescent="0.25">
      <c r="A2979" s="2">
        <f t="shared" si="277"/>
        <v>2968</v>
      </c>
      <c r="B2979" s="24"/>
      <c r="C2979" s="36"/>
      <c r="D2979" s="54"/>
      <c r="E2979" s="93"/>
      <c r="F2979" s="94"/>
      <c r="G2979" s="24"/>
      <c r="H2979" s="42" t="str">
        <f>IFERROR(IF(C2979="","",VLOOKUP($F$4,Table!$P$3:$Q$38,2,FALSE)),"")</f>
        <v/>
      </c>
      <c r="I2979" s="35"/>
      <c r="J2979" s="35"/>
      <c r="K2979" s="42" t="str">
        <f>IFERROR(VLOOKUP(I2979&amp;J2979,Table!$X$3:$Y$746,2,FALSE),"")</f>
        <v/>
      </c>
      <c r="L2979" s="35"/>
      <c r="M2979" s="35"/>
      <c r="N2979" s="42" t="str">
        <f>IFERROR(VLOOKUP(L2979&amp;M2979,Table!$X$3:$Y$746,2,FALSE),"")</f>
        <v/>
      </c>
      <c r="O2979" s="35"/>
      <c r="P2979" s="35"/>
      <c r="Q2979" s="42" t="str">
        <f>IFERROR(VLOOKUP(O2979&amp;P2979,Table!$X$3:$Y$746,2,FALSE),"")</f>
        <v/>
      </c>
      <c r="R2979" s="29"/>
      <c r="S2979" s="29"/>
      <c r="T2979" s="36"/>
      <c r="U2979" s="36"/>
      <c r="V2979" s="36"/>
      <c r="W2979" s="36"/>
      <c r="X2979" s="36"/>
      <c r="Y2979" s="36"/>
      <c r="Z2979" s="25"/>
      <c r="AA2979" s="25"/>
      <c r="AB2979" s="26"/>
      <c r="AC2979" s="26"/>
      <c r="AD2979" s="26"/>
      <c r="AE2979" s="51">
        <f t="shared" si="278"/>
        <v>0</v>
      </c>
      <c r="AF2979" s="25"/>
      <c r="AG2979" s="51">
        <f t="shared" si="279"/>
        <v>0</v>
      </c>
      <c r="AH2979" s="6">
        <f t="shared" si="280"/>
        <v>0</v>
      </c>
      <c r="AI2979" s="24"/>
      <c r="AJ2979" s="24"/>
      <c r="AK2979" s="36"/>
      <c r="AL2979" s="24"/>
      <c r="AM2979" s="36"/>
      <c r="AN2979" s="36"/>
      <c r="AO2979" s="7" t="str">
        <f>IFERROR(VLOOKUP(AN2979,Table!$K$3:$L$29,2,FALSE),"")</f>
        <v/>
      </c>
      <c r="AP2979" s="56"/>
      <c r="AQ2979" s="57" t="str">
        <f t="shared" si="281"/>
        <v/>
      </c>
      <c r="AR2979" s="57" t="str">
        <f>IFERROR(VLOOKUP(AQ2979,Table!$K$3:$K$774,2,FALSE),"")</f>
        <v/>
      </c>
      <c r="AS2979" s="57" t="str">
        <f>IFERROR(VLOOKUP(AQ2979,Table!$K$3:$K$774,3,FALSE),"")</f>
        <v/>
      </c>
      <c r="AT2979" s="57" t="str">
        <f>IFERROR(VLOOKUP(AQ2979,Table!$K$3:$K$774,4,FALSE),"")</f>
        <v/>
      </c>
      <c r="AU2979" s="57" t="str">
        <f t="shared" si="282"/>
        <v>NO</v>
      </c>
    </row>
    <row r="2980" spans="1:47" x14ac:dyDescent="0.25">
      <c r="A2980" s="2">
        <f t="shared" si="277"/>
        <v>2969</v>
      </c>
      <c r="B2980" s="24"/>
      <c r="C2980" s="36"/>
      <c r="D2980" s="54"/>
      <c r="E2980" s="93"/>
      <c r="F2980" s="94"/>
      <c r="G2980" s="24"/>
      <c r="H2980" s="42" t="str">
        <f>IFERROR(IF(C2980="","",VLOOKUP($F$4,Table!$P$3:$Q$38,2,FALSE)),"")</f>
        <v/>
      </c>
      <c r="I2980" s="35"/>
      <c r="J2980" s="35"/>
      <c r="K2980" s="42" t="str">
        <f>IFERROR(VLOOKUP(I2980&amp;J2980,Table!$X$3:$Y$746,2,FALSE),"")</f>
        <v/>
      </c>
      <c r="L2980" s="35"/>
      <c r="M2980" s="35"/>
      <c r="N2980" s="42" t="str">
        <f>IFERROR(VLOOKUP(L2980&amp;M2980,Table!$X$3:$Y$746,2,FALSE),"")</f>
        <v/>
      </c>
      <c r="O2980" s="35"/>
      <c r="P2980" s="35"/>
      <c r="Q2980" s="42" t="str">
        <f>IFERROR(VLOOKUP(O2980&amp;P2980,Table!$X$3:$Y$746,2,FALSE),"")</f>
        <v/>
      </c>
      <c r="R2980" s="29"/>
      <c r="S2980" s="29"/>
      <c r="T2980" s="36"/>
      <c r="U2980" s="36"/>
      <c r="V2980" s="36"/>
      <c r="W2980" s="36"/>
      <c r="X2980" s="36"/>
      <c r="Y2980" s="36"/>
      <c r="Z2980" s="25"/>
      <c r="AA2980" s="25"/>
      <c r="AB2980" s="26"/>
      <c r="AC2980" s="26"/>
      <c r="AD2980" s="26"/>
      <c r="AE2980" s="51">
        <f t="shared" si="278"/>
        <v>0</v>
      </c>
      <c r="AF2980" s="25"/>
      <c r="AG2980" s="51">
        <f t="shared" si="279"/>
        <v>0</v>
      </c>
      <c r="AH2980" s="6">
        <f t="shared" si="280"/>
        <v>0</v>
      </c>
      <c r="AI2980" s="24"/>
      <c r="AJ2980" s="24"/>
      <c r="AK2980" s="36"/>
      <c r="AL2980" s="24"/>
      <c r="AM2980" s="36"/>
      <c r="AN2980" s="36"/>
      <c r="AO2980" s="7" t="str">
        <f>IFERROR(VLOOKUP(AN2980,Table!$K$3:$L$29,2,FALSE),"")</f>
        <v/>
      </c>
      <c r="AP2980" s="56"/>
      <c r="AQ2980" s="57" t="str">
        <f t="shared" si="281"/>
        <v/>
      </c>
      <c r="AR2980" s="57" t="str">
        <f>IFERROR(VLOOKUP(AQ2980,Table!$K$3:$K$774,2,FALSE),"")</f>
        <v/>
      </c>
      <c r="AS2980" s="57" t="str">
        <f>IFERROR(VLOOKUP(AQ2980,Table!$K$3:$K$774,3,FALSE),"")</f>
        <v/>
      </c>
      <c r="AT2980" s="57" t="str">
        <f>IFERROR(VLOOKUP(AQ2980,Table!$K$3:$K$774,4,FALSE),"")</f>
        <v/>
      </c>
      <c r="AU2980" s="57" t="str">
        <f t="shared" si="282"/>
        <v>NO</v>
      </c>
    </row>
    <row r="2981" spans="1:47" x14ac:dyDescent="0.25">
      <c r="A2981" s="2">
        <f t="shared" si="277"/>
        <v>2970</v>
      </c>
      <c r="B2981" s="24"/>
      <c r="C2981" s="36"/>
      <c r="D2981" s="54"/>
      <c r="E2981" s="93"/>
      <c r="F2981" s="94"/>
      <c r="G2981" s="24"/>
      <c r="H2981" s="42" t="str">
        <f>IFERROR(IF(C2981="","",VLOOKUP($F$4,Table!$P$3:$Q$38,2,FALSE)),"")</f>
        <v/>
      </c>
      <c r="I2981" s="35"/>
      <c r="J2981" s="35"/>
      <c r="K2981" s="42" t="str">
        <f>IFERROR(VLOOKUP(I2981&amp;J2981,Table!$X$3:$Y$746,2,FALSE),"")</f>
        <v/>
      </c>
      <c r="L2981" s="35"/>
      <c r="M2981" s="35"/>
      <c r="N2981" s="42" t="str">
        <f>IFERROR(VLOOKUP(L2981&amp;M2981,Table!$X$3:$Y$746,2,FALSE),"")</f>
        <v/>
      </c>
      <c r="O2981" s="35"/>
      <c r="P2981" s="35"/>
      <c r="Q2981" s="42" t="str">
        <f>IFERROR(VLOOKUP(O2981&amp;P2981,Table!$X$3:$Y$746,2,FALSE),"")</f>
        <v/>
      </c>
      <c r="R2981" s="29"/>
      <c r="S2981" s="29"/>
      <c r="T2981" s="36"/>
      <c r="U2981" s="36"/>
      <c r="V2981" s="36"/>
      <c r="W2981" s="36"/>
      <c r="X2981" s="36"/>
      <c r="Y2981" s="36"/>
      <c r="Z2981" s="25"/>
      <c r="AA2981" s="25"/>
      <c r="AB2981" s="26"/>
      <c r="AC2981" s="26"/>
      <c r="AD2981" s="26"/>
      <c r="AE2981" s="51">
        <f t="shared" si="278"/>
        <v>0</v>
      </c>
      <c r="AF2981" s="25"/>
      <c r="AG2981" s="51">
        <f t="shared" si="279"/>
        <v>0</v>
      </c>
      <c r="AH2981" s="6">
        <f t="shared" si="280"/>
        <v>0</v>
      </c>
      <c r="AI2981" s="24"/>
      <c r="AJ2981" s="24"/>
      <c r="AK2981" s="36"/>
      <c r="AL2981" s="24"/>
      <c r="AM2981" s="36"/>
      <c r="AN2981" s="36"/>
      <c r="AO2981" s="7" t="str">
        <f>IFERROR(VLOOKUP(AN2981,Table!$K$3:$L$29,2,FALSE),"")</f>
        <v/>
      </c>
      <c r="AP2981" s="56"/>
      <c r="AQ2981" s="57" t="str">
        <f t="shared" si="281"/>
        <v/>
      </c>
      <c r="AR2981" s="57" t="str">
        <f>IFERROR(VLOOKUP(AQ2981,Table!$K$3:$K$774,2,FALSE),"")</f>
        <v/>
      </c>
      <c r="AS2981" s="57" t="str">
        <f>IFERROR(VLOOKUP(AQ2981,Table!$K$3:$K$774,3,FALSE),"")</f>
        <v/>
      </c>
      <c r="AT2981" s="57" t="str">
        <f>IFERROR(VLOOKUP(AQ2981,Table!$K$3:$K$774,4,FALSE),"")</f>
        <v/>
      </c>
      <c r="AU2981" s="57" t="str">
        <f t="shared" si="282"/>
        <v>NO</v>
      </c>
    </row>
    <row r="2982" spans="1:47" x14ac:dyDescent="0.25">
      <c r="A2982" s="2">
        <f t="shared" si="277"/>
        <v>2971</v>
      </c>
      <c r="B2982" s="24"/>
      <c r="C2982" s="36"/>
      <c r="D2982" s="54"/>
      <c r="E2982" s="93"/>
      <c r="F2982" s="94"/>
      <c r="G2982" s="24"/>
      <c r="H2982" s="42" t="str">
        <f>IFERROR(IF(C2982="","",VLOOKUP($F$4,Table!$P$3:$Q$38,2,FALSE)),"")</f>
        <v/>
      </c>
      <c r="I2982" s="35"/>
      <c r="J2982" s="35"/>
      <c r="K2982" s="42" t="str">
        <f>IFERROR(VLOOKUP(I2982&amp;J2982,Table!$X$3:$Y$746,2,FALSE),"")</f>
        <v/>
      </c>
      <c r="L2982" s="35"/>
      <c r="M2982" s="35"/>
      <c r="N2982" s="42" t="str">
        <f>IFERROR(VLOOKUP(L2982&amp;M2982,Table!$X$3:$Y$746,2,FALSE),"")</f>
        <v/>
      </c>
      <c r="O2982" s="35"/>
      <c r="P2982" s="35"/>
      <c r="Q2982" s="42" t="str">
        <f>IFERROR(VLOOKUP(O2982&amp;P2982,Table!$X$3:$Y$746,2,FALSE),"")</f>
        <v/>
      </c>
      <c r="R2982" s="29"/>
      <c r="S2982" s="29"/>
      <c r="T2982" s="36"/>
      <c r="U2982" s="36"/>
      <c r="V2982" s="36"/>
      <c r="W2982" s="36"/>
      <c r="X2982" s="36"/>
      <c r="Y2982" s="36"/>
      <c r="Z2982" s="25"/>
      <c r="AA2982" s="25"/>
      <c r="AB2982" s="26"/>
      <c r="AC2982" s="26"/>
      <c r="AD2982" s="26"/>
      <c r="AE2982" s="51">
        <f t="shared" si="278"/>
        <v>0</v>
      </c>
      <c r="AF2982" s="25"/>
      <c r="AG2982" s="51">
        <f t="shared" si="279"/>
        <v>0</v>
      </c>
      <c r="AH2982" s="6">
        <f t="shared" si="280"/>
        <v>0</v>
      </c>
      <c r="AI2982" s="24"/>
      <c r="AJ2982" s="24"/>
      <c r="AK2982" s="36"/>
      <c r="AL2982" s="24"/>
      <c r="AM2982" s="36"/>
      <c r="AN2982" s="36"/>
      <c r="AO2982" s="7" t="str">
        <f>IFERROR(VLOOKUP(AN2982,Table!$K$3:$L$29,2,FALSE),"")</f>
        <v/>
      </c>
      <c r="AP2982" s="56"/>
      <c r="AQ2982" s="57" t="str">
        <f t="shared" si="281"/>
        <v/>
      </c>
      <c r="AR2982" s="57" t="str">
        <f>IFERROR(VLOOKUP(AQ2982,Table!$K$3:$K$774,2,FALSE),"")</f>
        <v/>
      </c>
      <c r="AS2982" s="57" t="str">
        <f>IFERROR(VLOOKUP(AQ2982,Table!$K$3:$K$774,3,FALSE),"")</f>
        <v/>
      </c>
      <c r="AT2982" s="57" t="str">
        <f>IFERROR(VLOOKUP(AQ2982,Table!$K$3:$K$774,4,FALSE),"")</f>
        <v/>
      </c>
      <c r="AU2982" s="57" t="str">
        <f t="shared" si="282"/>
        <v>NO</v>
      </c>
    </row>
    <row r="2983" spans="1:47" x14ac:dyDescent="0.25">
      <c r="A2983" s="2">
        <f t="shared" si="277"/>
        <v>2972</v>
      </c>
      <c r="B2983" s="24"/>
      <c r="C2983" s="36"/>
      <c r="D2983" s="54"/>
      <c r="E2983" s="93"/>
      <c r="F2983" s="94"/>
      <c r="G2983" s="24"/>
      <c r="H2983" s="42" t="str">
        <f>IFERROR(IF(C2983="","",VLOOKUP($F$4,Table!$P$3:$Q$38,2,FALSE)),"")</f>
        <v/>
      </c>
      <c r="I2983" s="35"/>
      <c r="J2983" s="35"/>
      <c r="K2983" s="42" t="str">
        <f>IFERROR(VLOOKUP(I2983&amp;J2983,Table!$X$3:$Y$746,2,FALSE),"")</f>
        <v/>
      </c>
      <c r="L2983" s="35"/>
      <c r="M2983" s="35"/>
      <c r="N2983" s="42" t="str">
        <f>IFERROR(VLOOKUP(L2983&amp;M2983,Table!$X$3:$Y$746,2,FALSE),"")</f>
        <v/>
      </c>
      <c r="O2983" s="35"/>
      <c r="P2983" s="35"/>
      <c r="Q2983" s="42" t="str">
        <f>IFERROR(VLOOKUP(O2983&amp;P2983,Table!$X$3:$Y$746,2,FALSE),"")</f>
        <v/>
      </c>
      <c r="R2983" s="29"/>
      <c r="S2983" s="29"/>
      <c r="T2983" s="36"/>
      <c r="U2983" s="36"/>
      <c r="V2983" s="36"/>
      <c r="W2983" s="36"/>
      <c r="X2983" s="36"/>
      <c r="Y2983" s="36"/>
      <c r="Z2983" s="25"/>
      <c r="AA2983" s="25"/>
      <c r="AB2983" s="26"/>
      <c r="AC2983" s="26"/>
      <c r="AD2983" s="26"/>
      <c r="AE2983" s="51">
        <f t="shared" si="278"/>
        <v>0</v>
      </c>
      <c r="AF2983" s="25"/>
      <c r="AG2983" s="51">
        <f t="shared" si="279"/>
        <v>0</v>
      </c>
      <c r="AH2983" s="6">
        <f t="shared" si="280"/>
        <v>0</v>
      </c>
      <c r="AI2983" s="24"/>
      <c r="AJ2983" s="24"/>
      <c r="AK2983" s="36"/>
      <c r="AL2983" s="24"/>
      <c r="AM2983" s="36"/>
      <c r="AN2983" s="36"/>
      <c r="AO2983" s="7" t="str">
        <f>IFERROR(VLOOKUP(AN2983,Table!$K$3:$L$29,2,FALSE),"")</f>
        <v/>
      </c>
      <c r="AP2983" s="56"/>
      <c r="AQ2983" s="57" t="str">
        <f t="shared" si="281"/>
        <v/>
      </c>
      <c r="AR2983" s="57" t="str">
        <f>IFERROR(VLOOKUP(AQ2983,Table!$K$3:$K$774,2,FALSE),"")</f>
        <v/>
      </c>
      <c r="AS2983" s="57" t="str">
        <f>IFERROR(VLOOKUP(AQ2983,Table!$K$3:$K$774,3,FALSE),"")</f>
        <v/>
      </c>
      <c r="AT2983" s="57" t="str">
        <f>IFERROR(VLOOKUP(AQ2983,Table!$K$3:$K$774,4,FALSE),"")</f>
        <v/>
      </c>
      <c r="AU2983" s="57" t="str">
        <f t="shared" si="282"/>
        <v>NO</v>
      </c>
    </row>
    <row r="2984" spans="1:47" x14ac:dyDescent="0.25">
      <c r="A2984" s="2">
        <f t="shared" si="277"/>
        <v>2973</v>
      </c>
      <c r="B2984" s="24"/>
      <c r="C2984" s="36"/>
      <c r="D2984" s="54"/>
      <c r="E2984" s="93"/>
      <c r="F2984" s="94"/>
      <c r="G2984" s="24"/>
      <c r="H2984" s="42" t="str">
        <f>IFERROR(IF(C2984="","",VLOOKUP($F$4,Table!$P$3:$Q$38,2,FALSE)),"")</f>
        <v/>
      </c>
      <c r="I2984" s="35"/>
      <c r="J2984" s="35"/>
      <c r="K2984" s="42" t="str">
        <f>IFERROR(VLOOKUP(I2984&amp;J2984,Table!$X$3:$Y$746,2,FALSE),"")</f>
        <v/>
      </c>
      <c r="L2984" s="35"/>
      <c r="M2984" s="35"/>
      <c r="N2984" s="42" t="str">
        <f>IFERROR(VLOOKUP(L2984&amp;M2984,Table!$X$3:$Y$746,2,FALSE),"")</f>
        <v/>
      </c>
      <c r="O2984" s="35"/>
      <c r="P2984" s="35"/>
      <c r="Q2984" s="42" t="str">
        <f>IFERROR(VLOOKUP(O2984&amp;P2984,Table!$X$3:$Y$746,2,FALSE),"")</f>
        <v/>
      </c>
      <c r="R2984" s="29"/>
      <c r="S2984" s="29"/>
      <c r="T2984" s="36"/>
      <c r="U2984" s="36"/>
      <c r="V2984" s="36"/>
      <c r="W2984" s="36"/>
      <c r="X2984" s="36"/>
      <c r="Y2984" s="36"/>
      <c r="Z2984" s="25"/>
      <c r="AA2984" s="25"/>
      <c r="AB2984" s="26"/>
      <c r="AC2984" s="26"/>
      <c r="AD2984" s="26"/>
      <c r="AE2984" s="51">
        <f t="shared" si="278"/>
        <v>0</v>
      </c>
      <c r="AF2984" s="25"/>
      <c r="AG2984" s="51">
        <f t="shared" si="279"/>
        <v>0</v>
      </c>
      <c r="AH2984" s="6">
        <f t="shared" si="280"/>
        <v>0</v>
      </c>
      <c r="AI2984" s="24"/>
      <c r="AJ2984" s="24"/>
      <c r="AK2984" s="36"/>
      <c r="AL2984" s="24"/>
      <c r="AM2984" s="36"/>
      <c r="AN2984" s="36"/>
      <c r="AO2984" s="7" t="str">
        <f>IFERROR(VLOOKUP(AN2984,Table!$K$3:$L$29,2,FALSE),"")</f>
        <v/>
      </c>
      <c r="AP2984" s="56"/>
      <c r="AQ2984" s="57" t="str">
        <f t="shared" si="281"/>
        <v/>
      </c>
      <c r="AR2984" s="57" t="str">
        <f>IFERROR(VLOOKUP(AQ2984,Table!$K$3:$K$774,2,FALSE),"")</f>
        <v/>
      </c>
      <c r="AS2984" s="57" t="str">
        <f>IFERROR(VLOOKUP(AQ2984,Table!$K$3:$K$774,3,FALSE),"")</f>
        <v/>
      </c>
      <c r="AT2984" s="57" t="str">
        <f>IFERROR(VLOOKUP(AQ2984,Table!$K$3:$K$774,4,FALSE),"")</f>
        <v/>
      </c>
      <c r="AU2984" s="57" t="str">
        <f t="shared" si="282"/>
        <v>NO</v>
      </c>
    </row>
    <row r="2985" spans="1:47" x14ac:dyDescent="0.25">
      <c r="A2985" s="2">
        <f t="shared" si="277"/>
        <v>2974</v>
      </c>
      <c r="B2985" s="24"/>
      <c r="C2985" s="36"/>
      <c r="D2985" s="54"/>
      <c r="E2985" s="93"/>
      <c r="F2985" s="94"/>
      <c r="G2985" s="24"/>
      <c r="H2985" s="42" t="str">
        <f>IFERROR(IF(C2985="","",VLOOKUP($F$4,Table!$P$3:$Q$38,2,FALSE)),"")</f>
        <v/>
      </c>
      <c r="I2985" s="35"/>
      <c r="J2985" s="35"/>
      <c r="K2985" s="42" t="str">
        <f>IFERROR(VLOOKUP(I2985&amp;J2985,Table!$X$3:$Y$746,2,FALSE),"")</f>
        <v/>
      </c>
      <c r="L2985" s="35"/>
      <c r="M2985" s="35"/>
      <c r="N2985" s="42" t="str">
        <f>IFERROR(VLOOKUP(L2985&amp;M2985,Table!$X$3:$Y$746,2,FALSE),"")</f>
        <v/>
      </c>
      <c r="O2985" s="35"/>
      <c r="P2985" s="35"/>
      <c r="Q2985" s="42" t="str">
        <f>IFERROR(VLOOKUP(O2985&amp;P2985,Table!$X$3:$Y$746,2,FALSE),"")</f>
        <v/>
      </c>
      <c r="R2985" s="29"/>
      <c r="S2985" s="29"/>
      <c r="T2985" s="36"/>
      <c r="U2985" s="36"/>
      <c r="V2985" s="36"/>
      <c r="W2985" s="36"/>
      <c r="X2985" s="36"/>
      <c r="Y2985" s="36"/>
      <c r="Z2985" s="25"/>
      <c r="AA2985" s="25"/>
      <c r="AB2985" s="26"/>
      <c r="AC2985" s="26"/>
      <c r="AD2985" s="26"/>
      <c r="AE2985" s="51">
        <f t="shared" si="278"/>
        <v>0</v>
      </c>
      <c r="AF2985" s="25"/>
      <c r="AG2985" s="51">
        <f t="shared" si="279"/>
        <v>0</v>
      </c>
      <c r="AH2985" s="6">
        <f t="shared" si="280"/>
        <v>0</v>
      </c>
      <c r="AI2985" s="24"/>
      <c r="AJ2985" s="24"/>
      <c r="AK2985" s="36"/>
      <c r="AL2985" s="24"/>
      <c r="AM2985" s="36"/>
      <c r="AN2985" s="36"/>
      <c r="AO2985" s="7" t="str">
        <f>IFERROR(VLOOKUP(AN2985,Table!$K$3:$L$29,2,FALSE),"")</f>
        <v/>
      </c>
      <c r="AP2985" s="56"/>
      <c r="AQ2985" s="57" t="str">
        <f t="shared" si="281"/>
        <v/>
      </c>
      <c r="AR2985" s="57" t="str">
        <f>IFERROR(VLOOKUP(AQ2985,Table!$K$3:$K$774,2,FALSE),"")</f>
        <v/>
      </c>
      <c r="AS2985" s="57" t="str">
        <f>IFERROR(VLOOKUP(AQ2985,Table!$K$3:$K$774,3,FALSE),"")</f>
        <v/>
      </c>
      <c r="AT2985" s="57" t="str">
        <f>IFERROR(VLOOKUP(AQ2985,Table!$K$3:$K$774,4,FALSE),"")</f>
        <v/>
      </c>
      <c r="AU2985" s="57" t="str">
        <f t="shared" si="282"/>
        <v>NO</v>
      </c>
    </row>
    <row r="2986" spans="1:47" x14ac:dyDescent="0.25">
      <c r="A2986" s="2">
        <f t="shared" si="277"/>
        <v>2975</v>
      </c>
      <c r="B2986" s="24"/>
      <c r="C2986" s="36"/>
      <c r="D2986" s="54"/>
      <c r="E2986" s="93"/>
      <c r="F2986" s="94"/>
      <c r="G2986" s="24"/>
      <c r="H2986" s="42" t="str">
        <f>IFERROR(IF(C2986="","",VLOOKUP($F$4,Table!$P$3:$Q$38,2,FALSE)),"")</f>
        <v/>
      </c>
      <c r="I2986" s="35"/>
      <c r="J2986" s="35"/>
      <c r="K2986" s="42" t="str">
        <f>IFERROR(VLOOKUP(I2986&amp;J2986,Table!$X$3:$Y$746,2,FALSE),"")</f>
        <v/>
      </c>
      <c r="L2986" s="35"/>
      <c r="M2986" s="35"/>
      <c r="N2986" s="42" t="str">
        <f>IFERROR(VLOOKUP(L2986&amp;M2986,Table!$X$3:$Y$746,2,FALSE),"")</f>
        <v/>
      </c>
      <c r="O2986" s="35"/>
      <c r="P2986" s="35"/>
      <c r="Q2986" s="42" t="str">
        <f>IFERROR(VLOOKUP(O2986&amp;P2986,Table!$X$3:$Y$746,2,FALSE),"")</f>
        <v/>
      </c>
      <c r="R2986" s="29"/>
      <c r="S2986" s="29"/>
      <c r="T2986" s="36"/>
      <c r="U2986" s="36"/>
      <c r="V2986" s="36"/>
      <c r="W2986" s="36"/>
      <c r="X2986" s="36"/>
      <c r="Y2986" s="36"/>
      <c r="Z2986" s="25"/>
      <c r="AA2986" s="25"/>
      <c r="AB2986" s="26"/>
      <c r="AC2986" s="26"/>
      <c r="AD2986" s="26"/>
      <c r="AE2986" s="51">
        <f t="shared" si="278"/>
        <v>0</v>
      </c>
      <c r="AF2986" s="25"/>
      <c r="AG2986" s="51">
        <f t="shared" si="279"/>
        <v>0</v>
      </c>
      <c r="AH2986" s="6">
        <f t="shared" si="280"/>
        <v>0</v>
      </c>
      <c r="AI2986" s="24"/>
      <c r="AJ2986" s="24"/>
      <c r="AK2986" s="36"/>
      <c r="AL2986" s="24"/>
      <c r="AM2986" s="36"/>
      <c r="AN2986" s="36"/>
      <c r="AO2986" s="7" t="str">
        <f>IFERROR(VLOOKUP(AN2986,Table!$K$3:$L$29,2,FALSE),"")</f>
        <v/>
      </c>
      <c r="AP2986" s="56"/>
      <c r="AQ2986" s="57" t="str">
        <f t="shared" si="281"/>
        <v/>
      </c>
      <c r="AR2986" s="57" t="str">
        <f>IFERROR(VLOOKUP(AQ2986,Table!$K$3:$K$774,2,FALSE),"")</f>
        <v/>
      </c>
      <c r="AS2986" s="57" t="str">
        <f>IFERROR(VLOOKUP(AQ2986,Table!$K$3:$K$774,3,FALSE),"")</f>
        <v/>
      </c>
      <c r="AT2986" s="57" t="str">
        <f>IFERROR(VLOOKUP(AQ2986,Table!$K$3:$K$774,4,FALSE),"")</f>
        <v/>
      </c>
      <c r="AU2986" s="57" t="str">
        <f t="shared" si="282"/>
        <v>NO</v>
      </c>
    </row>
    <row r="2987" spans="1:47" x14ac:dyDescent="0.25">
      <c r="A2987" s="2">
        <f t="shared" si="277"/>
        <v>2976</v>
      </c>
      <c r="B2987" s="24"/>
      <c r="C2987" s="36"/>
      <c r="D2987" s="54"/>
      <c r="E2987" s="93"/>
      <c r="F2987" s="94"/>
      <c r="G2987" s="24"/>
      <c r="H2987" s="42" t="str">
        <f>IFERROR(IF(C2987="","",VLOOKUP($F$4,Table!$P$3:$Q$38,2,FALSE)),"")</f>
        <v/>
      </c>
      <c r="I2987" s="35"/>
      <c r="J2987" s="35"/>
      <c r="K2987" s="42" t="str">
        <f>IFERROR(VLOOKUP(I2987&amp;J2987,Table!$X$3:$Y$746,2,FALSE),"")</f>
        <v/>
      </c>
      <c r="L2987" s="35"/>
      <c r="M2987" s="35"/>
      <c r="N2987" s="42" t="str">
        <f>IFERROR(VLOOKUP(L2987&amp;M2987,Table!$X$3:$Y$746,2,FALSE),"")</f>
        <v/>
      </c>
      <c r="O2987" s="35"/>
      <c r="P2987" s="35"/>
      <c r="Q2987" s="42" t="str">
        <f>IFERROR(VLOOKUP(O2987&amp;P2987,Table!$X$3:$Y$746,2,FALSE),"")</f>
        <v/>
      </c>
      <c r="R2987" s="29"/>
      <c r="S2987" s="29"/>
      <c r="T2987" s="36"/>
      <c r="U2987" s="36"/>
      <c r="V2987" s="36"/>
      <c r="W2987" s="36"/>
      <c r="X2987" s="36"/>
      <c r="Y2987" s="36"/>
      <c r="Z2987" s="25"/>
      <c r="AA2987" s="25"/>
      <c r="AB2987" s="26"/>
      <c r="AC2987" s="26"/>
      <c r="AD2987" s="26"/>
      <c r="AE2987" s="51">
        <f t="shared" si="278"/>
        <v>0</v>
      </c>
      <c r="AF2987" s="25"/>
      <c r="AG2987" s="51">
        <f t="shared" si="279"/>
        <v>0</v>
      </c>
      <c r="AH2987" s="6">
        <f t="shared" si="280"/>
        <v>0</v>
      </c>
      <c r="AI2987" s="24"/>
      <c r="AJ2987" s="24"/>
      <c r="AK2987" s="36"/>
      <c r="AL2987" s="24"/>
      <c r="AM2987" s="36"/>
      <c r="AN2987" s="36"/>
      <c r="AO2987" s="7" t="str">
        <f>IFERROR(VLOOKUP(AN2987,Table!$K$3:$L$29,2,FALSE),"")</f>
        <v/>
      </c>
      <c r="AP2987" s="56"/>
      <c r="AQ2987" s="57" t="str">
        <f t="shared" si="281"/>
        <v/>
      </c>
      <c r="AR2987" s="57" t="str">
        <f>IFERROR(VLOOKUP(AQ2987,Table!$K$3:$K$774,2,FALSE),"")</f>
        <v/>
      </c>
      <c r="AS2987" s="57" t="str">
        <f>IFERROR(VLOOKUP(AQ2987,Table!$K$3:$K$774,3,FALSE),"")</f>
        <v/>
      </c>
      <c r="AT2987" s="57" t="str">
        <f>IFERROR(VLOOKUP(AQ2987,Table!$K$3:$K$774,4,FALSE),"")</f>
        <v/>
      </c>
      <c r="AU2987" s="57" t="str">
        <f t="shared" si="282"/>
        <v>NO</v>
      </c>
    </row>
    <row r="2988" spans="1:47" x14ac:dyDescent="0.25">
      <c r="A2988" s="2">
        <f t="shared" si="277"/>
        <v>2977</v>
      </c>
      <c r="B2988" s="24"/>
      <c r="C2988" s="36"/>
      <c r="D2988" s="54"/>
      <c r="E2988" s="93"/>
      <c r="F2988" s="94"/>
      <c r="G2988" s="24"/>
      <c r="H2988" s="42" t="str">
        <f>IFERROR(IF(C2988="","",VLOOKUP($F$4,Table!$P$3:$Q$38,2,FALSE)),"")</f>
        <v/>
      </c>
      <c r="I2988" s="35"/>
      <c r="J2988" s="35"/>
      <c r="K2988" s="42" t="str">
        <f>IFERROR(VLOOKUP(I2988&amp;J2988,Table!$X$3:$Y$746,2,FALSE),"")</f>
        <v/>
      </c>
      <c r="L2988" s="35"/>
      <c r="M2988" s="35"/>
      <c r="N2988" s="42" t="str">
        <f>IFERROR(VLOOKUP(L2988&amp;M2988,Table!$X$3:$Y$746,2,FALSE),"")</f>
        <v/>
      </c>
      <c r="O2988" s="35"/>
      <c r="P2988" s="35"/>
      <c r="Q2988" s="42" t="str">
        <f>IFERROR(VLOOKUP(O2988&amp;P2988,Table!$X$3:$Y$746,2,FALSE),"")</f>
        <v/>
      </c>
      <c r="R2988" s="29"/>
      <c r="S2988" s="29"/>
      <c r="T2988" s="36"/>
      <c r="U2988" s="36"/>
      <c r="V2988" s="36"/>
      <c r="W2988" s="36"/>
      <c r="X2988" s="36"/>
      <c r="Y2988" s="36"/>
      <c r="Z2988" s="25"/>
      <c r="AA2988" s="25"/>
      <c r="AB2988" s="26"/>
      <c r="AC2988" s="26"/>
      <c r="AD2988" s="26"/>
      <c r="AE2988" s="51">
        <f t="shared" si="278"/>
        <v>0</v>
      </c>
      <c r="AF2988" s="25"/>
      <c r="AG2988" s="51">
        <f t="shared" si="279"/>
        <v>0</v>
      </c>
      <c r="AH2988" s="6">
        <f t="shared" si="280"/>
        <v>0</v>
      </c>
      <c r="AI2988" s="24"/>
      <c r="AJ2988" s="24"/>
      <c r="AK2988" s="36"/>
      <c r="AL2988" s="24"/>
      <c r="AM2988" s="36"/>
      <c r="AN2988" s="36"/>
      <c r="AO2988" s="7" t="str">
        <f>IFERROR(VLOOKUP(AN2988,Table!$K$3:$L$29,2,FALSE),"")</f>
        <v/>
      </c>
      <c r="AP2988" s="56"/>
      <c r="AQ2988" s="57" t="str">
        <f t="shared" si="281"/>
        <v/>
      </c>
      <c r="AR2988" s="57" t="str">
        <f>IFERROR(VLOOKUP(AQ2988,Table!$K$3:$K$774,2,FALSE),"")</f>
        <v/>
      </c>
      <c r="AS2988" s="57" t="str">
        <f>IFERROR(VLOOKUP(AQ2988,Table!$K$3:$K$774,3,FALSE),"")</f>
        <v/>
      </c>
      <c r="AT2988" s="57" t="str">
        <f>IFERROR(VLOOKUP(AQ2988,Table!$K$3:$K$774,4,FALSE),"")</f>
        <v/>
      </c>
      <c r="AU2988" s="57" t="str">
        <f t="shared" si="282"/>
        <v>NO</v>
      </c>
    </row>
    <row r="2989" spans="1:47" x14ac:dyDescent="0.25">
      <c r="A2989" s="2">
        <f t="shared" si="277"/>
        <v>2978</v>
      </c>
      <c r="B2989" s="24"/>
      <c r="C2989" s="36"/>
      <c r="D2989" s="54"/>
      <c r="E2989" s="93"/>
      <c r="F2989" s="94"/>
      <c r="G2989" s="24"/>
      <c r="H2989" s="42" t="str">
        <f>IFERROR(IF(C2989="","",VLOOKUP($F$4,Table!$P$3:$Q$38,2,FALSE)),"")</f>
        <v/>
      </c>
      <c r="I2989" s="35"/>
      <c r="J2989" s="35"/>
      <c r="K2989" s="42" t="str">
        <f>IFERROR(VLOOKUP(I2989&amp;J2989,Table!$X$3:$Y$746,2,FALSE),"")</f>
        <v/>
      </c>
      <c r="L2989" s="35"/>
      <c r="M2989" s="35"/>
      <c r="N2989" s="42" t="str">
        <f>IFERROR(VLOOKUP(L2989&amp;M2989,Table!$X$3:$Y$746,2,FALSE),"")</f>
        <v/>
      </c>
      <c r="O2989" s="35"/>
      <c r="P2989" s="35"/>
      <c r="Q2989" s="42" t="str">
        <f>IFERROR(VLOOKUP(O2989&amp;P2989,Table!$X$3:$Y$746,2,FALSE),"")</f>
        <v/>
      </c>
      <c r="R2989" s="29"/>
      <c r="S2989" s="29"/>
      <c r="T2989" s="36"/>
      <c r="U2989" s="36"/>
      <c r="V2989" s="36"/>
      <c r="W2989" s="36"/>
      <c r="X2989" s="36"/>
      <c r="Y2989" s="36"/>
      <c r="Z2989" s="25"/>
      <c r="AA2989" s="25"/>
      <c r="AB2989" s="26"/>
      <c r="AC2989" s="26"/>
      <c r="AD2989" s="26"/>
      <c r="AE2989" s="51">
        <f t="shared" si="278"/>
        <v>0</v>
      </c>
      <c r="AF2989" s="25"/>
      <c r="AG2989" s="51">
        <f t="shared" si="279"/>
        <v>0</v>
      </c>
      <c r="AH2989" s="6">
        <f t="shared" si="280"/>
        <v>0</v>
      </c>
      <c r="AI2989" s="24"/>
      <c r="AJ2989" s="24"/>
      <c r="AK2989" s="36"/>
      <c r="AL2989" s="24"/>
      <c r="AM2989" s="36"/>
      <c r="AN2989" s="36"/>
      <c r="AO2989" s="7" t="str">
        <f>IFERROR(VLOOKUP(AN2989,Table!$K$3:$L$29,2,FALSE),"")</f>
        <v/>
      </c>
      <c r="AP2989" s="56"/>
      <c r="AQ2989" s="57" t="str">
        <f t="shared" si="281"/>
        <v/>
      </c>
      <c r="AR2989" s="57" t="str">
        <f>IFERROR(VLOOKUP(AQ2989,Table!$K$3:$K$774,2,FALSE),"")</f>
        <v/>
      </c>
      <c r="AS2989" s="57" t="str">
        <f>IFERROR(VLOOKUP(AQ2989,Table!$K$3:$K$774,3,FALSE),"")</f>
        <v/>
      </c>
      <c r="AT2989" s="57" t="str">
        <f>IFERROR(VLOOKUP(AQ2989,Table!$K$3:$K$774,4,FALSE),"")</f>
        <v/>
      </c>
      <c r="AU2989" s="57" t="str">
        <f t="shared" si="282"/>
        <v>NO</v>
      </c>
    </row>
    <row r="2990" spans="1:47" x14ac:dyDescent="0.25">
      <c r="A2990" s="2">
        <f t="shared" si="277"/>
        <v>2979</v>
      </c>
      <c r="B2990" s="24"/>
      <c r="C2990" s="36"/>
      <c r="D2990" s="54"/>
      <c r="E2990" s="93"/>
      <c r="F2990" s="94"/>
      <c r="G2990" s="24"/>
      <c r="H2990" s="42" t="str">
        <f>IFERROR(IF(C2990="","",VLOOKUP($F$4,Table!$P$3:$Q$38,2,FALSE)),"")</f>
        <v/>
      </c>
      <c r="I2990" s="35"/>
      <c r="J2990" s="35"/>
      <c r="K2990" s="42" t="str">
        <f>IFERROR(VLOOKUP(I2990&amp;J2990,Table!$X$3:$Y$746,2,FALSE),"")</f>
        <v/>
      </c>
      <c r="L2990" s="35"/>
      <c r="M2990" s="35"/>
      <c r="N2990" s="42" t="str">
        <f>IFERROR(VLOOKUP(L2990&amp;M2990,Table!$X$3:$Y$746,2,FALSE),"")</f>
        <v/>
      </c>
      <c r="O2990" s="35"/>
      <c r="P2990" s="35"/>
      <c r="Q2990" s="42" t="str">
        <f>IFERROR(VLOOKUP(O2990&amp;P2990,Table!$X$3:$Y$746,2,FALSE),"")</f>
        <v/>
      </c>
      <c r="R2990" s="29"/>
      <c r="S2990" s="29"/>
      <c r="T2990" s="36"/>
      <c r="U2990" s="36"/>
      <c r="V2990" s="36"/>
      <c r="W2990" s="36"/>
      <c r="X2990" s="36"/>
      <c r="Y2990" s="36"/>
      <c r="Z2990" s="25"/>
      <c r="AA2990" s="25"/>
      <c r="AB2990" s="26"/>
      <c r="AC2990" s="26"/>
      <c r="AD2990" s="26"/>
      <c r="AE2990" s="51">
        <f t="shared" si="278"/>
        <v>0</v>
      </c>
      <c r="AF2990" s="25"/>
      <c r="AG2990" s="51">
        <f t="shared" si="279"/>
        <v>0</v>
      </c>
      <c r="AH2990" s="6">
        <f t="shared" si="280"/>
        <v>0</v>
      </c>
      <c r="AI2990" s="24"/>
      <c r="AJ2990" s="24"/>
      <c r="AK2990" s="36"/>
      <c r="AL2990" s="24"/>
      <c r="AM2990" s="36"/>
      <c r="AN2990" s="36"/>
      <c r="AO2990" s="7" t="str">
        <f>IFERROR(VLOOKUP(AN2990,Table!$K$3:$L$29,2,FALSE),"")</f>
        <v/>
      </c>
      <c r="AP2990" s="56"/>
      <c r="AQ2990" s="57" t="str">
        <f t="shared" si="281"/>
        <v/>
      </c>
      <c r="AR2990" s="57" t="str">
        <f>IFERROR(VLOOKUP(AQ2990,Table!$K$3:$K$774,2,FALSE),"")</f>
        <v/>
      </c>
      <c r="AS2990" s="57" t="str">
        <f>IFERROR(VLOOKUP(AQ2990,Table!$K$3:$K$774,3,FALSE),"")</f>
        <v/>
      </c>
      <c r="AT2990" s="57" t="str">
        <f>IFERROR(VLOOKUP(AQ2990,Table!$K$3:$K$774,4,FALSE),"")</f>
        <v/>
      </c>
      <c r="AU2990" s="57" t="str">
        <f t="shared" si="282"/>
        <v>NO</v>
      </c>
    </row>
    <row r="2991" spans="1:47" x14ac:dyDescent="0.25">
      <c r="A2991" s="2">
        <f t="shared" si="277"/>
        <v>2980</v>
      </c>
      <c r="B2991" s="24"/>
      <c r="C2991" s="36"/>
      <c r="D2991" s="54"/>
      <c r="E2991" s="93"/>
      <c r="F2991" s="94"/>
      <c r="G2991" s="24"/>
      <c r="H2991" s="42" t="str">
        <f>IFERROR(IF(C2991="","",VLOOKUP($F$4,Table!$P$3:$Q$38,2,FALSE)),"")</f>
        <v/>
      </c>
      <c r="I2991" s="35"/>
      <c r="J2991" s="35"/>
      <c r="K2991" s="42" t="str">
        <f>IFERROR(VLOOKUP(I2991&amp;J2991,Table!$X$3:$Y$746,2,FALSE),"")</f>
        <v/>
      </c>
      <c r="L2991" s="35"/>
      <c r="M2991" s="35"/>
      <c r="N2991" s="42" t="str">
        <f>IFERROR(VLOOKUP(L2991&amp;M2991,Table!$X$3:$Y$746,2,FALSE),"")</f>
        <v/>
      </c>
      <c r="O2991" s="35"/>
      <c r="P2991" s="35"/>
      <c r="Q2991" s="42" t="str">
        <f>IFERROR(VLOOKUP(O2991&amp;P2991,Table!$X$3:$Y$746,2,FALSE),"")</f>
        <v/>
      </c>
      <c r="R2991" s="29"/>
      <c r="S2991" s="29"/>
      <c r="T2991" s="36"/>
      <c r="U2991" s="36"/>
      <c r="V2991" s="36"/>
      <c r="W2991" s="36"/>
      <c r="X2991" s="36"/>
      <c r="Y2991" s="36"/>
      <c r="Z2991" s="25"/>
      <c r="AA2991" s="25"/>
      <c r="AB2991" s="26"/>
      <c r="AC2991" s="26"/>
      <c r="AD2991" s="26"/>
      <c r="AE2991" s="51">
        <f t="shared" si="278"/>
        <v>0</v>
      </c>
      <c r="AF2991" s="25"/>
      <c r="AG2991" s="51">
        <f t="shared" si="279"/>
        <v>0</v>
      </c>
      <c r="AH2991" s="6">
        <f t="shared" si="280"/>
        <v>0</v>
      </c>
      <c r="AI2991" s="24"/>
      <c r="AJ2991" s="24"/>
      <c r="AK2991" s="36"/>
      <c r="AL2991" s="24"/>
      <c r="AM2991" s="36"/>
      <c r="AN2991" s="36"/>
      <c r="AO2991" s="7" t="str">
        <f>IFERROR(VLOOKUP(AN2991,Table!$K$3:$L$29,2,FALSE),"")</f>
        <v/>
      </c>
      <c r="AP2991" s="56"/>
      <c r="AQ2991" s="57" t="str">
        <f t="shared" si="281"/>
        <v/>
      </c>
      <c r="AR2991" s="57" t="str">
        <f>IFERROR(VLOOKUP(AQ2991,Table!$K$3:$K$774,2,FALSE),"")</f>
        <v/>
      </c>
      <c r="AS2991" s="57" t="str">
        <f>IFERROR(VLOOKUP(AQ2991,Table!$K$3:$K$774,3,FALSE),"")</f>
        <v/>
      </c>
      <c r="AT2991" s="57" t="str">
        <f>IFERROR(VLOOKUP(AQ2991,Table!$K$3:$K$774,4,FALSE),"")</f>
        <v/>
      </c>
      <c r="AU2991" s="57" t="str">
        <f t="shared" si="282"/>
        <v>NO</v>
      </c>
    </row>
    <row r="2992" spans="1:47" x14ac:dyDescent="0.25">
      <c r="A2992" s="2">
        <f t="shared" si="277"/>
        <v>2981</v>
      </c>
      <c r="B2992" s="24"/>
      <c r="C2992" s="36"/>
      <c r="D2992" s="54"/>
      <c r="E2992" s="93"/>
      <c r="F2992" s="94"/>
      <c r="G2992" s="24"/>
      <c r="H2992" s="42" t="str">
        <f>IFERROR(IF(C2992="","",VLOOKUP($F$4,Table!$P$3:$Q$38,2,FALSE)),"")</f>
        <v/>
      </c>
      <c r="I2992" s="35"/>
      <c r="J2992" s="35"/>
      <c r="K2992" s="42" t="str">
        <f>IFERROR(VLOOKUP(I2992&amp;J2992,Table!$X$3:$Y$746,2,FALSE),"")</f>
        <v/>
      </c>
      <c r="L2992" s="35"/>
      <c r="M2992" s="35"/>
      <c r="N2992" s="42" t="str">
        <f>IFERROR(VLOOKUP(L2992&amp;M2992,Table!$X$3:$Y$746,2,FALSE),"")</f>
        <v/>
      </c>
      <c r="O2992" s="35"/>
      <c r="P2992" s="35"/>
      <c r="Q2992" s="42" t="str">
        <f>IFERROR(VLOOKUP(O2992&amp;P2992,Table!$X$3:$Y$746,2,FALSE),"")</f>
        <v/>
      </c>
      <c r="R2992" s="29"/>
      <c r="S2992" s="29"/>
      <c r="T2992" s="36"/>
      <c r="U2992" s="36"/>
      <c r="V2992" s="36"/>
      <c r="W2992" s="36"/>
      <c r="X2992" s="36"/>
      <c r="Y2992" s="36"/>
      <c r="Z2992" s="25"/>
      <c r="AA2992" s="25"/>
      <c r="AB2992" s="26"/>
      <c r="AC2992" s="26"/>
      <c r="AD2992" s="26"/>
      <c r="AE2992" s="51">
        <f t="shared" si="278"/>
        <v>0</v>
      </c>
      <c r="AF2992" s="25"/>
      <c r="AG2992" s="51">
        <f t="shared" si="279"/>
        <v>0</v>
      </c>
      <c r="AH2992" s="6">
        <f t="shared" si="280"/>
        <v>0</v>
      </c>
      <c r="AI2992" s="24"/>
      <c r="AJ2992" s="24"/>
      <c r="AK2992" s="36"/>
      <c r="AL2992" s="24"/>
      <c r="AM2992" s="36"/>
      <c r="AN2992" s="36"/>
      <c r="AO2992" s="7" t="str">
        <f>IFERROR(VLOOKUP(AN2992,Table!$K$3:$L$29,2,FALSE),"")</f>
        <v/>
      </c>
      <c r="AP2992" s="56"/>
      <c r="AQ2992" s="57" t="str">
        <f t="shared" si="281"/>
        <v/>
      </c>
      <c r="AR2992" s="57" t="str">
        <f>IFERROR(VLOOKUP(AQ2992,Table!$K$3:$K$774,2,FALSE),"")</f>
        <v/>
      </c>
      <c r="AS2992" s="57" t="str">
        <f>IFERROR(VLOOKUP(AQ2992,Table!$K$3:$K$774,3,FALSE),"")</f>
        <v/>
      </c>
      <c r="AT2992" s="57" t="str">
        <f>IFERROR(VLOOKUP(AQ2992,Table!$K$3:$K$774,4,FALSE),"")</f>
        <v/>
      </c>
      <c r="AU2992" s="57" t="str">
        <f t="shared" si="282"/>
        <v>NO</v>
      </c>
    </row>
    <row r="2993" spans="1:47" x14ac:dyDescent="0.25">
      <c r="A2993" s="2">
        <f t="shared" si="277"/>
        <v>2982</v>
      </c>
      <c r="B2993" s="24"/>
      <c r="C2993" s="36"/>
      <c r="D2993" s="54"/>
      <c r="E2993" s="93"/>
      <c r="F2993" s="94"/>
      <c r="G2993" s="24"/>
      <c r="H2993" s="42" t="str">
        <f>IFERROR(IF(C2993="","",VLOOKUP($F$4,Table!$P$3:$Q$38,2,FALSE)),"")</f>
        <v/>
      </c>
      <c r="I2993" s="35"/>
      <c r="J2993" s="35"/>
      <c r="K2993" s="42" t="str">
        <f>IFERROR(VLOOKUP(I2993&amp;J2993,Table!$X$3:$Y$746,2,FALSE),"")</f>
        <v/>
      </c>
      <c r="L2993" s="35"/>
      <c r="M2993" s="35"/>
      <c r="N2993" s="42" t="str">
        <f>IFERROR(VLOOKUP(L2993&amp;M2993,Table!$X$3:$Y$746,2,FALSE),"")</f>
        <v/>
      </c>
      <c r="O2993" s="35"/>
      <c r="P2993" s="35"/>
      <c r="Q2993" s="42" t="str">
        <f>IFERROR(VLOOKUP(O2993&amp;P2993,Table!$X$3:$Y$746,2,FALSE),"")</f>
        <v/>
      </c>
      <c r="R2993" s="29"/>
      <c r="S2993" s="29"/>
      <c r="T2993" s="36"/>
      <c r="U2993" s="36"/>
      <c r="V2993" s="36"/>
      <c r="W2993" s="36"/>
      <c r="X2993" s="36"/>
      <c r="Y2993" s="36"/>
      <c r="Z2993" s="25"/>
      <c r="AA2993" s="25"/>
      <c r="AB2993" s="26"/>
      <c r="AC2993" s="26"/>
      <c r="AD2993" s="26"/>
      <c r="AE2993" s="51">
        <f t="shared" si="278"/>
        <v>0</v>
      </c>
      <c r="AF2993" s="25"/>
      <c r="AG2993" s="51">
        <f t="shared" si="279"/>
        <v>0</v>
      </c>
      <c r="AH2993" s="6">
        <f t="shared" si="280"/>
        <v>0</v>
      </c>
      <c r="AI2993" s="24"/>
      <c r="AJ2993" s="24"/>
      <c r="AK2993" s="36"/>
      <c r="AL2993" s="24"/>
      <c r="AM2993" s="36"/>
      <c r="AN2993" s="36"/>
      <c r="AO2993" s="7" t="str">
        <f>IFERROR(VLOOKUP(AN2993,Table!$K$3:$L$29,2,FALSE),"")</f>
        <v/>
      </c>
      <c r="AP2993" s="56"/>
      <c r="AQ2993" s="57" t="str">
        <f t="shared" si="281"/>
        <v/>
      </c>
      <c r="AR2993" s="57" t="str">
        <f>IFERROR(VLOOKUP(AQ2993,Table!$K$3:$K$774,2,FALSE),"")</f>
        <v/>
      </c>
      <c r="AS2993" s="57" t="str">
        <f>IFERROR(VLOOKUP(AQ2993,Table!$K$3:$K$774,3,FALSE),"")</f>
        <v/>
      </c>
      <c r="AT2993" s="57" t="str">
        <f>IFERROR(VLOOKUP(AQ2993,Table!$K$3:$K$774,4,FALSE),"")</f>
        <v/>
      </c>
      <c r="AU2993" s="57" t="str">
        <f t="shared" si="282"/>
        <v>NO</v>
      </c>
    </row>
    <row r="2994" spans="1:47" x14ac:dyDescent="0.25">
      <c r="A2994" s="2">
        <f t="shared" si="277"/>
        <v>2983</v>
      </c>
      <c r="B2994" s="24"/>
      <c r="C2994" s="36"/>
      <c r="D2994" s="54"/>
      <c r="E2994" s="93"/>
      <c r="F2994" s="94"/>
      <c r="G2994" s="24"/>
      <c r="H2994" s="42" t="str">
        <f>IFERROR(IF(C2994="","",VLOOKUP($F$4,Table!$P$3:$Q$38,2,FALSE)),"")</f>
        <v/>
      </c>
      <c r="I2994" s="35"/>
      <c r="J2994" s="35"/>
      <c r="K2994" s="42" t="str">
        <f>IFERROR(VLOOKUP(I2994&amp;J2994,Table!$X$3:$Y$746,2,FALSE),"")</f>
        <v/>
      </c>
      <c r="L2994" s="35"/>
      <c r="M2994" s="35"/>
      <c r="N2994" s="42" t="str">
        <f>IFERROR(VLOOKUP(L2994&amp;M2994,Table!$X$3:$Y$746,2,FALSE),"")</f>
        <v/>
      </c>
      <c r="O2994" s="35"/>
      <c r="P2994" s="35"/>
      <c r="Q2994" s="42" t="str">
        <f>IFERROR(VLOOKUP(O2994&amp;P2994,Table!$X$3:$Y$746,2,FALSE),"")</f>
        <v/>
      </c>
      <c r="R2994" s="29"/>
      <c r="S2994" s="29"/>
      <c r="T2994" s="36"/>
      <c r="U2994" s="36"/>
      <c r="V2994" s="36"/>
      <c r="W2994" s="36"/>
      <c r="X2994" s="36"/>
      <c r="Y2994" s="36"/>
      <c r="Z2994" s="25"/>
      <c r="AA2994" s="25"/>
      <c r="AB2994" s="26"/>
      <c r="AC2994" s="26"/>
      <c r="AD2994" s="26"/>
      <c r="AE2994" s="51">
        <f t="shared" si="278"/>
        <v>0</v>
      </c>
      <c r="AF2994" s="25"/>
      <c r="AG2994" s="51">
        <f t="shared" si="279"/>
        <v>0</v>
      </c>
      <c r="AH2994" s="6">
        <f t="shared" si="280"/>
        <v>0</v>
      </c>
      <c r="AI2994" s="24"/>
      <c r="AJ2994" s="24"/>
      <c r="AK2994" s="36"/>
      <c r="AL2994" s="24"/>
      <c r="AM2994" s="36"/>
      <c r="AN2994" s="36"/>
      <c r="AO2994" s="7" t="str">
        <f>IFERROR(VLOOKUP(AN2994,Table!$K$3:$L$29,2,FALSE),"")</f>
        <v/>
      </c>
      <c r="AP2994" s="56"/>
      <c r="AQ2994" s="57" t="str">
        <f t="shared" si="281"/>
        <v/>
      </c>
      <c r="AR2994" s="57" t="str">
        <f>IFERROR(VLOOKUP(AQ2994,Table!$K$3:$K$774,2,FALSE),"")</f>
        <v/>
      </c>
      <c r="AS2994" s="57" t="str">
        <f>IFERROR(VLOOKUP(AQ2994,Table!$K$3:$K$774,3,FALSE),"")</f>
        <v/>
      </c>
      <c r="AT2994" s="57" t="str">
        <f>IFERROR(VLOOKUP(AQ2994,Table!$K$3:$K$774,4,FALSE),"")</f>
        <v/>
      </c>
      <c r="AU2994" s="57" t="str">
        <f t="shared" si="282"/>
        <v>NO</v>
      </c>
    </row>
    <row r="2995" spans="1:47" x14ac:dyDescent="0.25">
      <c r="A2995" s="2">
        <f t="shared" si="277"/>
        <v>2984</v>
      </c>
      <c r="B2995" s="24"/>
      <c r="C2995" s="36"/>
      <c r="D2995" s="54"/>
      <c r="E2995" s="93"/>
      <c r="F2995" s="94"/>
      <c r="G2995" s="24"/>
      <c r="H2995" s="42" t="str">
        <f>IFERROR(IF(C2995="","",VLOOKUP($F$4,Table!$P$3:$Q$38,2,FALSE)),"")</f>
        <v/>
      </c>
      <c r="I2995" s="35"/>
      <c r="J2995" s="35"/>
      <c r="K2995" s="42" t="str">
        <f>IFERROR(VLOOKUP(I2995&amp;J2995,Table!$X$3:$Y$746,2,FALSE),"")</f>
        <v/>
      </c>
      <c r="L2995" s="35"/>
      <c r="M2995" s="35"/>
      <c r="N2995" s="42" t="str">
        <f>IFERROR(VLOOKUP(L2995&amp;M2995,Table!$X$3:$Y$746,2,FALSE),"")</f>
        <v/>
      </c>
      <c r="O2995" s="35"/>
      <c r="P2995" s="35"/>
      <c r="Q2995" s="42" t="str">
        <f>IFERROR(VLOOKUP(O2995&amp;P2995,Table!$X$3:$Y$746,2,FALSE),"")</f>
        <v/>
      </c>
      <c r="R2995" s="29"/>
      <c r="S2995" s="29"/>
      <c r="T2995" s="36"/>
      <c r="U2995" s="36"/>
      <c r="V2995" s="36"/>
      <c r="W2995" s="36"/>
      <c r="X2995" s="36"/>
      <c r="Y2995" s="36"/>
      <c r="Z2995" s="25"/>
      <c r="AA2995" s="25"/>
      <c r="AB2995" s="26"/>
      <c r="AC2995" s="26"/>
      <c r="AD2995" s="26"/>
      <c r="AE2995" s="51">
        <f t="shared" si="278"/>
        <v>0</v>
      </c>
      <c r="AF2995" s="25"/>
      <c r="AG2995" s="51">
        <f t="shared" si="279"/>
        <v>0</v>
      </c>
      <c r="AH2995" s="6">
        <f t="shared" si="280"/>
        <v>0</v>
      </c>
      <c r="AI2995" s="24"/>
      <c r="AJ2995" s="24"/>
      <c r="AK2995" s="36"/>
      <c r="AL2995" s="24"/>
      <c r="AM2995" s="36"/>
      <c r="AN2995" s="36"/>
      <c r="AO2995" s="7" t="str">
        <f>IFERROR(VLOOKUP(AN2995,Table!$K$3:$L$29,2,FALSE),"")</f>
        <v/>
      </c>
      <c r="AP2995" s="56"/>
      <c r="AQ2995" s="57" t="str">
        <f t="shared" si="281"/>
        <v/>
      </c>
      <c r="AR2995" s="57" t="str">
        <f>IFERROR(VLOOKUP(AQ2995,Table!$K$3:$K$774,2,FALSE),"")</f>
        <v/>
      </c>
      <c r="AS2995" s="57" t="str">
        <f>IFERROR(VLOOKUP(AQ2995,Table!$K$3:$K$774,3,FALSE),"")</f>
        <v/>
      </c>
      <c r="AT2995" s="57" t="str">
        <f>IFERROR(VLOOKUP(AQ2995,Table!$K$3:$K$774,4,FALSE),"")</f>
        <v/>
      </c>
      <c r="AU2995" s="57" t="str">
        <f t="shared" si="282"/>
        <v>NO</v>
      </c>
    </row>
    <row r="2996" spans="1:47" x14ac:dyDescent="0.25">
      <c r="A2996" s="2">
        <f t="shared" ref="A2996:A3007" si="283">A2995+1</f>
        <v>2985</v>
      </c>
      <c r="B2996" s="24"/>
      <c r="C2996" s="36"/>
      <c r="D2996" s="54"/>
      <c r="E2996" s="93"/>
      <c r="F2996" s="94"/>
      <c r="G2996" s="24"/>
      <c r="H2996" s="42" t="str">
        <f>IFERROR(IF(C2996="","",VLOOKUP($F$4,Table!$P$3:$Q$38,2,FALSE)),"")</f>
        <v/>
      </c>
      <c r="I2996" s="35"/>
      <c r="J2996" s="35"/>
      <c r="K2996" s="42" t="str">
        <f>IFERROR(VLOOKUP(I2996&amp;J2996,Table!$X$3:$Y$746,2,FALSE),"")</f>
        <v/>
      </c>
      <c r="L2996" s="35"/>
      <c r="M2996" s="35"/>
      <c r="N2996" s="42" t="str">
        <f>IFERROR(VLOOKUP(L2996&amp;M2996,Table!$X$3:$Y$746,2,FALSE),"")</f>
        <v/>
      </c>
      <c r="O2996" s="35"/>
      <c r="P2996" s="35"/>
      <c r="Q2996" s="42" t="str">
        <f>IFERROR(VLOOKUP(O2996&amp;P2996,Table!$X$3:$Y$746,2,FALSE),"")</f>
        <v/>
      </c>
      <c r="R2996" s="29"/>
      <c r="S2996" s="29"/>
      <c r="T2996" s="36"/>
      <c r="U2996" s="36"/>
      <c r="V2996" s="36"/>
      <c r="W2996" s="36"/>
      <c r="X2996" s="36"/>
      <c r="Y2996" s="36"/>
      <c r="Z2996" s="25"/>
      <c r="AA2996" s="25"/>
      <c r="AB2996" s="26"/>
      <c r="AC2996" s="26"/>
      <c r="AD2996" s="26"/>
      <c r="AE2996" s="51">
        <f t="shared" ref="AE2996:AE3007" si="284">AB2996*AC2996*AD2996/1000000</f>
        <v>0</v>
      </c>
      <c r="AF2996" s="25"/>
      <c r="AG2996" s="51">
        <f t="shared" si="279"/>
        <v>0</v>
      </c>
      <c r="AH2996" s="6">
        <f t="shared" si="280"/>
        <v>0</v>
      </c>
      <c r="AI2996" s="24"/>
      <c r="AJ2996" s="24"/>
      <c r="AK2996" s="36"/>
      <c r="AL2996" s="24"/>
      <c r="AM2996" s="36"/>
      <c r="AN2996" s="36"/>
      <c r="AO2996" s="7" t="str">
        <f>IFERROR(VLOOKUP(AN2996,Table!$K$3:$L$29,2,FALSE),"")</f>
        <v/>
      </c>
      <c r="AP2996" s="56"/>
      <c r="AQ2996" s="57" t="str">
        <f t="shared" si="281"/>
        <v/>
      </c>
      <c r="AR2996" s="57" t="str">
        <f>IFERROR(VLOOKUP(AQ2996,Table!$K$3:$K$774,2,FALSE),"")</f>
        <v/>
      </c>
      <c r="AS2996" s="57" t="str">
        <f>IFERROR(VLOOKUP(AQ2996,Table!$K$3:$K$774,3,FALSE),"")</f>
        <v/>
      </c>
      <c r="AT2996" s="57" t="str">
        <f>IFERROR(VLOOKUP(AQ2996,Table!$K$3:$K$774,4,FALSE),"")</f>
        <v/>
      </c>
      <c r="AU2996" s="57" t="str">
        <f t="shared" si="282"/>
        <v>NO</v>
      </c>
    </row>
    <row r="2997" spans="1:47" x14ac:dyDescent="0.25">
      <c r="A2997" s="2">
        <f t="shared" si="283"/>
        <v>2986</v>
      </c>
      <c r="B2997" s="24"/>
      <c r="C2997" s="36"/>
      <c r="D2997" s="54"/>
      <c r="E2997" s="93"/>
      <c r="F2997" s="94"/>
      <c r="G2997" s="24"/>
      <c r="H2997" s="42" t="str">
        <f>IFERROR(IF(C2997="","",VLOOKUP($F$4,Table!$P$3:$Q$38,2,FALSE)),"")</f>
        <v/>
      </c>
      <c r="I2997" s="35"/>
      <c r="J2997" s="35"/>
      <c r="K2997" s="42" t="str">
        <f>IFERROR(VLOOKUP(I2997&amp;J2997,Table!$X$3:$Y$746,2,FALSE),"")</f>
        <v/>
      </c>
      <c r="L2997" s="35"/>
      <c r="M2997" s="35"/>
      <c r="N2997" s="42" t="str">
        <f>IFERROR(VLOOKUP(L2997&amp;M2997,Table!$X$3:$Y$746,2,FALSE),"")</f>
        <v/>
      </c>
      <c r="O2997" s="35"/>
      <c r="P2997" s="35"/>
      <c r="Q2997" s="42" t="str">
        <f>IFERROR(VLOOKUP(O2997&amp;P2997,Table!$X$3:$Y$746,2,FALSE),"")</f>
        <v/>
      </c>
      <c r="R2997" s="29"/>
      <c r="S2997" s="29"/>
      <c r="T2997" s="36"/>
      <c r="U2997" s="36"/>
      <c r="V2997" s="36"/>
      <c r="W2997" s="36"/>
      <c r="X2997" s="36"/>
      <c r="Y2997" s="36"/>
      <c r="Z2997" s="25"/>
      <c r="AA2997" s="25"/>
      <c r="AB2997" s="26"/>
      <c r="AC2997" s="26"/>
      <c r="AD2997" s="26"/>
      <c r="AE2997" s="51">
        <f t="shared" si="284"/>
        <v>0</v>
      </c>
      <c r="AF2997" s="25"/>
      <c r="AG2997" s="51">
        <f t="shared" si="279"/>
        <v>0</v>
      </c>
      <c r="AH2997" s="6">
        <f t="shared" si="280"/>
        <v>0</v>
      </c>
      <c r="AI2997" s="24"/>
      <c r="AJ2997" s="24"/>
      <c r="AK2997" s="36"/>
      <c r="AL2997" s="24"/>
      <c r="AM2997" s="36"/>
      <c r="AN2997" s="36"/>
      <c r="AO2997" s="7" t="str">
        <f>IFERROR(VLOOKUP(AN2997,Table!$K$3:$L$29,2,FALSE),"")</f>
        <v/>
      </c>
      <c r="AP2997" s="56"/>
      <c r="AQ2997" s="57" t="str">
        <f t="shared" si="281"/>
        <v/>
      </c>
      <c r="AR2997" s="57" t="str">
        <f>IFERROR(VLOOKUP(AQ2997,Table!$K$3:$K$774,2,FALSE),"")</f>
        <v/>
      </c>
      <c r="AS2997" s="57" t="str">
        <f>IFERROR(VLOOKUP(AQ2997,Table!$K$3:$K$774,3,FALSE),"")</f>
        <v/>
      </c>
      <c r="AT2997" s="57" t="str">
        <f>IFERROR(VLOOKUP(AQ2997,Table!$K$3:$K$774,4,FALSE),"")</f>
        <v/>
      </c>
      <c r="AU2997" s="57" t="str">
        <f t="shared" si="282"/>
        <v>NO</v>
      </c>
    </row>
    <row r="2998" spans="1:47" x14ac:dyDescent="0.25">
      <c r="A2998" s="2">
        <f t="shared" si="283"/>
        <v>2987</v>
      </c>
      <c r="B2998" s="24"/>
      <c r="C2998" s="36"/>
      <c r="D2998" s="54"/>
      <c r="E2998" s="93"/>
      <c r="F2998" s="94"/>
      <c r="G2998" s="24"/>
      <c r="H2998" s="42" t="str">
        <f>IFERROR(IF(C2998="","",VLOOKUP($F$4,Table!$P$3:$Q$38,2,FALSE)),"")</f>
        <v/>
      </c>
      <c r="I2998" s="35"/>
      <c r="J2998" s="35"/>
      <c r="K2998" s="42" t="str">
        <f>IFERROR(VLOOKUP(I2998&amp;J2998,Table!$X$3:$Y$746,2,FALSE),"")</f>
        <v/>
      </c>
      <c r="L2998" s="35"/>
      <c r="M2998" s="35"/>
      <c r="N2998" s="42" t="str">
        <f>IFERROR(VLOOKUP(L2998&amp;M2998,Table!$X$3:$Y$746,2,FALSE),"")</f>
        <v/>
      </c>
      <c r="O2998" s="35"/>
      <c r="P2998" s="35"/>
      <c r="Q2998" s="42" t="str">
        <f>IFERROR(VLOOKUP(O2998&amp;P2998,Table!$X$3:$Y$746,2,FALSE),"")</f>
        <v/>
      </c>
      <c r="R2998" s="29"/>
      <c r="S2998" s="29"/>
      <c r="T2998" s="36"/>
      <c r="U2998" s="36"/>
      <c r="V2998" s="36"/>
      <c r="W2998" s="36"/>
      <c r="X2998" s="36"/>
      <c r="Y2998" s="36"/>
      <c r="Z2998" s="25"/>
      <c r="AA2998" s="25"/>
      <c r="AB2998" s="26"/>
      <c r="AC2998" s="26"/>
      <c r="AD2998" s="26"/>
      <c r="AE2998" s="51">
        <f t="shared" si="284"/>
        <v>0</v>
      </c>
      <c r="AF2998" s="25"/>
      <c r="AG2998" s="51">
        <f t="shared" si="279"/>
        <v>0</v>
      </c>
      <c r="AH2998" s="6">
        <f t="shared" si="280"/>
        <v>0</v>
      </c>
      <c r="AI2998" s="24"/>
      <c r="AJ2998" s="24"/>
      <c r="AK2998" s="36"/>
      <c r="AL2998" s="24"/>
      <c r="AM2998" s="36"/>
      <c r="AN2998" s="36"/>
      <c r="AO2998" s="7" t="str">
        <f>IFERROR(VLOOKUP(AN2998,Table!$K$3:$L$29,2,FALSE),"")</f>
        <v/>
      </c>
      <c r="AP2998" s="56"/>
      <c r="AQ2998" s="57" t="str">
        <f t="shared" si="281"/>
        <v/>
      </c>
      <c r="AR2998" s="57" t="str">
        <f>IFERROR(VLOOKUP(AQ2998,Table!$K$3:$K$774,2,FALSE),"")</f>
        <v/>
      </c>
      <c r="AS2998" s="57" t="str">
        <f>IFERROR(VLOOKUP(AQ2998,Table!$K$3:$K$774,3,FALSE),"")</f>
        <v/>
      </c>
      <c r="AT2998" s="57" t="str">
        <f>IFERROR(VLOOKUP(AQ2998,Table!$K$3:$K$774,4,FALSE),"")</f>
        <v/>
      </c>
      <c r="AU2998" s="57" t="str">
        <f t="shared" si="282"/>
        <v>NO</v>
      </c>
    </row>
    <row r="2999" spans="1:47" x14ac:dyDescent="0.25">
      <c r="A2999" s="2">
        <f t="shared" si="283"/>
        <v>2988</v>
      </c>
      <c r="B2999" s="24"/>
      <c r="C2999" s="36"/>
      <c r="D2999" s="54"/>
      <c r="E2999" s="93"/>
      <c r="F2999" s="94"/>
      <c r="G2999" s="24"/>
      <c r="H2999" s="42" t="str">
        <f>IFERROR(IF(C2999="","",VLOOKUP($F$4,Table!$P$3:$Q$38,2,FALSE)),"")</f>
        <v/>
      </c>
      <c r="I2999" s="35"/>
      <c r="J2999" s="35"/>
      <c r="K2999" s="42" t="str">
        <f>IFERROR(VLOOKUP(I2999&amp;J2999,Table!$X$3:$Y$746,2,FALSE),"")</f>
        <v/>
      </c>
      <c r="L2999" s="35"/>
      <c r="M2999" s="35"/>
      <c r="N2999" s="42" t="str">
        <f>IFERROR(VLOOKUP(L2999&amp;M2999,Table!$X$3:$Y$746,2,FALSE),"")</f>
        <v/>
      </c>
      <c r="O2999" s="35"/>
      <c r="P2999" s="35"/>
      <c r="Q2999" s="42" t="str">
        <f>IFERROR(VLOOKUP(O2999&amp;P2999,Table!$X$3:$Y$746,2,FALSE),"")</f>
        <v/>
      </c>
      <c r="R2999" s="29"/>
      <c r="S2999" s="29"/>
      <c r="T2999" s="36"/>
      <c r="U2999" s="36"/>
      <c r="V2999" s="36"/>
      <c r="W2999" s="36"/>
      <c r="X2999" s="36"/>
      <c r="Y2999" s="36"/>
      <c r="Z2999" s="25"/>
      <c r="AA2999" s="25"/>
      <c r="AB2999" s="26"/>
      <c r="AC2999" s="26"/>
      <c r="AD2999" s="26"/>
      <c r="AE2999" s="51">
        <f t="shared" si="284"/>
        <v>0</v>
      </c>
      <c r="AF2999" s="25"/>
      <c r="AG2999" s="51">
        <f t="shared" si="279"/>
        <v>0</v>
      </c>
      <c r="AH2999" s="6">
        <f t="shared" si="280"/>
        <v>0</v>
      </c>
      <c r="AI2999" s="24"/>
      <c r="AJ2999" s="24"/>
      <c r="AK2999" s="36"/>
      <c r="AL2999" s="24"/>
      <c r="AM2999" s="36"/>
      <c r="AN2999" s="36"/>
      <c r="AO2999" s="7" t="str">
        <f>IFERROR(VLOOKUP(AN2999,Table!$K$3:$L$29,2,FALSE),"")</f>
        <v/>
      </c>
      <c r="AP2999" s="56"/>
      <c r="AQ2999" s="57" t="str">
        <f t="shared" si="281"/>
        <v/>
      </c>
      <c r="AR2999" s="57" t="str">
        <f>IFERROR(VLOOKUP(AQ2999,Table!$K$3:$K$774,2,FALSE),"")</f>
        <v/>
      </c>
      <c r="AS2999" s="57" t="str">
        <f>IFERROR(VLOOKUP(AQ2999,Table!$K$3:$K$774,3,FALSE),"")</f>
        <v/>
      </c>
      <c r="AT2999" s="57" t="str">
        <f>IFERROR(VLOOKUP(AQ2999,Table!$K$3:$K$774,4,FALSE),"")</f>
        <v/>
      </c>
      <c r="AU2999" s="57" t="str">
        <f t="shared" si="282"/>
        <v>NO</v>
      </c>
    </row>
    <row r="3000" spans="1:47" x14ac:dyDescent="0.25">
      <c r="A3000" s="2">
        <f t="shared" si="283"/>
        <v>2989</v>
      </c>
      <c r="B3000" s="24"/>
      <c r="C3000" s="36"/>
      <c r="D3000" s="54"/>
      <c r="E3000" s="93"/>
      <c r="F3000" s="94"/>
      <c r="G3000" s="24"/>
      <c r="H3000" s="42" t="str">
        <f>IFERROR(IF(C3000="","",VLOOKUP($F$4,Table!$P$3:$Q$38,2,FALSE)),"")</f>
        <v/>
      </c>
      <c r="I3000" s="35"/>
      <c r="J3000" s="35"/>
      <c r="K3000" s="42" t="str">
        <f>IFERROR(VLOOKUP(I3000&amp;J3000,Table!$X$3:$Y$746,2,FALSE),"")</f>
        <v/>
      </c>
      <c r="L3000" s="35"/>
      <c r="M3000" s="35"/>
      <c r="N3000" s="42" t="str">
        <f>IFERROR(VLOOKUP(L3000&amp;M3000,Table!$X$3:$Y$746,2,FALSE),"")</f>
        <v/>
      </c>
      <c r="O3000" s="35"/>
      <c r="P3000" s="35"/>
      <c r="Q3000" s="42" t="str">
        <f>IFERROR(VLOOKUP(O3000&amp;P3000,Table!$X$3:$Y$746,2,FALSE),"")</f>
        <v/>
      </c>
      <c r="R3000" s="29"/>
      <c r="S3000" s="29"/>
      <c r="T3000" s="36"/>
      <c r="U3000" s="36"/>
      <c r="V3000" s="36"/>
      <c r="W3000" s="36"/>
      <c r="X3000" s="36"/>
      <c r="Y3000" s="36"/>
      <c r="Z3000" s="25"/>
      <c r="AA3000" s="25"/>
      <c r="AB3000" s="26"/>
      <c r="AC3000" s="26"/>
      <c r="AD3000" s="26"/>
      <c r="AE3000" s="51">
        <f t="shared" si="284"/>
        <v>0</v>
      </c>
      <c r="AF3000" s="25"/>
      <c r="AG3000" s="51">
        <f t="shared" si="279"/>
        <v>0</v>
      </c>
      <c r="AH3000" s="6">
        <f t="shared" si="280"/>
        <v>0</v>
      </c>
      <c r="AI3000" s="24"/>
      <c r="AJ3000" s="24"/>
      <c r="AK3000" s="36"/>
      <c r="AL3000" s="24"/>
      <c r="AM3000" s="36"/>
      <c r="AN3000" s="36"/>
      <c r="AO3000" s="7" t="str">
        <f>IFERROR(VLOOKUP(AN3000,Table!$K$3:$L$29,2,FALSE),"")</f>
        <v/>
      </c>
      <c r="AP3000" s="56"/>
      <c r="AQ3000" s="57" t="str">
        <f t="shared" si="281"/>
        <v/>
      </c>
      <c r="AR3000" s="57" t="str">
        <f>IFERROR(VLOOKUP(AQ3000,Table!$K$3:$K$774,2,FALSE),"")</f>
        <v/>
      </c>
      <c r="AS3000" s="57" t="str">
        <f>IFERROR(VLOOKUP(AQ3000,Table!$K$3:$K$774,3,FALSE),"")</f>
        <v/>
      </c>
      <c r="AT3000" s="57" t="str">
        <f>IFERROR(VLOOKUP(AQ3000,Table!$K$3:$K$774,4,FALSE),"")</f>
        <v/>
      </c>
      <c r="AU3000" s="57" t="str">
        <f t="shared" si="282"/>
        <v>NO</v>
      </c>
    </row>
    <row r="3001" spans="1:47" x14ac:dyDescent="0.25">
      <c r="A3001" s="2">
        <f t="shared" si="283"/>
        <v>2990</v>
      </c>
      <c r="B3001" s="24"/>
      <c r="C3001" s="36"/>
      <c r="D3001" s="54"/>
      <c r="E3001" s="93"/>
      <c r="F3001" s="94"/>
      <c r="G3001" s="24"/>
      <c r="H3001" s="42" t="str">
        <f>IFERROR(IF(C3001="","",VLOOKUP($F$4,Table!$P$3:$Q$38,2,FALSE)),"")</f>
        <v/>
      </c>
      <c r="I3001" s="35"/>
      <c r="J3001" s="35"/>
      <c r="K3001" s="42" t="str">
        <f>IFERROR(VLOOKUP(I3001&amp;J3001,Table!$X$3:$Y$746,2,FALSE),"")</f>
        <v/>
      </c>
      <c r="L3001" s="35"/>
      <c r="M3001" s="35"/>
      <c r="N3001" s="42" t="str">
        <f>IFERROR(VLOOKUP(L3001&amp;M3001,Table!$X$3:$Y$746,2,FALSE),"")</f>
        <v/>
      </c>
      <c r="O3001" s="35"/>
      <c r="P3001" s="35"/>
      <c r="Q3001" s="42" t="str">
        <f>IFERROR(VLOOKUP(O3001&amp;P3001,Table!$X$3:$Y$746,2,FALSE),"")</f>
        <v/>
      </c>
      <c r="R3001" s="29"/>
      <c r="S3001" s="29"/>
      <c r="T3001" s="36"/>
      <c r="U3001" s="36"/>
      <c r="V3001" s="36"/>
      <c r="W3001" s="36"/>
      <c r="X3001" s="36"/>
      <c r="Y3001" s="36"/>
      <c r="Z3001" s="25"/>
      <c r="AA3001" s="25"/>
      <c r="AB3001" s="26"/>
      <c r="AC3001" s="26"/>
      <c r="AD3001" s="26"/>
      <c r="AE3001" s="51">
        <f t="shared" si="284"/>
        <v>0</v>
      </c>
      <c r="AF3001" s="25"/>
      <c r="AG3001" s="51">
        <f t="shared" si="279"/>
        <v>0</v>
      </c>
      <c r="AH3001" s="6">
        <f t="shared" si="280"/>
        <v>0</v>
      </c>
      <c r="AI3001" s="24"/>
      <c r="AJ3001" s="24"/>
      <c r="AK3001" s="36"/>
      <c r="AL3001" s="24"/>
      <c r="AM3001" s="36"/>
      <c r="AN3001" s="36"/>
      <c r="AO3001" s="7" t="str">
        <f>IFERROR(VLOOKUP(AN3001,Table!$K$3:$L$29,2,FALSE),"")</f>
        <v/>
      </c>
      <c r="AP3001" s="56"/>
      <c r="AQ3001" s="57" t="str">
        <f t="shared" si="281"/>
        <v/>
      </c>
      <c r="AR3001" s="57" t="str">
        <f>IFERROR(VLOOKUP(AQ3001,Table!$K$3:$K$774,2,FALSE),"")</f>
        <v/>
      </c>
      <c r="AS3001" s="57" t="str">
        <f>IFERROR(VLOOKUP(AQ3001,Table!$K$3:$K$774,3,FALSE),"")</f>
        <v/>
      </c>
      <c r="AT3001" s="57" t="str">
        <f>IFERROR(VLOOKUP(AQ3001,Table!$K$3:$K$774,4,FALSE),"")</f>
        <v/>
      </c>
      <c r="AU3001" s="57" t="str">
        <f t="shared" si="282"/>
        <v>NO</v>
      </c>
    </row>
    <row r="3002" spans="1:47" x14ac:dyDescent="0.25">
      <c r="A3002" s="2">
        <f t="shared" si="283"/>
        <v>2991</v>
      </c>
      <c r="B3002" s="24"/>
      <c r="C3002" s="36"/>
      <c r="D3002" s="54"/>
      <c r="E3002" s="93"/>
      <c r="F3002" s="94"/>
      <c r="G3002" s="24"/>
      <c r="H3002" s="42" t="str">
        <f>IFERROR(IF(C3002="","",VLOOKUP($F$4,Table!$P$3:$Q$38,2,FALSE)),"")</f>
        <v/>
      </c>
      <c r="I3002" s="35"/>
      <c r="J3002" s="35"/>
      <c r="K3002" s="42" t="str">
        <f>IFERROR(VLOOKUP(I3002&amp;J3002,Table!$X$3:$Y$746,2,FALSE),"")</f>
        <v/>
      </c>
      <c r="L3002" s="35"/>
      <c r="M3002" s="35"/>
      <c r="N3002" s="42" t="str">
        <f>IFERROR(VLOOKUP(L3002&amp;M3002,Table!$X$3:$Y$746,2,FALSE),"")</f>
        <v/>
      </c>
      <c r="O3002" s="35"/>
      <c r="P3002" s="35"/>
      <c r="Q3002" s="42" t="str">
        <f>IFERROR(VLOOKUP(O3002&amp;P3002,Table!$X$3:$Y$746,2,FALSE),"")</f>
        <v/>
      </c>
      <c r="R3002" s="29"/>
      <c r="S3002" s="29"/>
      <c r="T3002" s="36"/>
      <c r="U3002" s="36"/>
      <c r="V3002" s="36"/>
      <c r="W3002" s="36"/>
      <c r="X3002" s="36"/>
      <c r="Y3002" s="36"/>
      <c r="Z3002" s="25"/>
      <c r="AA3002" s="25"/>
      <c r="AB3002" s="26"/>
      <c r="AC3002" s="26"/>
      <c r="AD3002" s="26"/>
      <c r="AE3002" s="51">
        <f t="shared" si="284"/>
        <v>0</v>
      </c>
      <c r="AF3002" s="25"/>
      <c r="AG3002" s="51">
        <f t="shared" si="279"/>
        <v>0</v>
      </c>
      <c r="AH3002" s="6">
        <f t="shared" si="280"/>
        <v>0</v>
      </c>
      <c r="AI3002" s="24"/>
      <c r="AJ3002" s="24"/>
      <c r="AK3002" s="36"/>
      <c r="AL3002" s="24"/>
      <c r="AM3002" s="36"/>
      <c r="AN3002" s="36"/>
      <c r="AO3002" s="7" t="str">
        <f>IFERROR(VLOOKUP(AN3002,Table!$K$3:$L$29,2,FALSE),"")</f>
        <v/>
      </c>
      <c r="AP3002" s="56"/>
      <c r="AQ3002" s="57" t="str">
        <f t="shared" si="281"/>
        <v/>
      </c>
      <c r="AR3002" s="57" t="str">
        <f>IFERROR(VLOOKUP(AQ3002,Table!$K$3:$K$774,2,FALSE),"")</f>
        <v/>
      </c>
      <c r="AS3002" s="57" t="str">
        <f>IFERROR(VLOOKUP(AQ3002,Table!$K$3:$K$774,3,FALSE),"")</f>
        <v/>
      </c>
      <c r="AT3002" s="57" t="str">
        <f>IFERROR(VLOOKUP(AQ3002,Table!$K$3:$K$774,4,FALSE),"")</f>
        <v/>
      </c>
      <c r="AU3002" s="57" t="str">
        <f t="shared" si="282"/>
        <v>NO</v>
      </c>
    </row>
    <row r="3003" spans="1:47" x14ac:dyDescent="0.25">
      <c r="A3003" s="2">
        <f t="shared" si="283"/>
        <v>2992</v>
      </c>
      <c r="B3003" s="24"/>
      <c r="C3003" s="36"/>
      <c r="D3003" s="54"/>
      <c r="E3003" s="93"/>
      <c r="F3003" s="94"/>
      <c r="G3003" s="24"/>
      <c r="H3003" s="42" t="str">
        <f>IFERROR(IF(C3003="","",VLOOKUP($F$4,Table!$P$3:$Q$38,2,FALSE)),"")</f>
        <v/>
      </c>
      <c r="I3003" s="35"/>
      <c r="J3003" s="35"/>
      <c r="K3003" s="42" t="str">
        <f>IFERROR(VLOOKUP(I3003&amp;J3003,Table!$X$3:$Y$746,2,FALSE),"")</f>
        <v/>
      </c>
      <c r="L3003" s="35"/>
      <c r="M3003" s="35"/>
      <c r="N3003" s="42" t="str">
        <f>IFERROR(VLOOKUP(L3003&amp;M3003,Table!$X$3:$Y$746,2,FALSE),"")</f>
        <v/>
      </c>
      <c r="O3003" s="35"/>
      <c r="P3003" s="35"/>
      <c r="Q3003" s="42" t="str">
        <f>IFERROR(VLOOKUP(O3003&amp;P3003,Table!$X$3:$Y$746,2,FALSE),"")</f>
        <v/>
      </c>
      <c r="R3003" s="29"/>
      <c r="S3003" s="29"/>
      <c r="T3003" s="36"/>
      <c r="U3003" s="36"/>
      <c r="V3003" s="36"/>
      <c r="W3003" s="36"/>
      <c r="X3003" s="36"/>
      <c r="Y3003" s="36"/>
      <c r="Z3003" s="25"/>
      <c r="AA3003" s="25"/>
      <c r="AB3003" s="26"/>
      <c r="AC3003" s="26"/>
      <c r="AD3003" s="26"/>
      <c r="AE3003" s="51">
        <f t="shared" si="284"/>
        <v>0</v>
      </c>
      <c r="AF3003" s="25"/>
      <c r="AG3003" s="51">
        <f t="shared" si="279"/>
        <v>0</v>
      </c>
      <c r="AH3003" s="6">
        <f t="shared" si="280"/>
        <v>0</v>
      </c>
      <c r="AI3003" s="24"/>
      <c r="AJ3003" s="24"/>
      <c r="AK3003" s="36"/>
      <c r="AL3003" s="24"/>
      <c r="AM3003" s="36"/>
      <c r="AN3003" s="36"/>
      <c r="AO3003" s="7" t="str">
        <f>IFERROR(VLOOKUP(AN3003,Table!$K$3:$L$29,2,FALSE),"")</f>
        <v/>
      </c>
      <c r="AP3003" s="56"/>
      <c r="AQ3003" s="57" t="str">
        <f t="shared" si="281"/>
        <v/>
      </c>
      <c r="AR3003" s="57" t="str">
        <f>IFERROR(VLOOKUP(AQ3003,Table!$K$3:$K$774,2,FALSE),"")</f>
        <v/>
      </c>
      <c r="AS3003" s="57" t="str">
        <f>IFERROR(VLOOKUP(AQ3003,Table!$K$3:$K$774,3,FALSE),"")</f>
        <v/>
      </c>
      <c r="AT3003" s="57" t="str">
        <f>IFERROR(VLOOKUP(AQ3003,Table!$K$3:$K$774,4,FALSE),"")</f>
        <v/>
      </c>
      <c r="AU3003" s="57" t="str">
        <f t="shared" si="282"/>
        <v>NO</v>
      </c>
    </row>
    <row r="3004" spans="1:47" x14ac:dyDescent="0.25">
      <c r="A3004" s="2">
        <f t="shared" si="283"/>
        <v>2993</v>
      </c>
      <c r="B3004" s="24"/>
      <c r="C3004" s="36"/>
      <c r="D3004" s="54"/>
      <c r="E3004" s="93"/>
      <c r="F3004" s="94"/>
      <c r="G3004" s="24"/>
      <c r="H3004" s="42" t="str">
        <f>IFERROR(IF(C3004="","",VLOOKUP($F$4,Table!$P$3:$Q$38,2,FALSE)),"")</f>
        <v/>
      </c>
      <c r="I3004" s="35"/>
      <c r="J3004" s="35"/>
      <c r="K3004" s="42" t="str">
        <f>IFERROR(VLOOKUP(I3004&amp;J3004,Table!$X$3:$Y$746,2,FALSE),"")</f>
        <v/>
      </c>
      <c r="L3004" s="35"/>
      <c r="M3004" s="35"/>
      <c r="N3004" s="42" t="str">
        <f>IFERROR(VLOOKUP(L3004&amp;M3004,Table!$X$3:$Y$746,2,FALSE),"")</f>
        <v/>
      </c>
      <c r="O3004" s="35"/>
      <c r="P3004" s="35"/>
      <c r="Q3004" s="42" t="str">
        <f>IFERROR(VLOOKUP(O3004&amp;P3004,Table!$X$3:$Y$746,2,FALSE),"")</f>
        <v/>
      </c>
      <c r="R3004" s="29"/>
      <c r="S3004" s="29"/>
      <c r="T3004" s="36"/>
      <c r="U3004" s="36"/>
      <c r="V3004" s="36"/>
      <c r="W3004" s="36"/>
      <c r="X3004" s="36"/>
      <c r="Y3004" s="36"/>
      <c r="Z3004" s="25"/>
      <c r="AA3004" s="25"/>
      <c r="AB3004" s="26"/>
      <c r="AC3004" s="26"/>
      <c r="AD3004" s="26"/>
      <c r="AE3004" s="51">
        <f t="shared" si="284"/>
        <v>0</v>
      </c>
      <c r="AF3004" s="25"/>
      <c r="AG3004" s="51">
        <f t="shared" si="279"/>
        <v>0</v>
      </c>
      <c r="AH3004" s="6">
        <f t="shared" si="280"/>
        <v>0</v>
      </c>
      <c r="AI3004" s="24"/>
      <c r="AJ3004" s="24"/>
      <c r="AK3004" s="36"/>
      <c r="AL3004" s="24"/>
      <c r="AM3004" s="36"/>
      <c r="AN3004" s="36"/>
      <c r="AO3004" s="7" t="str">
        <f>IFERROR(VLOOKUP(AN3004,Table!$K$3:$L$29,2,FALSE),"")</f>
        <v/>
      </c>
      <c r="AP3004" s="56"/>
      <c r="AQ3004" s="57" t="str">
        <f t="shared" si="281"/>
        <v/>
      </c>
      <c r="AR3004" s="57" t="str">
        <f>IFERROR(VLOOKUP(AQ3004,Table!$K$3:$K$774,2,FALSE),"")</f>
        <v/>
      </c>
      <c r="AS3004" s="57" t="str">
        <f>IFERROR(VLOOKUP(AQ3004,Table!$K$3:$K$774,3,FALSE),"")</f>
        <v/>
      </c>
      <c r="AT3004" s="57" t="str">
        <f>IFERROR(VLOOKUP(AQ3004,Table!$K$3:$K$774,4,FALSE),"")</f>
        <v/>
      </c>
      <c r="AU3004" s="57" t="str">
        <f t="shared" si="282"/>
        <v>NO</v>
      </c>
    </row>
    <row r="3005" spans="1:47" x14ac:dyDescent="0.25">
      <c r="A3005" s="2">
        <f t="shared" si="283"/>
        <v>2994</v>
      </c>
      <c r="B3005" s="24"/>
      <c r="C3005" s="36"/>
      <c r="D3005" s="54"/>
      <c r="E3005" s="93"/>
      <c r="F3005" s="94"/>
      <c r="G3005" s="24"/>
      <c r="H3005" s="42" t="str">
        <f>IFERROR(IF(C3005="","",VLOOKUP($F$4,Table!$P$3:$Q$38,2,FALSE)),"")</f>
        <v/>
      </c>
      <c r="I3005" s="35"/>
      <c r="J3005" s="35"/>
      <c r="K3005" s="42" t="str">
        <f>IFERROR(VLOOKUP(I3005&amp;J3005,Table!$X$3:$Y$746,2,FALSE),"")</f>
        <v/>
      </c>
      <c r="L3005" s="35"/>
      <c r="M3005" s="35"/>
      <c r="N3005" s="42" t="str">
        <f>IFERROR(VLOOKUP(L3005&amp;M3005,Table!$X$3:$Y$746,2,FALSE),"")</f>
        <v/>
      </c>
      <c r="O3005" s="35"/>
      <c r="P3005" s="35"/>
      <c r="Q3005" s="42" t="str">
        <f>IFERROR(VLOOKUP(O3005&amp;P3005,Table!$X$3:$Y$746,2,FALSE),"")</f>
        <v/>
      </c>
      <c r="R3005" s="29"/>
      <c r="S3005" s="29"/>
      <c r="T3005" s="36"/>
      <c r="U3005" s="36"/>
      <c r="V3005" s="36"/>
      <c r="W3005" s="36"/>
      <c r="X3005" s="36"/>
      <c r="Y3005" s="36"/>
      <c r="Z3005" s="25"/>
      <c r="AA3005" s="25"/>
      <c r="AB3005" s="26"/>
      <c r="AC3005" s="26"/>
      <c r="AD3005" s="26"/>
      <c r="AE3005" s="51">
        <f t="shared" si="284"/>
        <v>0</v>
      </c>
      <c r="AF3005" s="25"/>
      <c r="AG3005" s="51">
        <f t="shared" si="279"/>
        <v>0</v>
      </c>
      <c r="AH3005" s="6">
        <f t="shared" si="280"/>
        <v>0</v>
      </c>
      <c r="AI3005" s="24"/>
      <c r="AJ3005" s="24"/>
      <c r="AK3005" s="36"/>
      <c r="AL3005" s="24"/>
      <c r="AM3005" s="36"/>
      <c r="AN3005" s="36"/>
      <c r="AO3005" s="7" t="str">
        <f>IFERROR(VLOOKUP(AN3005,Table!$K$3:$L$29,2,FALSE),"")</f>
        <v/>
      </c>
      <c r="AP3005" s="56"/>
      <c r="AQ3005" s="57" t="str">
        <f t="shared" si="281"/>
        <v/>
      </c>
      <c r="AR3005" s="57" t="str">
        <f>IFERROR(VLOOKUP(AQ3005,Table!$K$3:$K$774,2,FALSE),"")</f>
        <v/>
      </c>
      <c r="AS3005" s="57" t="str">
        <f>IFERROR(VLOOKUP(AQ3005,Table!$K$3:$K$774,3,FALSE),"")</f>
        <v/>
      </c>
      <c r="AT3005" s="57" t="str">
        <f>IFERROR(VLOOKUP(AQ3005,Table!$K$3:$K$774,4,FALSE),"")</f>
        <v/>
      </c>
      <c r="AU3005" s="57" t="str">
        <f t="shared" si="282"/>
        <v>NO</v>
      </c>
    </row>
    <row r="3006" spans="1:47" x14ac:dyDescent="0.25">
      <c r="A3006" s="2">
        <f t="shared" si="283"/>
        <v>2995</v>
      </c>
      <c r="B3006" s="24"/>
      <c r="C3006" s="36"/>
      <c r="D3006" s="54"/>
      <c r="E3006" s="93"/>
      <c r="F3006" s="94"/>
      <c r="G3006" s="24"/>
      <c r="H3006" s="42" t="str">
        <f>IFERROR(IF(C3006="","",VLOOKUP($F$4,Table!$P$3:$Q$38,2,FALSE)),"")</f>
        <v/>
      </c>
      <c r="I3006" s="35"/>
      <c r="J3006" s="35"/>
      <c r="K3006" s="42" t="str">
        <f>IFERROR(VLOOKUP(I3006&amp;J3006,Table!$X$3:$Y$746,2,FALSE),"")</f>
        <v/>
      </c>
      <c r="L3006" s="35"/>
      <c r="M3006" s="35"/>
      <c r="N3006" s="42" t="str">
        <f>IFERROR(VLOOKUP(L3006&amp;M3006,Table!$X$3:$Y$746,2,FALSE),"")</f>
        <v/>
      </c>
      <c r="O3006" s="35"/>
      <c r="P3006" s="35"/>
      <c r="Q3006" s="42" t="str">
        <f>IFERROR(VLOOKUP(O3006&amp;P3006,Table!$X$3:$Y$746,2,FALSE),"")</f>
        <v/>
      </c>
      <c r="R3006" s="29"/>
      <c r="S3006" s="29"/>
      <c r="T3006" s="36"/>
      <c r="U3006" s="36"/>
      <c r="V3006" s="36"/>
      <c r="W3006" s="36"/>
      <c r="X3006" s="36"/>
      <c r="Y3006" s="36"/>
      <c r="Z3006" s="25"/>
      <c r="AA3006" s="25"/>
      <c r="AB3006" s="26"/>
      <c r="AC3006" s="26"/>
      <c r="AD3006" s="26"/>
      <c r="AE3006" s="51">
        <f t="shared" si="284"/>
        <v>0</v>
      </c>
      <c r="AF3006" s="25"/>
      <c r="AG3006" s="51">
        <f t="shared" si="279"/>
        <v>0</v>
      </c>
      <c r="AH3006" s="6">
        <f t="shared" si="280"/>
        <v>0</v>
      </c>
      <c r="AI3006" s="24"/>
      <c r="AJ3006" s="24"/>
      <c r="AK3006" s="36"/>
      <c r="AL3006" s="24"/>
      <c r="AM3006" s="36"/>
      <c r="AN3006" s="36"/>
      <c r="AO3006" s="7" t="str">
        <f>IFERROR(VLOOKUP(AN3006,Table!$K$3:$L$29,2,FALSE),"")</f>
        <v/>
      </c>
      <c r="AP3006" s="56"/>
      <c r="AQ3006" s="57" t="str">
        <f t="shared" si="281"/>
        <v/>
      </c>
      <c r="AR3006" s="57" t="str">
        <f>IFERROR(VLOOKUP(AQ3006,Table!$K$3:$K$774,2,FALSE),"")</f>
        <v/>
      </c>
      <c r="AS3006" s="57" t="str">
        <f>IFERROR(VLOOKUP(AQ3006,Table!$K$3:$K$774,3,FALSE),"")</f>
        <v/>
      </c>
      <c r="AT3006" s="57" t="str">
        <f>IFERROR(VLOOKUP(AQ3006,Table!$K$3:$K$774,4,FALSE),"")</f>
        <v/>
      </c>
      <c r="AU3006" s="57" t="str">
        <f t="shared" si="282"/>
        <v>NO</v>
      </c>
    </row>
    <row r="3007" spans="1:47" x14ac:dyDescent="0.25">
      <c r="A3007" s="2">
        <f t="shared" si="283"/>
        <v>2996</v>
      </c>
      <c r="B3007" s="24"/>
      <c r="C3007" s="36"/>
      <c r="D3007" s="54"/>
      <c r="E3007" s="93"/>
      <c r="F3007" s="94"/>
      <c r="G3007" s="24"/>
      <c r="H3007" s="42" t="str">
        <f>IFERROR(IF(C3007="","",VLOOKUP($F$4,Table!$P$3:$Q$38,2,FALSE)),"")</f>
        <v/>
      </c>
      <c r="I3007" s="35"/>
      <c r="J3007" s="35"/>
      <c r="K3007" s="42" t="str">
        <f>IFERROR(VLOOKUP(I3007&amp;J3007,Table!$X$3:$Y$746,2,FALSE),"")</f>
        <v/>
      </c>
      <c r="L3007" s="35"/>
      <c r="M3007" s="35"/>
      <c r="N3007" s="42" t="str">
        <f>IFERROR(VLOOKUP(L3007&amp;M3007,Table!$X$3:$Y$746,2,FALSE),"")</f>
        <v/>
      </c>
      <c r="O3007" s="35"/>
      <c r="P3007" s="35"/>
      <c r="Q3007" s="42" t="str">
        <f>IFERROR(VLOOKUP(O3007&amp;P3007,Table!$X$3:$Y$746,2,FALSE),"")</f>
        <v/>
      </c>
      <c r="R3007" s="29"/>
      <c r="S3007" s="29"/>
      <c r="T3007" s="36"/>
      <c r="U3007" s="36"/>
      <c r="V3007" s="36"/>
      <c r="W3007" s="36"/>
      <c r="X3007" s="36"/>
      <c r="Y3007" s="36"/>
      <c r="Z3007" s="25"/>
      <c r="AA3007" s="25"/>
      <c r="AB3007" s="26"/>
      <c r="AC3007" s="26"/>
      <c r="AD3007" s="26"/>
      <c r="AE3007" s="51">
        <f t="shared" si="284"/>
        <v>0</v>
      </c>
      <c r="AF3007" s="25"/>
      <c r="AG3007" s="51">
        <f t="shared" si="279"/>
        <v>0</v>
      </c>
      <c r="AH3007" s="6">
        <f t="shared" si="280"/>
        <v>0</v>
      </c>
      <c r="AI3007" s="24"/>
      <c r="AJ3007" s="24"/>
      <c r="AK3007" s="36"/>
      <c r="AL3007" s="24"/>
      <c r="AM3007" s="36"/>
      <c r="AN3007" s="36"/>
      <c r="AO3007" s="7" t="str">
        <f>IFERROR(VLOOKUP(AN3007,Table!$K$3:$L$29,2,FALSE),"")</f>
        <v/>
      </c>
      <c r="AP3007" s="56"/>
      <c r="AQ3007" s="57" t="str">
        <f t="shared" si="281"/>
        <v/>
      </c>
      <c r="AR3007" s="57" t="str">
        <f>IFERROR(VLOOKUP(AQ3007,Table!$K$3:$K$774,2,FALSE),"")</f>
        <v/>
      </c>
      <c r="AS3007" s="57" t="str">
        <f>IFERROR(VLOOKUP(AQ3007,Table!$K$3:$K$774,3,FALSE),"")</f>
        <v/>
      </c>
      <c r="AT3007" s="57" t="str">
        <f>IFERROR(VLOOKUP(AQ3007,Table!$K$3:$K$774,4,FALSE),"")</f>
        <v/>
      </c>
      <c r="AU3007" s="57" t="str">
        <f t="shared" si="282"/>
        <v>NO</v>
      </c>
    </row>
    <row r="3008" spans="1:47" x14ac:dyDescent="0.25">
      <c r="A3008" s="2">
        <f t="shared" ref="A3008:A3011" si="285">A3007+1</f>
        <v>2997</v>
      </c>
      <c r="B3008" s="24"/>
      <c r="C3008" s="36"/>
      <c r="D3008" s="54"/>
      <c r="E3008" s="93"/>
      <c r="F3008" s="94"/>
      <c r="G3008" s="24"/>
      <c r="H3008" s="42" t="str">
        <f>IFERROR(IF(C3008="","",VLOOKUP($F$4,Table!$P$3:$Q$38,2,FALSE)),"")</f>
        <v/>
      </c>
      <c r="I3008" s="35"/>
      <c r="J3008" s="35"/>
      <c r="K3008" s="42" t="str">
        <f>IFERROR(VLOOKUP(I3008&amp;J3008,Table!$X$3:$Y$746,2,FALSE),"")</f>
        <v/>
      </c>
      <c r="L3008" s="35"/>
      <c r="M3008" s="35"/>
      <c r="N3008" s="42" t="str">
        <f>IFERROR(VLOOKUP(L3008&amp;M3008,Table!$X$3:$Y$746,2,FALSE),"")</f>
        <v/>
      </c>
      <c r="O3008" s="35"/>
      <c r="P3008" s="35"/>
      <c r="Q3008" s="42" t="str">
        <f>IFERROR(VLOOKUP(O3008&amp;P3008,Table!$X$3:$Y$746,2,FALSE),"")</f>
        <v/>
      </c>
      <c r="R3008" s="29"/>
      <c r="S3008" s="29"/>
      <c r="T3008" s="36"/>
      <c r="U3008" s="36"/>
      <c r="V3008" s="36"/>
      <c r="W3008" s="36"/>
      <c r="X3008" s="36"/>
      <c r="Y3008" s="36"/>
      <c r="Z3008" s="25"/>
      <c r="AA3008" s="25"/>
      <c r="AB3008" s="26"/>
      <c r="AC3008" s="26"/>
      <c r="AD3008" s="26"/>
      <c r="AE3008" s="51">
        <f t="shared" ref="AE3008:AE3011" si="286">AB3008*AC3008*AD3008/1000000</f>
        <v>0</v>
      </c>
      <c r="AF3008" s="25"/>
      <c r="AG3008" s="51">
        <f t="shared" si="279"/>
        <v>0</v>
      </c>
      <c r="AH3008" s="6">
        <f t="shared" si="280"/>
        <v>0</v>
      </c>
      <c r="AI3008" s="24"/>
      <c r="AJ3008" s="24"/>
      <c r="AK3008" s="36"/>
      <c r="AL3008" s="24"/>
      <c r="AM3008" s="36"/>
      <c r="AN3008" s="36"/>
      <c r="AO3008" s="7" t="str">
        <f>IFERROR(VLOOKUP(AN3008,Table!$K$3:$L$29,2,FALSE),"")</f>
        <v/>
      </c>
      <c r="AP3008" s="56"/>
      <c r="AQ3008" s="57" t="str">
        <f t="shared" si="281"/>
        <v/>
      </c>
      <c r="AR3008" s="57" t="str">
        <f>IFERROR(VLOOKUP(AQ3008,Table!$K$3:$K$774,2,FALSE),"")</f>
        <v/>
      </c>
      <c r="AS3008" s="57" t="str">
        <f>IFERROR(VLOOKUP(AQ3008,Table!$K$3:$K$774,3,FALSE),"")</f>
        <v/>
      </c>
      <c r="AT3008" s="57" t="str">
        <f>IFERROR(VLOOKUP(AQ3008,Table!$K$3:$K$774,4,FALSE),"")</f>
        <v/>
      </c>
      <c r="AU3008" s="57" t="str">
        <f t="shared" si="282"/>
        <v>NO</v>
      </c>
    </row>
    <row r="3009" spans="1:47" x14ac:dyDescent="0.25">
      <c r="A3009" s="2">
        <f t="shared" si="285"/>
        <v>2998</v>
      </c>
      <c r="B3009" s="24"/>
      <c r="C3009" s="36"/>
      <c r="D3009" s="54"/>
      <c r="E3009" s="93"/>
      <c r="F3009" s="94"/>
      <c r="G3009" s="24"/>
      <c r="H3009" s="42" t="str">
        <f>IFERROR(IF(C3009="","",VLOOKUP($F$4,Table!$P$3:$Q$38,2,FALSE)),"")</f>
        <v/>
      </c>
      <c r="I3009" s="35"/>
      <c r="J3009" s="35"/>
      <c r="K3009" s="42" t="str">
        <f>IFERROR(VLOOKUP(I3009&amp;J3009,Table!$X$3:$Y$746,2,FALSE),"")</f>
        <v/>
      </c>
      <c r="L3009" s="35"/>
      <c r="M3009" s="35"/>
      <c r="N3009" s="42" t="str">
        <f>IFERROR(VLOOKUP(L3009&amp;M3009,Table!$X$3:$Y$746,2,FALSE),"")</f>
        <v/>
      </c>
      <c r="O3009" s="35"/>
      <c r="P3009" s="35"/>
      <c r="Q3009" s="42" t="str">
        <f>IFERROR(VLOOKUP(O3009&amp;P3009,Table!$X$3:$Y$746,2,FALSE),"")</f>
        <v/>
      </c>
      <c r="R3009" s="29"/>
      <c r="S3009" s="29"/>
      <c r="T3009" s="36"/>
      <c r="U3009" s="36"/>
      <c r="V3009" s="36"/>
      <c r="W3009" s="36"/>
      <c r="X3009" s="36"/>
      <c r="Y3009" s="36"/>
      <c r="Z3009" s="25"/>
      <c r="AA3009" s="25"/>
      <c r="AB3009" s="26"/>
      <c r="AC3009" s="26"/>
      <c r="AD3009" s="26"/>
      <c r="AE3009" s="51">
        <f t="shared" si="286"/>
        <v>0</v>
      </c>
      <c r="AF3009" s="25"/>
      <c r="AG3009" s="51">
        <f t="shared" si="279"/>
        <v>0</v>
      </c>
      <c r="AH3009" s="6">
        <f t="shared" si="280"/>
        <v>0</v>
      </c>
      <c r="AI3009" s="24"/>
      <c r="AJ3009" s="24"/>
      <c r="AK3009" s="36"/>
      <c r="AL3009" s="24"/>
      <c r="AM3009" s="36"/>
      <c r="AN3009" s="36"/>
      <c r="AO3009" s="7" t="str">
        <f>IFERROR(VLOOKUP(AN3009,Table!$K$3:$L$29,2,FALSE),"")</f>
        <v/>
      </c>
      <c r="AP3009" s="56"/>
      <c r="AQ3009" s="57" t="str">
        <f t="shared" si="281"/>
        <v/>
      </c>
      <c r="AR3009" s="57" t="str">
        <f>IFERROR(VLOOKUP(AQ3009,Table!$K$3:$K$774,2,FALSE),"")</f>
        <v/>
      </c>
      <c r="AS3009" s="57" t="str">
        <f>IFERROR(VLOOKUP(AQ3009,Table!$K$3:$K$774,3,FALSE),"")</f>
        <v/>
      </c>
      <c r="AT3009" s="57" t="str">
        <f>IFERROR(VLOOKUP(AQ3009,Table!$K$3:$K$774,4,FALSE),"")</f>
        <v/>
      </c>
      <c r="AU3009" s="57" t="str">
        <f t="shared" si="282"/>
        <v>NO</v>
      </c>
    </row>
    <row r="3010" spans="1:47" x14ac:dyDescent="0.25">
      <c r="A3010" s="2">
        <f t="shared" si="285"/>
        <v>2999</v>
      </c>
      <c r="B3010" s="24"/>
      <c r="C3010" s="36"/>
      <c r="D3010" s="54"/>
      <c r="E3010" s="93"/>
      <c r="F3010" s="94"/>
      <c r="G3010" s="24"/>
      <c r="H3010" s="42" t="str">
        <f>IFERROR(IF(C3010="","",VLOOKUP($F$4,Table!$P$3:$Q$38,2,FALSE)),"")</f>
        <v/>
      </c>
      <c r="I3010" s="35"/>
      <c r="J3010" s="35"/>
      <c r="K3010" s="42" t="str">
        <f>IFERROR(VLOOKUP(I3010&amp;J3010,Table!$X$3:$Y$746,2,FALSE),"")</f>
        <v/>
      </c>
      <c r="L3010" s="35"/>
      <c r="M3010" s="35"/>
      <c r="N3010" s="42" t="str">
        <f>IFERROR(VLOOKUP(L3010&amp;M3010,Table!$X$3:$Y$746,2,FALSE),"")</f>
        <v/>
      </c>
      <c r="O3010" s="35"/>
      <c r="P3010" s="35"/>
      <c r="Q3010" s="42" t="str">
        <f>IFERROR(VLOOKUP(O3010&amp;P3010,Table!$X$3:$Y$746,2,FALSE),"")</f>
        <v/>
      </c>
      <c r="R3010" s="29"/>
      <c r="S3010" s="29"/>
      <c r="T3010" s="36"/>
      <c r="U3010" s="36"/>
      <c r="V3010" s="36"/>
      <c r="W3010" s="36"/>
      <c r="X3010" s="36"/>
      <c r="Y3010" s="36"/>
      <c r="Z3010" s="25"/>
      <c r="AA3010" s="25"/>
      <c r="AB3010" s="26"/>
      <c r="AC3010" s="26"/>
      <c r="AD3010" s="26"/>
      <c r="AE3010" s="51">
        <f t="shared" si="286"/>
        <v>0</v>
      </c>
      <c r="AF3010" s="25"/>
      <c r="AG3010" s="51">
        <f t="shared" si="279"/>
        <v>0</v>
      </c>
      <c r="AH3010" s="6">
        <f t="shared" si="280"/>
        <v>0</v>
      </c>
      <c r="AI3010" s="24"/>
      <c r="AJ3010" s="24"/>
      <c r="AK3010" s="36"/>
      <c r="AL3010" s="24"/>
      <c r="AM3010" s="36"/>
      <c r="AN3010" s="36"/>
      <c r="AO3010" s="7" t="str">
        <f>IFERROR(VLOOKUP(AN3010,Table!$K$3:$L$29,2,FALSE),"")</f>
        <v/>
      </c>
      <c r="AP3010" s="56"/>
      <c r="AQ3010" s="57" t="str">
        <f t="shared" si="281"/>
        <v/>
      </c>
      <c r="AR3010" s="57" t="str">
        <f>IFERROR(VLOOKUP(AQ3010,Table!$K$3:$K$774,2,FALSE),"")</f>
        <v/>
      </c>
      <c r="AS3010" s="57" t="str">
        <f>IFERROR(VLOOKUP(AQ3010,Table!$K$3:$K$774,3,FALSE),"")</f>
        <v/>
      </c>
      <c r="AT3010" s="57" t="str">
        <f>IFERROR(VLOOKUP(AQ3010,Table!$K$3:$K$774,4,FALSE),"")</f>
        <v/>
      </c>
      <c r="AU3010" s="57" t="str">
        <f t="shared" si="282"/>
        <v>NO</v>
      </c>
    </row>
    <row r="3011" spans="1:47" x14ac:dyDescent="0.25">
      <c r="A3011" s="2">
        <f t="shared" si="285"/>
        <v>3000</v>
      </c>
      <c r="B3011" s="24"/>
      <c r="C3011" s="36"/>
      <c r="D3011" s="54"/>
      <c r="E3011" s="93"/>
      <c r="F3011" s="94"/>
      <c r="G3011" s="24"/>
      <c r="H3011" s="42" t="str">
        <f>IFERROR(IF(C3011="","",VLOOKUP($F$4,Table!$P$3:$Q$38,2,FALSE)),"")</f>
        <v/>
      </c>
      <c r="I3011" s="35"/>
      <c r="J3011" s="35"/>
      <c r="K3011" s="42" t="str">
        <f>IFERROR(VLOOKUP(I3011&amp;J3011,Table!$X$3:$Y$746,2,FALSE),"")</f>
        <v/>
      </c>
      <c r="L3011" s="35"/>
      <c r="M3011" s="35"/>
      <c r="N3011" s="42" t="str">
        <f>IFERROR(VLOOKUP(L3011&amp;M3011,Table!$X$3:$Y$746,2,FALSE),"")</f>
        <v/>
      </c>
      <c r="O3011" s="35"/>
      <c r="P3011" s="35"/>
      <c r="Q3011" s="42" t="str">
        <f>IFERROR(VLOOKUP(O3011&amp;P3011,Table!$X$3:$Y$746,2,FALSE),"")</f>
        <v/>
      </c>
      <c r="R3011" s="29"/>
      <c r="S3011" s="29"/>
      <c r="T3011" s="36"/>
      <c r="U3011" s="36"/>
      <c r="V3011" s="36"/>
      <c r="W3011" s="36"/>
      <c r="X3011" s="36"/>
      <c r="Y3011" s="36"/>
      <c r="Z3011" s="25"/>
      <c r="AA3011" s="25"/>
      <c r="AB3011" s="26"/>
      <c r="AC3011" s="26"/>
      <c r="AD3011" s="26"/>
      <c r="AE3011" s="51">
        <f t="shared" si="286"/>
        <v>0</v>
      </c>
      <c r="AF3011" s="25"/>
      <c r="AG3011" s="51">
        <f t="shared" si="279"/>
        <v>0</v>
      </c>
      <c r="AH3011" s="6">
        <f t="shared" si="280"/>
        <v>0</v>
      </c>
      <c r="AI3011" s="24"/>
      <c r="AJ3011" s="24"/>
      <c r="AK3011" s="36"/>
      <c r="AL3011" s="24"/>
      <c r="AM3011" s="36"/>
      <c r="AN3011" s="36"/>
      <c r="AO3011" s="7" t="str">
        <f>IFERROR(VLOOKUP(AN3011,Table!$K$3:$L$29,2,FALSE),"")</f>
        <v/>
      </c>
      <c r="AP3011" s="56"/>
      <c r="AQ3011" s="57" t="str">
        <f t="shared" si="281"/>
        <v/>
      </c>
      <c r="AR3011" s="57" t="str">
        <f>IFERROR(VLOOKUP(AQ3011,Table!$K$3:$K$774,2,FALSE),"")</f>
        <v/>
      </c>
      <c r="AS3011" s="57" t="str">
        <f>IFERROR(VLOOKUP(AQ3011,Table!$K$3:$K$774,3,FALSE),"")</f>
        <v/>
      </c>
      <c r="AT3011" s="57" t="str">
        <f>IFERROR(VLOOKUP(AQ3011,Table!$K$3:$K$774,4,FALSE),"")</f>
        <v/>
      </c>
      <c r="AU3011" s="57" t="str">
        <f t="shared" si="282"/>
        <v>NO</v>
      </c>
    </row>
    <row r="3012" spans="1:47" x14ac:dyDescent="0.25">
      <c r="H3012" s="42" t="str">
        <f>IFERROR(IF(C3012="","",VLOOKUP($F$4,Table!$P$3:$Q$38,2,FALSE)),"")</f>
        <v/>
      </c>
    </row>
    <row r="3013" spans="1:47" x14ac:dyDescent="0.25">
      <c r="H3013" s="42" t="str">
        <f>IFERROR(IF(C3013="","",VLOOKUP($F$4,Table!$P$3:$Q$38,2,FALSE)),"")</f>
        <v/>
      </c>
    </row>
  </sheetData>
  <sheetProtection selectLockedCells="1"/>
  <mergeCells count="3039">
    <mergeCell ref="E1008:F1008"/>
    <mergeCell ref="E1009:F1009"/>
    <mergeCell ref="E1010:F1010"/>
    <mergeCell ref="E1011:F1011"/>
    <mergeCell ref="E999:F999"/>
    <mergeCell ref="E1000:F1000"/>
    <mergeCell ref="E1001:F1001"/>
    <mergeCell ref="E1002:F1002"/>
    <mergeCell ref="E1003:F1003"/>
    <mergeCell ref="E1004:F1004"/>
    <mergeCell ref="E1005:F1005"/>
    <mergeCell ref="E1006:F1006"/>
    <mergeCell ref="E1007:F1007"/>
    <mergeCell ref="E990:F990"/>
    <mergeCell ref="E991:F991"/>
    <mergeCell ref="E992:F992"/>
    <mergeCell ref="E993:F993"/>
    <mergeCell ref="E994:F994"/>
    <mergeCell ref="E995:F995"/>
    <mergeCell ref="E996:F996"/>
    <mergeCell ref="E997:F997"/>
    <mergeCell ref="E998:F998"/>
    <mergeCell ref="E989:F989"/>
    <mergeCell ref="E972:F972"/>
    <mergeCell ref="E973:F973"/>
    <mergeCell ref="E974:F974"/>
    <mergeCell ref="E975:F975"/>
    <mergeCell ref="E976:F976"/>
    <mergeCell ref="E977:F977"/>
    <mergeCell ref="E978:F978"/>
    <mergeCell ref="E979:F979"/>
    <mergeCell ref="E980:F980"/>
    <mergeCell ref="E963:F963"/>
    <mergeCell ref="E964:F964"/>
    <mergeCell ref="E965:F965"/>
    <mergeCell ref="E966:F966"/>
    <mergeCell ref="E967:F967"/>
    <mergeCell ref="E968:F968"/>
    <mergeCell ref="E969:F969"/>
    <mergeCell ref="E970:F970"/>
    <mergeCell ref="E971:F971"/>
    <mergeCell ref="E981:F981"/>
    <mergeCell ref="E982:F982"/>
    <mergeCell ref="E983:F983"/>
    <mergeCell ref="E984:F984"/>
    <mergeCell ref="E985:F985"/>
    <mergeCell ref="E986:F986"/>
    <mergeCell ref="E987:F987"/>
    <mergeCell ref="E988:F988"/>
    <mergeCell ref="E954:F954"/>
    <mergeCell ref="E955:F955"/>
    <mergeCell ref="E956:F956"/>
    <mergeCell ref="E957:F957"/>
    <mergeCell ref="E958:F958"/>
    <mergeCell ref="E959:F959"/>
    <mergeCell ref="E960:F960"/>
    <mergeCell ref="E961:F961"/>
    <mergeCell ref="E962:F962"/>
    <mergeCell ref="E945:F945"/>
    <mergeCell ref="E946:F946"/>
    <mergeCell ref="E947:F947"/>
    <mergeCell ref="E948:F948"/>
    <mergeCell ref="E949:F949"/>
    <mergeCell ref="E950:F950"/>
    <mergeCell ref="E951:F951"/>
    <mergeCell ref="E952:F952"/>
    <mergeCell ref="E953:F953"/>
    <mergeCell ref="E936:F936"/>
    <mergeCell ref="E937:F937"/>
    <mergeCell ref="E938:F938"/>
    <mergeCell ref="E939:F939"/>
    <mergeCell ref="E940:F940"/>
    <mergeCell ref="E941:F941"/>
    <mergeCell ref="E942:F942"/>
    <mergeCell ref="E943:F943"/>
    <mergeCell ref="E944:F944"/>
    <mergeCell ref="E927:F927"/>
    <mergeCell ref="E928:F928"/>
    <mergeCell ref="E929:F929"/>
    <mergeCell ref="E930:F930"/>
    <mergeCell ref="E931:F931"/>
    <mergeCell ref="E932:F932"/>
    <mergeCell ref="E933:F933"/>
    <mergeCell ref="E934:F934"/>
    <mergeCell ref="E935:F935"/>
    <mergeCell ref="E918:F918"/>
    <mergeCell ref="E919:F919"/>
    <mergeCell ref="E920:F920"/>
    <mergeCell ref="E921:F921"/>
    <mergeCell ref="E922:F922"/>
    <mergeCell ref="E923:F923"/>
    <mergeCell ref="E924:F924"/>
    <mergeCell ref="E925:F925"/>
    <mergeCell ref="E926:F926"/>
    <mergeCell ref="E909:F909"/>
    <mergeCell ref="E910:F910"/>
    <mergeCell ref="E911:F911"/>
    <mergeCell ref="E912:F912"/>
    <mergeCell ref="E913:F913"/>
    <mergeCell ref="E914:F914"/>
    <mergeCell ref="E915:F915"/>
    <mergeCell ref="E916:F916"/>
    <mergeCell ref="E917:F917"/>
    <mergeCell ref="E900:F900"/>
    <mergeCell ref="E901:F901"/>
    <mergeCell ref="E902:F902"/>
    <mergeCell ref="E903:F903"/>
    <mergeCell ref="E904:F904"/>
    <mergeCell ref="E905:F905"/>
    <mergeCell ref="E906:F906"/>
    <mergeCell ref="E907:F907"/>
    <mergeCell ref="E908:F908"/>
    <mergeCell ref="E891:F891"/>
    <mergeCell ref="E892:F892"/>
    <mergeCell ref="E893:F893"/>
    <mergeCell ref="E894:F894"/>
    <mergeCell ref="E895:F895"/>
    <mergeCell ref="E896:F896"/>
    <mergeCell ref="E897:F897"/>
    <mergeCell ref="E898:F898"/>
    <mergeCell ref="E899:F899"/>
    <mergeCell ref="E882:F882"/>
    <mergeCell ref="E883:F883"/>
    <mergeCell ref="E884:F884"/>
    <mergeCell ref="E885:F885"/>
    <mergeCell ref="E886:F886"/>
    <mergeCell ref="E887:F887"/>
    <mergeCell ref="E888:F888"/>
    <mergeCell ref="E889:F889"/>
    <mergeCell ref="E890:F890"/>
    <mergeCell ref="E873:F873"/>
    <mergeCell ref="E874:F874"/>
    <mergeCell ref="E875:F875"/>
    <mergeCell ref="E876:F876"/>
    <mergeCell ref="E877:F877"/>
    <mergeCell ref="E878:F878"/>
    <mergeCell ref="E879:F879"/>
    <mergeCell ref="E880:F880"/>
    <mergeCell ref="E881:F881"/>
    <mergeCell ref="E864:F864"/>
    <mergeCell ref="E865:F865"/>
    <mergeCell ref="E866:F866"/>
    <mergeCell ref="E867:F867"/>
    <mergeCell ref="E868:F868"/>
    <mergeCell ref="E869:F869"/>
    <mergeCell ref="E870:F870"/>
    <mergeCell ref="E871:F871"/>
    <mergeCell ref="E872:F872"/>
    <mergeCell ref="E855:F855"/>
    <mergeCell ref="E856:F856"/>
    <mergeCell ref="E857:F857"/>
    <mergeCell ref="E858:F858"/>
    <mergeCell ref="E859:F859"/>
    <mergeCell ref="E860:F860"/>
    <mergeCell ref="E861:F861"/>
    <mergeCell ref="E862:F862"/>
    <mergeCell ref="E863:F863"/>
    <mergeCell ref="E846:F846"/>
    <mergeCell ref="E847:F847"/>
    <mergeCell ref="E848:F848"/>
    <mergeCell ref="E849:F849"/>
    <mergeCell ref="E850:F850"/>
    <mergeCell ref="E851:F851"/>
    <mergeCell ref="E852:F852"/>
    <mergeCell ref="E853:F853"/>
    <mergeCell ref="E854:F854"/>
    <mergeCell ref="E837:F837"/>
    <mergeCell ref="E838:F838"/>
    <mergeCell ref="E839:F839"/>
    <mergeCell ref="E840:F840"/>
    <mergeCell ref="E841:F841"/>
    <mergeCell ref="E842:F842"/>
    <mergeCell ref="E843:F843"/>
    <mergeCell ref="E844:F844"/>
    <mergeCell ref="E845:F845"/>
    <mergeCell ref="E828:F828"/>
    <mergeCell ref="E829:F829"/>
    <mergeCell ref="E830:F830"/>
    <mergeCell ref="E831:F831"/>
    <mergeCell ref="E832:F832"/>
    <mergeCell ref="E833:F833"/>
    <mergeCell ref="E834:F834"/>
    <mergeCell ref="E835:F835"/>
    <mergeCell ref="E836:F836"/>
    <mergeCell ref="E819:F819"/>
    <mergeCell ref="E820:F820"/>
    <mergeCell ref="E821:F821"/>
    <mergeCell ref="E822:F822"/>
    <mergeCell ref="E823:F823"/>
    <mergeCell ref="E824:F824"/>
    <mergeCell ref="E825:F825"/>
    <mergeCell ref="E826:F826"/>
    <mergeCell ref="E827:F827"/>
    <mergeCell ref="E810:F810"/>
    <mergeCell ref="E811:F811"/>
    <mergeCell ref="E812:F812"/>
    <mergeCell ref="E813:F813"/>
    <mergeCell ref="E814:F814"/>
    <mergeCell ref="E815:F815"/>
    <mergeCell ref="E816:F816"/>
    <mergeCell ref="E817:F817"/>
    <mergeCell ref="E818:F818"/>
    <mergeCell ref="E801:F801"/>
    <mergeCell ref="E802:F802"/>
    <mergeCell ref="E803:F803"/>
    <mergeCell ref="E804:F804"/>
    <mergeCell ref="E805:F805"/>
    <mergeCell ref="E806:F806"/>
    <mergeCell ref="E807:F807"/>
    <mergeCell ref="E808:F808"/>
    <mergeCell ref="E809:F809"/>
    <mergeCell ref="E792:F792"/>
    <mergeCell ref="E793:F793"/>
    <mergeCell ref="E794:F794"/>
    <mergeCell ref="E795:F795"/>
    <mergeCell ref="E796:F796"/>
    <mergeCell ref="E797:F797"/>
    <mergeCell ref="E798:F798"/>
    <mergeCell ref="E799:F799"/>
    <mergeCell ref="E800:F800"/>
    <mergeCell ref="E783:F783"/>
    <mergeCell ref="E784:F784"/>
    <mergeCell ref="E785:F785"/>
    <mergeCell ref="E786:F786"/>
    <mergeCell ref="E787:F787"/>
    <mergeCell ref="E788:F788"/>
    <mergeCell ref="E789:F789"/>
    <mergeCell ref="E790:F790"/>
    <mergeCell ref="E791:F791"/>
    <mergeCell ref="E774:F774"/>
    <mergeCell ref="E775:F775"/>
    <mergeCell ref="E776:F776"/>
    <mergeCell ref="E777:F777"/>
    <mergeCell ref="E778:F778"/>
    <mergeCell ref="E779:F779"/>
    <mergeCell ref="E780:F780"/>
    <mergeCell ref="E781:F781"/>
    <mergeCell ref="E782:F782"/>
    <mergeCell ref="E765:F765"/>
    <mergeCell ref="E766:F766"/>
    <mergeCell ref="E767:F767"/>
    <mergeCell ref="E768:F768"/>
    <mergeCell ref="E769:F769"/>
    <mergeCell ref="E770:F770"/>
    <mergeCell ref="E771:F771"/>
    <mergeCell ref="E772:F772"/>
    <mergeCell ref="E773:F773"/>
    <mergeCell ref="E756:F756"/>
    <mergeCell ref="E757:F757"/>
    <mergeCell ref="E758:F758"/>
    <mergeCell ref="E759:F759"/>
    <mergeCell ref="E760:F760"/>
    <mergeCell ref="E761:F761"/>
    <mergeCell ref="E762:F762"/>
    <mergeCell ref="E763:F763"/>
    <mergeCell ref="E764:F764"/>
    <mergeCell ref="E747:F747"/>
    <mergeCell ref="E748:F748"/>
    <mergeCell ref="E749:F749"/>
    <mergeCell ref="E750:F750"/>
    <mergeCell ref="E751:F751"/>
    <mergeCell ref="E752:F752"/>
    <mergeCell ref="E753:F753"/>
    <mergeCell ref="E754:F754"/>
    <mergeCell ref="E755:F755"/>
    <mergeCell ref="E738:F738"/>
    <mergeCell ref="E739:F739"/>
    <mergeCell ref="E740:F740"/>
    <mergeCell ref="E741:F741"/>
    <mergeCell ref="E742:F742"/>
    <mergeCell ref="E743:F743"/>
    <mergeCell ref="E744:F744"/>
    <mergeCell ref="E745:F745"/>
    <mergeCell ref="E746:F746"/>
    <mergeCell ref="E729:F729"/>
    <mergeCell ref="E730:F730"/>
    <mergeCell ref="E731:F731"/>
    <mergeCell ref="E732:F732"/>
    <mergeCell ref="E733:F733"/>
    <mergeCell ref="E734:F734"/>
    <mergeCell ref="E735:F735"/>
    <mergeCell ref="E736:F736"/>
    <mergeCell ref="E737:F737"/>
    <mergeCell ref="E720:F720"/>
    <mergeCell ref="E721:F721"/>
    <mergeCell ref="E722:F722"/>
    <mergeCell ref="E723:F723"/>
    <mergeCell ref="E724:F724"/>
    <mergeCell ref="E725:F725"/>
    <mergeCell ref="E726:F726"/>
    <mergeCell ref="E727:F727"/>
    <mergeCell ref="E728:F728"/>
    <mergeCell ref="E711:F711"/>
    <mergeCell ref="E712:F712"/>
    <mergeCell ref="E713:F713"/>
    <mergeCell ref="E714:F714"/>
    <mergeCell ref="E715:F715"/>
    <mergeCell ref="E716:F716"/>
    <mergeCell ref="E717:F717"/>
    <mergeCell ref="E718:F718"/>
    <mergeCell ref="E719:F719"/>
    <mergeCell ref="E702:F702"/>
    <mergeCell ref="E703:F703"/>
    <mergeCell ref="E704:F704"/>
    <mergeCell ref="E705:F705"/>
    <mergeCell ref="E706:F706"/>
    <mergeCell ref="E707:F707"/>
    <mergeCell ref="E708:F708"/>
    <mergeCell ref="E709:F709"/>
    <mergeCell ref="E710:F710"/>
    <mergeCell ref="E693:F693"/>
    <mergeCell ref="E694:F694"/>
    <mergeCell ref="E695:F695"/>
    <mergeCell ref="E696:F696"/>
    <mergeCell ref="E697:F697"/>
    <mergeCell ref="E698:F698"/>
    <mergeCell ref="E699:F699"/>
    <mergeCell ref="E700:F700"/>
    <mergeCell ref="E701:F701"/>
    <mergeCell ref="E684:F684"/>
    <mergeCell ref="E685:F685"/>
    <mergeCell ref="E686:F686"/>
    <mergeCell ref="E687:F687"/>
    <mergeCell ref="E688:F688"/>
    <mergeCell ref="E689:F689"/>
    <mergeCell ref="E690:F690"/>
    <mergeCell ref="E691:F691"/>
    <mergeCell ref="E692:F692"/>
    <mergeCell ref="E675:F675"/>
    <mergeCell ref="E676:F676"/>
    <mergeCell ref="E677:F677"/>
    <mergeCell ref="E678:F678"/>
    <mergeCell ref="E679:F679"/>
    <mergeCell ref="E680:F680"/>
    <mergeCell ref="E681:F681"/>
    <mergeCell ref="E682:F682"/>
    <mergeCell ref="E683:F683"/>
    <mergeCell ref="E666:F666"/>
    <mergeCell ref="E667:F667"/>
    <mergeCell ref="E668:F668"/>
    <mergeCell ref="E669:F669"/>
    <mergeCell ref="E670:F670"/>
    <mergeCell ref="E671:F671"/>
    <mergeCell ref="E672:F672"/>
    <mergeCell ref="E673:F673"/>
    <mergeCell ref="E674:F674"/>
    <mergeCell ref="E657:F657"/>
    <mergeCell ref="E658:F658"/>
    <mergeCell ref="E659:F659"/>
    <mergeCell ref="E660:F660"/>
    <mergeCell ref="E661:F661"/>
    <mergeCell ref="E662:F662"/>
    <mergeCell ref="E663:F663"/>
    <mergeCell ref="E664:F664"/>
    <mergeCell ref="E665:F665"/>
    <mergeCell ref="E648:F648"/>
    <mergeCell ref="E649:F649"/>
    <mergeCell ref="E650:F650"/>
    <mergeCell ref="E651:F651"/>
    <mergeCell ref="E652:F652"/>
    <mergeCell ref="E653:F653"/>
    <mergeCell ref="E654:F654"/>
    <mergeCell ref="E655:F655"/>
    <mergeCell ref="E656:F656"/>
    <mergeCell ref="E639:F639"/>
    <mergeCell ref="E640:F640"/>
    <mergeCell ref="E641:F641"/>
    <mergeCell ref="E642:F642"/>
    <mergeCell ref="E643:F643"/>
    <mergeCell ref="E644:F644"/>
    <mergeCell ref="E645:F645"/>
    <mergeCell ref="E646:F646"/>
    <mergeCell ref="E647:F647"/>
    <mergeCell ref="E630:F630"/>
    <mergeCell ref="E631:F631"/>
    <mergeCell ref="E632:F632"/>
    <mergeCell ref="E633:F633"/>
    <mergeCell ref="E634:F634"/>
    <mergeCell ref="E635:F635"/>
    <mergeCell ref="E636:F636"/>
    <mergeCell ref="E637:F637"/>
    <mergeCell ref="E638:F638"/>
    <mergeCell ref="E621:F621"/>
    <mergeCell ref="E622:F622"/>
    <mergeCell ref="E623:F623"/>
    <mergeCell ref="E624:F624"/>
    <mergeCell ref="E625:F625"/>
    <mergeCell ref="E626:F626"/>
    <mergeCell ref="E627:F627"/>
    <mergeCell ref="E628:F628"/>
    <mergeCell ref="E629:F629"/>
    <mergeCell ref="E612:F612"/>
    <mergeCell ref="E613:F613"/>
    <mergeCell ref="E614:F614"/>
    <mergeCell ref="E615:F615"/>
    <mergeCell ref="E616:F616"/>
    <mergeCell ref="E617:F617"/>
    <mergeCell ref="E618:F618"/>
    <mergeCell ref="E619:F619"/>
    <mergeCell ref="E620:F620"/>
    <mergeCell ref="E603:F603"/>
    <mergeCell ref="E604:F604"/>
    <mergeCell ref="E605:F605"/>
    <mergeCell ref="E606:F606"/>
    <mergeCell ref="E607:F607"/>
    <mergeCell ref="E608:F608"/>
    <mergeCell ref="E609:F609"/>
    <mergeCell ref="E610:F610"/>
    <mergeCell ref="E611:F611"/>
    <mergeCell ref="E594:F594"/>
    <mergeCell ref="E595:F595"/>
    <mergeCell ref="E596:F596"/>
    <mergeCell ref="E597:F597"/>
    <mergeCell ref="E598:F598"/>
    <mergeCell ref="E599:F599"/>
    <mergeCell ref="E600:F600"/>
    <mergeCell ref="E601:F601"/>
    <mergeCell ref="E602:F602"/>
    <mergeCell ref="E585:F585"/>
    <mergeCell ref="E586:F586"/>
    <mergeCell ref="E587:F587"/>
    <mergeCell ref="E588:F588"/>
    <mergeCell ref="E589:F589"/>
    <mergeCell ref="E590:F590"/>
    <mergeCell ref="E591:F591"/>
    <mergeCell ref="E592:F592"/>
    <mergeCell ref="E593:F593"/>
    <mergeCell ref="E576:F576"/>
    <mergeCell ref="E577:F577"/>
    <mergeCell ref="E578:F578"/>
    <mergeCell ref="E579:F579"/>
    <mergeCell ref="E580:F580"/>
    <mergeCell ref="E581:F581"/>
    <mergeCell ref="E582:F582"/>
    <mergeCell ref="E583:F583"/>
    <mergeCell ref="E584:F584"/>
    <mergeCell ref="E567:F567"/>
    <mergeCell ref="E568:F568"/>
    <mergeCell ref="E569:F569"/>
    <mergeCell ref="E570:F570"/>
    <mergeCell ref="E571:F571"/>
    <mergeCell ref="E572:F572"/>
    <mergeCell ref="E573:F573"/>
    <mergeCell ref="E574:F574"/>
    <mergeCell ref="E575:F575"/>
    <mergeCell ref="E558:F558"/>
    <mergeCell ref="E559:F559"/>
    <mergeCell ref="E560:F560"/>
    <mergeCell ref="E561:F561"/>
    <mergeCell ref="E562:F562"/>
    <mergeCell ref="E563:F563"/>
    <mergeCell ref="E564:F564"/>
    <mergeCell ref="E565:F565"/>
    <mergeCell ref="E566:F566"/>
    <mergeCell ref="E549:F549"/>
    <mergeCell ref="E550:F550"/>
    <mergeCell ref="E551:F551"/>
    <mergeCell ref="E552:F552"/>
    <mergeCell ref="E553:F553"/>
    <mergeCell ref="E554:F554"/>
    <mergeCell ref="E555:F555"/>
    <mergeCell ref="E556:F556"/>
    <mergeCell ref="E557:F557"/>
    <mergeCell ref="E540:F540"/>
    <mergeCell ref="E541:F541"/>
    <mergeCell ref="E542:F542"/>
    <mergeCell ref="E543:F543"/>
    <mergeCell ref="E544:F544"/>
    <mergeCell ref="E545:F545"/>
    <mergeCell ref="E546:F546"/>
    <mergeCell ref="E547:F547"/>
    <mergeCell ref="E548:F548"/>
    <mergeCell ref="E531:F531"/>
    <mergeCell ref="E532:F532"/>
    <mergeCell ref="E533:F533"/>
    <mergeCell ref="E534:F534"/>
    <mergeCell ref="E535:F535"/>
    <mergeCell ref="E536:F536"/>
    <mergeCell ref="E537:F537"/>
    <mergeCell ref="E538:F538"/>
    <mergeCell ref="E539:F539"/>
    <mergeCell ref="E522:F522"/>
    <mergeCell ref="E523:F523"/>
    <mergeCell ref="E524:F524"/>
    <mergeCell ref="E525:F525"/>
    <mergeCell ref="E526:F526"/>
    <mergeCell ref="E527:F527"/>
    <mergeCell ref="E528:F528"/>
    <mergeCell ref="E529:F529"/>
    <mergeCell ref="E530:F530"/>
    <mergeCell ref="E513:F513"/>
    <mergeCell ref="E514:F514"/>
    <mergeCell ref="E515:F515"/>
    <mergeCell ref="E516:F516"/>
    <mergeCell ref="E517:F517"/>
    <mergeCell ref="E518:F518"/>
    <mergeCell ref="E519:F519"/>
    <mergeCell ref="E520:F520"/>
    <mergeCell ref="E521:F521"/>
    <mergeCell ref="E504:F504"/>
    <mergeCell ref="E505:F505"/>
    <mergeCell ref="E506:F506"/>
    <mergeCell ref="E507:F507"/>
    <mergeCell ref="E508:F508"/>
    <mergeCell ref="E509:F509"/>
    <mergeCell ref="E510:F510"/>
    <mergeCell ref="E511:F511"/>
    <mergeCell ref="E512:F512"/>
    <mergeCell ref="E495:F495"/>
    <mergeCell ref="E496:F496"/>
    <mergeCell ref="E497:F497"/>
    <mergeCell ref="E498:F498"/>
    <mergeCell ref="E499:F499"/>
    <mergeCell ref="E500:F500"/>
    <mergeCell ref="E501:F501"/>
    <mergeCell ref="E502:F502"/>
    <mergeCell ref="E503:F503"/>
    <mergeCell ref="E486:F486"/>
    <mergeCell ref="E487:F487"/>
    <mergeCell ref="E488:F488"/>
    <mergeCell ref="E489:F489"/>
    <mergeCell ref="E490:F490"/>
    <mergeCell ref="E491:F491"/>
    <mergeCell ref="E492:F492"/>
    <mergeCell ref="E493:F493"/>
    <mergeCell ref="E494:F494"/>
    <mergeCell ref="E477:F477"/>
    <mergeCell ref="E478:F478"/>
    <mergeCell ref="E479:F479"/>
    <mergeCell ref="E480:F480"/>
    <mergeCell ref="E481:F481"/>
    <mergeCell ref="E482:F482"/>
    <mergeCell ref="E483:F483"/>
    <mergeCell ref="E484:F484"/>
    <mergeCell ref="E485:F485"/>
    <mergeCell ref="E468:F468"/>
    <mergeCell ref="E469:F469"/>
    <mergeCell ref="E470:F470"/>
    <mergeCell ref="E471:F471"/>
    <mergeCell ref="E472:F472"/>
    <mergeCell ref="E473:F473"/>
    <mergeCell ref="E474:F474"/>
    <mergeCell ref="E475:F475"/>
    <mergeCell ref="E476:F476"/>
    <mergeCell ref="E459:F459"/>
    <mergeCell ref="E460:F460"/>
    <mergeCell ref="E461:F461"/>
    <mergeCell ref="E462:F462"/>
    <mergeCell ref="E463:F463"/>
    <mergeCell ref="E464:F464"/>
    <mergeCell ref="E465:F465"/>
    <mergeCell ref="E466:F466"/>
    <mergeCell ref="E467:F467"/>
    <mergeCell ref="E450:F450"/>
    <mergeCell ref="E451:F451"/>
    <mergeCell ref="E452:F452"/>
    <mergeCell ref="E453:F453"/>
    <mergeCell ref="E454:F454"/>
    <mergeCell ref="E455:F455"/>
    <mergeCell ref="E456:F456"/>
    <mergeCell ref="E457:F457"/>
    <mergeCell ref="E458:F458"/>
    <mergeCell ref="E441:F441"/>
    <mergeCell ref="E442:F442"/>
    <mergeCell ref="E443:F443"/>
    <mergeCell ref="E444:F444"/>
    <mergeCell ref="E445:F445"/>
    <mergeCell ref="E446:F446"/>
    <mergeCell ref="E447:F447"/>
    <mergeCell ref="E448:F448"/>
    <mergeCell ref="E449:F449"/>
    <mergeCell ref="E432:F432"/>
    <mergeCell ref="E433:F433"/>
    <mergeCell ref="E434:F434"/>
    <mergeCell ref="E435:F435"/>
    <mergeCell ref="E436:F436"/>
    <mergeCell ref="E437:F437"/>
    <mergeCell ref="E438:F438"/>
    <mergeCell ref="E439:F439"/>
    <mergeCell ref="E440:F440"/>
    <mergeCell ref="E423:F423"/>
    <mergeCell ref="E424:F424"/>
    <mergeCell ref="E425:F425"/>
    <mergeCell ref="E426:F426"/>
    <mergeCell ref="E427:F427"/>
    <mergeCell ref="E428:F428"/>
    <mergeCell ref="E429:F429"/>
    <mergeCell ref="E430:F430"/>
    <mergeCell ref="E431:F431"/>
    <mergeCell ref="E414:F414"/>
    <mergeCell ref="E415:F415"/>
    <mergeCell ref="E416:F416"/>
    <mergeCell ref="E417:F417"/>
    <mergeCell ref="E418:F418"/>
    <mergeCell ref="E419:F419"/>
    <mergeCell ref="E420:F420"/>
    <mergeCell ref="E421:F421"/>
    <mergeCell ref="E422:F422"/>
    <mergeCell ref="E405:F405"/>
    <mergeCell ref="E406:F406"/>
    <mergeCell ref="E407:F407"/>
    <mergeCell ref="E408:F408"/>
    <mergeCell ref="E409:F409"/>
    <mergeCell ref="E410:F410"/>
    <mergeCell ref="E411:F411"/>
    <mergeCell ref="E412:F412"/>
    <mergeCell ref="E413:F413"/>
    <mergeCell ref="E396:F396"/>
    <mergeCell ref="E397:F397"/>
    <mergeCell ref="E398:F398"/>
    <mergeCell ref="E399:F399"/>
    <mergeCell ref="E400:F400"/>
    <mergeCell ref="E401:F401"/>
    <mergeCell ref="E402:F402"/>
    <mergeCell ref="E403:F403"/>
    <mergeCell ref="E404:F404"/>
    <mergeCell ref="E387:F387"/>
    <mergeCell ref="E388:F388"/>
    <mergeCell ref="E389:F389"/>
    <mergeCell ref="E390:F390"/>
    <mergeCell ref="E391:F391"/>
    <mergeCell ref="E392:F392"/>
    <mergeCell ref="E393:F393"/>
    <mergeCell ref="E394:F394"/>
    <mergeCell ref="E395:F395"/>
    <mergeCell ref="E378:F378"/>
    <mergeCell ref="E379:F379"/>
    <mergeCell ref="E380:F380"/>
    <mergeCell ref="E381:F381"/>
    <mergeCell ref="E382:F382"/>
    <mergeCell ref="E383:F383"/>
    <mergeCell ref="E384:F384"/>
    <mergeCell ref="E385:F385"/>
    <mergeCell ref="E386:F386"/>
    <mergeCell ref="E369:F369"/>
    <mergeCell ref="E370:F370"/>
    <mergeCell ref="E371:F371"/>
    <mergeCell ref="E372:F372"/>
    <mergeCell ref="E373:F373"/>
    <mergeCell ref="E374:F374"/>
    <mergeCell ref="E375:F375"/>
    <mergeCell ref="E376:F376"/>
    <mergeCell ref="E377:F377"/>
    <mergeCell ref="E360:F360"/>
    <mergeCell ref="E361:F361"/>
    <mergeCell ref="E362:F362"/>
    <mergeCell ref="E363:F363"/>
    <mergeCell ref="E364:F364"/>
    <mergeCell ref="E365:F365"/>
    <mergeCell ref="E366:F366"/>
    <mergeCell ref="E367:F367"/>
    <mergeCell ref="E368:F368"/>
    <mergeCell ref="E351:F351"/>
    <mergeCell ref="E352:F352"/>
    <mergeCell ref="E353:F353"/>
    <mergeCell ref="E354:F354"/>
    <mergeCell ref="E355:F355"/>
    <mergeCell ref="E356:F356"/>
    <mergeCell ref="E357:F357"/>
    <mergeCell ref="E358:F358"/>
    <mergeCell ref="E359:F359"/>
    <mergeCell ref="E342:F342"/>
    <mergeCell ref="E343:F343"/>
    <mergeCell ref="E344:F344"/>
    <mergeCell ref="E345:F345"/>
    <mergeCell ref="E346:F346"/>
    <mergeCell ref="E347:F347"/>
    <mergeCell ref="E348:F348"/>
    <mergeCell ref="E349:F349"/>
    <mergeCell ref="E350:F350"/>
    <mergeCell ref="E333:F333"/>
    <mergeCell ref="E334:F334"/>
    <mergeCell ref="E335:F335"/>
    <mergeCell ref="E336:F336"/>
    <mergeCell ref="E337:F337"/>
    <mergeCell ref="E338:F338"/>
    <mergeCell ref="E339:F339"/>
    <mergeCell ref="E340:F340"/>
    <mergeCell ref="E341:F341"/>
    <mergeCell ref="E324:F324"/>
    <mergeCell ref="E325:F325"/>
    <mergeCell ref="E326:F326"/>
    <mergeCell ref="E327:F327"/>
    <mergeCell ref="E328:F328"/>
    <mergeCell ref="E329:F329"/>
    <mergeCell ref="E330:F330"/>
    <mergeCell ref="E331:F331"/>
    <mergeCell ref="E332:F332"/>
    <mergeCell ref="E315:F315"/>
    <mergeCell ref="E316:F316"/>
    <mergeCell ref="E317:F317"/>
    <mergeCell ref="E318:F318"/>
    <mergeCell ref="E319:F319"/>
    <mergeCell ref="E320:F320"/>
    <mergeCell ref="E321:F321"/>
    <mergeCell ref="E322:F322"/>
    <mergeCell ref="E323:F323"/>
    <mergeCell ref="E306:F306"/>
    <mergeCell ref="E307:F307"/>
    <mergeCell ref="E308:F308"/>
    <mergeCell ref="E309:F309"/>
    <mergeCell ref="E310:F310"/>
    <mergeCell ref="E311:F311"/>
    <mergeCell ref="E312:F312"/>
    <mergeCell ref="E313:F313"/>
    <mergeCell ref="E314:F314"/>
    <mergeCell ref="E297:F297"/>
    <mergeCell ref="E298:F298"/>
    <mergeCell ref="E299:F299"/>
    <mergeCell ref="E300:F300"/>
    <mergeCell ref="E301:F301"/>
    <mergeCell ref="E302:F302"/>
    <mergeCell ref="E303:F303"/>
    <mergeCell ref="E304:F304"/>
    <mergeCell ref="E305:F305"/>
    <mergeCell ref="E288:F288"/>
    <mergeCell ref="E289:F289"/>
    <mergeCell ref="E290:F290"/>
    <mergeCell ref="E291:F291"/>
    <mergeCell ref="E292:F292"/>
    <mergeCell ref="E293:F293"/>
    <mergeCell ref="E294:F294"/>
    <mergeCell ref="E295:F295"/>
    <mergeCell ref="E296:F296"/>
    <mergeCell ref="E279:F279"/>
    <mergeCell ref="E280:F280"/>
    <mergeCell ref="E281:F281"/>
    <mergeCell ref="E282:F282"/>
    <mergeCell ref="E283:F283"/>
    <mergeCell ref="E284:F284"/>
    <mergeCell ref="E285:F285"/>
    <mergeCell ref="E286:F286"/>
    <mergeCell ref="E287:F287"/>
    <mergeCell ref="E270:F270"/>
    <mergeCell ref="E271:F271"/>
    <mergeCell ref="E272:F272"/>
    <mergeCell ref="E273:F273"/>
    <mergeCell ref="E274:F274"/>
    <mergeCell ref="E275:F275"/>
    <mergeCell ref="E276:F276"/>
    <mergeCell ref="E277:F277"/>
    <mergeCell ref="E278:F278"/>
    <mergeCell ref="E261:F261"/>
    <mergeCell ref="E262:F262"/>
    <mergeCell ref="E263:F263"/>
    <mergeCell ref="E264:F264"/>
    <mergeCell ref="E265:F265"/>
    <mergeCell ref="E266:F266"/>
    <mergeCell ref="E267:F267"/>
    <mergeCell ref="E268:F268"/>
    <mergeCell ref="E269:F269"/>
    <mergeCell ref="E252:F252"/>
    <mergeCell ref="E253:F253"/>
    <mergeCell ref="E254:F254"/>
    <mergeCell ref="E255:F255"/>
    <mergeCell ref="E256:F256"/>
    <mergeCell ref="E257:F257"/>
    <mergeCell ref="E258:F258"/>
    <mergeCell ref="E259:F259"/>
    <mergeCell ref="E260:F260"/>
    <mergeCell ref="E243:F243"/>
    <mergeCell ref="E244:F244"/>
    <mergeCell ref="E245:F245"/>
    <mergeCell ref="E246:F246"/>
    <mergeCell ref="E247:F247"/>
    <mergeCell ref="E248:F248"/>
    <mergeCell ref="E249:F249"/>
    <mergeCell ref="E250:F250"/>
    <mergeCell ref="E251:F251"/>
    <mergeCell ref="E234:F234"/>
    <mergeCell ref="E235:F235"/>
    <mergeCell ref="E236:F236"/>
    <mergeCell ref="E237:F237"/>
    <mergeCell ref="E238:F238"/>
    <mergeCell ref="E239:F239"/>
    <mergeCell ref="E240:F240"/>
    <mergeCell ref="E241:F241"/>
    <mergeCell ref="E242:F242"/>
    <mergeCell ref="E225:F225"/>
    <mergeCell ref="E226:F226"/>
    <mergeCell ref="E227:F227"/>
    <mergeCell ref="E228:F228"/>
    <mergeCell ref="E229:F229"/>
    <mergeCell ref="E230:F230"/>
    <mergeCell ref="E231:F231"/>
    <mergeCell ref="E232:F232"/>
    <mergeCell ref="E233:F233"/>
    <mergeCell ref="E216:F216"/>
    <mergeCell ref="E217:F217"/>
    <mergeCell ref="E218:F218"/>
    <mergeCell ref="E219:F219"/>
    <mergeCell ref="E220:F220"/>
    <mergeCell ref="E221:F221"/>
    <mergeCell ref="E222:F222"/>
    <mergeCell ref="E223:F223"/>
    <mergeCell ref="E224:F224"/>
    <mergeCell ref="AN10:AO11"/>
    <mergeCell ref="E209:F209"/>
    <mergeCell ref="E184:F184"/>
    <mergeCell ref="E185:F185"/>
    <mergeCell ref="E206:F206"/>
    <mergeCell ref="E207:F207"/>
    <mergeCell ref="E201:F201"/>
    <mergeCell ref="E202:F202"/>
    <mergeCell ref="E162:F162"/>
    <mergeCell ref="E163:F163"/>
    <mergeCell ref="E164:F164"/>
    <mergeCell ref="E179:F179"/>
    <mergeCell ref="E127:F127"/>
    <mergeCell ref="E128:F128"/>
    <mergeCell ref="AM10:AM11"/>
    <mergeCell ref="AI10:AI11"/>
    <mergeCell ref="R10:R11"/>
    <mergeCell ref="E172:F172"/>
    <mergeCell ref="E173:F173"/>
    <mergeCell ref="E174:F174"/>
    <mergeCell ref="E175:F175"/>
    <mergeCell ref="E161:F161"/>
    <mergeCell ref="X10:X11"/>
    <mergeCell ref="E212:F212"/>
    <mergeCell ref="E213:F213"/>
    <mergeCell ref="E214:F214"/>
    <mergeCell ref="E215:F215"/>
    <mergeCell ref="T10:T11"/>
    <mergeCell ref="U10:U11"/>
    <mergeCell ref="V10:V11"/>
    <mergeCell ref="AL10:AL11"/>
    <mergeCell ref="E131:F131"/>
    <mergeCell ref="E132:F132"/>
    <mergeCell ref="E133:F133"/>
    <mergeCell ref="E134:F134"/>
    <mergeCell ref="E135:F135"/>
    <mergeCell ref="E126:F126"/>
    <mergeCell ref="E208:F208"/>
    <mergeCell ref="E180:F180"/>
    <mergeCell ref="E181:F181"/>
    <mergeCell ref="E182:F182"/>
    <mergeCell ref="E183:F183"/>
    <mergeCell ref="E101:F101"/>
    <mergeCell ref="E102:F102"/>
    <mergeCell ref="W10:W11"/>
    <mergeCell ref="E176:F176"/>
    <mergeCell ref="E177:F177"/>
    <mergeCell ref="E178:F178"/>
    <mergeCell ref="E171:F171"/>
    <mergeCell ref="E166:F166"/>
    <mergeCell ref="E167:F167"/>
    <mergeCell ref="E168:F168"/>
    <mergeCell ref="E169:F169"/>
    <mergeCell ref="E170:F170"/>
    <mergeCell ref="E159:F159"/>
    <mergeCell ref="E160:F160"/>
    <mergeCell ref="E151:F151"/>
    <mergeCell ref="E152:F152"/>
    <mergeCell ref="E153:F153"/>
    <mergeCell ref="E136:F136"/>
    <mergeCell ref="E137:F137"/>
    <mergeCell ref="E138:F138"/>
    <mergeCell ref="E139:F139"/>
    <mergeCell ref="E140:F140"/>
    <mergeCell ref="E145:F145"/>
    <mergeCell ref="E154:F154"/>
    <mergeCell ref="E155:F155"/>
    <mergeCell ref="E146:F146"/>
    <mergeCell ref="E147:F147"/>
    <mergeCell ref="E148:F148"/>
    <mergeCell ref="E149:F149"/>
    <mergeCell ref="E150:F150"/>
    <mergeCell ref="E141:F141"/>
    <mergeCell ref="E210:F210"/>
    <mergeCell ref="E211:F2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03:F203"/>
    <mergeCell ref="E204:F204"/>
    <mergeCell ref="E205:F205"/>
    <mergeCell ref="E50:F50"/>
    <mergeCell ref="E165:F165"/>
    <mergeCell ref="E156:F156"/>
    <mergeCell ref="E157:F157"/>
    <mergeCell ref="E158:F158"/>
    <mergeCell ref="E129:F129"/>
    <mergeCell ref="E130:F130"/>
    <mergeCell ref="E121:F121"/>
    <mergeCell ref="E122:F122"/>
    <mergeCell ref="E123:F123"/>
    <mergeCell ref="E124:F124"/>
    <mergeCell ref="E125:F125"/>
    <mergeCell ref="E116:F116"/>
    <mergeCell ref="E117:F117"/>
    <mergeCell ref="E118:F118"/>
    <mergeCell ref="E119:F119"/>
    <mergeCell ref="E120:F120"/>
    <mergeCell ref="E111:F111"/>
    <mergeCell ref="E112:F112"/>
    <mergeCell ref="E113:F113"/>
    <mergeCell ref="E114:F114"/>
    <mergeCell ref="E115:F115"/>
    <mergeCell ref="E109:F109"/>
    <mergeCell ref="E110:F110"/>
    <mergeCell ref="E107:F107"/>
    <mergeCell ref="E108:F108"/>
    <mergeCell ref="E55:F55"/>
    <mergeCell ref="E66:F66"/>
    <mergeCell ref="E142:F142"/>
    <mergeCell ref="E143:F143"/>
    <mergeCell ref="E144:F144"/>
    <mergeCell ref="E92:F92"/>
    <mergeCell ref="E93:F93"/>
    <mergeCell ref="E94:F94"/>
    <mergeCell ref="E95:F95"/>
    <mergeCell ref="E89:F89"/>
    <mergeCell ref="E90:F90"/>
    <mergeCell ref="E81:F81"/>
    <mergeCell ref="E82:F82"/>
    <mergeCell ref="E83:F83"/>
    <mergeCell ref="E84:F84"/>
    <mergeCell ref="E85:F85"/>
    <mergeCell ref="E96:F96"/>
    <mergeCell ref="E97:F97"/>
    <mergeCell ref="E106:F106"/>
    <mergeCell ref="E64:F64"/>
    <mergeCell ref="E103:F103"/>
    <mergeCell ref="E104:F104"/>
    <mergeCell ref="E105:F105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2:F42"/>
    <mergeCell ref="E43:F43"/>
    <mergeCell ref="E44:F44"/>
    <mergeCell ref="E45:F45"/>
    <mergeCell ref="E56:F56"/>
    <mergeCell ref="E57:F57"/>
    <mergeCell ref="E58:F58"/>
    <mergeCell ref="E59:F59"/>
    <mergeCell ref="E51:F51"/>
    <mergeCell ref="E52:F52"/>
    <mergeCell ref="E53:F53"/>
    <mergeCell ref="E54:F54"/>
    <mergeCell ref="E76:F76"/>
    <mergeCell ref="E77:F77"/>
    <mergeCell ref="F5:G5"/>
    <mergeCell ref="F6:G6"/>
    <mergeCell ref="F7:G7"/>
    <mergeCell ref="F8:G8"/>
    <mergeCell ref="F1:G1"/>
    <mergeCell ref="F2:G2"/>
    <mergeCell ref="F3:G3"/>
    <mergeCell ref="G10:G11"/>
    <mergeCell ref="AB10:AD10"/>
    <mergeCell ref="B10:B11"/>
    <mergeCell ref="C10:C11"/>
    <mergeCell ref="Z10:Z11"/>
    <mergeCell ref="H1:I1"/>
    <mergeCell ref="H2:I2"/>
    <mergeCell ref="H3:I3"/>
    <mergeCell ref="A10:A11"/>
    <mergeCell ref="E10:F11"/>
    <mergeCell ref="S10:S11"/>
    <mergeCell ref="D10:D11"/>
    <mergeCell ref="F4:G4"/>
    <mergeCell ref="E78:F78"/>
    <mergeCell ref="E79:F79"/>
    <mergeCell ref="E80:F80"/>
    <mergeCell ref="E71:F71"/>
    <mergeCell ref="E72:F72"/>
    <mergeCell ref="E73:F73"/>
    <mergeCell ref="E74:F74"/>
    <mergeCell ref="E75:F75"/>
    <mergeCell ref="E86:F86"/>
    <mergeCell ref="E87:F87"/>
    <mergeCell ref="E88:F88"/>
    <mergeCell ref="E40:F40"/>
    <mergeCell ref="AJ10:AJ11"/>
    <mergeCell ref="I10:K10"/>
    <mergeCell ref="L10:N10"/>
    <mergeCell ref="O10:Q10"/>
    <mergeCell ref="E46:F46"/>
    <mergeCell ref="E47:F47"/>
    <mergeCell ref="E48:F48"/>
    <mergeCell ref="E49:F49"/>
    <mergeCell ref="Y10:Y11"/>
    <mergeCell ref="AK10:AK11"/>
    <mergeCell ref="E1012:F1012"/>
    <mergeCell ref="E1013:F1013"/>
    <mergeCell ref="E1014:F1014"/>
    <mergeCell ref="E1015:F1015"/>
    <mergeCell ref="E1016:F1016"/>
    <mergeCell ref="E1017:F1017"/>
    <mergeCell ref="E1018:F1018"/>
    <mergeCell ref="E1019:F1019"/>
    <mergeCell ref="E1020:F1020"/>
    <mergeCell ref="E1021:F1021"/>
    <mergeCell ref="E1022:F1022"/>
    <mergeCell ref="E1023:F1023"/>
    <mergeCell ref="E1024:F1024"/>
    <mergeCell ref="E1025:F1025"/>
    <mergeCell ref="E1026:F1026"/>
    <mergeCell ref="E41:F41"/>
    <mergeCell ref="H10:H11"/>
    <mergeCell ref="AA10:AA11"/>
    <mergeCell ref="E60:F60"/>
    <mergeCell ref="E67:F67"/>
    <mergeCell ref="E68:F68"/>
    <mergeCell ref="E69:F69"/>
    <mergeCell ref="E70:F70"/>
    <mergeCell ref="E61:F61"/>
    <mergeCell ref="E62:F62"/>
    <mergeCell ref="E63:F63"/>
    <mergeCell ref="E98:F98"/>
    <mergeCell ref="E99:F99"/>
    <mergeCell ref="E100:F100"/>
    <mergeCell ref="E91:F91"/>
    <mergeCell ref="E65:F65"/>
    <mergeCell ref="E1027:F1027"/>
    <mergeCell ref="E1028:F1028"/>
    <mergeCell ref="E1029:F1029"/>
    <mergeCell ref="E1030:F1030"/>
    <mergeCell ref="E1031:F1031"/>
    <mergeCell ref="E1032:F1032"/>
    <mergeCell ref="E1033:F1033"/>
    <mergeCell ref="E1034:F1034"/>
    <mergeCell ref="E1035:F1035"/>
    <mergeCell ref="E1036:F1036"/>
    <mergeCell ref="E1037:F1037"/>
    <mergeCell ref="E1038:F1038"/>
    <mergeCell ref="E1039:F1039"/>
    <mergeCell ref="E1040:F1040"/>
    <mergeCell ref="E1041:F1041"/>
    <mergeCell ref="E1042:F1042"/>
    <mergeCell ref="E1043:F1043"/>
    <mergeCell ref="E1044:F1044"/>
    <mergeCell ref="E1045:F1045"/>
    <mergeCell ref="E1046:F1046"/>
    <mergeCell ref="E1047:F1047"/>
    <mergeCell ref="E1048:F1048"/>
    <mergeCell ref="E1049:F1049"/>
    <mergeCell ref="E1050:F1050"/>
    <mergeCell ref="E1051:F1051"/>
    <mergeCell ref="E1052:F1052"/>
    <mergeCell ref="E1053:F1053"/>
    <mergeCell ref="E1054:F1054"/>
    <mergeCell ref="E1055:F1055"/>
    <mergeCell ref="E1056:F1056"/>
    <mergeCell ref="E1057:F1057"/>
    <mergeCell ref="E1058:F1058"/>
    <mergeCell ref="E1059:F1059"/>
    <mergeCell ref="E1060:F1060"/>
    <mergeCell ref="E1061:F1061"/>
    <mergeCell ref="E1062:F1062"/>
    <mergeCell ref="E1063:F1063"/>
    <mergeCell ref="E1064:F1064"/>
    <mergeCell ref="E1065:F1065"/>
    <mergeCell ref="E1066:F1066"/>
    <mergeCell ref="E1067:F1067"/>
    <mergeCell ref="E1068:F1068"/>
    <mergeCell ref="E1069:F1069"/>
    <mergeCell ref="E1070:F1070"/>
    <mergeCell ref="E1071:F1071"/>
    <mergeCell ref="E1072:F1072"/>
    <mergeCell ref="E1073:F1073"/>
    <mergeCell ref="E1074:F1074"/>
    <mergeCell ref="E1075:F1075"/>
    <mergeCell ref="E1076:F1076"/>
    <mergeCell ref="E1077:F1077"/>
    <mergeCell ref="E1078:F1078"/>
    <mergeCell ref="E1079:F1079"/>
    <mergeCell ref="E1080:F1080"/>
    <mergeCell ref="E1081:F1081"/>
    <mergeCell ref="E1082:F1082"/>
    <mergeCell ref="E1083:F1083"/>
    <mergeCell ref="E1084:F1084"/>
    <mergeCell ref="E1085:F1085"/>
    <mergeCell ref="E1086:F1086"/>
    <mergeCell ref="E1087:F1087"/>
    <mergeCell ref="E1088:F1088"/>
    <mergeCell ref="E1089:F1089"/>
    <mergeCell ref="E1090:F1090"/>
    <mergeCell ref="E1091:F1091"/>
    <mergeCell ref="E1092:F1092"/>
    <mergeCell ref="E1093:F1093"/>
    <mergeCell ref="E1094:F1094"/>
    <mergeCell ref="E1095:F1095"/>
    <mergeCell ref="E1096:F1096"/>
    <mergeCell ref="E1097:F1097"/>
    <mergeCell ref="E1098:F1098"/>
    <mergeCell ref="E1099:F1099"/>
    <mergeCell ref="E1100:F1100"/>
    <mergeCell ref="E1101:F1101"/>
    <mergeCell ref="E1102:F1102"/>
    <mergeCell ref="E1103:F1103"/>
    <mergeCell ref="E1104:F1104"/>
    <mergeCell ref="E1105:F1105"/>
    <mergeCell ref="E1106:F1106"/>
    <mergeCell ref="E1107:F1107"/>
    <mergeCell ref="E1108:F1108"/>
    <mergeCell ref="E1109:F1109"/>
    <mergeCell ref="E1110:F1110"/>
    <mergeCell ref="E1111:F1111"/>
    <mergeCell ref="E1112:F1112"/>
    <mergeCell ref="E1113:F1113"/>
    <mergeCell ref="E1114:F1114"/>
    <mergeCell ref="E1115:F1115"/>
    <mergeCell ref="E1116:F1116"/>
    <mergeCell ref="E1117:F1117"/>
    <mergeCell ref="E1118:F1118"/>
    <mergeCell ref="E1119:F1119"/>
    <mergeCell ref="E1120:F1120"/>
    <mergeCell ref="E1121:F1121"/>
    <mergeCell ref="E1122:F1122"/>
    <mergeCell ref="E1123:F1123"/>
    <mergeCell ref="E1124:F1124"/>
    <mergeCell ref="E1125:F1125"/>
    <mergeCell ref="E1126:F1126"/>
    <mergeCell ref="E1127:F1127"/>
    <mergeCell ref="E1128:F1128"/>
    <mergeCell ref="E1129:F1129"/>
    <mergeCell ref="E1130:F1130"/>
    <mergeCell ref="E1131:F1131"/>
    <mergeCell ref="E1132:F1132"/>
    <mergeCell ref="E1133:F1133"/>
    <mergeCell ref="E1134:F1134"/>
    <mergeCell ref="E1135:F1135"/>
    <mergeCell ref="E1136:F1136"/>
    <mergeCell ref="E1137:F1137"/>
    <mergeCell ref="E1138:F1138"/>
    <mergeCell ref="E1139:F1139"/>
    <mergeCell ref="E1140:F1140"/>
    <mergeCell ref="E1141:F1141"/>
    <mergeCell ref="E1142:F1142"/>
    <mergeCell ref="E1143:F1143"/>
    <mergeCell ref="E1144:F1144"/>
    <mergeCell ref="E1145:F1145"/>
    <mergeCell ref="E1146:F1146"/>
    <mergeCell ref="E1147:F1147"/>
    <mergeCell ref="E1148:F1148"/>
    <mergeCell ref="E1149:F1149"/>
    <mergeCell ref="E1150:F1150"/>
    <mergeCell ref="E1151:F1151"/>
    <mergeCell ref="E1152:F1152"/>
    <mergeCell ref="E1153:F1153"/>
    <mergeCell ref="E1154:F1154"/>
    <mergeCell ref="E1155:F1155"/>
    <mergeCell ref="E1156:F1156"/>
    <mergeCell ref="E1157:F1157"/>
    <mergeCell ref="E1158:F1158"/>
    <mergeCell ref="E1159:F1159"/>
    <mergeCell ref="E1160:F1160"/>
    <mergeCell ref="E1161:F1161"/>
    <mergeCell ref="E1162:F1162"/>
    <mergeCell ref="E1163:F1163"/>
    <mergeCell ref="E1164:F1164"/>
    <mergeCell ref="E1165:F1165"/>
    <mergeCell ref="E1166:F1166"/>
    <mergeCell ref="E1167:F1167"/>
    <mergeCell ref="E1168:F1168"/>
    <mergeCell ref="E1169:F1169"/>
    <mergeCell ref="E1170:F1170"/>
    <mergeCell ref="E1171:F1171"/>
    <mergeCell ref="E1172:F1172"/>
    <mergeCell ref="E1173:F1173"/>
    <mergeCell ref="E1174:F1174"/>
    <mergeCell ref="E1175:F1175"/>
    <mergeCell ref="E1176:F1176"/>
    <mergeCell ref="E1177:F1177"/>
    <mergeCell ref="E1178:F1178"/>
    <mergeCell ref="E1179:F1179"/>
    <mergeCell ref="E1180:F1180"/>
    <mergeCell ref="E1181:F1181"/>
    <mergeCell ref="E1182:F1182"/>
    <mergeCell ref="E1183:F1183"/>
    <mergeCell ref="E1184:F1184"/>
    <mergeCell ref="E1185:F1185"/>
    <mergeCell ref="E1186:F1186"/>
    <mergeCell ref="E1187:F1187"/>
    <mergeCell ref="E1188:F1188"/>
    <mergeCell ref="E1189:F1189"/>
    <mergeCell ref="E1190:F1190"/>
    <mergeCell ref="E1191:F1191"/>
    <mergeCell ref="E1192:F1192"/>
    <mergeCell ref="E1193:F1193"/>
    <mergeCell ref="E1194:F1194"/>
    <mergeCell ref="E1195:F1195"/>
    <mergeCell ref="E1196:F1196"/>
    <mergeCell ref="E1197:F1197"/>
    <mergeCell ref="E1198:F1198"/>
    <mergeCell ref="E1199:F1199"/>
    <mergeCell ref="E1200:F1200"/>
    <mergeCell ref="E1201:F1201"/>
    <mergeCell ref="E1202:F1202"/>
    <mergeCell ref="E1203:F1203"/>
    <mergeCell ref="E1204:F1204"/>
    <mergeCell ref="E1205:F1205"/>
    <mergeCell ref="E1206:F1206"/>
    <mergeCell ref="E1207:F1207"/>
    <mergeCell ref="E1208:F1208"/>
    <mergeCell ref="E1209:F1209"/>
    <mergeCell ref="E1210:F1210"/>
    <mergeCell ref="E1211:F1211"/>
    <mergeCell ref="E1212:F1212"/>
    <mergeCell ref="E1213:F1213"/>
    <mergeCell ref="E1214:F1214"/>
    <mergeCell ref="E1215:F1215"/>
    <mergeCell ref="E1216:F1216"/>
    <mergeCell ref="E1217:F1217"/>
    <mergeCell ref="E1218:F1218"/>
    <mergeCell ref="E1219:F1219"/>
    <mergeCell ref="E1220:F1220"/>
    <mergeCell ref="E1221:F1221"/>
    <mergeCell ref="E1222:F1222"/>
    <mergeCell ref="E1223:F1223"/>
    <mergeCell ref="E1224:F1224"/>
    <mergeCell ref="E1225:F1225"/>
    <mergeCell ref="E1226:F1226"/>
    <mergeCell ref="E1227:F1227"/>
    <mergeCell ref="E1228:F1228"/>
    <mergeCell ref="E1229:F1229"/>
    <mergeCell ref="E1230:F1230"/>
    <mergeCell ref="E1231:F1231"/>
    <mergeCell ref="E1232:F1232"/>
    <mergeCell ref="E1233:F1233"/>
    <mergeCell ref="E1234:F1234"/>
    <mergeCell ref="E1235:F1235"/>
    <mergeCell ref="E1236:F1236"/>
    <mergeCell ref="E1237:F1237"/>
    <mergeCell ref="E1238:F1238"/>
    <mergeCell ref="E1239:F1239"/>
    <mergeCell ref="E1240:F1240"/>
    <mergeCell ref="E1241:F1241"/>
    <mergeCell ref="E1242:F1242"/>
    <mergeCell ref="E1243:F1243"/>
    <mergeCell ref="E1244:F1244"/>
    <mergeCell ref="E1245:F1245"/>
    <mergeCell ref="E1246:F1246"/>
    <mergeCell ref="E1247:F1247"/>
    <mergeCell ref="E1248:F1248"/>
    <mergeCell ref="E1249:F1249"/>
    <mergeCell ref="E1250:F1250"/>
    <mergeCell ref="E1251:F1251"/>
    <mergeCell ref="E1252:F1252"/>
    <mergeCell ref="E1253:F1253"/>
    <mergeCell ref="E1254:F1254"/>
    <mergeCell ref="E1255:F1255"/>
    <mergeCell ref="E1256:F1256"/>
    <mergeCell ref="E1257:F1257"/>
    <mergeCell ref="E1258:F1258"/>
    <mergeCell ref="E1259:F1259"/>
    <mergeCell ref="E1260:F1260"/>
    <mergeCell ref="E1261:F1261"/>
    <mergeCell ref="E1262:F1262"/>
    <mergeCell ref="E1263:F1263"/>
    <mergeCell ref="E1264:F1264"/>
    <mergeCell ref="E1265:F1265"/>
    <mergeCell ref="E1266:F1266"/>
    <mergeCell ref="E1267:F1267"/>
    <mergeCell ref="E1268:F1268"/>
    <mergeCell ref="E1269:F1269"/>
    <mergeCell ref="E1270:F1270"/>
    <mergeCell ref="E1271:F1271"/>
    <mergeCell ref="E1272:F1272"/>
    <mergeCell ref="E1273:F1273"/>
    <mergeCell ref="E1274:F1274"/>
    <mergeCell ref="E1275:F1275"/>
    <mergeCell ref="E1276:F1276"/>
    <mergeCell ref="E1277:F1277"/>
    <mergeCell ref="E1278:F1278"/>
    <mergeCell ref="E1279:F1279"/>
    <mergeCell ref="E1280:F1280"/>
    <mergeCell ref="E1281:F1281"/>
    <mergeCell ref="E1282:F1282"/>
    <mergeCell ref="E1283:F1283"/>
    <mergeCell ref="E1284:F1284"/>
    <mergeCell ref="E1285:F1285"/>
    <mergeCell ref="E1286:F1286"/>
    <mergeCell ref="E1287:F1287"/>
    <mergeCell ref="E1288:F1288"/>
    <mergeCell ref="E1289:F1289"/>
    <mergeCell ref="E1290:F1290"/>
    <mergeCell ref="E1291:F1291"/>
    <mergeCell ref="E1292:F1292"/>
    <mergeCell ref="E1293:F1293"/>
    <mergeCell ref="E1294:F1294"/>
    <mergeCell ref="E1295:F1295"/>
    <mergeCell ref="E1296:F1296"/>
    <mergeCell ref="E1297:F1297"/>
    <mergeCell ref="E1298:F1298"/>
    <mergeCell ref="E1299:F1299"/>
    <mergeCell ref="E1300:F1300"/>
    <mergeCell ref="E1301:F1301"/>
    <mergeCell ref="E1302:F1302"/>
    <mergeCell ref="E1303:F1303"/>
    <mergeCell ref="E1304:F1304"/>
    <mergeCell ref="E1305:F1305"/>
    <mergeCell ref="E1306:F1306"/>
    <mergeCell ref="E1307:F1307"/>
    <mergeCell ref="E1308:F1308"/>
    <mergeCell ref="E1309:F1309"/>
    <mergeCell ref="E1310:F1310"/>
    <mergeCell ref="E1311:F1311"/>
    <mergeCell ref="E1312:F1312"/>
    <mergeCell ref="E1313:F1313"/>
    <mergeCell ref="E1314:F1314"/>
    <mergeCell ref="E1315:F1315"/>
    <mergeCell ref="E1316:F1316"/>
    <mergeCell ref="E1317:F1317"/>
    <mergeCell ref="E1318:F1318"/>
    <mergeCell ref="E1319:F1319"/>
    <mergeCell ref="E1320:F1320"/>
    <mergeCell ref="E1321:F1321"/>
    <mergeCell ref="E1322:F1322"/>
    <mergeCell ref="E1323:F1323"/>
    <mergeCell ref="E1324:F1324"/>
    <mergeCell ref="E1325:F1325"/>
    <mergeCell ref="E1326:F1326"/>
    <mergeCell ref="E1327:F1327"/>
    <mergeCell ref="E1328:F1328"/>
    <mergeCell ref="E1329:F1329"/>
    <mergeCell ref="E1330:F1330"/>
    <mergeCell ref="E1331:F1331"/>
    <mergeCell ref="E1332:F1332"/>
    <mergeCell ref="E1333:F1333"/>
    <mergeCell ref="E1334:F1334"/>
    <mergeCell ref="E1335:F1335"/>
    <mergeCell ref="E1336:F1336"/>
    <mergeCell ref="E1337:F1337"/>
    <mergeCell ref="E1338:F1338"/>
    <mergeCell ref="E1339:F1339"/>
    <mergeCell ref="E1340:F1340"/>
    <mergeCell ref="E1341:F1341"/>
    <mergeCell ref="E1342:F1342"/>
    <mergeCell ref="E1343:F1343"/>
    <mergeCell ref="E1344:F1344"/>
    <mergeCell ref="E1345:F1345"/>
    <mergeCell ref="E1346:F1346"/>
    <mergeCell ref="E1347:F1347"/>
    <mergeCell ref="E1348:F1348"/>
    <mergeCell ref="E1349:F1349"/>
    <mergeCell ref="E1350:F1350"/>
    <mergeCell ref="E1351:F1351"/>
    <mergeCell ref="E1352:F1352"/>
    <mergeCell ref="E1353:F1353"/>
    <mergeCell ref="E1354:F1354"/>
    <mergeCell ref="E1355:F1355"/>
    <mergeCell ref="E1356:F1356"/>
    <mergeCell ref="E1357:F1357"/>
    <mergeCell ref="E1358:F1358"/>
    <mergeCell ref="E1359:F1359"/>
    <mergeCell ref="E1360:F1360"/>
    <mergeCell ref="E1361:F1361"/>
    <mergeCell ref="E1362:F1362"/>
    <mergeCell ref="E1363:F1363"/>
    <mergeCell ref="E1364:F1364"/>
    <mergeCell ref="E1365:F1365"/>
    <mergeCell ref="E1366:F1366"/>
    <mergeCell ref="E1367:F1367"/>
    <mergeCell ref="E1368:F1368"/>
    <mergeCell ref="E1369:F1369"/>
    <mergeCell ref="E1370:F1370"/>
    <mergeCell ref="E1371:F1371"/>
    <mergeCell ref="E1372:F1372"/>
    <mergeCell ref="E1373:F1373"/>
    <mergeCell ref="E1374:F1374"/>
    <mergeCell ref="E1375:F1375"/>
    <mergeCell ref="E1376:F1376"/>
    <mergeCell ref="E1377:F1377"/>
    <mergeCell ref="E1378:F1378"/>
    <mergeCell ref="E1379:F1379"/>
    <mergeCell ref="E1380:F1380"/>
    <mergeCell ref="E1381:F1381"/>
    <mergeCell ref="E1382:F1382"/>
    <mergeCell ref="E1383:F1383"/>
    <mergeCell ref="E1384:F1384"/>
    <mergeCell ref="E1385:F1385"/>
    <mergeCell ref="E1386:F1386"/>
    <mergeCell ref="E1387:F1387"/>
    <mergeCell ref="E1388:F1388"/>
    <mergeCell ref="E1389:F1389"/>
    <mergeCell ref="E1390:F1390"/>
    <mergeCell ref="E1391:F1391"/>
    <mergeCell ref="E1392:F1392"/>
    <mergeCell ref="E1393:F1393"/>
    <mergeCell ref="E1394:F1394"/>
    <mergeCell ref="E1395:F1395"/>
    <mergeCell ref="E1396:F1396"/>
    <mergeCell ref="E1397:F1397"/>
    <mergeCell ref="E1398:F1398"/>
    <mergeCell ref="E1399:F1399"/>
    <mergeCell ref="E1400:F1400"/>
    <mergeCell ref="E1401:F1401"/>
    <mergeCell ref="E1402:F1402"/>
    <mergeCell ref="E1403:F1403"/>
    <mergeCell ref="E1404:F1404"/>
    <mergeCell ref="E1405:F1405"/>
    <mergeCell ref="E1406:F1406"/>
    <mergeCell ref="E1407:F1407"/>
    <mergeCell ref="E1408:F1408"/>
    <mergeCell ref="E1409:F1409"/>
    <mergeCell ref="E1410:F1410"/>
    <mergeCell ref="E1411:F1411"/>
    <mergeCell ref="E1412:F1412"/>
    <mergeCell ref="E1413:F1413"/>
    <mergeCell ref="E1414:F1414"/>
    <mergeCell ref="E1415:F1415"/>
    <mergeCell ref="E1416:F1416"/>
    <mergeCell ref="E1417:F1417"/>
    <mergeCell ref="E1418:F1418"/>
    <mergeCell ref="E1419:F1419"/>
    <mergeCell ref="E1420:F1420"/>
    <mergeCell ref="E1421:F1421"/>
    <mergeCell ref="E1422:F1422"/>
    <mergeCell ref="E1423:F1423"/>
    <mergeCell ref="E1424:F1424"/>
    <mergeCell ref="E1425:F1425"/>
    <mergeCell ref="E1426:F1426"/>
    <mergeCell ref="E1427:F1427"/>
    <mergeCell ref="E1428:F1428"/>
    <mergeCell ref="E1429:F1429"/>
    <mergeCell ref="E1430:F1430"/>
    <mergeCell ref="E1431:F1431"/>
    <mergeCell ref="E1432:F1432"/>
    <mergeCell ref="E1433:F1433"/>
    <mergeCell ref="E1434:F1434"/>
    <mergeCell ref="E1435:F1435"/>
    <mergeCell ref="E1436:F1436"/>
    <mergeCell ref="E1437:F1437"/>
    <mergeCell ref="E1438:F1438"/>
    <mergeCell ref="E1439:F1439"/>
    <mergeCell ref="E1440:F1440"/>
    <mergeCell ref="E1441:F1441"/>
    <mergeCell ref="E1442:F1442"/>
    <mergeCell ref="E1443:F1443"/>
    <mergeCell ref="E1444:F1444"/>
    <mergeCell ref="E1445:F1445"/>
    <mergeCell ref="E1446:F1446"/>
    <mergeCell ref="E1447:F1447"/>
    <mergeCell ref="E1448:F1448"/>
    <mergeCell ref="E1449:F1449"/>
    <mergeCell ref="E1450:F1450"/>
    <mergeCell ref="E1451:F1451"/>
    <mergeCell ref="E1452:F1452"/>
    <mergeCell ref="E1453:F1453"/>
    <mergeCell ref="E1454:F1454"/>
    <mergeCell ref="E1455:F1455"/>
    <mergeCell ref="E1456:F1456"/>
    <mergeCell ref="E1457:F1457"/>
    <mergeCell ref="E1458:F1458"/>
    <mergeCell ref="E1459:F1459"/>
    <mergeCell ref="E1460:F1460"/>
    <mergeCell ref="E1461:F1461"/>
    <mergeCell ref="E1462:F1462"/>
    <mergeCell ref="E1463:F1463"/>
    <mergeCell ref="E1464:F1464"/>
    <mergeCell ref="E1465:F1465"/>
    <mergeCell ref="E1466:F1466"/>
    <mergeCell ref="E1467:F1467"/>
    <mergeCell ref="E1468:F1468"/>
    <mergeCell ref="E1469:F1469"/>
    <mergeCell ref="E1470:F1470"/>
    <mergeCell ref="E1471:F1471"/>
    <mergeCell ref="E1472:F1472"/>
    <mergeCell ref="E1473:F1473"/>
    <mergeCell ref="E1474:F1474"/>
    <mergeCell ref="E1475:F1475"/>
    <mergeCell ref="E1476:F1476"/>
    <mergeCell ref="E1477:F1477"/>
    <mergeCell ref="E1478:F1478"/>
    <mergeCell ref="E1479:F1479"/>
    <mergeCell ref="E1480:F1480"/>
    <mergeCell ref="E1481:F1481"/>
    <mergeCell ref="E1482:F1482"/>
    <mergeCell ref="E1483:F1483"/>
    <mergeCell ref="E1484:F1484"/>
    <mergeCell ref="E1485:F1485"/>
    <mergeCell ref="E1486:F1486"/>
    <mergeCell ref="E1487:F1487"/>
    <mergeCell ref="E1488:F1488"/>
    <mergeCell ref="E1489:F1489"/>
    <mergeCell ref="E1490:F1490"/>
    <mergeCell ref="E1491:F1491"/>
    <mergeCell ref="E1492:F1492"/>
    <mergeCell ref="E1493:F1493"/>
    <mergeCell ref="E1494:F1494"/>
    <mergeCell ref="E1495:F1495"/>
    <mergeCell ref="E1496:F1496"/>
    <mergeCell ref="E1497:F1497"/>
    <mergeCell ref="E1498:F1498"/>
    <mergeCell ref="E1499:F1499"/>
    <mergeCell ref="E1500:F1500"/>
    <mergeCell ref="E1501:F1501"/>
    <mergeCell ref="E1502:F1502"/>
    <mergeCell ref="E1503:F1503"/>
    <mergeCell ref="E1504:F1504"/>
    <mergeCell ref="E1505:F1505"/>
    <mergeCell ref="E1506:F1506"/>
    <mergeCell ref="E1507:F1507"/>
    <mergeCell ref="E1508:F1508"/>
    <mergeCell ref="E1509:F1509"/>
    <mergeCell ref="E1510:F1510"/>
    <mergeCell ref="E1511:F1511"/>
    <mergeCell ref="E1512:F1512"/>
    <mergeCell ref="E1513:F1513"/>
    <mergeCell ref="E1514:F1514"/>
    <mergeCell ref="E1515:F1515"/>
    <mergeCell ref="E1516:F1516"/>
    <mergeCell ref="E1517:F1517"/>
    <mergeCell ref="E1518:F1518"/>
    <mergeCell ref="E1519:F1519"/>
    <mergeCell ref="E1520:F1520"/>
    <mergeCell ref="E1521:F1521"/>
    <mergeCell ref="E1522:F1522"/>
    <mergeCell ref="E1523:F1523"/>
    <mergeCell ref="E1524:F1524"/>
    <mergeCell ref="E1525:F1525"/>
    <mergeCell ref="E1526:F1526"/>
    <mergeCell ref="E1527:F1527"/>
    <mergeCell ref="E1528:F1528"/>
    <mergeCell ref="E1529:F1529"/>
    <mergeCell ref="E1530:F1530"/>
    <mergeCell ref="E1531:F1531"/>
    <mergeCell ref="E1532:F1532"/>
    <mergeCell ref="E1533:F1533"/>
    <mergeCell ref="E1534:F1534"/>
    <mergeCell ref="E1535:F1535"/>
    <mergeCell ref="E1536:F1536"/>
    <mergeCell ref="E1537:F1537"/>
    <mergeCell ref="E1538:F1538"/>
    <mergeCell ref="E1539:F1539"/>
    <mergeCell ref="E1540:F1540"/>
    <mergeCell ref="E1541:F1541"/>
    <mergeCell ref="E1542:F1542"/>
    <mergeCell ref="E1543:F1543"/>
    <mergeCell ref="E1544:F1544"/>
    <mergeCell ref="E1545:F1545"/>
    <mergeCell ref="E1546:F1546"/>
    <mergeCell ref="E1547:F1547"/>
    <mergeCell ref="E1548:F1548"/>
    <mergeCell ref="E1549:F1549"/>
    <mergeCell ref="E1550:F1550"/>
    <mergeCell ref="E1551:F1551"/>
    <mergeCell ref="E1552:F1552"/>
    <mergeCell ref="E1553:F1553"/>
    <mergeCell ref="E1554:F1554"/>
    <mergeCell ref="E1555:F1555"/>
    <mergeCell ref="E1556:F1556"/>
    <mergeCell ref="E1557:F1557"/>
    <mergeCell ref="E1558:F1558"/>
    <mergeCell ref="E1559:F1559"/>
    <mergeCell ref="E1560:F1560"/>
    <mergeCell ref="E1561:F1561"/>
    <mergeCell ref="E1562:F1562"/>
    <mergeCell ref="E1563:F1563"/>
    <mergeCell ref="E1564:F1564"/>
    <mergeCell ref="E1565:F1565"/>
    <mergeCell ref="E1566:F1566"/>
    <mergeCell ref="E1567:F1567"/>
    <mergeCell ref="E1568:F1568"/>
    <mergeCell ref="E1569:F1569"/>
    <mergeCell ref="E1570:F1570"/>
    <mergeCell ref="E1571:F1571"/>
    <mergeCell ref="E1572:F1572"/>
    <mergeCell ref="E1573:F1573"/>
    <mergeCell ref="E1574:F1574"/>
    <mergeCell ref="E1575:F1575"/>
    <mergeCell ref="E1576:F1576"/>
    <mergeCell ref="E1577:F1577"/>
    <mergeCell ref="E1578:F1578"/>
    <mergeCell ref="E1579:F1579"/>
    <mergeCell ref="E1580:F1580"/>
    <mergeCell ref="E1581:F1581"/>
    <mergeCell ref="E1582:F1582"/>
    <mergeCell ref="E1583:F1583"/>
    <mergeCell ref="E1584:F1584"/>
    <mergeCell ref="E1585:F1585"/>
    <mergeCell ref="E1586:F1586"/>
    <mergeCell ref="E1587:F1587"/>
    <mergeCell ref="E1588:F1588"/>
    <mergeCell ref="E1589:F1589"/>
    <mergeCell ref="E1590:F1590"/>
    <mergeCell ref="E1591:F1591"/>
    <mergeCell ref="E1592:F1592"/>
    <mergeCell ref="E1593:F1593"/>
    <mergeCell ref="E1594:F1594"/>
    <mergeCell ref="E1595:F1595"/>
    <mergeCell ref="E1596:F1596"/>
    <mergeCell ref="E1597:F1597"/>
    <mergeCell ref="E1598:F1598"/>
    <mergeCell ref="E1599:F1599"/>
    <mergeCell ref="E1600:F1600"/>
    <mergeCell ref="E1601:F1601"/>
    <mergeCell ref="E1602:F1602"/>
    <mergeCell ref="E1603:F1603"/>
    <mergeCell ref="E1604:F1604"/>
    <mergeCell ref="E1605:F1605"/>
    <mergeCell ref="E1606:F1606"/>
    <mergeCell ref="E1607:F1607"/>
    <mergeCell ref="E1608:F1608"/>
    <mergeCell ref="E1609:F1609"/>
    <mergeCell ref="E1610:F1610"/>
    <mergeCell ref="E1611:F1611"/>
    <mergeCell ref="E1612:F1612"/>
    <mergeCell ref="E1613:F1613"/>
    <mergeCell ref="E1614:F1614"/>
    <mergeCell ref="E1615:F1615"/>
    <mergeCell ref="E1616:F1616"/>
    <mergeCell ref="E1617:F1617"/>
    <mergeCell ref="E1618:F1618"/>
    <mergeCell ref="E1619:F1619"/>
    <mergeCell ref="E1620:F1620"/>
    <mergeCell ref="E1621:F1621"/>
    <mergeCell ref="E1622:F1622"/>
    <mergeCell ref="E1623:F1623"/>
    <mergeCell ref="E1624:F1624"/>
    <mergeCell ref="E1625:F1625"/>
    <mergeCell ref="E1626:F1626"/>
    <mergeCell ref="E1627:F1627"/>
    <mergeCell ref="E1628:F1628"/>
    <mergeCell ref="E1629:F1629"/>
    <mergeCell ref="E1630:F1630"/>
    <mergeCell ref="E1631:F1631"/>
    <mergeCell ref="E1632:F1632"/>
    <mergeCell ref="E1633:F1633"/>
    <mergeCell ref="E1634:F1634"/>
    <mergeCell ref="E1635:F1635"/>
    <mergeCell ref="E1636:F1636"/>
    <mergeCell ref="E1637:F1637"/>
    <mergeCell ref="E1638:F1638"/>
    <mergeCell ref="E1639:F1639"/>
    <mergeCell ref="E1640:F1640"/>
    <mergeCell ref="E1641:F1641"/>
    <mergeCell ref="E1642:F1642"/>
    <mergeCell ref="E1643:F1643"/>
    <mergeCell ref="E1644:F1644"/>
    <mergeCell ref="E1645:F1645"/>
    <mergeCell ref="E1646:F1646"/>
    <mergeCell ref="E1647:F1647"/>
    <mergeCell ref="E1648:F1648"/>
    <mergeCell ref="E1649:F1649"/>
    <mergeCell ref="E1650:F1650"/>
    <mergeCell ref="E1651:F1651"/>
    <mergeCell ref="E1652:F1652"/>
    <mergeCell ref="E1653:F1653"/>
    <mergeCell ref="E1654:F1654"/>
    <mergeCell ref="E1655:F1655"/>
    <mergeCell ref="E1656:F1656"/>
    <mergeCell ref="E1657:F1657"/>
    <mergeCell ref="E1658:F1658"/>
    <mergeCell ref="E1659:F1659"/>
    <mergeCell ref="E1660:F1660"/>
    <mergeCell ref="E1661:F1661"/>
    <mergeCell ref="E1662:F1662"/>
    <mergeCell ref="E1663:F1663"/>
    <mergeCell ref="E1664:F1664"/>
    <mergeCell ref="E1665:F1665"/>
    <mergeCell ref="E1666:F1666"/>
    <mergeCell ref="E1667:F1667"/>
    <mergeCell ref="E1668:F1668"/>
    <mergeCell ref="E1669:F1669"/>
    <mergeCell ref="E1670:F1670"/>
    <mergeCell ref="E1671:F1671"/>
    <mergeCell ref="E1672:F1672"/>
    <mergeCell ref="E1673:F1673"/>
    <mergeCell ref="E1674:F1674"/>
    <mergeCell ref="E1675:F1675"/>
    <mergeCell ref="E1676:F1676"/>
    <mergeCell ref="E1677:F1677"/>
    <mergeCell ref="E1678:F1678"/>
    <mergeCell ref="E1679:F1679"/>
    <mergeCell ref="E1680:F1680"/>
    <mergeCell ref="E1681:F1681"/>
    <mergeCell ref="E1682:F1682"/>
    <mergeCell ref="E1683:F1683"/>
    <mergeCell ref="E1684:F1684"/>
    <mergeCell ref="E1685:F1685"/>
    <mergeCell ref="E1686:F1686"/>
    <mergeCell ref="E1687:F1687"/>
    <mergeCell ref="E1688:F1688"/>
    <mergeCell ref="E1689:F1689"/>
    <mergeCell ref="E1690:F1690"/>
    <mergeCell ref="E1691:F1691"/>
    <mergeCell ref="E1692:F1692"/>
    <mergeCell ref="E1693:F1693"/>
    <mergeCell ref="E1694:F1694"/>
    <mergeCell ref="E1695:F1695"/>
    <mergeCell ref="E1696:F1696"/>
    <mergeCell ref="E1697:F1697"/>
    <mergeCell ref="E1698:F1698"/>
    <mergeCell ref="E1699:F1699"/>
    <mergeCell ref="E1700:F1700"/>
    <mergeCell ref="E1701:F1701"/>
    <mergeCell ref="E1702:F1702"/>
    <mergeCell ref="E1703:F1703"/>
    <mergeCell ref="E1704:F1704"/>
    <mergeCell ref="E1705:F1705"/>
    <mergeCell ref="E1706:F1706"/>
    <mergeCell ref="E1707:F1707"/>
    <mergeCell ref="E1708:F1708"/>
    <mergeCell ref="E1709:F1709"/>
    <mergeCell ref="E1710:F1710"/>
    <mergeCell ref="E1711:F1711"/>
    <mergeCell ref="E1712:F1712"/>
    <mergeCell ref="E1713:F1713"/>
    <mergeCell ref="E1714:F1714"/>
    <mergeCell ref="E1715:F1715"/>
    <mergeCell ref="E1716:F1716"/>
    <mergeCell ref="E1717:F1717"/>
    <mergeCell ref="E1718:F1718"/>
    <mergeCell ref="E1719:F1719"/>
    <mergeCell ref="E1720:F1720"/>
    <mergeCell ref="E1721:F1721"/>
    <mergeCell ref="E1722:F1722"/>
    <mergeCell ref="E1723:F1723"/>
    <mergeCell ref="E1724:F1724"/>
    <mergeCell ref="E1725:F1725"/>
    <mergeCell ref="E1726:F1726"/>
    <mergeCell ref="E1727:F1727"/>
    <mergeCell ref="E1728:F1728"/>
    <mergeCell ref="E1729:F1729"/>
    <mergeCell ref="E1730:F1730"/>
    <mergeCell ref="E1731:F1731"/>
    <mergeCell ref="E1732:F1732"/>
    <mergeCell ref="E1733:F1733"/>
    <mergeCell ref="E1734:F1734"/>
    <mergeCell ref="E1735:F1735"/>
    <mergeCell ref="E1736:F1736"/>
    <mergeCell ref="E1737:F1737"/>
    <mergeCell ref="E1738:F1738"/>
    <mergeCell ref="E1739:F1739"/>
    <mergeCell ref="E1740:F1740"/>
    <mergeCell ref="E1741:F1741"/>
    <mergeCell ref="E1742:F1742"/>
    <mergeCell ref="E1743:F1743"/>
    <mergeCell ref="E1744:F1744"/>
    <mergeCell ref="E1745:F1745"/>
    <mergeCell ref="E1746:F1746"/>
    <mergeCell ref="E1747:F1747"/>
    <mergeCell ref="E1748:F1748"/>
    <mergeCell ref="E1749:F1749"/>
    <mergeCell ref="E1750:F1750"/>
    <mergeCell ref="E1751:F1751"/>
    <mergeCell ref="E1752:F1752"/>
    <mergeCell ref="E1753:F1753"/>
    <mergeCell ref="E1754:F1754"/>
    <mergeCell ref="E1755:F1755"/>
    <mergeCell ref="E1756:F1756"/>
    <mergeCell ref="E1757:F1757"/>
    <mergeCell ref="E1758:F1758"/>
    <mergeCell ref="E1759:F1759"/>
    <mergeCell ref="E1760:F1760"/>
    <mergeCell ref="E1761:F1761"/>
    <mergeCell ref="E1762:F1762"/>
    <mergeCell ref="E1763:F1763"/>
    <mergeCell ref="E1764:F1764"/>
    <mergeCell ref="E1765:F1765"/>
    <mergeCell ref="E1766:F1766"/>
    <mergeCell ref="E1767:F1767"/>
    <mergeCell ref="E1768:F1768"/>
    <mergeCell ref="E1769:F1769"/>
    <mergeCell ref="E1770:F1770"/>
    <mergeCell ref="E1771:F1771"/>
    <mergeCell ref="E1772:F1772"/>
    <mergeCell ref="E1773:F1773"/>
    <mergeCell ref="E1774:F1774"/>
    <mergeCell ref="E1775:F1775"/>
    <mergeCell ref="E1776:F1776"/>
    <mergeCell ref="E1777:F1777"/>
    <mergeCell ref="E1778:F1778"/>
    <mergeCell ref="E1779:F1779"/>
    <mergeCell ref="E1780:F1780"/>
    <mergeCell ref="E1781:F1781"/>
    <mergeCell ref="E1782:F1782"/>
    <mergeCell ref="E1783:F1783"/>
    <mergeCell ref="E1784:F1784"/>
    <mergeCell ref="E1785:F1785"/>
    <mergeCell ref="E1786:F1786"/>
    <mergeCell ref="E1787:F1787"/>
    <mergeCell ref="E1788:F1788"/>
    <mergeCell ref="E1789:F1789"/>
    <mergeCell ref="E1790:F1790"/>
    <mergeCell ref="E1791:F1791"/>
    <mergeCell ref="E1792:F1792"/>
    <mergeCell ref="E1793:F1793"/>
    <mergeCell ref="E1794:F1794"/>
    <mergeCell ref="E1795:F1795"/>
    <mergeCell ref="E1796:F1796"/>
    <mergeCell ref="E1797:F1797"/>
    <mergeCell ref="E1798:F1798"/>
    <mergeCell ref="E1799:F1799"/>
    <mergeCell ref="E1800:F1800"/>
    <mergeCell ref="E1801:F1801"/>
    <mergeCell ref="E1802:F1802"/>
    <mergeCell ref="E1803:F1803"/>
    <mergeCell ref="E1804:F1804"/>
    <mergeCell ref="E1805:F1805"/>
    <mergeCell ref="E1806:F1806"/>
    <mergeCell ref="E1807:F1807"/>
    <mergeCell ref="E1808:F1808"/>
    <mergeCell ref="E1809:F1809"/>
    <mergeCell ref="E1810:F1810"/>
    <mergeCell ref="E1811:F1811"/>
    <mergeCell ref="E1812:F1812"/>
    <mergeCell ref="E1813:F1813"/>
    <mergeCell ref="E1814:F1814"/>
    <mergeCell ref="E1815:F1815"/>
    <mergeCell ref="E1816:F1816"/>
    <mergeCell ref="E1817:F1817"/>
    <mergeCell ref="E1818:F1818"/>
    <mergeCell ref="E1819:F1819"/>
    <mergeCell ref="E1820:F1820"/>
    <mergeCell ref="E1821:F1821"/>
    <mergeCell ref="E1822:F1822"/>
    <mergeCell ref="E1823:F1823"/>
    <mergeCell ref="E1824:F1824"/>
    <mergeCell ref="E1825:F1825"/>
    <mergeCell ref="E1826:F1826"/>
    <mergeCell ref="E1827:F1827"/>
    <mergeCell ref="E1828:F1828"/>
    <mergeCell ref="E1829:F1829"/>
    <mergeCell ref="E1830:F1830"/>
    <mergeCell ref="E1831:F1831"/>
    <mergeCell ref="E1832:F1832"/>
    <mergeCell ref="E1833:F1833"/>
    <mergeCell ref="E1834:F1834"/>
    <mergeCell ref="E1835:F1835"/>
    <mergeCell ref="E1836:F1836"/>
    <mergeCell ref="E1837:F1837"/>
    <mergeCell ref="E1838:F1838"/>
    <mergeCell ref="E1839:F1839"/>
    <mergeCell ref="E1840:F1840"/>
    <mergeCell ref="E1841:F1841"/>
    <mergeCell ref="E1842:F1842"/>
    <mergeCell ref="E1843:F1843"/>
    <mergeCell ref="E1844:F1844"/>
    <mergeCell ref="E1845:F1845"/>
    <mergeCell ref="E1846:F1846"/>
    <mergeCell ref="E1847:F1847"/>
    <mergeCell ref="E1848:F1848"/>
    <mergeCell ref="E1849:F1849"/>
    <mergeCell ref="E1850:F1850"/>
    <mergeCell ref="E1851:F1851"/>
    <mergeCell ref="E1852:F1852"/>
    <mergeCell ref="E1853:F1853"/>
    <mergeCell ref="E1854:F1854"/>
    <mergeCell ref="E1855:F1855"/>
    <mergeCell ref="E1856:F1856"/>
    <mergeCell ref="E1857:F1857"/>
    <mergeCell ref="E1858:F1858"/>
    <mergeCell ref="E1859:F1859"/>
    <mergeCell ref="E1860:F1860"/>
    <mergeCell ref="E1861:F1861"/>
    <mergeCell ref="E1862:F1862"/>
    <mergeCell ref="E1863:F1863"/>
    <mergeCell ref="E1864:F1864"/>
    <mergeCell ref="E1865:F1865"/>
    <mergeCell ref="E1866:F1866"/>
    <mergeCell ref="E1867:F1867"/>
    <mergeCell ref="E1868:F1868"/>
    <mergeCell ref="E1869:F1869"/>
    <mergeCell ref="E1870:F1870"/>
    <mergeCell ref="E1871:F1871"/>
    <mergeCell ref="E1872:F1872"/>
    <mergeCell ref="E1873:F1873"/>
    <mergeCell ref="E1874:F1874"/>
    <mergeCell ref="E1875:F1875"/>
    <mergeCell ref="E1876:F1876"/>
    <mergeCell ref="E1877:F1877"/>
    <mergeCell ref="E1878:F1878"/>
    <mergeCell ref="E1879:F1879"/>
    <mergeCell ref="E1880:F1880"/>
    <mergeCell ref="E1881:F1881"/>
    <mergeCell ref="E1882:F1882"/>
    <mergeCell ref="E1883:F1883"/>
    <mergeCell ref="E1884:F1884"/>
    <mergeCell ref="E1885:F1885"/>
    <mergeCell ref="E1886:F1886"/>
    <mergeCell ref="E1887:F1887"/>
    <mergeCell ref="E1888:F1888"/>
    <mergeCell ref="E1889:F1889"/>
    <mergeCell ref="E1890:F1890"/>
    <mergeCell ref="E1891:F1891"/>
    <mergeCell ref="E1892:F1892"/>
    <mergeCell ref="E1893:F1893"/>
    <mergeCell ref="E1894:F1894"/>
    <mergeCell ref="E1895:F1895"/>
    <mergeCell ref="E1896:F1896"/>
    <mergeCell ref="E1897:F1897"/>
    <mergeCell ref="E1898:F1898"/>
    <mergeCell ref="E1899:F1899"/>
    <mergeCell ref="E1900:F1900"/>
    <mergeCell ref="E1901:F1901"/>
    <mergeCell ref="E1902:F1902"/>
    <mergeCell ref="E1903:F1903"/>
    <mergeCell ref="E1904:F1904"/>
    <mergeCell ref="E1905:F1905"/>
    <mergeCell ref="E1906:F1906"/>
    <mergeCell ref="E1907:F1907"/>
    <mergeCell ref="E1908:F1908"/>
    <mergeCell ref="E1909:F1909"/>
    <mergeCell ref="E1910:F1910"/>
    <mergeCell ref="E1911:F1911"/>
    <mergeCell ref="E1912:F1912"/>
    <mergeCell ref="E1913:F1913"/>
    <mergeCell ref="E1914:F1914"/>
    <mergeCell ref="E1915:F1915"/>
    <mergeCell ref="E1916:F1916"/>
    <mergeCell ref="E1917:F1917"/>
    <mergeCell ref="E1918:F1918"/>
    <mergeCell ref="E1919:F1919"/>
    <mergeCell ref="E1920:F1920"/>
    <mergeCell ref="E1921:F1921"/>
    <mergeCell ref="E1922:F1922"/>
    <mergeCell ref="E1923:F1923"/>
    <mergeCell ref="E1924:F1924"/>
    <mergeCell ref="E1925:F1925"/>
    <mergeCell ref="E1926:F1926"/>
    <mergeCell ref="E1927:F1927"/>
    <mergeCell ref="E1928:F1928"/>
    <mergeCell ref="E1929:F1929"/>
    <mergeCell ref="E1930:F1930"/>
    <mergeCell ref="E1931:F1931"/>
    <mergeCell ref="E1932:F1932"/>
    <mergeCell ref="E1933:F1933"/>
    <mergeCell ref="E1934:F1934"/>
    <mergeCell ref="E1935:F1935"/>
    <mergeCell ref="E1936:F1936"/>
    <mergeCell ref="E1937:F1937"/>
    <mergeCell ref="E1938:F1938"/>
    <mergeCell ref="E1939:F1939"/>
    <mergeCell ref="E1940:F1940"/>
    <mergeCell ref="E1941:F1941"/>
    <mergeCell ref="E1942:F1942"/>
    <mergeCell ref="E1943:F1943"/>
    <mergeCell ref="E1944:F1944"/>
    <mergeCell ref="E1945:F1945"/>
    <mergeCell ref="E1946:F1946"/>
    <mergeCell ref="E1947:F1947"/>
    <mergeCell ref="E1948:F1948"/>
    <mergeCell ref="E1949:F1949"/>
    <mergeCell ref="E1950:F1950"/>
    <mergeCell ref="E1951:F1951"/>
    <mergeCell ref="E1952:F1952"/>
    <mergeCell ref="E1953:F1953"/>
    <mergeCell ref="E1954:F1954"/>
    <mergeCell ref="E1955:F1955"/>
    <mergeCell ref="E1956:F1956"/>
    <mergeCell ref="E1957:F1957"/>
    <mergeCell ref="E1958:F1958"/>
    <mergeCell ref="E1959:F1959"/>
    <mergeCell ref="E1960:F1960"/>
    <mergeCell ref="E1961:F1961"/>
    <mergeCell ref="E1962:F1962"/>
    <mergeCell ref="E1963:F1963"/>
    <mergeCell ref="E1964:F1964"/>
    <mergeCell ref="E1965:F1965"/>
    <mergeCell ref="E1966:F1966"/>
    <mergeCell ref="E1967:F1967"/>
    <mergeCell ref="E1968:F1968"/>
    <mergeCell ref="E1969:F1969"/>
    <mergeCell ref="E1970:F1970"/>
    <mergeCell ref="E1971:F1971"/>
    <mergeCell ref="E1972:F1972"/>
    <mergeCell ref="E1973:F1973"/>
    <mergeCell ref="E1974:F1974"/>
    <mergeCell ref="E1975:F1975"/>
    <mergeCell ref="E1976:F1976"/>
    <mergeCell ref="E1977:F1977"/>
    <mergeCell ref="E1978:F1978"/>
    <mergeCell ref="E1979:F1979"/>
    <mergeCell ref="E1980:F1980"/>
    <mergeCell ref="E1981:F1981"/>
    <mergeCell ref="E1982:F1982"/>
    <mergeCell ref="E1983:F1983"/>
    <mergeCell ref="E1984:F1984"/>
    <mergeCell ref="E1985:F1985"/>
    <mergeCell ref="E1986:F1986"/>
    <mergeCell ref="E1987:F1987"/>
    <mergeCell ref="E1988:F1988"/>
    <mergeCell ref="E1989:F1989"/>
    <mergeCell ref="E1990:F1990"/>
    <mergeCell ref="E1991:F1991"/>
    <mergeCell ref="E1992:F1992"/>
    <mergeCell ref="E1993:F1993"/>
    <mergeCell ref="E1994:F1994"/>
    <mergeCell ref="E1995:F1995"/>
    <mergeCell ref="E1996:F1996"/>
    <mergeCell ref="E1997:F1997"/>
    <mergeCell ref="E1998:F1998"/>
    <mergeCell ref="E1999:F1999"/>
    <mergeCell ref="E2000:F2000"/>
    <mergeCell ref="E2001:F2001"/>
    <mergeCell ref="E2002:F2002"/>
    <mergeCell ref="E2003:F2003"/>
    <mergeCell ref="E2004:F2004"/>
    <mergeCell ref="E2005:F2005"/>
    <mergeCell ref="E2006:F2006"/>
    <mergeCell ref="E2007:F2007"/>
    <mergeCell ref="E2008:F2008"/>
    <mergeCell ref="E2009:F2009"/>
    <mergeCell ref="E2010:F2010"/>
    <mergeCell ref="E2011:F2011"/>
    <mergeCell ref="E2012:F2012"/>
    <mergeCell ref="E2013:F2013"/>
    <mergeCell ref="E2014:F2014"/>
    <mergeCell ref="E2015:F2015"/>
    <mergeCell ref="E2016:F2016"/>
    <mergeCell ref="E2017:F2017"/>
    <mergeCell ref="E2018:F2018"/>
    <mergeCell ref="E2019:F2019"/>
    <mergeCell ref="E2020:F2020"/>
    <mergeCell ref="E2021:F2021"/>
    <mergeCell ref="E2022:F2022"/>
    <mergeCell ref="E2023:F2023"/>
    <mergeCell ref="E2024:F2024"/>
    <mergeCell ref="E2025:F2025"/>
    <mergeCell ref="E2026:F2026"/>
    <mergeCell ref="E2027:F2027"/>
    <mergeCell ref="E2028:F2028"/>
    <mergeCell ref="E2029:F2029"/>
    <mergeCell ref="E2030:F2030"/>
    <mergeCell ref="E2031:F2031"/>
    <mergeCell ref="E2032:F2032"/>
    <mergeCell ref="E2033:F2033"/>
    <mergeCell ref="E2034:F2034"/>
    <mergeCell ref="E2035:F2035"/>
    <mergeCell ref="E2036:F2036"/>
    <mergeCell ref="E2037:F2037"/>
    <mergeCell ref="E2038:F2038"/>
    <mergeCell ref="E2039:F2039"/>
    <mergeCell ref="E2040:F2040"/>
    <mergeCell ref="E2041:F2041"/>
    <mergeCell ref="E2042:F2042"/>
    <mergeCell ref="E2043:F2043"/>
    <mergeCell ref="E2044:F2044"/>
    <mergeCell ref="E2045:F2045"/>
    <mergeCell ref="E2046:F2046"/>
    <mergeCell ref="E2047:F2047"/>
    <mergeCell ref="E2048:F2048"/>
    <mergeCell ref="E2049:F2049"/>
    <mergeCell ref="E2050:F2050"/>
    <mergeCell ref="E2051:F2051"/>
    <mergeCell ref="E2052:F2052"/>
    <mergeCell ref="E2053:F2053"/>
    <mergeCell ref="E2054:F2054"/>
    <mergeCell ref="E2055:F2055"/>
    <mergeCell ref="E2056:F2056"/>
    <mergeCell ref="E2057:F2057"/>
    <mergeCell ref="E2058:F2058"/>
    <mergeCell ref="E2059:F2059"/>
    <mergeCell ref="E2060:F2060"/>
    <mergeCell ref="E2061:F2061"/>
    <mergeCell ref="E2062:F2062"/>
    <mergeCell ref="E2063:F2063"/>
    <mergeCell ref="E2064:F2064"/>
    <mergeCell ref="E2065:F2065"/>
    <mergeCell ref="E2066:F2066"/>
    <mergeCell ref="E2067:F2067"/>
    <mergeCell ref="E2068:F2068"/>
    <mergeCell ref="E2069:F2069"/>
    <mergeCell ref="E2070:F2070"/>
    <mergeCell ref="E2071:F2071"/>
    <mergeCell ref="E2072:F2072"/>
    <mergeCell ref="E2073:F2073"/>
    <mergeCell ref="E2074:F2074"/>
    <mergeCell ref="E2075:F2075"/>
    <mergeCell ref="E2076:F2076"/>
    <mergeCell ref="E2077:F2077"/>
    <mergeCell ref="E2078:F2078"/>
    <mergeCell ref="E2079:F2079"/>
    <mergeCell ref="E2080:F2080"/>
    <mergeCell ref="E2081:F2081"/>
    <mergeCell ref="E2082:F2082"/>
    <mergeCell ref="E2083:F2083"/>
    <mergeCell ref="E2084:F2084"/>
    <mergeCell ref="E2085:F2085"/>
    <mergeCell ref="E2086:F2086"/>
    <mergeCell ref="E2087:F2087"/>
    <mergeCell ref="E2088:F2088"/>
    <mergeCell ref="E2089:F2089"/>
    <mergeCell ref="E2090:F2090"/>
    <mergeCell ref="E2091:F2091"/>
    <mergeCell ref="E2092:F2092"/>
    <mergeCell ref="E2093:F2093"/>
    <mergeCell ref="E2094:F2094"/>
    <mergeCell ref="E2095:F2095"/>
    <mergeCell ref="E2096:F2096"/>
    <mergeCell ref="E2097:F2097"/>
    <mergeCell ref="E2098:F2098"/>
    <mergeCell ref="E2099:F2099"/>
    <mergeCell ref="E2100:F2100"/>
    <mergeCell ref="E2101:F2101"/>
    <mergeCell ref="E2102:F2102"/>
    <mergeCell ref="E2103:F2103"/>
    <mergeCell ref="E2104:F2104"/>
    <mergeCell ref="E2105:F2105"/>
    <mergeCell ref="E2106:F2106"/>
    <mergeCell ref="E2107:F2107"/>
    <mergeCell ref="E2108:F2108"/>
    <mergeCell ref="E2109:F2109"/>
    <mergeCell ref="E2110:F2110"/>
    <mergeCell ref="E2111:F2111"/>
    <mergeCell ref="E2112:F2112"/>
    <mergeCell ref="E2113:F2113"/>
    <mergeCell ref="E2114:F2114"/>
    <mergeCell ref="E2115:F2115"/>
    <mergeCell ref="E2116:F2116"/>
    <mergeCell ref="E2117:F2117"/>
    <mergeCell ref="E2118:F2118"/>
    <mergeCell ref="E2119:F2119"/>
    <mergeCell ref="E2120:F2120"/>
    <mergeCell ref="E2121:F2121"/>
    <mergeCell ref="E2122:F2122"/>
    <mergeCell ref="E2123:F2123"/>
    <mergeCell ref="E2124:F2124"/>
    <mergeCell ref="E2125:F2125"/>
    <mergeCell ref="E2126:F2126"/>
    <mergeCell ref="E2127:F2127"/>
    <mergeCell ref="E2128:F2128"/>
    <mergeCell ref="E2129:F2129"/>
    <mergeCell ref="E2130:F2130"/>
    <mergeCell ref="E2131:F2131"/>
    <mergeCell ref="E2132:F2132"/>
    <mergeCell ref="E2133:F2133"/>
    <mergeCell ref="E2134:F2134"/>
    <mergeCell ref="E2135:F2135"/>
    <mergeCell ref="E2136:F2136"/>
    <mergeCell ref="E2137:F2137"/>
    <mergeCell ref="E2138:F2138"/>
    <mergeCell ref="E2139:F2139"/>
    <mergeCell ref="E2140:F2140"/>
    <mergeCell ref="E2141:F2141"/>
    <mergeCell ref="E2142:F2142"/>
    <mergeCell ref="E2143:F2143"/>
    <mergeCell ref="E2144:F2144"/>
    <mergeCell ref="E2145:F2145"/>
    <mergeCell ref="E2146:F2146"/>
    <mergeCell ref="E2147:F2147"/>
    <mergeCell ref="E2148:F2148"/>
    <mergeCell ref="E2149:F2149"/>
    <mergeCell ref="E2150:F2150"/>
    <mergeCell ref="E2151:F2151"/>
    <mergeCell ref="E2152:F2152"/>
    <mergeCell ref="E2153:F2153"/>
    <mergeCell ref="E2154:F2154"/>
    <mergeCell ref="E2155:F2155"/>
    <mergeCell ref="E2156:F2156"/>
    <mergeCell ref="E2157:F2157"/>
    <mergeCell ref="E2158:F2158"/>
    <mergeCell ref="E2159:F2159"/>
    <mergeCell ref="E2160:F2160"/>
    <mergeCell ref="E2161:F2161"/>
    <mergeCell ref="E2162:F2162"/>
    <mergeCell ref="E2163:F2163"/>
    <mergeCell ref="E2164:F2164"/>
    <mergeCell ref="E2165:F2165"/>
    <mergeCell ref="E2166:F2166"/>
    <mergeCell ref="E2167:F2167"/>
    <mergeCell ref="E2168:F2168"/>
    <mergeCell ref="E2169:F2169"/>
    <mergeCell ref="E2170:F2170"/>
    <mergeCell ref="E2171:F2171"/>
    <mergeCell ref="E2172:F2172"/>
    <mergeCell ref="E2173:F2173"/>
    <mergeCell ref="E2174:F2174"/>
    <mergeCell ref="E2175:F2175"/>
    <mergeCell ref="E2176:F2176"/>
    <mergeCell ref="E2177:F2177"/>
    <mergeCell ref="E2178:F2178"/>
    <mergeCell ref="E2179:F2179"/>
    <mergeCell ref="E2180:F2180"/>
    <mergeCell ref="E2181:F2181"/>
    <mergeCell ref="E2182:F2182"/>
    <mergeCell ref="E2183:F2183"/>
    <mergeCell ref="E2184:F2184"/>
    <mergeCell ref="E2185:F2185"/>
    <mergeCell ref="E2186:F2186"/>
    <mergeCell ref="E2187:F2187"/>
    <mergeCell ref="E2188:F2188"/>
    <mergeCell ref="E2189:F2189"/>
    <mergeCell ref="E2190:F2190"/>
    <mergeCell ref="E2191:F2191"/>
    <mergeCell ref="E2192:F2192"/>
    <mergeCell ref="E2193:F2193"/>
    <mergeCell ref="E2194:F2194"/>
    <mergeCell ref="E2195:F2195"/>
    <mergeCell ref="E2196:F2196"/>
    <mergeCell ref="E2197:F2197"/>
    <mergeCell ref="E2198:F2198"/>
    <mergeCell ref="E2199:F2199"/>
    <mergeCell ref="E2200:F2200"/>
    <mergeCell ref="E2201:F2201"/>
    <mergeCell ref="E2202:F2202"/>
    <mergeCell ref="E2203:F2203"/>
    <mergeCell ref="E2204:F2204"/>
    <mergeCell ref="E2205:F2205"/>
    <mergeCell ref="E2206:F2206"/>
    <mergeCell ref="E2207:F2207"/>
    <mergeCell ref="E2208:F2208"/>
    <mergeCell ref="E2209:F2209"/>
    <mergeCell ref="E2210:F2210"/>
    <mergeCell ref="E2211:F2211"/>
    <mergeCell ref="E2212:F2212"/>
    <mergeCell ref="E2213:F2213"/>
    <mergeCell ref="E2214:F2214"/>
    <mergeCell ref="E2215:F2215"/>
    <mergeCell ref="E2216:F2216"/>
    <mergeCell ref="E2217:F2217"/>
    <mergeCell ref="E2218:F2218"/>
    <mergeCell ref="E2219:F2219"/>
    <mergeCell ref="E2220:F2220"/>
    <mergeCell ref="E2221:F2221"/>
    <mergeCell ref="E2222:F2222"/>
    <mergeCell ref="E2223:F2223"/>
    <mergeCell ref="E2224:F2224"/>
    <mergeCell ref="E2225:F2225"/>
    <mergeCell ref="E2226:F2226"/>
    <mergeCell ref="E2227:F2227"/>
    <mergeCell ref="E2228:F2228"/>
    <mergeCell ref="E2229:F2229"/>
    <mergeCell ref="E2230:F2230"/>
    <mergeCell ref="E2231:F2231"/>
    <mergeCell ref="E2232:F2232"/>
    <mergeCell ref="E2233:F2233"/>
    <mergeCell ref="E2234:F2234"/>
    <mergeCell ref="E2235:F2235"/>
    <mergeCell ref="E2236:F2236"/>
    <mergeCell ref="E2237:F2237"/>
    <mergeCell ref="E2238:F2238"/>
    <mergeCell ref="E2239:F2239"/>
    <mergeCell ref="E2240:F2240"/>
    <mergeCell ref="E2241:F2241"/>
    <mergeCell ref="E2242:F2242"/>
    <mergeCell ref="E2243:F2243"/>
    <mergeCell ref="E2244:F2244"/>
    <mergeCell ref="E2245:F2245"/>
    <mergeCell ref="E2246:F2246"/>
    <mergeCell ref="E2247:F2247"/>
    <mergeCell ref="E2248:F2248"/>
    <mergeCell ref="E2249:F2249"/>
    <mergeCell ref="E2250:F2250"/>
    <mergeCell ref="E2251:F2251"/>
    <mergeCell ref="E2252:F2252"/>
    <mergeCell ref="E2253:F2253"/>
    <mergeCell ref="E2254:F2254"/>
    <mergeCell ref="E2255:F2255"/>
    <mergeCell ref="E2256:F2256"/>
    <mergeCell ref="E2257:F2257"/>
    <mergeCell ref="E2258:F2258"/>
    <mergeCell ref="E2259:F2259"/>
    <mergeCell ref="E2260:F2260"/>
    <mergeCell ref="E2261:F2261"/>
    <mergeCell ref="E2262:F2262"/>
    <mergeCell ref="E2263:F2263"/>
    <mergeCell ref="E2264:F2264"/>
    <mergeCell ref="E2265:F2265"/>
    <mergeCell ref="E2266:F2266"/>
    <mergeCell ref="E2267:F2267"/>
    <mergeCell ref="E2268:F2268"/>
    <mergeCell ref="E2269:F2269"/>
    <mergeCell ref="E2270:F2270"/>
    <mergeCell ref="E2271:F2271"/>
    <mergeCell ref="E2272:F2272"/>
    <mergeCell ref="E2273:F2273"/>
    <mergeCell ref="E2274:F2274"/>
    <mergeCell ref="E2275:F2275"/>
    <mergeCell ref="E2276:F2276"/>
    <mergeCell ref="E2277:F2277"/>
    <mergeCell ref="E2278:F2278"/>
    <mergeCell ref="E2279:F2279"/>
    <mergeCell ref="E2280:F2280"/>
    <mergeCell ref="E2281:F2281"/>
    <mergeCell ref="E2282:F2282"/>
    <mergeCell ref="E2283:F2283"/>
    <mergeCell ref="E2284:F2284"/>
    <mergeCell ref="E2285:F2285"/>
    <mergeCell ref="E2286:F2286"/>
    <mergeCell ref="E2287:F2287"/>
    <mergeCell ref="E2288:F2288"/>
    <mergeCell ref="E2289:F2289"/>
    <mergeCell ref="E2290:F2290"/>
    <mergeCell ref="E2291:F2291"/>
    <mergeCell ref="E2292:F2292"/>
    <mergeCell ref="E2293:F2293"/>
    <mergeCell ref="E2294:F2294"/>
    <mergeCell ref="E2295:F2295"/>
    <mergeCell ref="E2296:F2296"/>
    <mergeCell ref="E2297:F2297"/>
    <mergeCell ref="E2298:F2298"/>
    <mergeCell ref="E2299:F2299"/>
    <mergeCell ref="E2300:F2300"/>
    <mergeCell ref="E2301:F2301"/>
    <mergeCell ref="E2302:F2302"/>
    <mergeCell ref="E2303:F2303"/>
    <mergeCell ref="E2304:F2304"/>
    <mergeCell ref="E2305:F2305"/>
    <mergeCell ref="E2306:F2306"/>
    <mergeCell ref="E2307:F2307"/>
    <mergeCell ref="E2308:F2308"/>
    <mergeCell ref="E2309:F2309"/>
    <mergeCell ref="E2310:F2310"/>
    <mergeCell ref="E2311:F2311"/>
    <mergeCell ref="E2312:F2312"/>
    <mergeCell ref="E2313:F2313"/>
    <mergeCell ref="E2314:F2314"/>
    <mergeCell ref="E2315:F2315"/>
    <mergeCell ref="E2316:F2316"/>
    <mergeCell ref="E2317:F2317"/>
    <mergeCell ref="E2318:F2318"/>
    <mergeCell ref="E2319:F2319"/>
    <mergeCell ref="E2320:F2320"/>
    <mergeCell ref="E2321:F2321"/>
    <mergeCell ref="E2322:F2322"/>
    <mergeCell ref="E2323:F2323"/>
    <mergeCell ref="E2324:F2324"/>
    <mergeCell ref="E2325:F2325"/>
    <mergeCell ref="E2326:F2326"/>
    <mergeCell ref="E2327:F2327"/>
    <mergeCell ref="E2328:F2328"/>
    <mergeCell ref="E2329:F2329"/>
    <mergeCell ref="E2330:F2330"/>
    <mergeCell ref="E2331:F2331"/>
    <mergeCell ref="E2332:F2332"/>
    <mergeCell ref="E2333:F2333"/>
    <mergeCell ref="E2334:F2334"/>
    <mergeCell ref="E2335:F2335"/>
    <mergeCell ref="E2336:F2336"/>
    <mergeCell ref="E2337:F2337"/>
    <mergeCell ref="E2338:F2338"/>
    <mergeCell ref="E2339:F2339"/>
    <mergeCell ref="E2340:F2340"/>
    <mergeCell ref="E2341:F2341"/>
    <mergeCell ref="E2342:F2342"/>
    <mergeCell ref="E2343:F2343"/>
    <mergeCell ref="E2344:F2344"/>
    <mergeCell ref="E2345:F2345"/>
    <mergeCell ref="E2346:F2346"/>
    <mergeCell ref="E2347:F2347"/>
    <mergeCell ref="E2348:F2348"/>
    <mergeCell ref="E2349:F2349"/>
    <mergeCell ref="E2350:F2350"/>
    <mergeCell ref="E2351:F2351"/>
    <mergeCell ref="E2352:F2352"/>
    <mergeCell ref="E2353:F2353"/>
    <mergeCell ref="E2354:F2354"/>
    <mergeCell ref="E2355:F2355"/>
    <mergeCell ref="E2356:F2356"/>
    <mergeCell ref="E2357:F2357"/>
    <mergeCell ref="E2358:F2358"/>
    <mergeCell ref="E2359:F2359"/>
    <mergeCell ref="E2360:F2360"/>
    <mergeCell ref="E2361:F2361"/>
    <mergeCell ref="E2362:F2362"/>
    <mergeCell ref="E2363:F2363"/>
    <mergeCell ref="E2364:F2364"/>
    <mergeCell ref="E2365:F2365"/>
    <mergeCell ref="E2366:F2366"/>
    <mergeCell ref="E2367:F2367"/>
    <mergeCell ref="E2368:F2368"/>
    <mergeCell ref="E2369:F2369"/>
    <mergeCell ref="E2370:F2370"/>
    <mergeCell ref="E2371:F2371"/>
    <mergeCell ref="E2372:F2372"/>
    <mergeCell ref="E2373:F2373"/>
    <mergeCell ref="E2374:F2374"/>
    <mergeCell ref="E2375:F2375"/>
    <mergeCell ref="E2376:F2376"/>
    <mergeCell ref="E2377:F2377"/>
    <mergeCell ref="E2378:F2378"/>
    <mergeCell ref="E2379:F2379"/>
    <mergeCell ref="E2380:F2380"/>
    <mergeCell ref="E2381:F2381"/>
    <mergeCell ref="E2382:F2382"/>
    <mergeCell ref="E2383:F2383"/>
    <mergeCell ref="E2384:F2384"/>
    <mergeCell ref="E2385:F2385"/>
    <mergeCell ref="E2386:F2386"/>
    <mergeCell ref="E2387:F2387"/>
    <mergeCell ref="E2388:F2388"/>
    <mergeCell ref="E2389:F2389"/>
    <mergeCell ref="E2390:F2390"/>
    <mergeCell ref="E2391:F2391"/>
    <mergeCell ref="E2392:F2392"/>
    <mergeCell ref="E2393:F2393"/>
    <mergeCell ref="E2394:F2394"/>
    <mergeCell ref="E2395:F2395"/>
    <mergeCell ref="E2396:F2396"/>
    <mergeCell ref="E2397:F2397"/>
    <mergeCell ref="E2398:F2398"/>
    <mergeCell ref="E2399:F2399"/>
    <mergeCell ref="E2400:F2400"/>
    <mergeCell ref="E2401:F2401"/>
    <mergeCell ref="E2402:F2402"/>
    <mergeCell ref="E2403:F2403"/>
    <mergeCell ref="E2404:F2404"/>
    <mergeCell ref="E2405:F2405"/>
    <mergeCell ref="E2406:F2406"/>
    <mergeCell ref="E2407:F2407"/>
    <mergeCell ref="E2408:F2408"/>
    <mergeCell ref="E2409:F2409"/>
    <mergeCell ref="E2410:F2410"/>
    <mergeCell ref="E2411:F2411"/>
    <mergeCell ref="E2412:F2412"/>
    <mergeCell ref="E2413:F2413"/>
    <mergeCell ref="E2414:F2414"/>
    <mergeCell ref="E2415:F2415"/>
    <mergeCell ref="E2416:F2416"/>
    <mergeCell ref="E2417:F2417"/>
    <mergeCell ref="E2418:F2418"/>
    <mergeCell ref="E2419:F2419"/>
    <mergeCell ref="E2420:F2420"/>
    <mergeCell ref="E2421:F2421"/>
    <mergeCell ref="E2422:F2422"/>
    <mergeCell ref="E2423:F2423"/>
    <mergeCell ref="E2424:F2424"/>
    <mergeCell ref="E2425:F2425"/>
    <mergeCell ref="E2426:F2426"/>
    <mergeCell ref="E2427:F2427"/>
    <mergeCell ref="E2428:F2428"/>
    <mergeCell ref="E2429:F2429"/>
    <mergeCell ref="E2430:F2430"/>
    <mergeCell ref="E2431:F2431"/>
    <mergeCell ref="E2432:F2432"/>
    <mergeCell ref="E2433:F2433"/>
    <mergeCell ref="E2434:F2434"/>
    <mergeCell ref="E2435:F2435"/>
    <mergeCell ref="E2436:F2436"/>
    <mergeCell ref="E2437:F2437"/>
    <mergeCell ref="E2438:F2438"/>
    <mergeCell ref="E2439:F2439"/>
    <mergeCell ref="E2440:F2440"/>
    <mergeCell ref="E2441:F2441"/>
    <mergeCell ref="E2442:F2442"/>
    <mergeCell ref="E2443:F2443"/>
    <mergeCell ref="E2444:F2444"/>
    <mergeCell ref="E2445:F2445"/>
    <mergeCell ref="E2446:F2446"/>
    <mergeCell ref="E2447:F2447"/>
    <mergeCell ref="E2448:F2448"/>
    <mergeCell ref="E2449:F2449"/>
    <mergeCell ref="E2450:F2450"/>
    <mergeCell ref="E2451:F2451"/>
    <mergeCell ref="E2452:F2452"/>
    <mergeCell ref="E2453:F2453"/>
    <mergeCell ref="E2454:F2454"/>
    <mergeCell ref="E2455:F2455"/>
    <mergeCell ref="E2456:F2456"/>
    <mergeCell ref="E2457:F2457"/>
    <mergeCell ref="E2458:F2458"/>
    <mergeCell ref="E2459:F2459"/>
    <mergeCell ref="E2460:F2460"/>
    <mergeCell ref="E2461:F2461"/>
    <mergeCell ref="E2462:F2462"/>
    <mergeCell ref="E2463:F2463"/>
    <mergeCell ref="E2464:F2464"/>
    <mergeCell ref="E2465:F2465"/>
    <mergeCell ref="E2466:F2466"/>
    <mergeCell ref="E2467:F2467"/>
    <mergeCell ref="E2468:F2468"/>
    <mergeCell ref="E2469:F2469"/>
    <mergeCell ref="E2470:F2470"/>
    <mergeCell ref="E2471:F2471"/>
    <mergeCell ref="E2472:F2472"/>
    <mergeCell ref="E2473:F2473"/>
    <mergeCell ref="E2474:F2474"/>
    <mergeCell ref="E2475:F2475"/>
    <mergeCell ref="E2476:F2476"/>
    <mergeCell ref="E2477:F2477"/>
    <mergeCell ref="E2478:F2478"/>
    <mergeCell ref="E2479:F2479"/>
    <mergeCell ref="E2480:F2480"/>
    <mergeCell ref="E2481:F2481"/>
    <mergeCell ref="E2482:F2482"/>
    <mergeCell ref="E2483:F2483"/>
    <mergeCell ref="E2484:F2484"/>
    <mergeCell ref="E2485:F2485"/>
    <mergeCell ref="E2486:F2486"/>
    <mergeCell ref="E2487:F2487"/>
    <mergeCell ref="E2488:F2488"/>
    <mergeCell ref="E2489:F2489"/>
    <mergeCell ref="E2490:F2490"/>
    <mergeCell ref="E2491:F2491"/>
    <mergeCell ref="E2492:F2492"/>
    <mergeCell ref="E2493:F2493"/>
    <mergeCell ref="E2494:F2494"/>
    <mergeCell ref="E2495:F2495"/>
    <mergeCell ref="E2496:F2496"/>
    <mergeCell ref="E2497:F2497"/>
    <mergeCell ref="E2498:F2498"/>
    <mergeCell ref="E2499:F2499"/>
    <mergeCell ref="E2500:F2500"/>
    <mergeCell ref="E2501:F2501"/>
    <mergeCell ref="E2502:F2502"/>
    <mergeCell ref="E2503:F2503"/>
    <mergeCell ref="E2504:F2504"/>
    <mergeCell ref="E2505:F2505"/>
    <mergeCell ref="E2506:F2506"/>
    <mergeCell ref="E2507:F2507"/>
    <mergeCell ref="E2508:F2508"/>
    <mergeCell ref="E2509:F2509"/>
    <mergeCell ref="E2510:F2510"/>
    <mergeCell ref="E2511:F2511"/>
    <mergeCell ref="E2512:F2512"/>
    <mergeCell ref="E2513:F2513"/>
    <mergeCell ref="E2514:F2514"/>
    <mergeCell ref="E2515:F2515"/>
    <mergeCell ref="E2516:F2516"/>
    <mergeCell ref="E2517:F2517"/>
    <mergeCell ref="E2518:F2518"/>
    <mergeCell ref="E2519:F2519"/>
    <mergeCell ref="E2520:F2520"/>
    <mergeCell ref="E2521:F2521"/>
    <mergeCell ref="E2522:F2522"/>
    <mergeCell ref="E2523:F2523"/>
    <mergeCell ref="E2524:F2524"/>
    <mergeCell ref="E2525:F2525"/>
    <mergeCell ref="E2526:F2526"/>
    <mergeCell ref="E2527:F2527"/>
    <mergeCell ref="E2528:F2528"/>
    <mergeCell ref="E2529:F2529"/>
    <mergeCell ref="E2530:F2530"/>
    <mergeCell ref="E2531:F2531"/>
    <mergeCell ref="E2532:F2532"/>
    <mergeCell ref="E2533:F2533"/>
    <mergeCell ref="E2534:F2534"/>
    <mergeCell ref="E2535:F2535"/>
    <mergeCell ref="E2536:F2536"/>
    <mergeCell ref="E2537:F2537"/>
    <mergeCell ref="E2538:F2538"/>
    <mergeCell ref="E2539:F2539"/>
    <mergeCell ref="E2540:F2540"/>
    <mergeCell ref="E2541:F2541"/>
    <mergeCell ref="E2542:F2542"/>
    <mergeCell ref="E2543:F2543"/>
    <mergeCell ref="E2544:F2544"/>
    <mergeCell ref="E2545:F2545"/>
    <mergeCell ref="E2546:F2546"/>
    <mergeCell ref="E2547:F2547"/>
    <mergeCell ref="E2548:F2548"/>
    <mergeCell ref="E2549:F2549"/>
    <mergeCell ref="E2550:F2550"/>
    <mergeCell ref="E2551:F2551"/>
    <mergeCell ref="E2552:F2552"/>
    <mergeCell ref="E2553:F2553"/>
    <mergeCell ref="E2554:F2554"/>
    <mergeCell ref="E2555:F2555"/>
    <mergeCell ref="E2556:F2556"/>
    <mergeCell ref="E2557:F2557"/>
    <mergeCell ref="E2558:F2558"/>
    <mergeCell ref="E2559:F2559"/>
    <mergeCell ref="E2560:F2560"/>
    <mergeCell ref="E2561:F2561"/>
    <mergeCell ref="E2562:F2562"/>
    <mergeCell ref="E2563:F2563"/>
    <mergeCell ref="E2564:F2564"/>
    <mergeCell ref="E2565:F2565"/>
    <mergeCell ref="E2566:F2566"/>
    <mergeCell ref="E2567:F2567"/>
    <mergeCell ref="E2568:F2568"/>
    <mergeCell ref="E2569:F2569"/>
    <mergeCell ref="E2570:F2570"/>
    <mergeCell ref="E2571:F2571"/>
    <mergeCell ref="E2572:F2572"/>
    <mergeCell ref="E2573:F2573"/>
    <mergeCell ref="E2574:F2574"/>
    <mergeCell ref="E2575:F2575"/>
    <mergeCell ref="E2576:F2576"/>
    <mergeCell ref="E2577:F2577"/>
    <mergeCell ref="E2578:F2578"/>
    <mergeCell ref="E2579:F2579"/>
    <mergeCell ref="E2580:F2580"/>
    <mergeCell ref="E2581:F2581"/>
    <mergeCell ref="E2582:F2582"/>
    <mergeCell ref="E2583:F2583"/>
    <mergeCell ref="E2584:F2584"/>
    <mergeCell ref="E2585:F2585"/>
    <mergeCell ref="E2586:F2586"/>
    <mergeCell ref="E2587:F2587"/>
    <mergeCell ref="E2588:F2588"/>
    <mergeCell ref="E2589:F2589"/>
    <mergeCell ref="E2590:F2590"/>
    <mergeCell ref="E2591:F2591"/>
    <mergeCell ref="E2592:F2592"/>
    <mergeCell ref="E2593:F2593"/>
    <mergeCell ref="E2594:F2594"/>
    <mergeCell ref="E2595:F2595"/>
    <mergeCell ref="E2596:F2596"/>
    <mergeCell ref="E2597:F2597"/>
    <mergeCell ref="E2598:F2598"/>
    <mergeCell ref="E2599:F2599"/>
    <mergeCell ref="E2600:F2600"/>
    <mergeCell ref="E2601:F2601"/>
    <mergeCell ref="E2602:F2602"/>
    <mergeCell ref="E2603:F2603"/>
    <mergeCell ref="E2604:F2604"/>
    <mergeCell ref="E2605:F2605"/>
    <mergeCell ref="E2606:F2606"/>
    <mergeCell ref="E2607:F2607"/>
    <mergeCell ref="E2608:F2608"/>
    <mergeCell ref="E2609:F2609"/>
    <mergeCell ref="E2610:F2610"/>
    <mergeCell ref="E2611:F2611"/>
    <mergeCell ref="E2612:F2612"/>
    <mergeCell ref="E2613:F2613"/>
    <mergeCell ref="E2614:F2614"/>
    <mergeCell ref="E2615:F2615"/>
    <mergeCell ref="E2616:F2616"/>
    <mergeCell ref="E2617:F2617"/>
    <mergeCell ref="E2618:F2618"/>
    <mergeCell ref="E2619:F2619"/>
    <mergeCell ref="E2620:F2620"/>
    <mergeCell ref="E2621:F2621"/>
    <mergeCell ref="E2622:F2622"/>
    <mergeCell ref="E2623:F2623"/>
    <mergeCell ref="E2624:F2624"/>
    <mergeCell ref="E2625:F2625"/>
    <mergeCell ref="E2626:F2626"/>
    <mergeCell ref="E2627:F2627"/>
    <mergeCell ref="E2628:F2628"/>
    <mergeCell ref="E2629:F2629"/>
    <mergeCell ref="E2630:F2630"/>
    <mergeCell ref="E2631:F2631"/>
    <mergeCell ref="E2632:F2632"/>
    <mergeCell ref="E2633:F2633"/>
    <mergeCell ref="E2634:F2634"/>
    <mergeCell ref="E2635:F2635"/>
    <mergeCell ref="E2636:F2636"/>
    <mergeCell ref="E2637:F2637"/>
    <mergeCell ref="E2638:F2638"/>
    <mergeCell ref="E2639:F2639"/>
    <mergeCell ref="E2640:F2640"/>
    <mergeCell ref="E2641:F2641"/>
    <mergeCell ref="E2642:F2642"/>
    <mergeCell ref="E2643:F2643"/>
    <mergeCell ref="E2644:F2644"/>
    <mergeCell ref="E2645:F2645"/>
    <mergeCell ref="E2646:F2646"/>
    <mergeCell ref="E2647:F2647"/>
    <mergeCell ref="E2648:F2648"/>
    <mergeCell ref="E2649:F2649"/>
    <mergeCell ref="E2650:F2650"/>
    <mergeCell ref="E2651:F2651"/>
    <mergeCell ref="E2652:F2652"/>
    <mergeCell ref="E2653:F2653"/>
    <mergeCell ref="E2654:F2654"/>
    <mergeCell ref="E2655:F2655"/>
    <mergeCell ref="E2656:F2656"/>
    <mergeCell ref="E2657:F2657"/>
    <mergeCell ref="E2658:F2658"/>
    <mergeCell ref="E2659:F2659"/>
    <mergeCell ref="E2660:F2660"/>
    <mergeCell ref="E2661:F2661"/>
    <mergeCell ref="E2662:F2662"/>
    <mergeCell ref="E2663:F2663"/>
    <mergeCell ref="E2664:F2664"/>
    <mergeCell ref="E2665:F2665"/>
    <mergeCell ref="E2666:F2666"/>
    <mergeCell ref="E2667:F2667"/>
    <mergeCell ref="E2668:F2668"/>
    <mergeCell ref="E2669:F2669"/>
    <mergeCell ref="E2670:F2670"/>
    <mergeCell ref="E2671:F2671"/>
    <mergeCell ref="E2672:F2672"/>
    <mergeCell ref="E2673:F2673"/>
    <mergeCell ref="E2674:F2674"/>
    <mergeCell ref="E2675:F2675"/>
    <mergeCell ref="E2676:F2676"/>
    <mergeCell ref="E2677:F2677"/>
    <mergeCell ref="E2678:F2678"/>
    <mergeCell ref="E2679:F2679"/>
    <mergeCell ref="E2680:F2680"/>
    <mergeCell ref="E2681:F2681"/>
    <mergeCell ref="E2682:F2682"/>
    <mergeCell ref="E2683:F2683"/>
    <mergeCell ref="E2684:F2684"/>
    <mergeCell ref="E2685:F2685"/>
    <mergeCell ref="E2686:F2686"/>
    <mergeCell ref="E2687:F2687"/>
    <mergeCell ref="E2688:F2688"/>
    <mergeCell ref="E2689:F2689"/>
    <mergeCell ref="E2690:F2690"/>
    <mergeCell ref="E2691:F2691"/>
    <mergeCell ref="E2692:F2692"/>
    <mergeCell ref="E2693:F2693"/>
    <mergeCell ref="E2694:F2694"/>
    <mergeCell ref="E2695:F2695"/>
    <mergeCell ref="E2696:F2696"/>
    <mergeCell ref="E2697:F2697"/>
    <mergeCell ref="E2698:F2698"/>
    <mergeCell ref="E2699:F2699"/>
    <mergeCell ref="E2700:F2700"/>
    <mergeCell ref="E2701:F2701"/>
    <mergeCell ref="E2702:F2702"/>
    <mergeCell ref="E2703:F2703"/>
    <mergeCell ref="E2704:F2704"/>
    <mergeCell ref="E2705:F2705"/>
    <mergeCell ref="E2706:F2706"/>
    <mergeCell ref="E2707:F2707"/>
    <mergeCell ref="E2708:F2708"/>
    <mergeCell ref="E2709:F2709"/>
    <mergeCell ref="E2710:F2710"/>
    <mergeCell ref="E2711:F2711"/>
    <mergeCell ref="E2712:F2712"/>
    <mergeCell ref="E2713:F2713"/>
    <mergeCell ref="E2714:F2714"/>
    <mergeCell ref="E2715:F2715"/>
    <mergeCell ref="E2716:F2716"/>
    <mergeCell ref="E2717:F2717"/>
    <mergeCell ref="E2718:F2718"/>
    <mergeCell ref="E2719:F2719"/>
    <mergeCell ref="E2720:F2720"/>
    <mergeCell ref="E2721:F2721"/>
    <mergeCell ref="E2722:F2722"/>
    <mergeCell ref="E2723:F2723"/>
    <mergeCell ref="E2724:F2724"/>
    <mergeCell ref="E2725:F2725"/>
    <mergeCell ref="E2726:F2726"/>
    <mergeCell ref="E2727:F2727"/>
    <mergeCell ref="E2728:F2728"/>
    <mergeCell ref="E2729:F2729"/>
    <mergeCell ref="E2730:F2730"/>
    <mergeCell ref="E2731:F2731"/>
    <mergeCell ref="E2732:F2732"/>
    <mergeCell ref="E2733:F2733"/>
    <mergeCell ref="E2734:F2734"/>
    <mergeCell ref="E2735:F2735"/>
    <mergeCell ref="E2736:F2736"/>
    <mergeCell ref="E2737:F2737"/>
    <mergeCell ref="E2738:F2738"/>
    <mergeCell ref="E2739:F2739"/>
    <mergeCell ref="E2740:F2740"/>
    <mergeCell ref="E2741:F2741"/>
    <mergeCell ref="E2742:F2742"/>
    <mergeCell ref="E2743:F2743"/>
    <mergeCell ref="E2744:F2744"/>
    <mergeCell ref="E2745:F2745"/>
    <mergeCell ref="E2746:F2746"/>
    <mergeCell ref="E2747:F2747"/>
    <mergeCell ref="E2748:F2748"/>
    <mergeCell ref="E2749:F2749"/>
    <mergeCell ref="E2750:F2750"/>
    <mergeCell ref="E2751:F2751"/>
    <mergeCell ref="E2752:F2752"/>
    <mergeCell ref="E2753:F2753"/>
    <mergeCell ref="E2754:F2754"/>
    <mergeCell ref="E2755:F2755"/>
    <mergeCell ref="E2756:F2756"/>
    <mergeCell ref="E2757:F2757"/>
    <mergeCell ref="E2758:F2758"/>
    <mergeCell ref="E2759:F2759"/>
    <mergeCell ref="E2760:F2760"/>
    <mergeCell ref="E2761:F2761"/>
    <mergeCell ref="E2762:F2762"/>
    <mergeCell ref="E2763:F2763"/>
    <mergeCell ref="E2764:F2764"/>
    <mergeCell ref="E2765:F2765"/>
    <mergeCell ref="E2766:F2766"/>
    <mergeCell ref="E2767:F2767"/>
    <mergeCell ref="E2768:F2768"/>
    <mergeCell ref="E2769:F2769"/>
    <mergeCell ref="E2770:F2770"/>
    <mergeCell ref="E2771:F2771"/>
    <mergeCell ref="E2772:F2772"/>
    <mergeCell ref="E2773:F2773"/>
    <mergeCell ref="E2774:F2774"/>
    <mergeCell ref="E2775:F2775"/>
    <mergeCell ref="E2776:F2776"/>
    <mergeCell ref="E2777:F2777"/>
    <mergeCell ref="E2778:F2778"/>
    <mergeCell ref="E2779:F2779"/>
    <mergeCell ref="E2780:F2780"/>
    <mergeCell ref="E2781:F2781"/>
    <mergeCell ref="E2782:F2782"/>
    <mergeCell ref="E2783:F2783"/>
    <mergeCell ref="E2784:F2784"/>
    <mergeCell ref="E2785:F2785"/>
    <mergeCell ref="E2786:F2786"/>
    <mergeCell ref="E2787:F2787"/>
    <mergeCell ref="E2788:F2788"/>
    <mergeCell ref="E2789:F2789"/>
    <mergeCell ref="E2790:F2790"/>
    <mergeCell ref="E2791:F2791"/>
    <mergeCell ref="E2792:F2792"/>
    <mergeCell ref="E2793:F2793"/>
    <mergeCell ref="E2794:F2794"/>
    <mergeCell ref="E2795:F2795"/>
    <mergeCell ref="E2796:F2796"/>
    <mergeCell ref="E2797:F2797"/>
    <mergeCell ref="E2798:F2798"/>
    <mergeCell ref="E2799:F2799"/>
    <mergeCell ref="E2800:F2800"/>
    <mergeCell ref="E2801:F2801"/>
    <mergeCell ref="E2802:F2802"/>
    <mergeCell ref="E2803:F2803"/>
    <mergeCell ref="E2804:F2804"/>
    <mergeCell ref="E2805:F2805"/>
    <mergeCell ref="E2806:F2806"/>
    <mergeCell ref="E2807:F2807"/>
    <mergeCell ref="E2808:F2808"/>
    <mergeCell ref="E2809:F2809"/>
    <mergeCell ref="E2810:F2810"/>
    <mergeCell ref="E2811:F2811"/>
    <mergeCell ref="E2812:F2812"/>
    <mergeCell ref="E2813:F2813"/>
    <mergeCell ref="E2814:F2814"/>
    <mergeCell ref="E2815:F2815"/>
    <mergeCell ref="E2816:F2816"/>
    <mergeCell ref="E2817:F2817"/>
    <mergeCell ref="E2818:F2818"/>
    <mergeCell ref="E2819:F2819"/>
    <mergeCell ref="E2820:F2820"/>
    <mergeCell ref="E2821:F2821"/>
    <mergeCell ref="E2822:F2822"/>
    <mergeCell ref="E2823:F2823"/>
    <mergeCell ref="E2824:F2824"/>
    <mergeCell ref="E2825:F2825"/>
    <mergeCell ref="E2826:F2826"/>
    <mergeCell ref="E2827:F2827"/>
    <mergeCell ref="E2828:F2828"/>
    <mergeCell ref="E2829:F2829"/>
    <mergeCell ref="E2830:F2830"/>
    <mergeCell ref="E2831:F2831"/>
    <mergeCell ref="E2832:F2832"/>
    <mergeCell ref="E2833:F2833"/>
    <mergeCell ref="E2834:F2834"/>
    <mergeCell ref="E2835:F2835"/>
    <mergeCell ref="E2836:F2836"/>
    <mergeCell ref="E2837:F2837"/>
    <mergeCell ref="E2838:F2838"/>
    <mergeCell ref="E2839:F2839"/>
    <mergeCell ref="E2840:F2840"/>
    <mergeCell ref="E2841:F2841"/>
    <mergeCell ref="E2842:F2842"/>
    <mergeCell ref="E2843:F2843"/>
    <mergeCell ref="E2844:F2844"/>
    <mergeCell ref="E2845:F2845"/>
    <mergeCell ref="E2846:F2846"/>
    <mergeCell ref="E2847:F2847"/>
    <mergeCell ref="E2848:F2848"/>
    <mergeCell ref="E2849:F2849"/>
    <mergeCell ref="E2850:F2850"/>
    <mergeCell ref="E2851:F2851"/>
    <mergeCell ref="E2852:F2852"/>
    <mergeCell ref="E2853:F2853"/>
    <mergeCell ref="E2854:F2854"/>
    <mergeCell ref="E2855:F2855"/>
    <mergeCell ref="E2856:F2856"/>
    <mergeCell ref="E2857:F2857"/>
    <mergeCell ref="E2858:F2858"/>
    <mergeCell ref="E2859:F2859"/>
    <mergeCell ref="E2860:F2860"/>
    <mergeCell ref="E2861:F2861"/>
    <mergeCell ref="E2862:F2862"/>
    <mergeCell ref="E2863:F2863"/>
    <mergeCell ref="E2864:F2864"/>
    <mergeCell ref="E2865:F2865"/>
    <mergeCell ref="E2866:F2866"/>
    <mergeCell ref="E2867:F2867"/>
    <mergeCell ref="E2868:F2868"/>
    <mergeCell ref="E2869:F2869"/>
    <mergeCell ref="E2870:F2870"/>
    <mergeCell ref="E2871:F2871"/>
    <mergeCell ref="E2872:F2872"/>
    <mergeCell ref="E2873:F2873"/>
    <mergeCell ref="E2874:F2874"/>
    <mergeCell ref="E2875:F2875"/>
    <mergeCell ref="E2876:F2876"/>
    <mergeCell ref="E2877:F2877"/>
    <mergeCell ref="E2878:F2878"/>
    <mergeCell ref="E2879:F2879"/>
    <mergeCell ref="E2880:F2880"/>
    <mergeCell ref="E2881:F2881"/>
    <mergeCell ref="E2882:F2882"/>
    <mergeCell ref="E2883:F2883"/>
    <mergeCell ref="E2884:F2884"/>
    <mergeCell ref="E2885:F2885"/>
    <mergeCell ref="E2886:F2886"/>
    <mergeCell ref="E2887:F2887"/>
    <mergeCell ref="E2888:F2888"/>
    <mergeCell ref="E2889:F2889"/>
    <mergeCell ref="E2890:F2890"/>
    <mergeCell ref="E2891:F2891"/>
    <mergeCell ref="E2892:F2892"/>
    <mergeCell ref="E2893:F2893"/>
    <mergeCell ref="E2894:F2894"/>
    <mergeCell ref="E2895:F2895"/>
    <mergeCell ref="E2896:F2896"/>
    <mergeCell ref="E2897:F2897"/>
    <mergeCell ref="E2898:F2898"/>
    <mergeCell ref="E2899:F2899"/>
    <mergeCell ref="E2900:F2900"/>
    <mergeCell ref="E2901:F2901"/>
    <mergeCell ref="E2902:F2902"/>
    <mergeCell ref="E2903:F2903"/>
    <mergeCell ref="E2904:F2904"/>
    <mergeCell ref="E2905:F2905"/>
    <mergeCell ref="E2906:F2906"/>
    <mergeCell ref="E2907:F2907"/>
    <mergeCell ref="E2908:F2908"/>
    <mergeCell ref="E2909:F2909"/>
    <mergeCell ref="E2910:F2910"/>
    <mergeCell ref="E2911:F2911"/>
    <mergeCell ref="E2912:F2912"/>
    <mergeCell ref="E2913:F2913"/>
    <mergeCell ref="E2914:F2914"/>
    <mergeCell ref="E2915:F2915"/>
    <mergeCell ref="E2916:F2916"/>
    <mergeCell ref="E2917:F2917"/>
    <mergeCell ref="E2918:F2918"/>
    <mergeCell ref="E2919:F2919"/>
    <mergeCell ref="E2920:F2920"/>
    <mergeCell ref="E2921:F2921"/>
    <mergeCell ref="E2922:F2922"/>
    <mergeCell ref="E2923:F2923"/>
    <mergeCell ref="E2924:F2924"/>
    <mergeCell ref="E2925:F2925"/>
    <mergeCell ref="E2926:F2926"/>
    <mergeCell ref="E2927:F2927"/>
    <mergeCell ref="E2928:F2928"/>
    <mergeCell ref="E2929:F2929"/>
    <mergeCell ref="E2930:F2930"/>
    <mergeCell ref="E2931:F2931"/>
    <mergeCell ref="E2932:F2932"/>
    <mergeCell ref="E2933:F2933"/>
    <mergeCell ref="E2934:F2934"/>
    <mergeCell ref="E2935:F2935"/>
    <mergeCell ref="E2936:F2936"/>
    <mergeCell ref="E2937:F2937"/>
    <mergeCell ref="E2938:F2938"/>
    <mergeCell ref="E2939:F2939"/>
    <mergeCell ref="E2940:F2940"/>
    <mergeCell ref="E2941:F2941"/>
    <mergeCell ref="E2942:F2942"/>
    <mergeCell ref="E2943:F2943"/>
    <mergeCell ref="E2944:F2944"/>
    <mergeCell ref="E2945:F2945"/>
    <mergeCell ref="E2946:F2946"/>
    <mergeCell ref="E2947:F2947"/>
    <mergeCell ref="E2980:F2980"/>
    <mergeCell ref="E2981:F2981"/>
    <mergeCell ref="E2948:F2948"/>
    <mergeCell ref="E2949:F2949"/>
    <mergeCell ref="E2950:F2950"/>
    <mergeCell ref="E2951:F2951"/>
    <mergeCell ref="E2952:F2952"/>
    <mergeCell ref="E2953:F2953"/>
    <mergeCell ref="E2954:F2954"/>
    <mergeCell ref="E2955:F2955"/>
    <mergeCell ref="E2956:F2956"/>
    <mergeCell ref="E2957:F2957"/>
    <mergeCell ref="E2958:F2958"/>
    <mergeCell ref="E2959:F2959"/>
    <mergeCell ref="E2960:F2960"/>
    <mergeCell ref="E2961:F2961"/>
    <mergeCell ref="E2962:F2962"/>
    <mergeCell ref="E2963:F2963"/>
    <mergeCell ref="E2964:F2964"/>
    <mergeCell ref="E3000:F3000"/>
    <mergeCell ref="E3001:F3001"/>
    <mergeCell ref="E3002:F3002"/>
    <mergeCell ref="E3003:F3003"/>
    <mergeCell ref="E3004:F3004"/>
    <mergeCell ref="E3005:F3005"/>
    <mergeCell ref="E3006:F3006"/>
    <mergeCell ref="E3007:F3007"/>
    <mergeCell ref="E3008:F3008"/>
    <mergeCell ref="E3009:F3009"/>
    <mergeCell ref="E3010:F3010"/>
    <mergeCell ref="E3011:F3011"/>
    <mergeCell ref="E2982:F2982"/>
    <mergeCell ref="E2983:F2983"/>
    <mergeCell ref="E2984:F2984"/>
    <mergeCell ref="E2985:F2985"/>
    <mergeCell ref="E2986:F2986"/>
    <mergeCell ref="E2987:F2987"/>
    <mergeCell ref="E2988:F2988"/>
    <mergeCell ref="E2989:F2989"/>
    <mergeCell ref="E2990:F2990"/>
    <mergeCell ref="E2991:F2991"/>
    <mergeCell ref="E2992:F2992"/>
    <mergeCell ref="E2993:F2993"/>
    <mergeCell ref="E2994:F2994"/>
    <mergeCell ref="E2995:F2995"/>
    <mergeCell ref="E2996:F2996"/>
    <mergeCell ref="E2997:F2997"/>
    <mergeCell ref="E2998:F2998"/>
    <mergeCell ref="E186:F186"/>
    <mergeCell ref="E187:F187"/>
    <mergeCell ref="E188:F188"/>
    <mergeCell ref="E189:F189"/>
    <mergeCell ref="E190:F190"/>
    <mergeCell ref="E191:F191"/>
    <mergeCell ref="E192:F192"/>
    <mergeCell ref="E193:F193"/>
    <mergeCell ref="E194:F194"/>
    <mergeCell ref="E195:F195"/>
    <mergeCell ref="E196:F196"/>
    <mergeCell ref="E197:F197"/>
    <mergeCell ref="E198:F198"/>
    <mergeCell ref="E199:F199"/>
    <mergeCell ref="E200:F200"/>
    <mergeCell ref="AQ10:AT10"/>
    <mergeCell ref="E2999:F2999"/>
    <mergeCell ref="E2965:F2965"/>
    <mergeCell ref="E2966:F2966"/>
    <mergeCell ref="E2967:F2967"/>
    <mergeCell ref="E2968:F2968"/>
    <mergeCell ref="E2969:F2969"/>
    <mergeCell ref="E2970:F2970"/>
    <mergeCell ref="E2971:F2971"/>
    <mergeCell ref="E2972:F2972"/>
    <mergeCell ref="E2973:F2973"/>
    <mergeCell ref="E2974:F2974"/>
    <mergeCell ref="E2975:F2975"/>
    <mergeCell ref="E2976:F2976"/>
    <mergeCell ref="E2977:F2977"/>
    <mergeCell ref="E2978:F2978"/>
    <mergeCell ref="E2979:F2979"/>
  </mergeCells>
  <dataValidations count="8">
    <dataValidation type="list" allowBlank="1" showInputMessage="1" showErrorMessage="1" sqref="C12:C3011">
      <formula1>imex</formula1>
    </dataValidation>
    <dataValidation type="list" allowBlank="1" showInputMessage="1" showErrorMessage="1" sqref="T12:T3011">
      <formula1>commodity</formula1>
    </dataValidation>
    <dataValidation type="list" allowBlank="1" showInputMessage="1" showErrorMessage="1" sqref="U12:V3011">
      <formula1>INDIRECT(T12)</formula1>
    </dataValidation>
    <dataValidation type="list" allowBlank="1" showInputMessage="1" showErrorMessage="1" sqref="I12:I3011 L12:L3011 O12:O3011">
      <formula1>Country</formula1>
    </dataValidation>
    <dataValidation type="list" allowBlank="1" showInputMessage="1" showErrorMessage="1" sqref="J12:J3011">
      <formula1>INDIRECT($I12)</formula1>
    </dataValidation>
    <dataValidation type="list" allowBlank="1" showInputMessage="1" showErrorMessage="1" sqref="M12:M3011">
      <formula1>INDIRECT($L12)</formula1>
    </dataValidation>
    <dataValidation type="list" allowBlank="1" showInputMessage="1" showErrorMessage="1" sqref="P12:P3011">
      <formula1>INDIRECT($O12)</formula1>
    </dataValidation>
    <dataValidation type="list" allowBlank="1" showInputMessage="1" showErrorMessage="1" sqref="F4:G4">
      <formula1>Agents</formula1>
    </dataValidation>
  </dataValidations>
  <pageMargins left="0.25" right="0.25" top="0.75" bottom="0.75" header="0.3" footer="0.3"/>
  <pageSetup paperSize="9" scale="22" fitToHeight="0" orientation="landscape" horizontalDpi="300" verticalDpi="300" r:id="rId1"/>
  <headerFooter>
    <oddHeader xml:space="preserve">&amp;L&amp;G&amp;C&amp;5C.Steinweg Oman LLC&amp;R&amp;5Document No: TALL-17-Rev37
Document Rev:33
Page:&amp;Pof&amp;N
</oddHeader>
    <oddFooter>&amp;L&amp;5Prepared by Project Team&amp;C&amp;5Printing Date: &amp;D&amp;R&amp;5Revision Date:11/03/2019</oddFooter>
  </headerFooter>
  <ignoredErrors>
    <ignoredError sqref="AE12:AE26" unlockedFormula="1"/>
    <ignoredError sqref="AS12" formula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Table!$F$322:$F$345</xm:f>
          </x14:formula1>
          <xm:sqref>W12:W3011</xm:sqref>
        </x14:dataValidation>
        <x14:dataValidation type="list" allowBlank="1" showInputMessage="1" showErrorMessage="1">
          <x14:formula1>
            <xm:f>Table!$A$19:$A$20</xm:f>
          </x14:formula1>
          <xm:sqref>X12:X3011</xm:sqref>
        </x14:dataValidation>
        <x14:dataValidation type="list" allowBlank="1" showInputMessage="1" showErrorMessage="1">
          <x14:formula1>
            <xm:f>Table!$G$783:$G$798</xm:f>
          </x14:formula1>
          <xm:sqref>AK12:AK3011</xm:sqref>
        </x14:dataValidation>
        <x14:dataValidation type="list" allowBlank="1" showInputMessage="1" showErrorMessage="1">
          <x14:formula1>
            <xm:f>Table!$A$12:$A$13</xm:f>
          </x14:formula1>
          <xm:sqref>AM12:AM3011</xm:sqref>
        </x14:dataValidation>
        <x14:dataValidation type="list" allowBlank="1" showInputMessage="1" showErrorMessage="1">
          <x14:formula1>
            <xm:f>Table!$K$3:$K$29</xm:f>
          </x14:formula1>
          <xm:sqref>AN12:AN3011</xm:sqref>
        </x14:dataValidation>
        <x14:dataValidation type="list" allowBlank="1" showInputMessage="1" showErrorMessage="1">
          <x14:formula1>
            <xm:f>Table!$E$787:$E$791</xm:f>
          </x14:formula1>
          <xm:sqref>Y12:Y3011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D798"/>
  <sheetViews>
    <sheetView topLeftCell="A737" zoomScale="85" zoomScaleNormal="85" zoomScaleSheetLayoutView="115" workbookViewId="0">
      <selection activeCell="D760" sqref="D759:D760"/>
    </sheetView>
  </sheetViews>
  <sheetFormatPr defaultRowHeight="15.75" x14ac:dyDescent="0.25"/>
  <cols>
    <col min="1" max="1" width="23.625" bestFit="1" customWidth="1"/>
    <col min="2" max="2" width="27.25" bestFit="1" customWidth="1"/>
    <col min="3" max="3" width="16.625" customWidth="1"/>
    <col min="4" max="4" width="27.25" bestFit="1" customWidth="1"/>
    <col min="5" max="5" width="34.5" bestFit="1" customWidth="1"/>
    <col min="6" max="6" width="22.625" bestFit="1" customWidth="1"/>
    <col min="7" max="7" width="21.375" bestFit="1" customWidth="1"/>
    <col min="8" max="8" width="28" bestFit="1" customWidth="1"/>
    <col min="9" max="9" width="94.125" bestFit="1" customWidth="1"/>
    <col min="11" max="11" width="9" style="60"/>
    <col min="12" max="12" width="33.625" bestFit="1" customWidth="1"/>
    <col min="13" max="13" width="10.25" customWidth="1"/>
    <col min="14" max="14" width="28" bestFit="1" customWidth="1"/>
    <col min="16" max="16" width="67.25" customWidth="1"/>
    <col min="17" max="17" width="9" customWidth="1"/>
    <col min="18" max="18" width="8.875" customWidth="1"/>
    <col min="19" max="19" width="37" customWidth="1"/>
    <col min="21" max="21" width="6.125" style="75" customWidth="1"/>
    <col min="22" max="22" width="29.75" style="75" hidden="1" customWidth="1"/>
    <col min="23" max="23" width="36.125" style="75" bestFit="1" customWidth="1"/>
    <col min="24" max="24" width="54.25" style="75" bestFit="1" customWidth="1"/>
    <col min="25" max="25" width="11.875" style="75" bestFit="1" customWidth="1"/>
    <col min="26" max="26" width="11.875" style="75" customWidth="1"/>
    <col min="27" max="30" width="0" hidden="1" customWidth="1"/>
  </cols>
  <sheetData>
    <row r="1" spans="1:30" ht="21" customHeight="1" x14ac:dyDescent="0.25"/>
    <row r="2" spans="1:30" ht="21.75" customHeight="1" x14ac:dyDescent="0.25">
      <c r="A2" s="22" t="s">
        <v>19</v>
      </c>
      <c r="B2" s="22" t="s">
        <v>1187</v>
      </c>
      <c r="C2" s="22"/>
      <c r="D2" s="22" t="s">
        <v>1187</v>
      </c>
      <c r="E2" s="22" t="s">
        <v>1188</v>
      </c>
      <c r="F2" s="22" t="s">
        <v>106</v>
      </c>
      <c r="G2" s="22" t="s">
        <v>105</v>
      </c>
      <c r="H2" s="22" t="s">
        <v>1172</v>
      </c>
      <c r="I2" s="22" t="s">
        <v>102</v>
      </c>
      <c r="K2" s="61" t="s">
        <v>40</v>
      </c>
      <c r="L2" s="20" t="s">
        <v>41</v>
      </c>
      <c r="P2" s="20" t="s">
        <v>7</v>
      </c>
      <c r="R2" t="s">
        <v>40</v>
      </c>
      <c r="S2" s="20" t="s">
        <v>41</v>
      </c>
    </row>
    <row r="3" spans="1:30" x14ac:dyDescent="0.25">
      <c r="A3" t="s">
        <v>113</v>
      </c>
      <c r="B3" t="s">
        <v>117</v>
      </c>
      <c r="C3" t="s">
        <v>113</v>
      </c>
      <c r="D3" t="s">
        <v>117</v>
      </c>
      <c r="E3" t="s">
        <v>161</v>
      </c>
      <c r="I3" t="str">
        <f t="shared" ref="I3:I66" si="0">C3&amp;D3&amp;E3&amp;F3&amp;G3&amp;H3</f>
        <v>BREAKBULKSTEEL_BILLETSROUND_BUNDLED</v>
      </c>
      <c r="K3" s="60">
        <v>1.1000000000000001</v>
      </c>
      <c r="L3" t="s">
        <v>42</v>
      </c>
      <c r="P3" s="77" t="s">
        <v>2988</v>
      </c>
      <c r="Q3" t="s">
        <v>1244</v>
      </c>
      <c r="R3" t="s">
        <v>2860</v>
      </c>
      <c r="S3" t="s">
        <v>2626</v>
      </c>
      <c r="U3" s="76" t="s">
        <v>2115</v>
      </c>
      <c r="V3" s="76" t="s">
        <v>2793</v>
      </c>
      <c r="W3" s="76" t="s">
        <v>2256</v>
      </c>
      <c r="X3" s="76" t="str">
        <f t="shared" ref="X3:X5" si="1">V3&amp;W3</f>
        <v>UNITED_ARAB_EMIRATESZirku Island</v>
      </c>
      <c r="Y3" s="76" t="str">
        <f t="shared" ref="Y3:Y5" si="2">U3&amp;Z3</f>
        <v>AEZUR</v>
      </c>
      <c r="Z3" s="76" t="s">
        <v>1525</v>
      </c>
    </row>
    <row r="4" spans="1:30" x14ac:dyDescent="0.25">
      <c r="A4" t="s">
        <v>114</v>
      </c>
      <c r="B4" t="s">
        <v>118</v>
      </c>
      <c r="C4" t="s">
        <v>113</v>
      </c>
      <c r="D4" t="s">
        <v>117</v>
      </c>
      <c r="E4" t="s">
        <v>162</v>
      </c>
      <c r="I4" t="str">
        <f t="shared" si="0"/>
        <v>BREAKBULKSTEEL_BILLETSROUND_LOOSE</v>
      </c>
      <c r="K4" s="60" t="s">
        <v>43</v>
      </c>
      <c r="L4" t="s">
        <v>44</v>
      </c>
      <c r="P4" s="77" t="s">
        <v>2991</v>
      </c>
      <c r="Q4" t="s">
        <v>1228</v>
      </c>
      <c r="R4" t="s">
        <v>2115</v>
      </c>
      <c r="S4" t="s">
        <v>2793</v>
      </c>
      <c r="U4" s="76" t="s">
        <v>2115</v>
      </c>
      <c r="W4" s="75" t="s">
        <v>3023</v>
      </c>
      <c r="X4" s="76" t="str">
        <f t="shared" si="1"/>
        <v>Al Hamriyah</v>
      </c>
      <c r="Y4" s="76" t="str">
        <f t="shared" si="2"/>
        <v>AEHAM</v>
      </c>
      <c r="Z4" s="75" t="s">
        <v>1504</v>
      </c>
      <c r="AA4" t="s">
        <v>355</v>
      </c>
      <c r="AB4" t="s">
        <v>386</v>
      </c>
      <c r="AC4" t="str">
        <f>AA4&amp;AB4</f>
        <v>AustraliaBurnie</v>
      </c>
      <c r="AD4" t="s">
        <v>387</v>
      </c>
    </row>
    <row r="5" spans="1:30" x14ac:dyDescent="0.25">
      <c r="A5" t="s">
        <v>115</v>
      </c>
      <c r="B5" t="s">
        <v>119</v>
      </c>
      <c r="C5" t="s">
        <v>113</v>
      </c>
      <c r="D5" t="s">
        <v>117</v>
      </c>
      <c r="E5" t="s">
        <v>163</v>
      </c>
      <c r="I5" t="str">
        <f t="shared" si="0"/>
        <v>BREAKBULKSTEEL_BILLETSSQUARE_BUNDLED</v>
      </c>
      <c r="K5" s="60">
        <v>1.2</v>
      </c>
      <c r="L5" t="s">
        <v>45</v>
      </c>
      <c r="P5" s="77" t="s">
        <v>2989</v>
      </c>
      <c r="Q5" t="s">
        <v>2990</v>
      </c>
      <c r="R5" t="s">
        <v>2116</v>
      </c>
      <c r="S5" t="s">
        <v>2627</v>
      </c>
      <c r="U5" s="76" t="s">
        <v>2115</v>
      </c>
      <c r="W5" s="75" t="s">
        <v>3024</v>
      </c>
      <c r="X5" s="76" t="str">
        <f t="shared" si="1"/>
        <v>Jebel Dhanna</v>
      </c>
      <c r="Y5" s="76" t="str">
        <f t="shared" si="2"/>
        <v>AEJED</v>
      </c>
      <c r="Z5" s="75" t="s">
        <v>1507</v>
      </c>
    </row>
    <row r="6" spans="1:30" x14ac:dyDescent="0.25">
      <c r="A6" t="s">
        <v>116</v>
      </c>
      <c r="B6" t="s">
        <v>120</v>
      </c>
      <c r="C6" t="s">
        <v>113</v>
      </c>
      <c r="D6" t="s">
        <v>117</v>
      </c>
      <c r="E6" t="s">
        <v>164</v>
      </c>
      <c r="I6" t="str">
        <f t="shared" si="0"/>
        <v>BREAKBULKSTEEL_BILLETSSQUARE_LOOSE</v>
      </c>
      <c r="K6" s="60">
        <v>1.3</v>
      </c>
      <c r="L6" t="s">
        <v>46</v>
      </c>
      <c r="P6" s="77" t="s">
        <v>2993</v>
      </c>
      <c r="Q6" t="s">
        <v>1245</v>
      </c>
      <c r="R6" t="s">
        <v>2117</v>
      </c>
      <c r="S6" t="s">
        <v>2986</v>
      </c>
      <c r="U6" s="76" t="s">
        <v>2115</v>
      </c>
      <c r="V6" s="76" t="s">
        <v>2793</v>
      </c>
      <c r="W6" s="76" t="s">
        <v>2255</v>
      </c>
      <c r="X6" s="76" t="str">
        <f t="shared" ref="X6:X37" si="3">V6&amp;W6</f>
        <v>UNITED_ARAB_EMIRATESYas Island</v>
      </c>
      <c r="Y6" s="76" t="str">
        <f t="shared" ref="Y6:Y37" si="4">U6&amp;Z6</f>
        <v>AEYAS</v>
      </c>
      <c r="Z6" s="76" t="s">
        <v>1524</v>
      </c>
      <c r="AA6" t="s">
        <v>385</v>
      </c>
      <c r="AB6" t="s">
        <v>521</v>
      </c>
      <c r="AC6" t="str">
        <f>AA6&amp;AB6</f>
        <v>ChinaShanghai</v>
      </c>
      <c r="AD6" t="s">
        <v>522</v>
      </c>
    </row>
    <row r="7" spans="1:30" x14ac:dyDescent="0.25">
      <c r="A7" t="s">
        <v>1277</v>
      </c>
      <c r="B7" t="s">
        <v>1193</v>
      </c>
      <c r="C7" t="s">
        <v>113</v>
      </c>
      <c r="D7" t="s">
        <v>118</v>
      </c>
      <c r="E7" t="s">
        <v>165</v>
      </c>
      <c r="I7" t="str">
        <f t="shared" si="0"/>
        <v>BREAKBULKSTEEL_COILCOLD_ROLLED_PACKED</v>
      </c>
      <c r="K7" s="60" t="s">
        <v>47</v>
      </c>
      <c r="L7" t="s">
        <v>48</v>
      </c>
      <c r="P7" s="77" t="s">
        <v>2994</v>
      </c>
      <c r="Q7" t="s">
        <v>1229</v>
      </c>
      <c r="R7" t="s">
        <v>2118</v>
      </c>
      <c r="S7" t="s">
        <v>2628</v>
      </c>
      <c r="U7" s="76" t="s">
        <v>2115</v>
      </c>
      <c r="V7" s="76" t="s">
        <v>2793</v>
      </c>
      <c r="W7" s="76" t="s">
        <v>2254</v>
      </c>
      <c r="X7" s="76" t="str">
        <f t="shared" si="3"/>
        <v>UNITED_ARAB_EMIRATESUmm Al Nar</v>
      </c>
      <c r="Y7" s="76" t="str">
        <f t="shared" si="4"/>
        <v>AEULR</v>
      </c>
      <c r="Z7" s="76" t="s">
        <v>1523</v>
      </c>
      <c r="AA7" t="s">
        <v>355</v>
      </c>
      <c r="AB7" t="s">
        <v>374</v>
      </c>
      <c r="AC7" t="str">
        <f>AA7&amp;AB7</f>
        <v>AustraliaBELL BAY TASMANIA</v>
      </c>
      <c r="AD7" t="s">
        <v>375</v>
      </c>
    </row>
    <row r="8" spans="1:30" x14ac:dyDescent="0.25">
      <c r="A8" t="s">
        <v>131</v>
      </c>
      <c r="B8" t="s">
        <v>1194</v>
      </c>
      <c r="C8" t="s">
        <v>113</v>
      </c>
      <c r="D8" t="s">
        <v>118</v>
      </c>
      <c r="E8" t="s">
        <v>166</v>
      </c>
      <c r="I8" t="str">
        <f t="shared" si="0"/>
        <v>BREAKBULKSTEEL_COILCOLD_ROLLED_UNPACKED</v>
      </c>
      <c r="K8" s="60">
        <v>1.4</v>
      </c>
      <c r="L8" t="s">
        <v>49</v>
      </c>
      <c r="P8" s="77" t="s">
        <v>2992</v>
      </c>
      <c r="Q8" t="s">
        <v>1246</v>
      </c>
      <c r="R8" t="s">
        <v>2119</v>
      </c>
      <c r="S8" t="s">
        <v>2629</v>
      </c>
      <c r="U8" s="76" t="s">
        <v>2115</v>
      </c>
      <c r="V8" s="76" t="s">
        <v>2793</v>
      </c>
      <c r="W8" s="76" t="s">
        <v>2253</v>
      </c>
      <c r="X8" s="76" t="str">
        <f t="shared" si="3"/>
        <v>UNITED_ARAB_EMIRATESSadiyat Island</v>
      </c>
      <c r="Y8" s="76" t="str">
        <f t="shared" si="4"/>
        <v>AESID</v>
      </c>
      <c r="Z8" s="76" t="s">
        <v>1522</v>
      </c>
    </row>
    <row r="9" spans="1:30" x14ac:dyDescent="0.25">
      <c r="A9" t="s">
        <v>131</v>
      </c>
      <c r="B9" t="s">
        <v>1195</v>
      </c>
      <c r="C9" t="s">
        <v>113</v>
      </c>
      <c r="D9" t="s">
        <v>118</v>
      </c>
      <c r="E9" t="s">
        <v>167</v>
      </c>
      <c r="I9" t="str">
        <f t="shared" si="0"/>
        <v>BREAKBULKSTEEL_COILCOLD_ROLLED_PALLET</v>
      </c>
      <c r="K9" s="60" t="s">
        <v>50</v>
      </c>
      <c r="L9" t="s">
        <v>51</v>
      </c>
      <c r="P9" s="77" t="s">
        <v>2995</v>
      </c>
      <c r="Q9" t="s">
        <v>2996</v>
      </c>
      <c r="R9" t="s">
        <v>2120</v>
      </c>
      <c r="S9" t="s">
        <v>2630</v>
      </c>
      <c r="U9" s="76" t="s">
        <v>2115</v>
      </c>
      <c r="V9" s="76" t="s">
        <v>2793</v>
      </c>
      <c r="W9" s="76" t="s">
        <v>360</v>
      </c>
      <c r="X9" s="76" t="str">
        <f t="shared" si="3"/>
        <v>UNITED_ARAB_EMIRATESSharjah</v>
      </c>
      <c r="Y9" s="76" t="str">
        <f t="shared" si="4"/>
        <v>AESHJ</v>
      </c>
      <c r="Z9" s="76" t="s">
        <v>1521</v>
      </c>
      <c r="AA9" t="s">
        <v>351</v>
      </c>
      <c r="AB9" t="s">
        <v>365</v>
      </c>
      <c r="AC9" t="str">
        <f>AA9&amp;AB9</f>
        <v>AngolaLuanda, Angola</v>
      </c>
      <c r="AD9" t="s">
        <v>366</v>
      </c>
    </row>
    <row r="10" spans="1:30" x14ac:dyDescent="0.25">
      <c r="A10" t="s">
        <v>131</v>
      </c>
      <c r="B10" t="s">
        <v>1196</v>
      </c>
      <c r="C10" t="s">
        <v>113</v>
      </c>
      <c r="D10" t="s">
        <v>118</v>
      </c>
      <c r="E10" t="s">
        <v>168</v>
      </c>
      <c r="I10" t="str">
        <f t="shared" si="0"/>
        <v>BREAKBULKSTEEL_COILCOLD_ROLLED_SKID</v>
      </c>
      <c r="K10" s="60" t="s">
        <v>52</v>
      </c>
      <c r="L10" t="s">
        <v>53</v>
      </c>
      <c r="P10" s="77" t="s">
        <v>1242</v>
      </c>
      <c r="Q10" t="s">
        <v>1243</v>
      </c>
      <c r="R10" t="s">
        <v>2121</v>
      </c>
      <c r="S10" t="s">
        <v>2631</v>
      </c>
      <c r="U10" s="76" t="s">
        <v>2115</v>
      </c>
      <c r="V10" s="76" t="s">
        <v>2793</v>
      </c>
      <c r="W10" s="76" t="s">
        <v>2252</v>
      </c>
      <c r="X10" s="76" t="str">
        <f t="shared" si="3"/>
        <v>UNITED_ARAB_EMIRATESAr Ruways</v>
      </c>
      <c r="Y10" s="76" t="str">
        <f t="shared" si="4"/>
        <v>AERUW</v>
      </c>
      <c r="Z10" s="76" t="s">
        <v>1520</v>
      </c>
    </row>
    <row r="11" spans="1:30" x14ac:dyDescent="0.25">
      <c r="A11" s="20" t="s">
        <v>78</v>
      </c>
      <c r="B11" t="s">
        <v>1197</v>
      </c>
      <c r="C11" t="s">
        <v>113</v>
      </c>
      <c r="D11" t="s">
        <v>118</v>
      </c>
      <c r="E11" t="s">
        <v>169</v>
      </c>
      <c r="I11" t="str">
        <f t="shared" si="0"/>
        <v>BREAKBULKSTEEL_COILHOT_ROLLED_PACKED</v>
      </c>
      <c r="K11" s="60">
        <v>1.5</v>
      </c>
      <c r="L11" t="s">
        <v>54</v>
      </c>
      <c r="P11" s="77" t="s">
        <v>2998</v>
      </c>
      <c r="Q11" t="s">
        <v>2999</v>
      </c>
      <c r="R11" t="s">
        <v>2122</v>
      </c>
      <c r="S11" t="s">
        <v>2987</v>
      </c>
      <c r="U11" s="76" t="s">
        <v>2115</v>
      </c>
      <c r="V11" s="76" t="s">
        <v>2793</v>
      </c>
      <c r="W11" s="76" t="s">
        <v>2251</v>
      </c>
      <c r="X11" s="76" t="str">
        <f t="shared" si="3"/>
        <v>UNITED_ARAB_EMIRATESRas al Khaimah</v>
      </c>
      <c r="Y11" s="76" t="str">
        <f t="shared" si="4"/>
        <v>AERKT</v>
      </c>
      <c r="Z11" s="76" t="s">
        <v>1519</v>
      </c>
      <c r="AA11" t="s">
        <v>353</v>
      </c>
      <c r="AB11" t="s">
        <v>368</v>
      </c>
      <c r="AC11" t="str">
        <f>AA11&amp;AB11</f>
        <v>ArgentinaBuenos Aires</v>
      </c>
      <c r="AD11" t="s">
        <v>369</v>
      </c>
    </row>
    <row r="12" spans="1:30" x14ac:dyDescent="0.25">
      <c r="A12" t="s">
        <v>1218</v>
      </c>
      <c r="B12" t="s">
        <v>1198</v>
      </c>
      <c r="C12" t="s">
        <v>113</v>
      </c>
      <c r="D12" t="s">
        <v>118</v>
      </c>
      <c r="E12" t="s">
        <v>170</v>
      </c>
      <c r="I12" t="str">
        <f t="shared" si="0"/>
        <v>BREAKBULKSTEEL_COILHOT_ROLLED_UNPACKED</v>
      </c>
      <c r="K12" s="60">
        <v>1.6</v>
      </c>
      <c r="L12" t="s">
        <v>55</v>
      </c>
      <c r="P12" s="77" t="s">
        <v>2997</v>
      </c>
      <c r="Q12" t="s">
        <v>2811</v>
      </c>
      <c r="R12" t="s">
        <v>2123</v>
      </c>
      <c r="S12" t="s">
        <v>2632</v>
      </c>
      <c r="U12" s="76" t="s">
        <v>2115</v>
      </c>
      <c r="V12" s="76" t="s">
        <v>2793</v>
      </c>
      <c r="W12" s="76" t="s">
        <v>2250</v>
      </c>
      <c r="X12" s="76" t="str">
        <f t="shared" si="3"/>
        <v>UNITED_ARAB_EMIRATESMirfa</v>
      </c>
      <c r="Y12" s="76" t="str">
        <f t="shared" si="4"/>
        <v>AERFA</v>
      </c>
      <c r="Z12" s="76" t="s">
        <v>1518</v>
      </c>
    </row>
    <row r="13" spans="1:30" x14ac:dyDescent="0.25">
      <c r="A13" t="s">
        <v>99</v>
      </c>
      <c r="B13" t="s">
        <v>1199</v>
      </c>
      <c r="C13" t="s">
        <v>113</v>
      </c>
      <c r="D13" t="s">
        <v>118</v>
      </c>
      <c r="E13" t="s">
        <v>171</v>
      </c>
      <c r="I13" t="str">
        <f t="shared" si="0"/>
        <v>BREAKBULKSTEEL_COILHOT_ROLLED_PALLET</v>
      </c>
      <c r="K13" s="60">
        <v>2.1</v>
      </c>
      <c r="L13" t="s">
        <v>55</v>
      </c>
      <c r="P13" s="77" t="s">
        <v>1233</v>
      </c>
      <c r="Q13" t="s">
        <v>1231</v>
      </c>
      <c r="R13" t="s">
        <v>2861</v>
      </c>
      <c r="S13" t="s">
        <v>2711</v>
      </c>
      <c r="U13" s="76" t="s">
        <v>2115</v>
      </c>
      <c r="V13" s="76" t="s">
        <v>2793</v>
      </c>
      <c r="W13" s="76" t="s">
        <v>2249</v>
      </c>
      <c r="X13" s="76" t="str">
        <f t="shared" si="3"/>
        <v>UNITED_ARAB_EMIRATESUmm al Qaiwain</v>
      </c>
      <c r="Y13" s="76" t="str">
        <f t="shared" si="4"/>
        <v>AEQIW</v>
      </c>
      <c r="Z13" s="76" t="s">
        <v>1517</v>
      </c>
      <c r="AA13" t="s">
        <v>355</v>
      </c>
      <c r="AB13" t="s">
        <v>371</v>
      </c>
      <c r="AC13" t="str">
        <f t="shared" ref="AC13:AC76" si="5">AA13&amp;AB13</f>
        <v>AustraliaAdelaide</v>
      </c>
      <c r="AD13" t="s">
        <v>372</v>
      </c>
    </row>
    <row r="14" spans="1:30" x14ac:dyDescent="0.25">
      <c r="A14" t="s">
        <v>131</v>
      </c>
      <c r="B14" t="s">
        <v>1200</v>
      </c>
      <c r="C14" t="s">
        <v>113</v>
      </c>
      <c r="D14" t="s">
        <v>118</v>
      </c>
      <c r="E14" t="s">
        <v>172</v>
      </c>
      <c r="I14" t="str">
        <f t="shared" si="0"/>
        <v>BREAKBULKSTEEL_COILHOT_ROLLED_SKID</v>
      </c>
      <c r="K14" s="60">
        <v>2.2000000000000002</v>
      </c>
      <c r="L14" t="s">
        <v>56</v>
      </c>
      <c r="P14" s="77" t="s">
        <v>1232</v>
      </c>
      <c r="Q14" t="s">
        <v>1230</v>
      </c>
      <c r="R14" t="s">
        <v>2862</v>
      </c>
      <c r="S14" t="s">
        <v>2633</v>
      </c>
      <c r="U14" s="76" t="s">
        <v>2115</v>
      </c>
      <c r="V14" s="76" t="s">
        <v>2793</v>
      </c>
      <c r="W14" s="76" t="s">
        <v>2248</v>
      </c>
      <c r="X14" s="76" t="str">
        <f t="shared" si="3"/>
        <v>UNITED_ARAB_EMIRATESPort Rashid</v>
      </c>
      <c r="Y14" s="76" t="str">
        <f t="shared" si="4"/>
        <v>AEPRA</v>
      </c>
      <c r="Z14" s="76" t="s">
        <v>1516</v>
      </c>
      <c r="AA14" t="s">
        <v>351</v>
      </c>
      <c r="AB14" t="s">
        <v>362</v>
      </c>
      <c r="AC14" t="str">
        <f t="shared" si="5"/>
        <v>AngolaLobito</v>
      </c>
      <c r="AD14" t="s">
        <v>363</v>
      </c>
    </row>
    <row r="15" spans="1:30" x14ac:dyDescent="0.25">
      <c r="A15" t="s">
        <v>131</v>
      </c>
      <c r="B15" t="s">
        <v>1201</v>
      </c>
      <c r="C15" t="s">
        <v>113</v>
      </c>
      <c r="D15" t="s">
        <v>118</v>
      </c>
      <c r="E15" t="s">
        <v>173</v>
      </c>
      <c r="I15" t="str">
        <f t="shared" si="0"/>
        <v>BREAKBULKSTEEL_COILGALVANIZED_COIL</v>
      </c>
      <c r="K15" s="60">
        <v>2.2999999999999998</v>
      </c>
      <c r="L15" t="s">
        <v>57</v>
      </c>
      <c r="N15" t="s">
        <v>5</v>
      </c>
      <c r="P15" s="77" t="s">
        <v>3000</v>
      </c>
      <c r="Q15" t="s">
        <v>1247</v>
      </c>
      <c r="R15" t="s">
        <v>2124</v>
      </c>
      <c r="S15" t="s">
        <v>2547</v>
      </c>
      <c r="U15" s="76" t="s">
        <v>2115</v>
      </c>
      <c r="V15" s="76" t="s">
        <v>2793</v>
      </c>
      <c r="W15" s="76" t="s">
        <v>2247</v>
      </c>
      <c r="X15" s="76" t="str">
        <f t="shared" si="3"/>
        <v>UNITED_ARAB_EMIRATESMina Zayed/Abu Dhabi</v>
      </c>
      <c r="Y15" s="76" t="str">
        <f t="shared" si="4"/>
        <v>AEMZD</v>
      </c>
      <c r="Z15" s="76" t="s">
        <v>1515</v>
      </c>
      <c r="AA15" t="s">
        <v>355</v>
      </c>
      <c r="AB15" t="s">
        <v>383</v>
      </c>
      <c r="AC15" t="str">
        <f t="shared" si="5"/>
        <v>AustraliaBURNIE</v>
      </c>
      <c r="AD15" t="s">
        <v>384</v>
      </c>
    </row>
    <row r="16" spans="1:30" x14ac:dyDescent="0.25">
      <c r="A16" t="s">
        <v>107</v>
      </c>
      <c r="B16" t="s">
        <v>1202</v>
      </c>
      <c r="C16" t="s">
        <v>113</v>
      </c>
      <c r="D16" t="s">
        <v>119</v>
      </c>
      <c r="E16" t="s">
        <v>174</v>
      </c>
      <c r="I16" t="str">
        <f t="shared" si="0"/>
        <v>BREAKBULKSTEEL_PLATECOLD_ROLLED_LOOSE</v>
      </c>
      <c r="K16" s="60">
        <v>3</v>
      </c>
      <c r="L16" t="s">
        <v>58</v>
      </c>
      <c r="N16" t="s">
        <v>6</v>
      </c>
      <c r="P16" s="77" t="s">
        <v>3001</v>
      </c>
      <c r="Q16" t="s">
        <v>1248</v>
      </c>
      <c r="R16" t="s">
        <v>2125</v>
      </c>
      <c r="S16" t="s">
        <v>2548</v>
      </c>
      <c r="U16" s="76" t="s">
        <v>2115</v>
      </c>
      <c r="V16" s="76" t="s">
        <v>2793</v>
      </c>
      <c r="W16" s="76" t="s">
        <v>2246</v>
      </c>
      <c r="X16" s="76" t="str">
        <f t="shared" si="3"/>
        <v>UNITED_ARAB_EMIRATESMubarek Terminal</v>
      </c>
      <c r="Y16" s="76" t="str">
        <f t="shared" si="4"/>
        <v>AEMUB</v>
      </c>
      <c r="Z16" s="76" t="s">
        <v>1514</v>
      </c>
      <c r="AA16" t="s">
        <v>355</v>
      </c>
      <c r="AB16" t="s">
        <v>380</v>
      </c>
      <c r="AC16" t="str">
        <f t="shared" si="5"/>
        <v>AustraliaBrisbane</v>
      </c>
      <c r="AD16" t="s">
        <v>381</v>
      </c>
    </row>
    <row r="17" spans="1:30" x14ac:dyDescent="0.25">
      <c r="A17" t="s">
        <v>98</v>
      </c>
      <c r="B17" t="s">
        <v>1203</v>
      </c>
      <c r="C17" t="s">
        <v>113</v>
      </c>
      <c r="D17" t="s">
        <v>119</v>
      </c>
      <c r="E17" t="s">
        <v>175</v>
      </c>
      <c r="I17" t="str">
        <f t="shared" si="0"/>
        <v>BREAKBULKSTEEL_PLATECOLD_ROLLED_BUNDLED</v>
      </c>
      <c r="K17" s="60">
        <v>3.1</v>
      </c>
      <c r="L17" t="s">
        <v>59</v>
      </c>
      <c r="P17" s="77" t="s">
        <v>3002</v>
      </c>
      <c r="Q17" t="s">
        <v>1250</v>
      </c>
      <c r="R17" t="s">
        <v>2863</v>
      </c>
      <c r="S17" t="s">
        <v>2712</v>
      </c>
      <c r="U17" s="76" t="s">
        <v>2115</v>
      </c>
      <c r="V17" s="76" t="s">
        <v>2793</v>
      </c>
      <c r="W17" s="76" t="s">
        <v>2245</v>
      </c>
      <c r="X17" s="76" t="str">
        <f t="shared" si="3"/>
        <v>UNITED_ARAB_EMIRATESMina Saqr</v>
      </c>
      <c r="Y17" s="76" t="str">
        <f t="shared" si="4"/>
        <v>AEMSA</v>
      </c>
      <c r="Z17" s="76" t="s">
        <v>1513</v>
      </c>
      <c r="AA17" t="s">
        <v>355</v>
      </c>
      <c r="AB17" t="s">
        <v>377</v>
      </c>
      <c r="AC17" t="str">
        <f t="shared" si="5"/>
        <v>AustraliaBremer Bay</v>
      </c>
      <c r="AD17" t="s">
        <v>378</v>
      </c>
    </row>
    <row r="18" spans="1:30" x14ac:dyDescent="0.25">
      <c r="A18" t="s">
        <v>131</v>
      </c>
      <c r="B18" t="s">
        <v>1204</v>
      </c>
      <c r="C18" t="s">
        <v>113</v>
      </c>
      <c r="D18" t="s">
        <v>119</v>
      </c>
      <c r="E18" t="s">
        <v>176</v>
      </c>
      <c r="I18" t="str">
        <f t="shared" si="0"/>
        <v>BREAKBULKSTEEL_PLATEHOT_ROLLED_LOOSE</v>
      </c>
      <c r="K18" s="60">
        <v>3.2</v>
      </c>
      <c r="L18" t="s">
        <v>60</v>
      </c>
      <c r="P18" s="77" t="s">
        <v>3003</v>
      </c>
      <c r="Q18" t="s">
        <v>1251</v>
      </c>
      <c r="R18" t="s">
        <v>2864</v>
      </c>
      <c r="S18" t="s">
        <v>2634</v>
      </c>
      <c r="U18" s="76" t="s">
        <v>2115</v>
      </c>
      <c r="V18" s="76" t="s">
        <v>2793</v>
      </c>
      <c r="W18" s="76" t="s">
        <v>2244</v>
      </c>
      <c r="X18" s="76" t="str">
        <f t="shared" si="3"/>
        <v>UNITED_ARAB_EMIRATESMina Khalid</v>
      </c>
      <c r="Y18" s="76" t="str">
        <f t="shared" si="4"/>
        <v>AEMKH</v>
      </c>
      <c r="Z18" s="76" t="s">
        <v>1512</v>
      </c>
      <c r="AA18" t="s">
        <v>355</v>
      </c>
      <c r="AB18" t="s">
        <v>389</v>
      </c>
      <c r="AC18" t="str">
        <f t="shared" si="5"/>
        <v>AustraliaDardanup</v>
      </c>
      <c r="AD18" t="s">
        <v>390</v>
      </c>
    </row>
    <row r="19" spans="1:30" x14ac:dyDescent="0.25">
      <c r="A19" t="s">
        <v>109</v>
      </c>
      <c r="B19" t="s">
        <v>1205</v>
      </c>
      <c r="C19" t="s">
        <v>113</v>
      </c>
      <c r="D19" t="s">
        <v>119</v>
      </c>
      <c r="E19" t="s">
        <v>177</v>
      </c>
      <c r="I19" t="str">
        <f t="shared" si="0"/>
        <v>BREAKBULKSTEEL_PLATEHOT_ROLLED_BUNDLED</v>
      </c>
      <c r="K19" s="60">
        <v>3.3</v>
      </c>
      <c r="L19" t="s">
        <v>61</v>
      </c>
      <c r="P19" s="77" t="s">
        <v>3004</v>
      </c>
      <c r="Q19" t="s">
        <v>3005</v>
      </c>
      <c r="R19" t="s">
        <v>2865</v>
      </c>
      <c r="S19" t="s">
        <v>2715</v>
      </c>
      <c r="U19" s="76" t="s">
        <v>2115</v>
      </c>
      <c r="V19" s="76" t="s">
        <v>2793</v>
      </c>
      <c r="W19" s="76" t="s">
        <v>2243</v>
      </c>
      <c r="X19" s="76" t="str">
        <f t="shared" si="3"/>
        <v>UNITED_ARAB_EMIRATESMubarras Island</v>
      </c>
      <c r="Y19" s="76" t="str">
        <f t="shared" si="4"/>
        <v>AEMBS</v>
      </c>
      <c r="Z19" s="76" t="s">
        <v>1511</v>
      </c>
      <c r="AA19" t="s">
        <v>364</v>
      </c>
      <c r="AB19" t="s">
        <v>437</v>
      </c>
      <c r="AC19" t="str">
        <f t="shared" si="5"/>
        <v>BelgiumZeebrugge</v>
      </c>
      <c r="AD19" t="s">
        <v>438</v>
      </c>
    </row>
    <row r="20" spans="1:30" x14ac:dyDescent="0.25">
      <c r="A20" t="s">
        <v>108</v>
      </c>
      <c r="B20" t="s">
        <v>1206</v>
      </c>
      <c r="C20" t="s">
        <v>113</v>
      </c>
      <c r="D20" t="s">
        <v>120</v>
      </c>
      <c r="E20" t="s">
        <v>178</v>
      </c>
      <c r="I20" t="str">
        <f t="shared" si="0"/>
        <v>BREAKBULKSTEEL_SHEETSTEEL_SHEETS_LOOSE</v>
      </c>
      <c r="K20" s="60">
        <v>4.0999999999999996</v>
      </c>
      <c r="L20" t="s">
        <v>62</v>
      </c>
      <c r="P20" s="77" t="s">
        <v>3006</v>
      </c>
      <c r="Q20" t="s">
        <v>3007</v>
      </c>
      <c r="R20" t="s">
        <v>1300</v>
      </c>
      <c r="S20" t="s">
        <v>2549</v>
      </c>
      <c r="U20" s="76" t="s">
        <v>2115</v>
      </c>
      <c r="V20" s="76" t="s">
        <v>2793</v>
      </c>
      <c r="W20" s="76" t="s">
        <v>358</v>
      </c>
      <c r="X20" s="76" t="str">
        <f t="shared" si="3"/>
        <v>UNITED_ARAB_EMIRATESKhor al Fakkan</v>
      </c>
      <c r="Y20" s="76" t="str">
        <f t="shared" si="4"/>
        <v>AEKLF</v>
      </c>
      <c r="Z20" s="76" t="s">
        <v>1510</v>
      </c>
      <c r="AA20" t="s">
        <v>355</v>
      </c>
      <c r="AB20" t="s">
        <v>410</v>
      </c>
      <c r="AC20" t="str">
        <f t="shared" si="5"/>
        <v>AustraliaSydney</v>
      </c>
      <c r="AD20" t="s">
        <v>411</v>
      </c>
    </row>
    <row r="21" spans="1:30" x14ac:dyDescent="0.25">
      <c r="A21" t="s">
        <v>131</v>
      </c>
      <c r="B21" t="s">
        <v>1207</v>
      </c>
      <c r="C21" t="s">
        <v>113</v>
      </c>
      <c r="D21" t="s">
        <v>120</v>
      </c>
      <c r="E21" t="s">
        <v>179</v>
      </c>
      <c r="I21" t="str">
        <f t="shared" si="0"/>
        <v>BREAKBULKSTEEL_SHEETSTEEL_SHEETS_BUNDLE</v>
      </c>
      <c r="K21" s="60">
        <v>4.2</v>
      </c>
      <c r="L21" t="s">
        <v>63</v>
      </c>
      <c r="P21" s="77" t="s">
        <v>1262</v>
      </c>
      <c r="Q21" t="s">
        <v>1263</v>
      </c>
      <c r="R21" t="s">
        <v>2126</v>
      </c>
      <c r="S21" t="s">
        <v>2550</v>
      </c>
      <c r="U21" s="76" t="s">
        <v>2115</v>
      </c>
      <c r="V21" s="76" t="s">
        <v>2793</v>
      </c>
      <c r="W21" s="76" t="s">
        <v>2242</v>
      </c>
      <c r="X21" s="76" t="str">
        <f t="shared" si="3"/>
        <v>UNITED_ARAB_EMIRATESKalba</v>
      </c>
      <c r="Y21" s="76" t="str">
        <f t="shared" si="4"/>
        <v>AEKLB</v>
      </c>
      <c r="Z21" s="76" t="s">
        <v>1509</v>
      </c>
      <c r="AA21" t="s">
        <v>355</v>
      </c>
      <c r="AB21" t="s">
        <v>398</v>
      </c>
      <c r="AC21" t="str">
        <f t="shared" si="5"/>
        <v>AustraliaMelbourne</v>
      </c>
      <c r="AD21" t="s">
        <v>399</v>
      </c>
    </row>
    <row r="22" spans="1:30" x14ac:dyDescent="0.25">
      <c r="A22" t="s">
        <v>131</v>
      </c>
      <c r="B22" t="s">
        <v>1208</v>
      </c>
      <c r="C22" t="s">
        <v>113</v>
      </c>
      <c r="D22" t="s">
        <v>1193</v>
      </c>
      <c r="E22" t="s">
        <v>20</v>
      </c>
      <c r="I22" t="str">
        <f t="shared" si="0"/>
        <v>BREAKBULKWIRE_ROD_5.5MMSAE1006B</v>
      </c>
      <c r="K22" s="60">
        <v>4.3</v>
      </c>
      <c r="L22" t="s">
        <v>64</v>
      </c>
      <c r="P22" s="77" t="s">
        <v>3008</v>
      </c>
      <c r="Q22" t="s">
        <v>1252</v>
      </c>
      <c r="R22" t="s">
        <v>2127</v>
      </c>
      <c r="S22" t="s">
        <v>2551</v>
      </c>
      <c r="U22" s="76" t="s">
        <v>2115</v>
      </c>
      <c r="V22" s="76" t="s">
        <v>2793</v>
      </c>
      <c r="W22" s="76" t="s">
        <v>2241</v>
      </c>
      <c r="X22" s="76" t="str">
        <f t="shared" si="3"/>
        <v>UNITED_ARAB_EMIRATESMina Khalifa/Abu Dhabi</v>
      </c>
      <c r="Y22" s="76" t="str">
        <f t="shared" si="4"/>
        <v>AEKHL</v>
      </c>
      <c r="Z22" s="76" t="s">
        <v>1508</v>
      </c>
      <c r="AA22" t="s">
        <v>355</v>
      </c>
      <c r="AB22" t="s">
        <v>395</v>
      </c>
      <c r="AC22" t="str">
        <f t="shared" si="5"/>
        <v>AustraliaHobart</v>
      </c>
      <c r="AD22" t="s">
        <v>396</v>
      </c>
    </row>
    <row r="23" spans="1:30" x14ac:dyDescent="0.25">
      <c r="A23" t="s">
        <v>131</v>
      </c>
      <c r="B23" t="s">
        <v>1209</v>
      </c>
      <c r="C23" t="s">
        <v>113</v>
      </c>
      <c r="D23" t="s">
        <v>1193</v>
      </c>
      <c r="E23" t="s">
        <v>21</v>
      </c>
      <c r="I23" t="str">
        <f t="shared" si="0"/>
        <v>BREAKBULKWIRE_ROD_5.5MMSAE1008B</v>
      </c>
      <c r="K23" s="60">
        <v>5.0999999999999996</v>
      </c>
      <c r="L23" t="s">
        <v>65</v>
      </c>
      <c r="P23" s="77" t="s">
        <v>3014</v>
      </c>
      <c r="Q23" t="s">
        <v>1290</v>
      </c>
      <c r="R23" t="s">
        <v>2866</v>
      </c>
      <c r="S23" t="s">
        <v>2718</v>
      </c>
      <c r="U23" s="76" t="s">
        <v>2115</v>
      </c>
      <c r="V23" s="76" t="s">
        <v>2793</v>
      </c>
      <c r="W23" s="76" t="s">
        <v>356</v>
      </c>
      <c r="X23" s="76" t="str">
        <f t="shared" si="3"/>
        <v>UNITED_ARAB_EMIRATESJebel Ali</v>
      </c>
      <c r="Y23" s="76" t="str">
        <f t="shared" si="4"/>
        <v>AEJEA</v>
      </c>
      <c r="Z23" s="76" t="s">
        <v>1506</v>
      </c>
      <c r="AA23" t="s">
        <v>370</v>
      </c>
      <c r="AB23" t="s">
        <v>446</v>
      </c>
      <c r="AC23" t="str">
        <f t="shared" si="5"/>
        <v>BeninCotonou</v>
      </c>
      <c r="AD23" t="s">
        <v>447</v>
      </c>
    </row>
    <row r="24" spans="1:30" x14ac:dyDescent="0.25">
      <c r="B24" t="s">
        <v>1210</v>
      </c>
      <c r="C24" t="s">
        <v>113</v>
      </c>
      <c r="D24" t="s">
        <v>1193</v>
      </c>
      <c r="E24" t="s">
        <v>22</v>
      </c>
      <c r="I24" t="str">
        <f t="shared" si="0"/>
        <v>BREAKBULKWIRE_ROD_5.5MMSAE1010B</v>
      </c>
      <c r="K24" s="60">
        <v>5.2</v>
      </c>
      <c r="L24" t="s">
        <v>66</v>
      </c>
      <c r="N24" t="s">
        <v>347</v>
      </c>
      <c r="P24" s="77" t="s">
        <v>3062</v>
      </c>
      <c r="Q24" s="89">
        <v>1452</v>
      </c>
      <c r="R24" t="s">
        <v>2128</v>
      </c>
      <c r="S24" t="s">
        <v>2552</v>
      </c>
      <c r="U24" s="76" t="s">
        <v>2115</v>
      </c>
      <c r="V24" s="76" t="s">
        <v>2793</v>
      </c>
      <c r="W24" s="76" t="s">
        <v>2240</v>
      </c>
      <c r="X24" s="76" t="str">
        <f t="shared" si="3"/>
        <v>UNITED_ARAB_EMIRATESHulaylah Terminal</v>
      </c>
      <c r="Y24" s="76" t="str">
        <f t="shared" si="4"/>
        <v>AEHTL</v>
      </c>
      <c r="Z24" s="76" t="s">
        <v>1505</v>
      </c>
      <c r="AA24" t="s">
        <v>355</v>
      </c>
      <c r="AB24" t="s">
        <v>401</v>
      </c>
      <c r="AC24" t="str">
        <f t="shared" si="5"/>
        <v>AustraliaProper Bay</v>
      </c>
      <c r="AD24" t="s">
        <v>402</v>
      </c>
    </row>
    <row r="25" spans="1:30" x14ac:dyDescent="0.25">
      <c r="B25" t="s">
        <v>1211</v>
      </c>
      <c r="C25" t="s">
        <v>113</v>
      </c>
      <c r="D25" t="s">
        <v>1193</v>
      </c>
      <c r="E25" t="s">
        <v>23</v>
      </c>
      <c r="I25" t="str">
        <f t="shared" si="0"/>
        <v>BREAKBULKWIRE_ROD_5.5MMSAE1012B</v>
      </c>
      <c r="K25" s="60">
        <v>6.1</v>
      </c>
      <c r="L25" t="s">
        <v>67</v>
      </c>
      <c r="N25" t="s">
        <v>348</v>
      </c>
      <c r="P25" s="77" t="s">
        <v>3010</v>
      </c>
      <c r="Q25" t="s">
        <v>3011</v>
      </c>
      <c r="R25" t="s">
        <v>2129</v>
      </c>
      <c r="S25" t="s">
        <v>2790</v>
      </c>
      <c r="U25" s="76" t="s">
        <v>2115</v>
      </c>
      <c r="V25" s="76" t="s">
        <v>2793</v>
      </c>
      <c r="W25" s="76" t="s">
        <v>2239</v>
      </c>
      <c r="X25" s="76" t="str">
        <f t="shared" si="3"/>
        <v>UNITED_ARAB_EMIRATESAl Fujayrah</v>
      </c>
      <c r="Y25" s="76" t="str">
        <f t="shared" si="4"/>
        <v>AEFJR</v>
      </c>
      <c r="Z25" s="76" t="s">
        <v>1503</v>
      </c>
      <c r="AA25" t="s">
        <v>373</v>
      </c>
      <c r="AB25" t="s">
        <v>449</v>
      </c>
      <c r="AC25" t="str">
        <f t="shared" si="5"/>
        <v>BrazilRecife</v>
      </c>
      <c r="AD25" t="s">
        <v>450</v>
      </c>
    </row>
    <row r="26" spans="1:30" x14ac:dyDescent="0.25">
      <c r="B26" t="s">
        <v>1212</v>
      </c>
      <c r="C26" t="s">
        <v>113</v>
      </c>
      <c r="D26" t="s">
        <v>1193</v>
      </c>
      <c r="E26" t="s">
        <v>24</v>
      </c>
      <c r="I26" t="str">
        <f t="shared" si="0"/>
        <v>BREAKBULKWIRE_ROD_5.5MMSAE1018B</v>
      </c>
      <c r="K26" s="60">
        <v>6.2</v>
      </c>
      <c r="L26" t="s">
        <v>68</v>
      </c>
      <c r="N26" t="s">
        <v>1191</v>
      </c>
      <c r="P26" s="77" t="s">
        <v>3012</v>
      </c>
      <c r="Q26" t="s">
        <v>1253</v>
      </c>
      <c r="R26" t="s">
        <v>2867</v>
      </c>
      <c r="S26" t="s">
        <v>2635</v>
      </c>
      <c r="U26" s="76" t="s">
        <v>2115</v>
      </c>
      <c r="V26" s="76" t="s">
        <v>2793</v>
      </c>
      <c r="W26" s="76" t="s">
        <v>2238</v>
      </c>
      <c r="X26" s="76" t="str">
        <f t="shared" si="3"/>
        <v>UNITED_ARAB_EMIRATESFateh Terminal</v>
      </c>
      <c r="Y26" s="76" t="str">
        <f t="shared" si="4"/>
        <v>AEFAT</v>
      </c>
      <c r="Z26" s="76" t="s">
        <v>1502</v>
      </c>
      <c r="AA26" t="s">
        <v>357</v>
      </c>
      <c r="AB26" t="s">
        <v>416</v>
      </c>
      <c r="AC26" t="str">
        <f t="shared" si="5"/>
        <v>ArubaOranjestad</v>
      </c>
      <c r="AD26" t="s">
        <v>417</v>
      </c>
    </row>
    <row r="27" spans="1:30" x14ac:dyDescent="0.25">
      <c r="B27" t="s">
        <v>1213</v>
      </c>
      <c r="C27" t="s">
        <v>113</v>
      </c>
      <c r="D27" t="s">
        <v>1193</v>
      </c>
      <c r="E27" t="s">
        <v>25</v>
      </c>
      <c r="I27" t="str">
        <f t="shared" si="0"/>
        <v>BREAKBULKWIRE_ROD_5.5MMSAE1042B</v>
      </c>
      <c r="K27" s="60">
        <v>7</v>
      </c>
      <c r="L27" t="s">
        <v>69</v>
      </c>
      <c r="N27" t="s">
        <v>1192</v>
      </c>
      <c r="P27" s="77" t="s">
        <v>3009</v>
      </c>
      <c r="Q27" t="s">
        <v>1254</v>
      </c>
      <c r="R27" t="s">
        <v>2130</v>
      </c>
      <c r="S27" t="s">
        <v>2553</v>
      </c>
      <c r="U27" s="76" t="s">
        <v>2115</v>
      </c>
      <c r="V27" s="76" t="s">
        <v>2793</v>
      </c>
      <c r="W27" s="76" t="s">
        <v>2237</v>
      </c>
      <c r="X27" s="76" t="str">
        <f t="shared" si="3"/>
        <v>UNITED_ARAB_EMIRATESEsnnad</v>
      </c>
      <c r="Y27" s="76" t="str">
        <f t="shared" si="4"/>
        <v>AEEND</v>
      </c>
      <c r="Z27" s="76" t="s">
        <v>1501</v>
      </c>
      <c r="AA27" t="s">
        <v>361</v>
      </c>
      <c r="AB27" t="s">
        <v>422</v>
      </c>
      <c r="AC27" t="str">
        <f t="shared" si="5"/>
        <v>BangladeshChittagong</v>
      </c>
      <c r="AD27" t="s">
        <v>423</v>
      </c>
    </row>
    <row r="28" spans="1:30" x14ac:dyDescent="0.25">
      <c r="B28" t="s">
        <v>1214</v>
      </c>
      <c r="C28" t="s">
        <v>113</v>
      </c>
      <c r="D28" t="s">
        <v>1193</v>
      </c>
      <c r="E28" t="s">
        <v>26</v>
      </c>
      <c r="I28" t="str">
        <f t="shared" si="0"/>
        <v>BREAKBULKWIRE_ROD_5.5MMSAE1045B</v>
      </c>
      <c r="K28" s="60">
        <v>8</v>
      </c>
      <c r="L28" t="s">
        <v>70</v>
      </c>
      <c r="N28" t="s">
        <v>349</v>
      </c>
      <c r="P28" s="77" t="s">
        <v>3013</v>
      </c>
      <c r="Q28" t="s">
        <v>2807</v>
      </c>
      <c r="R28" t="s">
        <v>2868</v>
      </c>
      <c r="S28" t="s">
        <v>2757</v>
      </c>
      <c r="U28" s="76" t="s">
        <v>2115</v>
      </c>
      <c r="V28" s="76" t="s">
        <v>2793</v>
      </c>
      <c r="W28" s="76" t="s">
        <v>354</v>
      </c>
      <c r="X28" s="76" t="str">
        <f t="shared" si="3"/>
        <v>UNITED_ARAB_EMIRATESDubai</v>
      </c>
      <c r="Y28" s="76" t="str">
        <f t="shared" si="4"/>
        <v>AEDXB</v>
      </c>
      <c r="Z28" s="76" t="s">
        <v>1500</v>
      </c>
      <c r="AA28" t="s">
        <v>367</v>
      </c>
      <c r="AB28" t="s">
        <v>440</v>
      </c>
      <c r="AC28" t="str">
        <f t="shared" si="5"/>
        <v>BahrainBahrain International Airport</v>
      </c>
      <c r="AD28" t="s">
        <v>441</v>
      </c>
    </row>
    <row r="29" spans="1:30" x14ac:dyDescent="0.25">
      <c r="B29" t="s">
        <v>1215</v>
      </c>
      <c r="C29" t="s">
        <v>113</v>
      </c>
      <c r="D29" t="s">
        <v>1193</v>
      </c>
      <c r="E29" t="s">
        <v>27</v>
      </c>
      <c r="I29" t="str">
        <f t="shared" si="0"/>
        <v>BREAKBULKWIRE_ROD_5.5MMSAE1060B</v>
      </c>
      <c r="K29" s="60">
        <v>9</v>
      </c>
      <c r="L29" t="s">
        <v>71</v>
      </c>
      <c r="P29" s="77" t="s">
        <v>3017</v>
      </c>
      <c r="Q29" t="s">
        <v>3018</v>
      </c>
      <c r="R29" t="s">
        <v>2869</v>
      </c>
      <c r="S29" t="s">
        <v>2636</v>
      </c>
      <c r="U29" s="76" t="s">
        <v>2115</v>
      </c>
      <c r="V29" s="76" t="s">
        <v>2793</v>
      </c>
      <c r="W29" s="76" t="s">
        <v>2236</v>
      </c>
      <c r="X29" s="76" t="str">
        <f t="shared" si="3"/>
        <v>UNITED_ARAB_EMIRATESDibba</v>
      </c>
      <c r="Y29" s="76" t="str">
        <f t="shared" si="4"/>
        <v>AEDBP</v>
      </c>
      <c r="Z29" s="76" t="s">
        <v>1499</v>
      </c>
      <c r="AA29" t="s">
        <v>364</v>
      </c>
      <c r="AB29" t="s">
        <v>428</v>
      </c>
      <c r="AC29" t="str">
        <f t="shared" si="5"/>
        <v>BelgiumAalter</v>
      </c>
      <c r="AD29" t="s">
        <v>429</v>
      </c>
    </row>
    <row r="30" spans="1:30" x14ac:dyDescent="0.25">
      <c r="B30" t="s">
        <v>1216</v>
      </c>
      <c r="C30" t="s">
        <v>113</v>
      </c>
      <c r="D30" t="s">
        <v>1193</v>
      </c>
      <c r="E30" t="s">
        <v>28</v>
      </c>
      <c r="I30" t="str">
        <f t="shared" si="0"/>
        <v>BREAKBULKWIRE_ROD_5.5MMSAE1065B</v>
      </c>
      <c r="P30" s="77" t="s">
        <v>3016</v>
      </c>
      <c r="Q30" t="s">
        <v>1255</v>
      </c>
      <c r="R30" t="s">
        <v>2870</v>
      </c>
      <c r="S30" t="s">
        <v>2717</v>
      </c>
      <c r="U30" s="76" t="s">
        <v>2115</v>
      </c>
      <c r="V30" s="76" t="s">
        <v>2793</v>
      </c>
      <c r="W30" s="76" t="s">
        <v>2235</v>
      </c>
      <c r="X30" s="76" t="str">
        <f t="shared" si="3"/>
        <v>UNITED_ARAB_EMIRATESDas Island</v>
      </c>
      <c r="Y30" s="76" t="str">
        <f t="shared" si="4"/>
        <v>AEDAS</v>
      </c>
      <c r="Z30" s="76" t="s">
        <v>1498</v>
      </c>
      <c r="AA30" t="s">
        <v>364</v>
      </c>
      <c r="AB30" t="s">
        <v>431</v>
      </c>
      <c r="AC30" t="str">
        <f t="shared" si="5"/>
        <v>BelgiumAntwerpen</v>
      </c>
      <c r="AD30" t="s">
        <v>432</v>
      </c>
    </row>
    <row r="31" spans="1:30" x14ac:dyDescent="0.25">
      <c r="B31" t="s">
        <v>1217</v>
      </c>
      <c r="C31" t="s">
        <v>113</v>
      </c>
      <c r="D31" t="s">
        <v>1193</v>
      </c>
      <c r="E31" t="s">
        <v>29</v>
      </c>
      <c r="I31" t="str">
        <f t="shared" si="0"/>
        <v>BREAKBULKWIRE_ROD_5.5MMSAE1070B</v>
      </c>
      <c r="P31" s="77" t="s">
        <v>1235</v>
      </c>
      <c r="Q31" t="s">
        <v>3019</v>
      </c>
      <c r="R31" t="s">
        <v>2871</v>
      </c>
      <c r="S31" t="s">
        <v>2713</v>
      </c>
      <c r="T31">
        <v>0</v>
      </c>
      <c r="U31" s="76" t="s">
        <v>2115</v>
      </c>
      <c r="V31" s="76" t="s">
        <v>2793</v>
      </c>
      <c r="W31" s="76" t="s">
        <v>352</v>
      </c>
      <c r="X31" s="76" t="str">
        <f t="shared" si="3"/>
        <v>UNITED_ARAB_EMIRATESAbu Dhabi</v>
      </c>
      <c r="Y31" s="76" t="str">
        <f t="shared" si="4"/>
        <v>AEAUH</v>
      </c>
      <c r="Z31" s="76" t="s">
        <v>1497</v>
      </c>
      <c r="AA31" t="s">
        <v>355</v>
      </c>
      <c r="AB31" t="s">
        <v>392</v>
      </c>
      <c r="AC31" t="str">
        <f t="shared" si="5"/>
        <v>AustraliaFremantle</v>
      </c>
      <c r="AD31" t="s">
        <v>393</v>
      </c>
    </row>
    <row r="32" spans="1:30" x14ac:dyDescent="0.25">
      <c r="B32" t="s">
        <v>121</v>
      </c>
      <c r="C32" t="s">
        <v>113</v>
      </c>
      <c r="D32" t="s">
        <v>1193</v>
      </c>
      <c r="E32" t="s">
        <v>30</v>
      </c>
      <c r="I32" t="str">
        <f t="shared" si="0"/>
        <v>BREAKBULKWIRE_ROD_5.5MMSAE1080B</v>
      </c>
      <c r="P32" s="77" t="s">
        <v>1236</v>
      </c>
      <c r="Q32" t="s">
        <v>1234</v>
      </c>
      <c r="R32" t="s">
        <v>2872</v>
      </c>
      <c r="S32" t="s">
        <v>2714</v>
      </c>
      <c r="U32" s="76" t="s">
        <v>2115</v>
      </c>
      <c r="V32" s="76" t="s">
        <v>2793</v>
      </c>
      <c r="W32" s="76" t="s">
        <v>2234</v>
      </c>
      <c r="X32" s="76" t="str">
        <f t="shared" si="3"/>
        <v>UNITED_ARAB_EMIRATESAbu Musa</v>
      </c>
      <c r="Y32" s="76" t="str">
        <f t="shared" si="4"/>
        <v>AEAMU</v>
      </c>
      <c r="Z32" s="76" t="s">
        <v>1496</v>
      </c>
      <c r="AA32" t="s">
        <v>367</v>
      </c>
      <c r="AB32" t="s">
        <v>443</v>
      </c>
      <c r="AC32" t="str">
        <f t="shared" si="5"/>
        <v>BahrainMANAMA</v>
      </c>
      <c r="AD32" t="s">
        <v>444</v>
      </c>
    </row>
    <row r="33" spans="2:30" x14ac:dyDescent="0.25">
      <c r="B33" t="s">
        <v>122</v>
      </c>
      <c r="C33" t="s">
        <v>113</v>
      </c>
      <c r="D33" t="s">
        <v>1194</v>
      </c>
      <c r="E33" t="s">
        <v>20</v>
      </c>
      <c r="I33" t="str">
        <f t="shared" si="0"/>
        <v>BREAKBULKWIRE_ROD_6.0MMSAE1006B</v>
      </c>
      <c r="P33" s="77" t="s">
        <v>3015</v>
      </c>
      <c r="Q33" t="s">
        <v>1256</v>
      </c>
      <c r="R33" t="s">
        <v>2131</v>
      </c>
      <c r="S33" t="s">
        <v>2791</v>
      </c>
      <c r="U33" s="76" t="s">
        <v>2115</v>
      </c>
      <c r="V33" s="76" t="s">
        <v>2793</v>
      </c>
      <c r="W33" s="76" t="s">
        <v>2233</v>
      </c>
      <c r="X33" s="76" t="str">
        <f t="shared" si="3"/>
        <v>UNITED_ARAB_EMIRATESMussafah</v>
      </c>
      <c r="Y33" s="76" t="str">
        <f t="shared" si="4"/>
        <v>AEAMF</v>
      </c>
      <c r="Z33" s="76" t="s">
        <v>1495</v>
      </c>
      <c r="AA33" t="s">
        <v>364</v>
      </c>
      <c r="AB33" t="s">
        <v>434</v>
      </c>
      <c r="AC33" t="str">
        <f t="shared" si="5"/>
        <v>BelgiumLodelinsart</v>
      </c>
      <c r="AD33" t="s">
        <v>435</v>
      </c>
    </row>
    <row r="34" spans="2:30" x14ac:dyDescent="0.25">
      <c r="B34" t="s">
        <v>123</v>
      </c>
      <c r="C34" t="s">
        <v>113</v>
      </c>
      <c r="D34" t="s">
        <v>1194</v>
      </c>
      <c r="E34" t="s">
        <v>21</v>
      </c>
      <c r="I34" t="str">
        <f t="shared" si="0"/>
        <v>BREAKBULKWIRE_ROD_6.0MMSAE1008B</v>
      </c>
      <c r="L34" s="20" t="s">
        <v>112</v>
      </c>
      <c r="N34" s="20" t="s">
        <v>111</v>
      </c>
      <c r="P34" s="77" t="s">
        <v>3020</v>
      </c>
      <c r="Q34" t="s">
        <v>1291</v>
      </c>
      <c r="R34" t="s">
        <v>2873</v>
      </c>
      <c r="S34" t="s">
        <v>2637</v>
      </c>
      <c r="U34" s="76" t="s">
        <v>2115</v>
      </c>
      <c r="V34" s="76" t="s">
        <v>2793</v>
      </c>
      <c r="W34" s="76" t="s">
        <v>350</v>
      </c>
      <c r="X34" s="76" t="str">
        <f t="shared" si="3"/>
        <v>UNITED_ARAB_EMIRATESAjman</v>
      </c>
      <c r="Y34" s="76" t="str">
        <f t="shared" si="4"/>
        <v>AEAJM</v>
      </c>
      <c r="Z34" s="76" t="s">
        <v>1494</v>
      </c>
      <c r="AA34" t="s">
        <v>421</v>
      </c>
      <c r="AB34" t="s">
        <v>648</v>
      </c>
      <c r="AC34" t="str">
        <f t="shared" si="5"/>
        <v>SpainTarragona</v>
      </c>
      <c r="AD34" t="s">
        <v>649</v>
      </c>
    </row>
    <row r="35" spans="2:30" x14ac:dyDescent="0.25">
      <c r="B35" t="s">
        <v>124</v>
      </c>
      <c r="C35" t="s">
        <v>113</v>
      </c>
      <c r="D35" t="s">
        <v>1194</v>
      </c>
      <c r="E35" t="s">
        <v>22</v>
      </c>
      <c r="I35" t="str">
        <f t="shared" si="0"/>
        <v>BREAKBULKWIRE_ROD_6.0MMSAE1010B</v>
      </c>
      <c r="P35" s="77" t="s">
        <v>3021</v>
      </c>
      <c r="Q35" t="s">
        <v>1249</v>
      </c>
      <c r="R35" t="s">
        <v>2874</v>
      </c>
      <c r="S35" t="s">
        <v>2638</v>
      </c>
      <c r="U35" s="76" t="s">
        <v>2115</v>
      </c>
      <c r="V35" s="76" t="s">
        <v>2793</v>
      </c>
      <c r="W35" s="76" t="s">
        <v>2232</v>
      </c>
      <c r="X35" s="76" t="str">
        <f t="shared" si="3"/>
        <v>UNITED_ARAB_EMIRATESAbu al Bukhoosh</v>
      </c>
      <c r="Y35" s="76" t="str">
        <f t="shared" si="4"/>
        <v>AEABU</v>
      </c>
      <c r="Z35" s="76" t="s">
        <v>1493</v>
      </c>
      <c r="AA35" t="s">
        <v>361</v>
      </c>
      <c r="AB35" t="s">
        <v>425</v>
      </c>
      <c r="AC35" t="str">
        <f t="shared" si="5"/>
        <v>BangladeshMongla</v>
      </c>
      <c r="AD35" t="s">
        <v>426</v>
      </c>
    </row>
    <row r="36" spans="2:30" x14ac:dyDescent="0.25">
      <c r="B36" t="s">
        <v>125</v>
      </c>
      <c r="C36" t="s">
        <v>113</v>
      </c>
      <c r="D36" t="s">
        <v>1194</v>
      </c>
      <c r="E36" t="s">
        <v>23</v>
      </c>
      <c r="I36" t="str">
        <f t="shared" si="0"/>
        <v>BREAKBULKWIRE_ROD_6.0MMSAE1012B</v>
      </c>
      <c r="P36" s="77" t="s">
        <v>1240</v>
      </c>
      <c r="Q36" t="s">
        <v>1238</v>
      </c>
      <c r="R36" t="s">
        <v>2875</v>
      </c>
      <c r="S36" t="s">
        <v>2639</v>
      </c>
      <c r="U36" s="76" t="s">
        <v>2116</v>
      </c>
      <c r="V36" s="76" t="s">
        <v>2542</v>
      </c>
      <c r="W36" s="76" t="s">
        <v>2259</v>
      </c>
      <c r="X36" s="76" t="str">
        <f t="shared" si="3"/>
        <v>AfghanistanTorkham</v>
      </c>
      <c r="Y36" s="76" t="str">
        <f t="shared" si="4"/>
        <v>AFRKH</v>
      </c>
      <c r="Z36" s="76" t="s">
        <v>1528</v>
      </c>
      <c r="AA36" t="s">
        <v>355</v>
      </c>
      <c r="AB36" t="s">
        <v>407</v>
      </c>
      <c r="AC36" t="str">
        <f t="shared" si="5"/>
        <v>AustraliaRISDON</v>
      </c>
      <c r="AD36" t="s">
        <v>408</v>
      </c>
    </row>
    <row r="37" spans="2:30" x14ac:dyDescent="0.25">
      <c r="B37" t="s">
        <v>126</v>
      </c>
      <c r="C37" t="s">
        <v>113</v>
      </c>
      <c r="D37" t="s">
        <v>1194</v>
      </c>
      <c r="E37" t="s">
        <v>24</v>
      </c>
      <c r="I37" t="str">
        <f t="shared" si="0"/>
        <v>BREAKBULKWIRE_ROD_6.0MMSAE1018B</v>
      </c>
      <c r="P37" s="77" t="s">
        <v>1241</v>
      </c>
      <c r="Q37" t="s">
        <v>3022</v>
      </c>
      <c r="R37" t="s">
        <v>2876</v>
      </c>
      <c r="S37" t="s">
        <v>2640</v>
      </c>
      <c r="U37" s="76" t="s">
        <v>2116</v>
      </c>
      <c r="V37" s="76" t="s">
        <v>2542</v>
      </c>
      <c r="W37" s="76" t="s">
        <v>2257</v>
      </c>
      <c r="X37" s="76" t="str">
        <f t="shared" si="3"/>
        <v>AfghanistanDehdadi</v>
      </c>
      <c r="Y37" s="76" t="str">
        <f t="shared" si="4"/>
        <v>AFDHD</v>
      </c>
      <c r="Z37" s="76" t="s">
        <v>1526</v>
      </c>
      <c r="AA37" t="s">
        <v>355</v>
      </c>
      <c r="AB37" t="s">
        <v>404</v>
      </c>
      <c r="AC37" t="str">
        <f t="shared" si="5"/>
        <v>AustraliaQual Port of Call</v>
      </c>
      <c r="AD37" t="s">
        <v>405</v>
      </c>
    </row>
    <row r="38" spans="2:30" x14ac:dyDescent="0.25">
      <c r="B38" t="s">
        <v>127</v>
      </c>
      <c r="C38" t="s">
        <v>113</v>
      </c>
      <c r="D38" t="s">
        <v>1194</v>
      </c>
      <c r="E38" t="s">
        <v>25</v>
      </c>
      <c r="I38" t="str">
        <f t="shared" si="0"/>
        <v>BREAKBULKWIRE_ROD_6.0MMSAE1042B</v>
      </c>
      <c r="P38" s="77" t="s">
        <v>1239</v>
      </c>
      <c r="Q38" t="s">
        <v>1237</v>
      </c>
      <c r="R38" t="s">
        <v>2877</v>
      </c>
      <c r="S38" t="s">
        <v>2641</v>
      </c>
      <c r="U38" s="76" t="s">
        <v>2116</v>
      </c>
      <c r="V38" s="76" t="s">
        <v>2542</v>
      </c>
      <c r="W38" s="76" t="s">
        <v>2258</v>
      </c>
      <c r="X38" s="76" t="str">
        <f t="shared" ref="X38:X68" si="6">V38&amp;W38</f>
        <v>AfghanistanQalat</v>
      </c>
      <c r="Y38" s="76" t="str">
        <f t="shared" ref="Y38:Y68" si="7">U38&amp;Z38</f>
        <v>AFQLT</v>
      </c>
      <c r="Z38" s="76" t="s">
        <v>1527</v>
      </c>
      <c r="AA38" t="s">
        <v>355</v>
      </c>
      <c r="AB38" t="s">
        <v>413</v>
      </c>
      <c r="AC38" t="str">
        <f t="shared" si="5"/>
        <v>AustraliaTownsville</v>
      </c>
      <c r="AD38" t="s">
        <v>414</v>
      </c>
    </row>
    <row r="39" spans="2:30" x14ac:dyDescent="0.25">
      <c r="B39" t="s">
        <v>1218</v>
      </c>
      <c r="C39" t="s">
        <v>113</v>
      </c>
      <c r="D39" t="s">
        <v>1194</v>
      </c>
      <c r="E39" t="s">
        <v>26</v>
      </c>
      <c r="I39" t="str">
        <f t="shared" si="0"/>
        <v>BREAKBULKWIRE_ROD_6.0MMSAE1045B</v>
      </c>
      <c r="P39" s="77" t="s">
        <v>3063</v>
      </c>
      <c r="Q39">
        <v>1500</v>
      </c>
      <c r="R39" t="s">
        <v>2132</v>
      </c>
      <c r="S39" t="s">
        <v>2554</v>
      </c>
      <c r="U39" s="75" t="s">
        <v>2117</v>
      </c>
      <c r="V39" s="75" t="s">
        <v>2788</v>
      </c>
      <c r="W39" s="75" t="s">
        <v>2262</v>
      </c>
      <c r="X39" s="75" t="str">
        <f t="shared" si="6"/>
        <v>Antigua_and_Barbuda_Falmouth</v>
      </c>
      <c r="Y39" s="75" t="str">
        <f t="shared" si="7"/>
        <v>AGFAM</v>
      </c>
      <c r="Z39" s="75" t="s">
        <v>1531</v>
      </c>
      <c r="AA39" t="s">
        <v>430</v>
      </c>
      <c r="AB39" t="s">
        <v>670</v>
      </c>
      <c r="AC39" t="str">
        <f t="shared" si="5"/>
        <v>FranceLe Havre</v>
      </c>
      <c r="AD39" t="s">
        <v>671</v>
      </c>
    </row>
    <row r="40" spans="2:30" x14ac:dyDescent="0.25">
      <c r="B40" t="s">
        <v>128</v>
      </c>
      <c r="C40" t="s">
        <v>113</v>
      </c>
      <c r="D40" t="s">
        <v>1194</v>
      </c>
      <c r="E40" t="s">
        <v>27</v>
      </c>
      <c r="I40" t="str">
        <f t="shared" si="0"/>
        <v>BREAKBULKWIRE_ROD_6.0MMSAE1060B</v>
      </c>
      <c r="R40" t="s">
        <v>2878</v>
      </c>
      <c r="S40" t="s">
        <v>2723</v>
      </c>
      <c r="U40" s="75" t="s">
        <v>2117</v>
      </c>
      <c r="V40" s="75" t="s">
        <v>2788</v>
      </c>
      <c r="W40" s="75" t="s">
        <v>2263</v>
      </c>
      <c r="X40" s="75" t="str">
        <f t="shared" si="6"/>
        <v>Antigua_and_Barbuda_Parham</v>
      </c>
      <c r="Y40" s="75" t="str">
        <f t="shared" si="7"/>
        <v>AGPHM</v>
      </c>
      <c r="Z40" s="75" t="s">
        <v>1532</v>
      </c>
      <c r="AA40" t="s">
        <v>376</v>
      </c>
      <c r="AB40" t="s">
        <v>476</v>
      </c>
      <c r="AC40" t="str">
        <f t="shared" si="5"/>
        <v>CanadaMontreal</v>
      </c>
      <c r="AD40" t="s">
        <v>477</v>
      </c>
    </row>
    <row r="41" spans="2:30" x14ac:dyDescent="0.25">
      <c r="B41" t="s">
        <v>129</v>
      </c>
      <c r="C41" t="s">
        <v>113</v>
      </c>
      <c r="D41" t="s">
        <v>1194</v>
      </c>
      <c r="E41" t="s">
        <v>28</v>
      </c>
      <c r="I41" t="str">
        <f t="shared" si="0"/>
        <v>BREAKBULKWIRE_ROD_6.0MMSAE1065B</v>
      </c>
      <c r="P41" s="20" t="s">
        <v>79</v>
      </c>
      <c r="R41" t="s">
        <v>2879</v>
      </c>
      <c r="S41" t="s">
        <v>2724</v>
      </c>
      <c r="U41" s="75" t="s">
        <v>2117</v>
      </c>
      <c r="V41" s="75" t="s">
        <v>2788</v>
      </c>
      <c r="W41" s="75" t="s">
        <v>2260</v>
      </c>
      <c r="X41" s="75" t="str">
        <f t="shared" si="6"/>
        <v>Antigua_and_Barbuda_Antigua</v>
      </c>
      <c r="Y41" s="75" t="str">
        <f t="shared" si="7"/>
        <v>AGANU</v>
      </c>
      <c r="Z41" s="75" t="s">
        <v>1529</v>
      </c>
      <c r="AA41" t="s">
        <v>373</v>
      </c>
      <c r="AB41" t="s">
        <v>452</v>
      </c>
      <c r="AC41" t="str">
        <f t="shared" si="5"/>
        <v>BrazilRio Grande</v>
      </c>
      <c r="AD41" t="s">
        <v>453</v>
      </c>
    </row>
    <row r="42" spans="2:30" x14ac:dyDescent="0.25">
      <c r="B42" t="s">
        <v>130</v>
      </c>
      <c r="C42" t="s">
        <v>113</v>
      </c>
      <c r="D42" t="s">
        <v>1194</v>
      </c>
      <c r="E42" t="s">
        <v>29</v>
      </c>
      <c r="I42" t="str">
        <f t="shared" si="0"/>
        <v>BREAKBULKWIRE_ROD_6.0MMSAE1070B</v>
      </c>
      <c r="P42" t="s">
        <v>331</v>
      </c>
      <c r="R42" t="s">
        <v>2880</v>
      </c>
      <c r="S42" t="s">
        <v>2721</v>
      </c>
      <c r="U42" s="75" t="s">
        <v>2117</v>
      </c>
      <c r="V42" s="75" t="s">
        <v>2788</v>
      </c>
      <c r="W42" s="75" t="s">
        <v>2261</v>
      </c>
      <c r="X42" s="75" t="str">
        <f t="shared" si="6"/>
        <v>Antigua_and_Barbuda_Barbuda</v>
      </c>
      <c r="Y42" s="75" t="str">
        <f t="shared" si="7"/>
        <v>AGBBQ</v>
      </c>
      <c r="Z42" s="75" t="s">
        <v>1530</v>
      </c>
      <c r="AA42" t="s">
        <v>379</v>
      </c>
      <c r="AB42" t="s">
        <v>491</v>
      </c>
      <c r="AC42" t="str">
        <f t="shared" si="5"/>
        <v>Ivory_CoastAbidjan</v>
      </c>
      <c r="AD42" t="s">
        <v>492</v>
      </c>
    </row>
    <row r="43" spans="2:30" x14ac:dyDescent="0.25">
      <c r="B43" t="s">
        <v>131</v>
      </c>
      <c r="C43" t="s">
        <v>113</v>
      </c>
      <c r="D43" t="s">
        <v>1194</v>
      </c>
      <c r="E43" t="s">
        <v>30</v>
      </c>
      <c r="I43" t="str">
        <f t="shared" si="0"/>
        <v>BREAKBULKWIRE_ROD_6.0MMSAE1080B</v>
      </c>
      <c r="P43" t="s">
        <v>332</v>
      </c>
      <c r="R43" t="s">
        <v>2881</v>
      </c>
      <c r="S43" t="s">
        <v>2642</v>
      </c>
      <c r="U43" s="75" t="s">
        <v>2117</v>
      </c>
      <c r="V43" s="75" t="s">
        <v>2788</v>
      </c>
      <c r="W43" s="75" t="s">
        <v>2264</v>
      </c>
      <c r="X43" s="75" t="str">
        <f t="shared" si="6"/>
        <v>Antigua_and_Barbuda_Saint John's</v>
      </c>
      <c r="Y43" s="75" t="str">
        <f t="shared" si="7"/>
        <v>AGSJO</v>
      </c>
      <c r="Z43" s="75" t="s">
        <v>1533</v>
      </c>
      <c r="AA43" t="s">
        <v>433</v>
      </c>
      <c r="AB43" t="s">
        <v>684</v>
      </c>
      <c r="AC43" t="str">
        <f t="shared" si="5"/>
        <v>United_KingdomFelixstowe</v>
      </c>
      <c r="AD43" t="s">
        <v>685</v>
      </c>
    </row>
    <row r="44" spans="2:30" x14ac:dyDescent="0.25">
      <c r="B44" t="s">
        <v>132</v>
      </c>
      <c r="C44" t="s">
        <v>113</v>
      </c>
      <c r="D44" t="s">
        <v>1195</v>
      </c>
      <c r="E44" t="s">
        <v>20</v>
      </c>
      <c r="I44" t="str">
        <f t="shared" si="0"/>
        <v>BREAKBULKWIRE_ROD_6.5MMSAE1006B</v>
      </c>
      <c r="P44" t="s">
        <v>333</v>
      </c>
      <c r="R44" t="s">
        <v>2882</v>
      </c>
      <c r="S44" t="s">
        <v>2643</v>
      </c>
      <c r="U44" s="75" t="s">
        <v>2118</v>
      </c>
      <c r="V44" s="75" t="s">
        <v>2543</v>
      </c>
      <c r="W44" s="75" t="s">
        <v>2267</v>
      </c>
      <c r="X44" s="75" t="str">
        <f t="shared" si="6"/>
        <v>AnguillaThe Road</v>
      </c>
      <c r="Y44" s="75" t="str">
        <f t="shared" si="7"/>
        <v>AIROA</v>
      </c>
      <c r="Z44" s="75" t="s">
        <v>1536</v>
      </c>
      <c r="AA44" t="s">
        <v>373</v>
      </c>
      <c r="AB44" t="s">
        <v>461</v>
      </c>
      <c r="AC44" t="str">
        <f t="shared" si="5"/>
        <v>BrazilSantos</v>
      </c>
      <c r="AD44" t="s">
        <v>462</v>
      </c>
    </row>
    <row r="45" spans="2:30" x14ac:dyDescent="0.25">
      <c r="B45" t="s">
        <v>1218</v>
      </c>
      <c r="C45" t="s">
        <v>113</v>
      </c>
      <c r="D45" t="s">
        <v>1195</v>
      </c>
      <c r="E45" t="s">
        <v>21</v>
      </c>
      <c r="I45" t="str">
        <f t="shared" si="0"/>
        <v>BREAKBULKWIRE_ROD_6.5MMSAE1008B</v>
      </c>
      <c r="P45" t="s">
        <v>334</v>
      </c>
      <c r="R45" t="s">
        <v>2133</v>
      </c>
      <c r="S45" t="s">
        <v>2727</v>
      </c>
      <c r="U45" s="75" t="s">
        <v>2118</v>
      </c>
      <c r="V45" s="75" t="s">
        <v>2543</v>
      </c>
      <c r="W45" s="75" t="s">
        <v>2265</v>
      </c>
      <c r="X45" s="75" t="str">
        <f t="shared" si="6"/>
        <v>AnguillaBlowing Point</v>
      </c>
      <c r="Y45" s="75" t="str">
        <f t="shared" si="7"/>
        <v>AIBLP</v>
      </c>
      <c r="Z45" s="75" t="s">
        <v>1534</v>
      </c>
      <c r="AA45" t="s">
        <v>499</v>
      </c>
      <c r="AB45" t="s">
        <v>499</v>
      </c>
      <c r="AC45" t="str">
        <f t="shared" si="5"/>
        <v>KuwaitKuwait</v>
      </c>
      <c r="AD45" t="s">
        <v>865</v>
      </c>
    </row>
    <row r="46" spans="2:30" x14ac:dyDescent="0.25">
      <c r="B46" t="s">
        <v>133</v>
      </c>
      <c r="C46" t="s">
        <v>113</v>
      </c>
      <c r="D46" t="s">
        <v>1195</v>
      </c>
      <c r="E46" t="s">
        <v>22</v>
      </c>
      <c r="I46" t="str">
        <f t="shared" si="0"/>
        <v>BREAKBULKWIRE_ROD_6.5MMSAE1010B</v>
      </c>
      <c r="P46" t="s">
        <v>335</v>
      </c>
      <c r="R46" t="s">
        <v>2883</v>
      </c>
      <c r="S46" t="s">
        <v>2725</v>
      </c>
      <c r="U46" s="75" t="s">
        <v>2118</v>
      </c>
      <c r="V46" s="75" t="s">
        <v>2543</v>
      </c>
      <c r="W46" s="75" t="s">
        <v>2268</v>
      </c>
      <c r="X46" s="75" t="str">
        <f t="shared" si="6"/>
        <v>AnguillaSombrero</v>
      </c>
      <c r="Y46" s="75" t="str">
        <f t="shared" si="7"/>
        <v>AISOM</v>
      </c>
      <c r="Z46" s="75" t="s">
        <v>1537</v>
      </c>
      <c r="AA46" t="s">
        <v>376</v>
      </c>
      <c r="AB46" t="s">
        <v>473</v>
      </c>
      <c r="AC46" t="str">
        <f t="shared" si="5"/>
        <v>CanadaHalifax</v>
      </c>
      <c r="AD46" t="s">
        <v>474</v>
      </c>
    </row>
    <row r="47" spans="2:30" x14ac:dyDescent="0.25">
      <c r="B47" t="s">
        <v>134</v>
      </c>
      <c r="C47" t="s">
        <v>113</v>
      </c>
      <c r="D47" t="s">
        <v>1195</v>
      </c>
      <c r="E47" t="s">
        <v>23</v>
      </c>
      <c r="I47" t="str">
        <f t="shared" si="0"/>
        <v>BREAKBULKWIRE_ROD_6.5MMSAE1012B</v>
      </c>
      <c r="P47" t="s">
        <v>336</v>
      </c>
      <c r="R47" t="s">
        <v>2134</v>
      </c>
      <c r="S47" t="s">
        <v>2792</v>
      </c>
      <c r="U47" s="75" t="s">
        <v>2118</v>
      </c>
      <c r="V47" s="75" t="s">
        <v>2543</v>
      </c>
      <c r="W47" s="75" t="s">
        <v>2266</v>
      </c>
      <c r="X47" s="75" t="str">
        <f t="shared" si="6"/>
        <v>AnguillaThe Forest</v>
      </c>
      <c r="Y47" s="75" t="str">
        <f t="shared" si="7"/>
        <v>AIFOR</v>
      </c>
      <c r="Z47" s="75" t="s">
        <v>1535</v>
      </c>
      <c r="AA47" t="s">
        <v>376</v>
      </c>
      <c r="AB47" t="s">
        <v>479</v>
      </c>
      <c r="AC47" t="str">
        <f t="shared" si="5"/>
        <v>CanadaSaint-John</v>
      </c>
      <c r="AD47" t="s">
        <v>480</v>
      </c>
    </row>
    <row r="48" spans="2:30" x14ac:dyDescent="0.25">
      <c r="B48" t="s">
        <v>135</v>
      </c>
      <c r="C48" t="s">
        <v>113</v>
      </c>
      <c r="D48" t="s">
        <v>1195</v>
      </c>
      <c r="E48" t="s">
        <v>24</v>
      </c>
      <c r="I48" t="str">
        <f t="shared" si="0"/>
        <v>BREAKBULKWIRE_ROD_6.5MMSAE1018B</v>
      </c>
      <c r="P48" t="s">
        <v>337</v>
      </c>
      <c r="R48" t="s">
        <v>2135</v>
      </c>
      <c r="S48" t="s">
        <v>2555</v>
      </c>
      <c r="U48" s="75" t="s">
        <v>2118</v>
      </c>
      <c r="V48" s="75" t="s">
        <v>2543</v>
      </c>
      <c r="W48" s="75" t="s">
        <v>2269</v>
      </c>
      <c r="X48" s="75" t="str">
        <f t="shared" si="6"/>
        <v>AnguillaWall Blake</v>
      </c>
      <c r="Y48" s="75" t="str">
        <f t="shared" si="7"/>
        <v>AIWLL</v>
      </c>
      <c r="Z48" s="75" t="s">
        <v>1538</v>
      </c>
      <c r="AA48" t="s">
        <v>382</v>
      </c>
      <c r="AB48" t="s">
        <v>497</v>
      </c>
      <c r="AC48" t="str">
        <f t="shared" si="5"/>
        <v>ChileAntofagasta</v>
      </c>
      <c r="AD48" t="s">
        <v>498</v>
      </c>
    </row>
    <row r="49" spans="2:30" x14ac:dyDescent="0.25">
      <c r="B49" t="s">
        <v>136</v>
      </c>
      <c r="C49" t="s">
        <v>113</v>
      </c>
      <c r="D49" t="s">
        <v>1195</v>
      </c>
      <c r="E49" t="s">
        <v>25</v>
      </c>
      <c r="I49" t="str">
        <f t="shared" si="0"/>
        <v>BREAKBULKWIRE_ROD_6.5MMSAE1042B</v>
      </c>
      <c r="P49" t="s">
        <v>338</v>
      </c>
      <c r="R49" t="s">
        <v>2136</v>
      </c>
      <c r="S49" t="s">
        <v>2556</v>
      </c>
      <c r="U49" s="75" t="s">
        <v>2119</v>
      </c>
      <c r="V49" s="75" t="s">
        <v>2544</v>
      </c>
      <c r="W49" s="75" t="s">
        <v>2273</v>
      </c>
      <c r="X49" s="75" t="str">
        <f t="shared" si="6"/>
        <v>AlbaniaSarandë</v>
      </c>
      <c r="Y49" s="75" t="str">
        <f t="shared" si="7"/>
        <v>ALSAR</v>
      </c>
      <c r="Z49" s="75" t="s">
        <v>1542</v>
      </c>
      <c r="AA49" t="s">
        <v>373</v>
      </c>
      <c r="AB49" t="s">
        <v>455</v>
      </c>
      <c r="AC49" t="str">
        <f t="shared" si="5"/>
        <v>BrazilRio de Janeiro</v>
      </c>
      <c r="AD49" t="s">
        <v>456</v>
      </c>
    </row>
    <row r="50" spans="2:30" x14ac:dyDescent="0.25">
      <c r="B50" t="s">
        <v>137</v>
      </c>
      <c r="C50" t="s">
        <v>113</v>
      </c>
      <c r="D50" t="s">
        <v>1195</v>
      </c>
      <c r="E50" t="s">
        <v>26</v>
      </c>
      <c r="I50" t="str">
        <f t="shared" si="0"/>
        <v>BREAKBULKWIRE_ROD_6.5MMSAE1045B</v>
      </c>
      <c r="P50" t="s">
        <v>339</v>
      </c>
      <c r="R50" t="s">
        <v>2137</v>
      </c>
      <c r="S50" t="s">
        <v>2557</v>
      </c>
      <c r="U50" s="75" t="s">
        <v>2119</v>
      </c>
      <c r="V50" s="75" t="s">
        <v>2544</v>
      </c>
      <c r="W50" s="75" t="s">
        <v>2272</v>
      </c>
      <c r="X50" s="75" t="str">
        <f t="shared" si="6"/>
        <v>AlbaniaHimare</v>
      </c>
      <c r="Y50" s="75" t="str">
        <f t="shared" si="7"/>
        <v>ALHMR</v>
      </c>
      <c r="Z50" s="75" t="s">
        <v>1541</v>
      </c>
      <c r="AA50" t="s">
        <v>376</v>
      </c>
      <c r="AB50" t="s">
        <v>482</v>
      </c>
      <c r="AC50" t="str">
        <f t="shared" si="5"/>
        <v>CanadaToronto</v>
      </c>
      <c r="AD50" t="s">
        <v>483</v>
      </c>
    </row>
    <row r="51" spans="2:30" x14ac:dyDescent="0.25">
      <c r="B51" t="s">
        <v>138</v>
      </c>
      <c r="C51" t="s">
        <v>113</v>
      </c>
      <c r="D51" t="s">
        <v>1195</v>
      </c>
      <c r="E51" t="s">
        <v>27</v>
      </c>
      <c r="I51" t="str">
        <f t="shared" si="0"/>
        <v>BREAKBULKWIRE_ROD_6.5MMSAE1060B</v>
      </c>
      <c r="P51" t="s">
        <v>340</v>
      </c>
      <c r="R51" t="s">
        <v>2138</v>
      </c>
      <c r="S51" t="s">
        <v>2726</v>
      </c>
      <c r="U51" s="75" t="s">
        <v>2119</v>
      </c>
      <c r="V51" s="75" t="s">
        <v>2544</v>
      </c>
      <c r="W51" s="75" t="s">
        <v>2274</v>
      </c>
      <c r="X51" s="75" t="str">
        <f t="shared" si="6"/>
        <v>AlbaniaShëngjin</v>
      </c>
      <c r="Y51" s="75" t="str">
        <f t="shared" si="7"/>
        <v>ALSHG</v>
      </c>
      <c r="Z51" s="75" t="s">
        <v>1543</v>
      </c>
      <c r="AA51" t="s">
        <v>430</v>
      </c>
      <c r="AB51" t="s">
        <v>674</v>
      </c>
      <c r="AC51" t="str">
        <f t="shared" si="5"/>
        <v>FranceParis</v>
      </c>
      <c r="AD51" t="s">
        <v>675</v>
      </c>
    </row>
    <row r="52" spans="2:30" x14ac:dyDescent="0.25">
      <c r="B52" t="s">
        <v>99</v>
      </c>
      <c r="C52" t="s">
        <v>113</v>
      </c>
      <c r="D52" t="s">
        <v>1195</v>
      </c>
      <c r="E52" t="s">
        <v>28</v>
      </c>
      <c r="I52" t="str">
        <f t="shared" si="0"/>
        <v>BREAKBULKWIRE_ROD_6.5MMSAE1065B</v>
      </c>
      <c r="P52" t="s">
        <v>341</v>
      </c>
      <c r="R52" t="s">
        <v>2139</v>
      </c>
      <c r="S52" t="s">
        <v>2558</v>
      </c>
      <c r="U52" s="75" t="s">
        <v>2119</v>
      </c>
      <c r="V52" s="75" t="s">
        <v>2544</v>
      </c>
      <c r="W52" s="75" t="s">
        <v>2275</v>
      </c>
      <c r="X52" s="75" t="str">
        <f t="shared" si="6"/>
        <v>AlbaniaVlora</v>
      </c>
      <c r="Y52" s="75" t="str">
        <f t="shared" si="7"/>
        <v>ALVOA</v>
      </c>
      <c r="Z52" s="75" t="s">
        <v>1544</v>
      </c>
      <c r="AA52" t="s">
        <v>373</v>
      </c>
      <c r="AB52" t="s">
        <v>464</v>
      </c>
      <c r="AC52" t="str">
        <f t="shared" si="5"/>
        <v>BrazilSuape</v>
      </c>
      <c r="AD52" t="s">
        <v>465</v>
      </c>
    </row>
    <row r="53" spans="2:30" x14ac:dyDescent="0.25">
      <c r="B53" t="s">
        <v>131</v>
      </c>
      <c r="C53" t="s">
        <v>113</v>
      </c>
      <c r="D53" t="s">
        <v>1195</v>
      </c>
      <c r="E53" t="s">
        <v>29</v>
      </c>
      <c r="I53" t="str">
        <f t="shared" si="0"/>
        <v>BREAKBULKWIRE_ROD_6.5MMSAE1070B</v>
      </c>
      <c r="P53" t="s">
        <v>342</v>
      </c>
      <c r="R53" t="s">
        <v>2884</v>
      </c>
      <c r="S53" t="s">
        <v>2719</v>
      </c>
      <c r="U53" s="75" t="s">
        <v>2119</v>
      </c>
      <c r="V53" s="75" t="s">
        <v>2544</v>
      </c>
      <c r="W53" s="75" t="s">
        <v>2271</v>
      </c>
      <c r="X53" s="75" t="str">
        <f t="shared" si="6"/>
        <v>AlbaniaDurrës</v>
      </c>
      <c r="Y53" s="75" t="str">
        <f t="shared" si="7"/>
        <v>ALDRZ</v>
      </c>
      <c r="Z53" s="75" t="s">
        <v>1540</v>
      </c>
      <c r="AA53" t="s">
        <v>373</v>
      </c>
      <c r="AB53" t="s">
        <v>458</v>
      </c>
      <c r="AC53" t="str">
        <f t="shared" si="5"/>
        <v>BrazilSão Francisco do Sul</v>
      </c>
      <c r="AD53" t="s">
        <v>459</v>
      </c>
    </row>
    <row r="54" spans="2:30" x14ac:dyDescent="0.25">
      <c r="B54" t="s">
        <v>139</v>
      </c>
      <c r="C54" t="s">
        <v>113</v>
      </c>
      <c r="D54" t="s">
        <v>1195</v>
      </c>
      <c r="E54" t="s">
        <v>30</v>
      </c>
      <c r="I54" t="str">
        <f t="shared" si="0"/>
        <v>BREAKBULKWIRE_ROD_6.5MMSAE1080B</v>
      </c>
      <c r="P54" t="s">
        <v>343</v>
      </c>
      <c r="R54" t="s">
        <v>2140</v>
      </c>
      <c r="S54" t="s">
        <v>2559</v>
      </c>
      <c r="U54" s="75" t="s">
        <v>2119</v>
      </c>
      <c r="V54" s="75" t="s">
        <v>2544</v>
      </c>
      <c r="W54" s="75" t="s">
        <v>2270</v>
      </c>
      <c r="X54" s="75" t="str">
        <f t="shared" si="6"/>
        <v>AlbaniaButrint</v>
      </c>
      <c r="Y54" s="75" t="str">
        <f t="shared" si="7"/>
        <v>ALBUT</v>
      </c>
      <c r="Z54" s="75" t="s">
        <v>1539</v>
      </c>
      <c r="AA54" t="s">
        <v>376</v>
      </c>
      <c r="AB54" t="s">
        <v>470</v>
      </c>
      <c r="AC54" t="str">
        <f t="shared" si="5"/>
        <v>CanadaCandiac</v>
      </c>
      <c r="AD54" t="s">
        <v>471</v>
      </c>
    </row>
    <row r="55" spans="2:30" x14ac:dyDescent="0.25">
      <c r="B55" t="s">
        <v>140</v>
      </c>
      <c r="C55" t="s">
        <v>113</v>
      </c>
      <c r="D55" t="s">
        <v>1196</v>
      </c>
      <c r="E55" t="s">
        <v>20</v>
      </c>
      <c r="I55" t="str">
        <f t="shared" si="0"/>
        <v>BREAKBULKWIRE_ROD_7.0MMSAE1006B</v>
      </c>
      <c r="P55" t="s">
        <v>344</v>
      </c>
      <c r="R55" t="s">
        <v>2885</v>
      </c>
      <c r="S55" t="s">
        <v>2722</v>
      </c>
      <c r="U55" s="75" t="s">
        <v>2120</v>
      </c>
      <c r="V55" s="75" t="s">
        <v>2545</v>
      </c>
      <c r="W55" s="75" t="s">
        <v>2276</v>
      </c>
      <c r="X55" s="75" t="str">
        <f t="shared" si="6"/>
        <v>ArmeniaJermuk</v>
      </c>
      <c r="Y55" s="75" t="str">
        <f t="shared" si="7"/>
        <v>AMJER</v>
      </c>
      <c r="Z55" s="75" t="s">
        <v>1545</v>
      </c>
      <c r="AA55" t="s">
        <v>376</v>
      </c>
      <c r="AB55" t="s">
        <v>485</v>
      </c>
      <c r="AC55" t="str">
        <f t="shared" si="5"/>
        <v>CanadaVancouver</v>
      </c>
      <c r="AD55" t="s">
        <v>486</v>
      </c>
    </row>
    <row r="56" spans="2:30" x14ac:dyDescent="0.25">
      <c r="B56" t="s">
        <v>1267</v>
      </c>
      <c r="C56" t="s">
        <v>113</v>
      </c>
      <c r="D56" t="s">
        <v>1196</v>
      </c>
      <c r="E56" t="s">
        <v>21</v>
      </c>
      <c r="I56" t="str">
        <f t="shared" si="0"/>
        <v>BREAKBULKWIRE_ROD_7.0MMSAE1008B</v>
      </c>
      <c r="P56" t="s">
        <v>345</v>
      </c>
      <c r="R56" t="s">
        <v>2141</v>
      </c>
      <c r="S56" t="s">
        <v>2560</v>
      </c>
      <c r="U56" s="75" t="s">
        <v>2121</v>
      </c>
      <c r="V56" s="75" t="s">
        <v>351</v>
      </c>
      <c r="W56" s="75" t="s">
        <v>2288</v>
      </c>
      <c r="X56" s="75" t="str">
        <f t="shared" si="6"/>
        <v>AngolaFarta Bay</v>
      </c>
      <c r="Y56" s="75" t="str">
        <f t="shared" si="7"/>
        <v>AOFBY</v>
      </c>
      <c r="Z56" s="75" t="s">
        <v>1557</v>
      </c>
      <c r="AA56" t="s">
        <v>1220</v>
      </c>
      <c r="AB56" t="s">
        <v>1221</v>
      </c>
      <c r="AC56" t="str">
        <f t="shared" si="5"/>
        <v>BulgariaBourgas</v>
      </c>
      <c r="AD56" t="s">
        <v>1222</v>
      </c>
    </row>
    <row r="57" spans="2:30" x14ac:dyDescent="0.25">
      <c r="B57" t="s">
        <v>1186</v>
      </c>
      <c r="C57" t="s">
        <v>113</v>
      </c>
      <c r="D57" t="s">
        <v>1196</v>
      </c>
      <c r="E57" t="s">
        <v>22</v>
      </c>
      <c r="I57" t="str">
        <f t="shared" si="0"/>
        <v>BREAKBULKWIRE_ROD_7.0MMSAE1010B</v>
      </c>
      <c r="P57" t="s">
        <v>346</v>
      </c>
      <c r="R57" t="s">
        <v>2886</v>
      </c>
      <c r="S57" t="s">
        <v>2728</v>
      </c>
      <c r="U57" s="75" t="s">
        <v>2121</v>
      </c>
      <c r="V57" s="75" t="s">
        <v>351</v>
      </c>
      <c r="W57" s="75" t="s">
        <v>2278</v>
      </c>
      <c r="X57" s="75" t="str">
        <f t="shared" si="6"/>
        <v>AngolaBaba</v>
      </c>
      <c r="Y57" s="75" t="str">
        <f t="shared" si="7"/>
        <v>AOBAB</v>
      </c>
      <c r="Z57" s="75" t="s">
        <v>1547</v>
      </c>
      <c r="AA57" t="s">
        <v>418</v>
      </c>
      <c r="AB57" t="s">
        <v>627</v>
      </c>
      <c r="AC57" t="str">
        <f t="shared" si="5"/>
        <v>EgyptEl Iskandariya (= Alexandria)</v>
      </c>
      <c r="AD57" t="s">
        <v>628</v>
      </c>
    </row>
    <row r="58" spans="2:30" x14ac:dyDescent="0.25">
      <c r="B58" t="s">
        <v>141</v>
      </c>
      <c r="C58" t="s">
        <v>113</v>
      </c>
      <c r="D58" t="s">
        <v>1196</v>
      </c>
      <c r="E58" t="s">
        <v>23</v>
      </c>
      <c r="I58" t="str">
        <f t="shared" si="0"/>
        <v>BREAKBULKWIRE_ROD_7.0MMSAE1012B</v>
      </c>
      <c r="R58" t="s">
        <v>2142</v>
      </c>
      <c r="S58" t="s">
        <v>2561</v>
      </c>
      <c r="U58" s="75" t="s">
        <v>2121</v>
      </c>
      <c r="V58" s="75" t="s">
        <v>351</v>
      </c>
      <c r="W58" s="75" t="s">
        <v>2280</v>
      </c>
      <c r="X58" s="75" t="str">
        <f t="shared" si="6"/>
        <v>AngolaBaía dos Tigres</v>
      </c>
      <c r="Y58" s="75" t="str">
        <f t="shared" si="7"/>
        <v>AOBDT</v>
      </c>
      <c r="Z58" s="75" t="s">
        <v>1549</v>
      </c>
      <c r="AA58" t="s">
        <v>376</v>
      </c>
      <c r="AB58" t="s">
        <v>488</v>
      </c>
      <c r="AC58" t="str">
        <f t="shared" si="5"/>
        <v>CanadaHalifax Apt</v>
      </c>
      <c r="AD58" t="s">
        <v>489</v>
      </c>
    </row>
    <row r="59" spans="2:30" x14ac:dyDescent="0.25">
      <c r="B59" t="s">
        <v>1227</v>
      </c>
      <c r="C59" t="s">
        <v>113</v>
      </c>
      <c r="D59" t="s">
        <v>1196</v>
      </c>
      <c r="E59" t="s">
        <v>24</v>
      </c>
      <c r="I59" t="str">
        <f t="shared" si="0"/>
        <v>BREAKBULKWIRE_ROD_7.0MMSAE1018B</v>
      </c>
      <c r="R59" t="s">
        <v>2143</v>
      </c>
      <c r="S59" t="s">
        <v>2562</v>
      </c>
      <c r="U59" s="75" t="s">
        <v>2121</v>
      </c>
      <c r="V59" s="75" t="s">
        <v>351</v>
      </c>
      <c r="W59" s="75" t="s">
        <v>2277</v>
      </c>
      <c r="X59" s="75" t="str">
        <f t="shared" si="6"/>
        <v>AngolaAmbriz</v>
      </c>
      <c r="Y59" s="75" t="str">
        <f t="shared" si="7"/>
        <v>AOAZZ</v>
      </c>
      <c r="Z59" s="75" t="s">
        <v>1546</v>
      </c>
      <c r="AA59" t="s">
        <v>382</v>
      </c>
      <c r="AB59" t="s">
        <v>494</v>
      </c>
      <c r="AC59" t="str">
        <f t="shared" si="5"/>
        <v>ChileLirqueen</v>
      </c>
      <c r="AD59" t="s">
        <v>495</v>
      </c>
    </row>
    <row r="60" spans="2:30" x14ac:dyDescent="0.25">
      <c r="B60" t="s">
        <v>143</v>
      </c>
      <c r="C60" t="s">
        <v>113</v>
      </c>
      <c r="D60" t="s">
        <v>1196</v>
      </c>
      <c r="E60" t="s">
        <v>25</v>
      </c>
      <c r="I60" t="str">
        <f t="shared" si="0"/>
        <v>BREAKBULKWIRE_ROD_7.0MMSAE1042B</v>
      </c>
      <c r="R60" t="s">
        <v>2144</v>
      </c>
      <c r="S60" t="s">
        <v>2563</v>
      </c>
      <c r="U60" s="75" t="s">
        <v>2121</v>
      </c>
      <c r="V60" s="75" t="s">
        <v>351</v>
      </c>
      <c r="W60" s="75" t="s">
        <v>2279</v>
      </c>
      <c r="X60" s="75" t="str">
        <f t="shared" si="6"/>
        <v>AngolaBarra do Dande</v>
      </c>
      <c r="Y60" s="75" t="str">
        <f t="shared" si="7"/>
        <v>AOBDD</v>
      </c>
      <c r="Z60" s="75" t="s">
        <v>1548</v>
      </c>
      <c r="AA60" t="s">
        <v>382</v>
      </c>
      <c r="AB60" t="s">
        <v>500</v>
      </c>
      <c r="AC60" t="str">
        <f t="shared" si="5"/>
        <v>ChileValparaiso</v>
      </c>
      <c r="AD60" t="s">
        <v>501</v>
      </c>
    </row>
    <row r="61" spans="2:30" x14ac:dyDescent="0.25">
      <c r="B61" t="s">
        <v>101</v>
      </c>
      <c r="C61" t="s">
        <v>113</v>
      </c>
      <c r="D61" t="s">
        <v>1196</v>
      </c>
      <c r="E61" t="s">
        <v>26</v>
      </c>
      <c r="I61" t="str">
        <f t="shared" si="0"/>
        <v>BREAKBULKWIRE_ROD_7.0MMSAE1045B</v>
      </c>
      <c r="R61" t="s">
        <v>2887</v>
      </c>
      <c r="S61" t="s">
        <v>2644</v>
      </c>
      <c r="U61" s="75" t="s">
        <v>2121</v>
      </c>
      <c r="V61" s="75" t="s">
        <v>351</v>
      </c>
      <c r="W61" s="75" t="s">
        <v>2281</v>
      </c>
      <c r="X61" s="75" t="str">
        <f t="shared" si="6"/>
        <v>AngolaBenguela</v>
      </c>
      <c r="Y61" s="75" t="str">
        <f t="shared" si="7"/>
        <v>AOBUG</v>
      </c>
      <c r="Z61" s="75" t="s">
        <v>1550</v>
      </c>
      <c r="AA61" t="s">
        <v>385</v>
      </c>
      <c r="AB61" t="s">
        <v>503</v>
      </c>
      <c r="AC61" t="str">
        <f t="shared" si="5"/>
        <v>ChinaDalian</v>
      </c>
      <c r="AD61" t="s">
        <v>504</v>
      </c>
    </row>
    <row r="62" spans="2:30" x14ac:dyDescent="0.25">
      <c r="B62" t="s">
        <v>144</v>
      </c>
      <c r="C62" t="s">
        <v>113</v>
      </c>
      <c r="D62" t="s">
        <v>1196</v>
      </c>
      <c r="E62" t="s">
        <v>27</v>
      </c>
      <c r="I62" t="str">
        <f t="shared" si="0"/>
        <v>BREAKBULKWIRE_ROD_7.0MMSAE1060B</v>
      </c>
      <c r="R62" t="s">
        <v>2145</v>
      </c>
      <c r="S62" t="s">
        <v>2729</v>
      </c>
      <c r="U62" s="75" t="s">
        <v>2121</v>
      </c>
      <c r="V62" s="75" t="s">
        <v>351</v>
      </c>
      <c r="W62" s="75" t="s">
        <v>2282</v>
      </c>
      <c r="X62" s="75" t="str">
        <f t="shared" si="6"/>
        <v>AngolaCabinda</v>
      </c>
      <c r="Y62" s="75" t="str">
        <f t="shared" si="7"/>
        <v>AOCAB</v>
      </c>
      <c r="Z62" s="75" t="s">
        <v>1551</v>
      </c>
      <c r="AA62" t="s">
        <v>385</v>
      </c>
      <c r="AB62" t="s">
        <v>512</v>
      </c>
      <c r="AC62" t="str">
        <f t="shared" si="5"/>
        <v>ChinaMawei</v>
      </c>
      <c r="AD62" t="s">
        <v>513</v>
      </c>
    </row>
    <row r="63" spans="2:30" x14ac:dyDescent="0.25">
      <c r="B63" t="s">
        <v>1181</v>
      </c>
      <c r="C63" t="s">
        <v>113</v>
      </c>
      <c r="D63" t="s">
        <v>1196</v>
      </c>
      <c r="E63" t="s">
        <v>28</v>
      </c>
      <c r="I63" t="str">
        <f t="shared" si="0"/>
        <v>BREAKBULKWIRE_ROD_7.0MMSAE1065B</v>
      </c>
      <c r="L63" s="20" t="s">
        <v>1173</v>
      </c>
      <c r="R63" t="s">
        <v>2146</v>
      </c>
      <c r="S63" t="s">
        <v>2564</v>
      </c>
      <c r="U63" s="75" t="s">
        <v>2121</v>
      </c>
      <c r="V63" s="75" t="s">
        <v>351</v>
      </c>
      <c r="W63" s="75" t="s">
        <v>2285</v>
      </c>
      <c r="X63" s="75" t="str">
        <f t="shared" si="6"/>
        <v>AngolaDalia</v>
      </c>
      <c r="Y63" s="75" t="str">
        <f t="shared" si="7"/>
        <v>AODAL</v>
      </c>
      <c r="Z63" s="75" t="s">
        <v>1554</v>
      </c>
      <c r="AA63" t="s">
        <v>385</v>
      </c>
      <c r="AB63" t="s">
        <v>509</v>
      </c>
      <c r="AC63" t="str">
        <f t="shared" si="5"/>
        <v>ChinaLianyungang</v>
      </c>
      <c r="AD63" t="s">
        <v>510</v>
      </c>
    </row>
    <row r="64" spans="2:30" x14ac:dyDescent="0.25">
      <c r="B64" t="s">
        <v>146</v>
      </c>
      <c r="C64" t="s">
        <v>113</v>
      </c>
      <c r="D64" t="s">
        <v>1196</v>
      </c>
      <c r="E64" t="s">
        <v>29</v>
      </c>
      <c r="I64" t="str">
        <f t="shared" si="0"/>
        <v>BREAKBULKWIRE_ROD_7.0MMSAE1070B</v>
      </c>
      <c r="L64" t="s">
        <v>1174</v>
      </c>
      <c r="R64" t="s">
        <v>2147</v>
      </c>
      <c r="S64" t="s">
        <v>2565</v>
      </c>
      <c r="U64" s="75" t="s">
        <v>2121</v>
      </c>
      <c r="V64" s="75" t="s">
        <v>351</v>
      </c>
      <c r="W64" s="75" t="s">
        <v>2284</v>
      </c>
      <c r="X64" s="75" t="str">
        <f t="shared" si="6"/>
        <v>AngolaCuio</v>
      </c>
      <c r="Y64" s="75" t="str">
        <f t="shared" si="7"/>
        <v>AOCUI</v>
      </c>
      <c r="Z64" s="75" t="s">
        <v>1553</v>
      </c>
      <c r="AA64" t="s">
        <v>385</v>
      </c>
      <c r="AB64" t="s">
        <v>515</v>
      </c>
      <c r="AC64" t="str">
        <f t="shared" si="5"/>
        <v>ChinaQINGDAO</v>
      </c>
      <c r="AD64" t="s">
        <v>516</v>
      </c>
    </row>
    <row r="65" spans="2:30" x14ac:dyDescent="0.25">
      <c r="B65" t="s">
        <v>148</v>
      </c>
      <c r="C65" t="s">
        <v>113</v>
      </c>
      <c r="D65" t="s">
        <v>1196</v>
      </c>
      <c r="E65" t="s">
        <v>30</v>
      </c>
      <c r="I65" t="str">
        <f t="shared" si="0"/>
        <v>BREAKBULKWIRE_ROD_7.0MMSAE1080B</v>
      </c>
      <c r="L65" t="s">
        <v>1175</v>
      </c>
      <c r="R65" t="s">
        <v>2888</v>
      </c>
      <c r="S65" t="s">
        <v>2645</v>
      </c>
      <c r="U65" s="75" t="s">
        <v>2121</v>
      </c>
      <c r="V65" s="75" t="s">
        <v>351</v>
      </c>
      <c r="W65" s="75" t="s">
        <v>2286</v>
      </c>
      <c r="X65" s="75" t="str">
        <f t="shared" si="6"/>
        <v>AngolaDombe Grande</v>
      </c>
      <c r="Y65" s="75" t="str">
        <f t="shared" si="7"/>
        <v>AODGR</v>
      </c>
      <c r="Z65" s="75" t="s">
        <v>1555</v>
      </c>
      <c r="AA65" t="s">
        <v>385</v>
      </c>
      <c r="AB65" t="s">
        <v>518</v>
      </c>
      <c r="AC65" t="str">
        <f t="shared" si="5"/>
        <v>ChinaQingxi</v>
      </c>
      <c r="AD65" t="s">
        <v>519</v>
      </c>
    </row>
    <row r="66" spans="2:30" x14ac:dyDescent="0.25">
      <c r="B66" t="s">
        <v>147</v>
      </c>
      <c r="C66" t="s">
        <v>113</v>
      </c>
      <c r="D66" t="s">
        <v>1197</v>
      </c>
      <c r="E66" t="s">
        <v>20</v>
      </c>
      <c r="I66" t="str">
        <f t="shared" si="0"/>
        <v>BREAKBULKWIRE_ROD_8.0MMSAE1006B</v>
      </c>
      <c r="L66" t="s">
        <v>1176</v>
      </c>
      <c r="R66" t="s">
        <v>2148</v>
      </c>
      <c r="S66" t="s">
        <v>2566</v>
      </c>
      <c r="U66" s="75" t="s">
        <v>2121</v>
      </c>
      <c r="V66" s="75" t="s">
        <v>351</v>
      </c>
      <c r="W66" s="75" t="s">
        <v>2287</v>
      </c>
      <c r="X66" s="75" t="str">
        <f t="shared" si="6"/>
        <v>AngolaEssungo Terminal</v>
      </c>
      <c r="Y66" s="75" t="str">
        <f t="shared" si="7"/>
        <v>AOETN</v>
      </c>
      <c r="Z66" s="75" t="s">
        <v>1556</v>
      </c>
      <c r="AA66" t="s">
        <v>385</v>
      </c>
      <c r="AB66" t="s">
        <v>524</v>
      </c>
      <c r="AC66" t="str">
        <f t="shared" si="5"/>
        <v>ChinaQingdao</v>
      </c>
      <c r="AD66" t="s">
        <v>525</v>
      </c>
    </row>
    <row r="67" spans="2:30" x14ac:dyDescent="0.25">
      <c r="B67" t="s">
        <v>149</v>
      </c>
      <c r="C67" t="s">
        <v>113</v>
      </c>
      <c r="D67" t="s">
        <v>1197</v>
      </c>
      <c r="E67" t="s">
        <v>21</v>
      </c>
      <c r="I67" t="str">
        <f t="shared" ref="I67:I130" si="8">C67&amp;D67&amp;E67&amp;F67&amp;G67&amp;H67</f>
        <v>BREAKBULKWIRE_ROD_8.0MMSAE1008B</v>
      </c>
      <c r="L67" t="s">
        <v>1177</v>
      </c>
      <c r="R67" t="s">
        <v>2889</v>
      </c>
      <c r="S67" t="s">
        <v>2787</v>
      </c>
      <c r="U67" s="75" t="s">
        <v>2121</v>
      </c>
      <c r="V67" s="75" t="s">
        <v>351</v>
      </c>
      <c r="W67" s="75" t="s">
        <v>2289</v>
      </c>
      <c r="X67" s="75" t="str">
        <f t="shared" si="6"/>
        <v>AngolaFutila Terminal</v>
      </c>
      <c r="Y67" s="75" t="str">
        <f t="shared" si="7"/>
        <v>AOFLT</v>
      </c>
      <c r="Z67" s="75" t="s">
        <v>1558</v>
      </c>
      <c r="AA67" t="s">
        <v>385</v>
      </c>
      <c r="AB67" t="s">
        <v>530</v>
      </c>
      <c r="AC67" t="str">
        <f t="shared" si="5"/>
        <v>ChinaTianjin</v>
      </c>
      <c r="AD67" t="s">
        <v>531</v>
      </c>
    </row>
    <row r="68" spans="2:30" x14ac:dyDescent="0.25">
      <c r="B68" t="s">
        <v>145</v>
      </c>
      <c r="C68" t="s">
        <v>113</v>
      </c>
      <c r="D68" t="s">
        <v>1197</v>
      </c>
      <c r="E68" t="s">
        <v>22</v>
      </c>
      <c r="I68" t="str">
        <f t="shared" si="8"/>
        <v>BREAKBULKWIRE_ROD_8.0MMSAE1010B</v>
      </c>
      <c r="L68" t="s">
        <v>1178</v>
      </c>
      <c r="R68" t="s">
        <v>2149</v>
      </c>
      <c r="S68" t="s">
        <v>2567</v>
      </c>
      <c r="U68" s="75" t="s">
        <v>2121</v>
      </c>
      <c r="V68" s="75" t="s">
        <v>351</v>
      </c>
      <c r="W68" s="75" t="s">
        <v>2291</v>
      </c>
      <c r="X68" s="75" t="str">
        <f t="shared" si="6"/>
        <v>AngolaGirassol Terminal</v>
      </c>
      <c r="Y68" s="75" t="str">
        <f t="shared" si="7"/>
        <v>AOGIR</v>
      </c>
      <c r="Z68" s="75" t="s">
        <v>1560</v>
      </c>
      <c r="AA68" t="s">
        <v>496</v>
      </c>
      <c r="AB68" t="s">
        <v>855</v>
      </c>
      <c r="AC68" t="str">
        <f t="shared" si="5"/>
        <v>KoreaKunsan</v>
      </c>
      <c r="AD68" t="s">
        <v>856</v>
      </c>
    </row>
    <row r="69" spans="2:30" x14ac:dyDescent="0.25">
      <c r="B69" t="s">
        <v>1182</v>
      </c>
      <c r="C69" t="s">
        <v>113</v>
      </c>
      <c r="D69" t="s">
        <v>1197</v>
      </c>
      <c r="E69" t="s">
        <v>23</v>
      </c>
      <c r="I69" t="str">
        <f t="shared" si="8"/>
        <v>BREAKBULKWIRE_ROD_8.0MMSAE1012B</v>
      </c>
      <c r="R69" t="s">
        <v>2150</v>
      </c>
      <c r="S69" t="s">
        <v>2568</v>
      </c>
      <c r="U69" s="75" t="s">
        <v>2121</v>
      </c>
      <c r="V69" s="75" t="s">
        <v>351</v>
      </c>
      <c r="W69" s="75" t="s">
        <v>2312</v>
      </c>
      <c r="X69" s="75" t="str">
        <f t="shared" ref="X69:X132" si="9">V69&amp;W69</f>
        <v>AngolaTakula Terminal</v>
      </c>
      <c r="Y69" s="75" t="str">
        <f t="shared" ref="Y69:Y132" si="10">U69&amp;Z69</f>
        <v>AOTAK</v>
      </c>
      <c r="Z69" s="75" t="s">
        <v>1583</v>
      </c>
      <c r="AA69" t="s">
        <v>403</v>
      </c>
      <c r="AB69" t="s">
        <v>597</v>
      </c>
      <c r="AC69" t="str">
        <f t="shared" si="5"/>
        <v>GermanyHamburg TCT</v>
      </c>
      <c r="AD69" t="s">
        <v>598</v>
      </c>
    </row>
    <row r="70" spans="2:30" x14ac:dyDescent="0.25">
      <c r="B70" t="s">
        <v>1183</v>
      </c>
      <c r="C70" t="s">
        <v>113</v>
      </c>
      <c r="D70" t="s">
        <v>1197</v>
      </c>
      <c r="E70" t="s">
        <v>24</v>
      </c>
      <c r="I70" t="str">
        <f t="shared" si="8"/>
        <v>BREAKBULKWIRE_ROD_8.0MMSAE1018B</v>
      </c>
      <c r="R70" t="s">
        <v>2890</v>
      </c>
      <c r="S70" t="s">
        <v>2646</v>
      </c>
      <c r="U70" s="75" t="s">
        <v>2121</v>
      </c>
      <c r="V70" s="75" t="s">
        <v>351</v>
      </c>
      <c r="W70" s="75" t="s">
        <v>2293</v>
      </c>
      <c r="X70" s="75" t="str">
        <f t="shared" si="9"/>
        <v>AngolaKuito Terminal</v>
      </c>
      <c r="Y70" s="75" t="str">
        <f t="shared" si="10"/>
        <v>AOKOT</v>
      </c>
      <c r="Z70" s="75" t="s">
        <v>1562</v>
      </c>
      <c r="AA70" t="s">
        <v>385</v>
      </c>
      <c r="AB70" t="s">
        <v>536</v>
      </c>
      <c r="AC70" t="str">
        <f t="shared" si="5"/>
        <v>ChinaYantian</v>
      </c>
      <c r="AD70" t="s">
        <v>537</v>
      </c>
    </row>
    <row r="71" spans="2:30" x14ac:dyDescent="0.25">
      <c r="B71" t="s">
        <v>1185</v>
      </c>
      <c r="C71" t="s">
        <v>113</v>
      </c>
      <c r="D71" t="s">
        <v>1197</v>
      </c>
      <c r="E71" t="s">
        <v>25</v>
      </c>
      <c r="I71" t="str">
        <f t="shared" si="8"/>
        <v>BREAKBULKWIRE_ROD_8.0MMSAE1042B</v>
      </c>
      <c r="R71" t="s">
        <v>2151</v>
      </c>
      <c r="S71" t="s">
        <v>2569</v>
      </c>
      <c r="U71" s="75" t="s">
        <v>2121</v>
      </c>
      <c r="V71" s="75" t="s">
        <v>351</v>
      </c>
      <c r="W71" s="75" t="s">
        <v>2290</v>
      </c>
      <c r="X71" s="75" t="str">
        <f t="shared" si="9"/>
        <v>AngolaGimboa</v>
      </c>
      <c r="Y71" s="75" t="str">
        <f t="shared" si="10"/>
        <v>AOGIM</v>
      </c>
      <c r="Z71" s="75" t="s">
        <v>1559</v>
      </c>
      <c r="AA71" t="s">
        <v>385</v>
      </c>
      <c r="AB71" t="s">
        <v>527</v>
      </c>
      <c r="AC71" t="str">
        <f t="shared" si="5"/>
        <v>ChinaTianjinxingang</v>
      </c>
      <c r="AD71" t="s">
        <v>528</v>
      </c>
    </row>
    <row r="72" spans="2:30" x14ac:dyDescent="0.25">
      <c r="B72" t="s">
        <v>150</v>
      </c>
      <c r="C72" t="s">
        <v>113</v>
      </c>
      <c r="D72" t="s">
        <v>1197</v>
      </c>
      <c r="E72" t="s">
        <v>26</v>
      </c>
      <c r="I72" t="str">
        <f t="shared" si="8"/>
        <v>BREAKBULKWIRE_ROD_8.0MMSAE1045B</v>
      </c>
      <c r="R72" t="s">
        <v>2152</v>
      </c>
      <c r="S72" t="s">
        <v>2570</v>
      </c>
      <c r="U72" s="75" t="s">
        <v>2121</v>
      </c>
      <c r="V72" s="75" t="s">
        <v>351</v>
      </c>
      <c r="W72" s="75" t="s">
        <v>2295</v>
      </c>
      <c r="X72" s="75" t="str">
        <f t="shared" si="9"/>
        <v>AngolaLandana (Cacongo)</v>
      </c>
      <c r="Y72" s="75" t="str">
        <f t="shared" si="10"/>
        <v>AOLAA</v>
      </c>
      <c r="Z72" s="75" t="s">
        <v>1564</v>
      </c>
      <c r="AA72" t="s">
        <v>388</v>
      </c>
      <c r="AB72" t="s">
        <v>542</v>
      </c>
      <c r="AC72" t="str">
        <f t="shared" si="5"/>
        <v>ColombiaCartagena</v>
      </c>
      <c r="AD72" t="s">
        <v>543</v>
      </c>
    </row>
    <row r="73" spans="2:30" x14ac:dyDescent="0.25">
      <c r="B73" t="s">
        <v>1268</v>
      </c>
      <c r="C73" t="s">
        <v>113</v>
      </c>
      <c r="D73" t="s">
        <v>1197</v>
      </c>
      <c r="E73" t="s">
        <v>27</v>
      </c>
      <c r="I73" t="str">
        <f t="shared" si="8"/>
        <v>BREAKBULKWIRE_ROD_8.0MMSAE1060B</v>
      </c>
      <c r="R73" t="s">
        <v>2891</v>
      </c>
      <c r="S73" t="s">
        <v>2732</v>
      </c>
      <c r="U73" s="75" t="s">
        <v>2121</v>
      </c>
      <c r="V73" s="75" t="s">
        <v>351</v>
      </c>
      <c r="W73" s="75" t="s">
        <v>2298</v>
      </c>
      <c r="X73" s="75" t="str">
        <f t="shared" si="9"/>
        <v>AngolaLieura</v>
      </c>
      <c r="Y73" s="75" t="str">
        <f t="shared" si="10"/>
        <v>AOLIE</v>
      </c>
      <c r="Z73" s="75" t="s">
        <v>1567</v>
      </c>
      <c r="AA73" t="s">
        <v>391</v>
      </c>
      <c r="AB73" t="s">
        <v>551</v>
      </c>
      <c r="AC73" t="str">
        <f t="shared" si="5"/>
        <v>Costa_RicaPuerto Caldera</v>
      </c>
      <c r="AD73" t="s">
        <v>552</v>
      </c>
    </row>
    <row r="74" spans="2:30" x14ac:dyDescent="0.25">
      <c r="B74" t="s">
        <v>152</v>
      </c>
      <c r="C74" t="s">
        <v>113</v>
      </c>
      <c r="D74" t="s">
        <v>1197</v>
      </c>
      <c r="E74" t="s">
        <v>28</v>
      </c>
      <c r="I74" t="str">
        <f t="shared" si="8"/>
        <v>BREAKBULKWIRE_ROD_8.0MMSAE1065B</v>
      </c>
      <c r="R74" t="s">
        <v>2892</v>
      </c>
      <c r="S74" t="s">
        <v>2747</v>
      </c>
      <c r="U74" s="75" t="s">
        <v>2121</v>
      </c>
      <c r="V74" s="75" t="s">
        <v>351</v>
      </c>
      <c r="W74" s="75" t="s">
        <v>365</v>
      </c>
      <c r="X74" s="75" t="str">
        <f t="shared" si="9"/>
        <v>AngolaLuanda, Angola</v>
      </c>
      <c r="Y74" s="75" t="str">
        <f t="shared" si="10"/>
        <v>AOLUA</v>
      </c>
      <c r="Z74" s="75" t="s">
        <v>1569</v>
      </c>
      <c r="AA74" t="s">
        <v>397</v>
      </c>
      <c r="AB74" t="s">
        <v>397</v>
      </c>
      <c r="AC74" t="str">
        <f t="shared" si="5"/>
        <v>CuraçaoCuraçao</v>
      </c>
      <c r="AD74" t="s">
        <v>557</v>
      </c>
    </row>
    <row r="75" spans="2:30" x14ac:dyDescent="0.25">
      <c r="B75" t="s">
        <v>1292</v>
      </c>
      <c r="C75" t="s">
        <v>113</v>
      </c>
      <c r="D75" t="s">
        <v>1197</v>
      </c>
      <c r="E75" t="s">
        <v>29</v>
      </c>
      <c r="I75" t="str">
        <f t="shared" si="8"/>
        <v>BREAKBULKWIRE_ROD_8.0MMSAE1070B</v>
      </c>
      <c r="R75" t="s">
        <v>2893</v>
      </c>
      <c r="S75" t="s">
        <v>2733</v>
      </c>
      <c r="U75" s="75" t="s">
        <v>2121</v>
      </c>
      <c r="V75" s="75" t="s">
        <v>351</v>
      </c>
      <c r="W75" s="75" t="s">
        <v>2297</v>
      </c>
      <c r="X75" s="75" t="str">
        <f t="shared" si="9"/>
        <v>AngolaLombo Terminal</v>
      </c>
      <c r="Y75" s="75" t="str">
        <f t="shared" si="10"/>
        <v>AOLBT</v>
      </c>
      <c r="Z75" s="75" t="s">
        <v>1566</v>
      </c>
      <c r="AA75" t="s">
        <v>391</v>
      </c>
      <c r="AB75" t="s">
        <v>548</v>
      </c>
      <c r="AC75" t="str">
        <f t="shared" si="5"/>
        <v>Costa_RicaPuerto Limón</v>
      </c>
      <c r="AD75" t="s">
        <v>549</v>
      </c>
    </row>
    <row r="76" spans="2:30" x14ac:dyDescent="0.25">
      <c r="B76" t="s">
        <v>151</v>
      </c>
      <c r="C76" t="s">
        <v>113</v>
      </c>
      <c r="D76" t="s">
        <v>1197</v>
      </c>
      <c r="E76" t="s">
        <v>30</v>
      </c>
      <c r="I76" t="str">
        <f t="shared" si="8"/>
        <v>BREAKBULKWIRE_ROD_8.0MMSAE1080B</v>
      </c>
      <c r="R76" t="s">
        <v>2153</v>
      </c>
      <c r="S76" t="s">
        <v>2571</v>
      </c>
      <c r="U76" s="75" t="s">
        <v>2121</v>
      </c>
      <c r="V76" s="75" t="s">
        <v>351</v>
      </c>
      <c r="W76" s="75" t="s">
        <v>2296</v>
      </c>
      <c r="X76" s="75" t="str">
        <f t="shared" si="9"/>
        <v>AngolaLuanda</v>
      </c>
      <c r="Y76" s="75" t="str">
        <f t="shared" si="10"/>
        <v>AOLAD</v>
      </c>
      <c r="Z76" s="75" t="s">
        <v>1565</v>
      </c>
      <c r="AA76" t="s">
        <v>388</v>
      </c>
      <c r="AB76" t="s">
        <v>545</v>
      </c>
      <c r="AC76" t="str">
        <f t="shared" si="5"/>
        <v>ColombiaSanta Marta</v>
      </c>
      <c r="AD76" t="s">
        <v>546</v>
      </c>
    </row>
    <row r="77" spans="2:30" x14ac:dyDescent="0.25">
      <c r="B77" t="s">
        <v>142</v>
      </c>
      <c r="C77" t="s">
        <v>113</v>
      </c>
      <c r="D77" t="s">
        <v>1198</v>
      </c>
      <c r="E77" t="s">
        <v>20</v>
      </c>
      <c r="I77" t="str">
        <f t="shared" si="8"/>
        <v>BREAKBULKWIRE_ROD_8.5MMSAE1006B</v>
      </c>
      <c r="R77" t="s">
        <v>2894</v>
      </c>
      <c r="S77" t="s">
        <v>2647</v>
      </c>
      <c r="U77" s="75" t="s">
        <v>2121</v>
      </c>
      <c r="V77" s="75" t="s">
        <v>351</v>
      </c>
      <c r="W77" s="75" t="s">
        <v>2299</v>
      </c>
      <c r="X77" s="75" t="str">
        <f t="shared" si="9"/>
        <v>AngolaLucira</v>
      </c>
      <c r="Y77" s="75" t="str">
        <f t="shared" si="10"/>
        <v>AOLUC</v>
      </c>
      <c r="Z77" s="75" t="s">
        <v>1570</v>
      </c>
      <c r="AA77" t="s">
        <v>400</v>
      </c>
      <c r="AB77" t="s">
        <v>560</v>
      </c>
      <c r="AC77" t="str">
        <f t="shared" ref="AC77:AC140" si="11">AA77&amp;AB77</f>
        <v>CyprusLimassol</v>
      </c>
      <c r="AD77" t="s">
        <v>561</v>
      </c>
    </row>
    <row r="78" spans="2:30" x14ac:dyDescent="0.25">
      <c r="B78" t="s">
        <v>153</v>
      </c>
      <c r="C78" t="s">
        <v>113</v>
      </c>
      <c r="D78" t="s">
        <v>1198</v>
      </c>
      <c r="E78" t="s">
        <v>21</v>
      </c>
      <c r="I78" t="str">
        <f t="shared" si="8"/>
        <v>BREAKBULKWIRE_ROD_8.5MMSAE1008B</v>
      </c>
      <c r="R78" t="s">
        <v>2154</v>
      </c>
      <c r="S78" t="s">
        <v>2780</v>
      </c>
      <c r="U78" s="75" t="s">
        <v>2121</v>
      </c>
      <c r="V78" s="75" t="s">
        <v>351</v>
      </c>
      <c r="W78" s="75" t="s">
        <v>2304</v>
      </c>
      <c r="X78" s="75" t="str">
        <f t="shared" si="9"/>
        <v>AngolaPalanca Terminal</v>
      </c>
      <c r="Y78" s="75" t="str">
        <f t="shared" si="10"/>
        <v>AOPAT</v>
      </c>
      <c r="Z78" s="75" t="s">
        <v>1575</v>
      </c>
      <c r="AA78" t="s">
        <v>403</v>
      </c>
      <c r="AB78" t="s">
        <v>575</v>
      </c>
      <c r="AC78" t="str">
        <f t="shared" si="11"/>
        <v>GermanyCharlottenberg</v>
      </c>
      <c r="AD78" t="s">
        <v>576</v>
      </c>
    </row>
    <row r="79" spans="2:30" x14ac:dyDescent="0.25">
      <c r="B79" t="s">
        <v>154</v>
      </c>
      <c r="C79" t="s">
        <v>113</v>
      </c>
      <c r="D79" t="s">
        <v>1198</v>
      </c>
      <c r="E79" t="s">
        <v>22</v>
      </c>
      <c r="I79" t="str">
        <f t="shared" si="8"/>
        <v>BREAKBULKWIRE_ROD_8.5MMSAE1010B</v>
      </c>
      <c r="R79" t="s">
        <v>2155</v>
      </c>
      <c r="S79" t="s">
        <v>2572</v>
      </c>
      <c r="U79" s="75" t="s">
        <v>2121</v>
      </c>
      <c r="V79" s="75" t="s">
        <v>351</v>
      </c>
      <c r="W79" s="75" t="s">
        <v>2300</v>
      </c>
      <c r="X79" s="75" t="str">
        <f t="shared" si="9"/>
        <v>AngolaNamibe</v>
      </c>
      <c r="Y79" s="75" t="str">
        <f t="shared" si="10"/>
        <v>AOMSZ</v>
      </c>
      <c r="Z79" s="75" t="s">
        <v>1571</v>
      </c>
      <c r="AA79" t="s">
        <v>484</v>
      </c>
      <c r="AB79" t="s">
        <v>785</v>
      </c>
      <c r="AC79" t="str">
        <f t="shared" si="11"/>
        <v>ItalyLEGHORN/LIVORNO</v>
      </c>
      <c r="AD79" t="s">
        <v>786</v>
      </c>
    </row>
    <row r="80" spans="2:30" x14ac:dyDescent="0.25">
      <c r="B80" t="s">
        <v>1184</v>
      </c>
      <c r="C80" t="s">
        <v>113</v>
      </c>
      <c r="D80" t="s">
        <v>1198</v>
      </c>
      <c r="E80" t="s">
        <v>23</v>
      </c>
      <c r="I80" t="str">
        <f t="shared" si="8"/>
        <v>BREAKBULKWIRE_ROD_8.5MMSAE1012B</v>
      </c>
      <c r="R80" t="s">
        <v>2895</v>
      </c>
      <c r="S80" t="s">
        <v>2648</v>
      </c>
      <c r="U80" s="75" t="s">
        <v>2121</v>
      </c>
      <c r="V80" s="75" t="s">
        <v>351</v>
      </c>
      <c r="W80" s="75" t="s">
        <v>2309</v>
      </c>
      <c r="X80" s="75" t="str">
        <f t="shared" si="9"/>
        <v>AngolaSoyo-Quinfuquena Terminal</v>
      </c>
      <c r="Y80" s="75" t="str">
        <f t="shared" si="10"/>
        <v>AOSOQ</v>
      </c>
      <c r="Z80" s="75" t="s">
        <v>1580</v>
      </c>
      <c r="AA80" t="s">
        <v>403</v>
      </c>
      <c r="AB80" t="s">
        <v>563</v>
      </c>
      <c r="AC80" t="str">
        <f t="shared" si="11"/>
        <v>GermanyBlumenthal</v>
      </c>
      <c r="AD80" t="s">
        <v>564</v>
      </c>
    </row>
    <row r="81" spans="2:30" x14ac:dyDescent="0.25">
      <c r="B81" t="s">
        <v>155</v>
      </c>
      <c r="C81" t="s">
        <v>113</v>
      </c>
      <c r="D81" t="s">
        <v>1198</v>
      </c>
      <c r="E81" t="s">
        <v>24</v>
      </c>
      <c r="I81" t="str">
        <f t="shared" si="8"/>
        <v>BREAKBULKWIRE_ROD_8.5MMSAE1018B</v>
      </c>
      <c r="R81" t="s">
        <v>2156</v>
      </c>
      <c r="S81" t="s">
        <v>2734</v>
      </c>
      <c r="U81" s="75" t="s">
        <v>2121</v>
      </c>
      <c r="V81" s="75" t="s">
        <v>351</v>
      </c>
      <c r="W81" s="75" t="s">
        <v>2303</v>
      </c>
      <c r="X81" s="75" t="str">
        <f t="shared" si="9"/>
        <v>AngolaN'Zeto (Ambrizete)</v>
      </c>
      <c r="Y81" s="75" t="str">
        <f t="shared" si="10"/>
        <v>AONTO</v>
      </c>
      <c r="Z81" s="75" t="s">
        <v>1574</v>
      </c>
      <c r="AA81" t="s">
        <v>403</v>
      </c>
      <c r="AB81" t="s">
        <v>589</v>
      </c>
      <c r="AC81" t="str">
        <f t="shared" si="11"/>
        <v>GermanyHamburg Unikai</v>
      </c>
      <c r="AD81" t="s">
        <v>590</v>
      </c>
    </row>
    <row r="82" spans="2:30" x14ac:dyDescent="0.25">
      <c r="B82" t="s">
        <v>156</v>
      </c>
      <c r="C82" t="s">
        <v>113</v>
      </c>
      <c r="D82" t="s">
        <v>1198</v>
      </c>
      <c r="E82" t="s">
        <v>25</v>
      </c>
      <c r="I82" t="str">
        <f t="shared" si="8"/>
        <v>BREAKBULKWIRE_ROD_8.5MMSAE1042B</v>
      </c>
      <c r="R82" t="s">
        <v>2896</v>
      </c>
      <c r="S82" t="s">
        <v>2649</v>
      </c>
      <c r="U82" s="75" t="s">
        <v>2121</v>
      </c>
      <c r="V82" s="75" t="s">
        <v>351</v>
      </c>
      <c r="W82" s="75" t="s">
        <v>2283</v>
      </c>
      <c r="X82" s="75" t="str">
        <f t="shared" si="9"/>
        <v>AngolaCapulo</v>
      </c>
      <c r="Y82" s="75" t="str">
        <f t="shared" si="10"/>
        <v>AOCPO</v>
      </c>
      <c r="Z82" s="75" t="s">
        <v>1552</v>
      </c>
      <c r="AA82" t="s">
        <v>403</v>
      </c>
      <c r="AB82" t="s">
        <v>572</v>
      </c>
      <c r="AC82" t="str">
        <f t="shared" si="11"/>
        <v>GermanyHamburg CTA</v>
      </c>
      <c r="AD82" t="s">
        <v>573</v>
      </c>
    </row>
    <row r="83" spans="2:30" x14ac:dyDescent="0.25">
      <c r="B83" t="s">
        <v>1264</v>
      </c>
      <c r="C83" t="s">
        <v>113</v>
      </c>
      <c r="D83" t="s">
        <v>1198</v>
      </c>
      <c r="E83" t="s">
        <v>26</v>
      </c>
      <c r="I83" t="str">
        <f t="shared" si="8"/>
        <v>BREAKBULKWIRE_ROD_8.5MMSAE1045B</v>
      </c>
      <c r="R83" t="s">
        <v>2157</v>
      </c>
      <c r="S83" t="s">
        <v>2573</v>
      </c>
      <c r="U83" s="75" t="s">
        <v>2121</v>
      </c>
      <c r="V83" s="75" t="s">
        <v>351</v>
      </c>
      <c r="W83" s="75" t="s">
        <v>2306</v>
      </c>
      <c r="X83" s="75" t="str">
        <f t="shared" si="9"/>
        <v>AngolaPorto Alexandre (Tombua)</v>
      </c>
      <c r="Y83" s="75" t="str">
        <f t="shared" si="10"/>
        <v>AOPLE</v>
      </c>
      <c r="Z83" s="75" t="s">
        <v>1577</v>
      </c>
      <c r="AA83" t="s">
        <v>385</v>
      </c>
      <c r="AB83" t="s">
        <v>506</v>
      </c>
      <c r="AC83" t="str">
        <f t="shared" si="11"/>
        <v>ChinaDongguan</v>
      </c>
      <c r="AD83" t="s">
        <v>507</v>
      </c>
    </row>
    <row r="84" spans="2:30" x14ac:dyDescent="0.25">
      <c r="B84" t="s">
        <v>157</v>
      </c>
      <c r="C84" t="s">
        <v>113</v>
      </c>
      <c r="D84" t="s">
        <v>1198</v>
      </c>
      <c r="E84" t="s">
        <v>27</v>
      </c>
      <c r="I84" t="str">
        <f t="shared" si="8"/>
        <v>BREAKBULKWIRE_ROD_8.5MMSAE1060B</v>
      </c>
      <c r="R84" t="s">
        <v>2897</v>
      </c>
      <c r="S84" t="s">
        <v>2650</v>
      </c>
      <c r="U84" s="75" t="s">
        <v>2121</v>
      </c>
      <c r="V84" s="75" t="s">
        <v>351</v>
      </c>
      <c r="W84" s="75" t="s">
        <v>2307</v>
      </c>
      <c r="X84" s="75" t="str">
        <f t="shared" si="9"/>
        <v>AngolaPorto Saco (Portosalazar)</v>
      </c>
      <c r="Y84" s="75" t="str">
        <f t="shared" si="10"/>
        <v>AOPSA</v>
      </c>
      <c r="Z84" s="75" t="s">
        <v>1578</v>
      </c>
      <c r="AA84" t="s">
        <v>403</v>
      </c>
      <c r="AB84" t="s">
        <v>580</v>
      </c>
      <c r="AC84" t="str">
        <f t="shared" si="11"/>
        <v>GermanyHamburg</v>
      </c>
      <c r="AD84" t="s">
        <v>581</v>
      </c>
    </row>
    <row r="85" spans="2:30" x14ac:dyDescent="0.25">
      <c r="B85" t="s">
        <v>1276</v>
      </c>
      <c r="C85" t="s">
        <v>113</v>
      </c>
      <c r="D85" t="s">
        <v>1198</v>
      </c>
      <c r="E85" t="s">
        <v>28</v>
      </c>
      <c r="I85" t="str">
        <f t="shared" si="8"/>
        <v>BREAKBULKWIRE_ROD_8.5MMSAE1065B</v>
      </c>
      <c r="R85" t="s">
        <v>2898</v>
      </c>
      <c r="S85" t="s">
        <v>2651</v>
      </c>
      <c r="U85" s="75" t="s">
        <v>2121</v>
      </c>
      <c r="V85" s="75" t="s">
        <v>351</v>
      </c>
      <c r="W85" s="75" t="s">
        <v>2308</v>
      </c>
      <c r="X85" s="75" t="str">
        <f t="shared" si="9"/>
        <v>AngolaRiver Sao Nicolau</v>
      </c>
      <c r="Y85" s="75" t="str">
        <f t="shared" si="10"/>
        <v>AORSN</v>
      </c>
      <c r="Z85" s="75" t="s">
        <v>1579</v>
      </c>
      <c r="AA85" t="s">
        <v>403</v>
      </c>
      <c r="AB85" t="s">
        <v>583</v>
      </c>
      <c r="AC85" t="str">
        <f t="shared" si="11"/>
        <v>GermanyHamburg Bukai</v>
      </c>
      <c r="AD85" t="s">
        <v>584</v>
      </c>
    </row>
    <row r="86" spans="2:30" x14ac:dyDescent="0.25">
      <c r="C86" t="s">
        <v>113</v>
      </c>
      <c r="D86" t="s">
        <v>1198</v>
      </c>
      <c r="E86" t="s">
        <v>29</v>
      </c>
      <c r="I86" t="str">
        <f t="shared" si="8"/>
        <v>BREAKBULKWIRE_ROD_8.5MMSAE1070B</v>
      </c>
      <c r="R86" t="s">
        <v>2899</v>
      </c>
      <c r="S86" t="s">
        <v>2652</v>
      </c>
      <c r="U86" s="75" t="s">
        <v>2121</v>
      </c>
      <c r="V86" s="75" t="s">
        <v>351</v>
      </c>
      <c r="W86" s="75" t="s">
        <v>2302</v>
      </c>
      <c r="X86" s="75" t="str">
        <f t="shared" si="9"/>
        <v>AngolaNóqui</v>
      </c>
      <c r="Y86" s="75" t="str">
        <f t="shared" si="10"/>
        <v>AONQI</v>
      </c>
      <c r="Z86" s="75" t="s">
        <v>1573</v>
      </c>
      <c r="AA86" t="s">
        <v>406</v>
      </c>
      <c r="AB86" t="s">
        <v>600</v>
      </c>
      <c r="AC86" t="str">
        <f t="shared" si="11"/>
        <v>DjiboutiDjibouti, DJ</v>
      </c>
      <c r="AD86" t="s">
        <v>601</v>
      </c>
    </row>
    <row r="87" spans="2:30" x14ac:dyDescent="0.25">
      <c r="B87" t="s">
        <v>158</v>
      </c>
      <c r="C87" t="s">
        <v>113</v>
      </c>
      <c r="D87" t="s">
        <v>1198</v>
      </c>
      <c r="E87" t="s">
        <v>30</v>
      </c>
      <c r="I87" t="str">
        <f t="shared" si="8"/>
        <v>BREAKBULKWIRE_ROD_8.5MMSAE1080B</v>
      </c>
      <c r="R87" t="s">
        <v>2158</v>
      </c>
      <c r="S87" t="s">
        <v>2574</v>
      </c>
      <c r="U87" s="75" t="s">
        <v>2121</v>
      </c>
      <c r="V87" s="75" t="s">
        <v>351</v>
      </c>
      <c r="W87" s="75" t="s">
        <v>2311</v>
      </c>
      <c r="X87" s="75" t="str">
        <f t="shared" si="9"/>
        <v>AngolaSoyo</v>
      </c>
      <c r="Y87" s="75" t="str">
        <f t="shared" si="10"/>
        <v>AOSZA</v>
      </c>
      <c r="Z87" s="75" t="s">
        <v>1582</v>
      </c>
      <c r="AA87" t="s">
        <v>403</v>
      </c>
      <c r="AB87" t="s">
        <v>586</v>
      </c>
      <c r="AC87" t="str">
        <f t="shared" si="11"/>
        <v>GermanyHorka/Oberlausitz</v>
      </c>
      <c r="AD87" t="s">
        <v>587</v>
      </c>
    </row>
    <row r="88" spans="2:30" x14ac:dyDescent="0.25">
      <c r="B88" t="s">
        <v>1218</v>
      </c>
      <c r="C88" t="s">
        <v>113</v>
      </c>
      <c r="D88" t="s">
        <v>1199</v>
      </c>
      <c r="E88" t="s">
        <v>20</v>
      </c>
      <c r="I88" t="str">
        <f t="shared" si="8"/>
        <v>BREAKBULKWIRE_ROD_9.0MMSAE1006B</v>
      </c>
      <c r="R88" t="s">
        <v>2159</v>
      </c>
      <c r="S88" t="s">
        <v>2575</v>
      </c>
      <c r="U88" s="75" t="s">
        <v>2121</v>
      </c>
      <c r="V88" s="75" t="s">
        <v>351</v>
      </c>
      <c r="W88" s="75" t="s">
        <v>2305</v>
      </c>
      <c r="X88" s="75" t="str">
        <f t="shared" si="9"/>
        <v>AngolaPorto Amboim</v>
      </c>
      <c r="Y88" s="75" t="str">
        <f t="shared" si="10"/>
        <v>AOPBN</v>
      </c>
      <c r="Z88" s="75" t="s">
        <v>1576</v>
      </c>
      <c r="AA88" t="s">
        <v>403</v>
      </c>
      <c r="AB88" t="s">
        <v>569</v>
      </c>
      <c r="AC88" t="str">
        <f t="shared" si="11"/>
        <v>GermanyBremerhaven</v>
      </c>
      <c r="AD88" t="s">
        <v>570</v>
      </c>
    </row>
    <row r="89" spans="2:30" x14ac:dyDescent="0.25">
      <c r="B89" t="s">
        <v>159</v>
      </c>
      <c r="C89" t="s">
        <v>113</v>
      </c>
      <c r="D89" t="s">
        <v>1199</v>
      </c>
      <c r="E89" t="s">
        <v>21</v>
      </c>
      <c r="I89" t="str">
        <f t="shared" si="8"/>
        <v>BREAKBULKWIRE_ROD_9.0MMSAE1008B</v>
      </c>
      <c r="R89" t="s">
        <v>2900</v>
      </c>
      <c r="S89" t="s">
        <v>2731</v>
      </c>
      <c r="U89" s="75" t="s">
        <v>2121</v>
      </c>
      <c r="V89" s="75" t="s">
        <v>351</v>
      </c>
      <c r="W89" s="75" t="s">
        <v>2310</v>
      </c>
      <c r="X89" s="75" t="str">
        <f t="shared" si="9"/>
        <v>AngolaSazaire Terminal</v>
      </c>
      <c r="Y89" s="75" t="str">
        <f t="shared" si="10"/>
        <v>AOSTL</v>
      </c>
      <c r="Z89" s="75" t="s">
        <v>1581</v>
      </c>
      <c r="AA89" t="s">
        <v>403</v>
      </c>
      <c r="AB89" t="s">
        <v>594</v>
      </c>
      <c r="AC89" t="str">
        <f t="shared" si="11"/>
        <v>GermanyNeutrebbin</v>
      </c>
      <c r="AD89" t="s">
        <v>595</v>
      </c>
    </row>
    <row r="90" spans="2:30" x14ac:dyDescent="0.25">
      <c r="B90" t="s">
        <v>1218</v>
      </c>
      <c r="C90" t="s">
        <v>113</v>
      </c>
      <c r="D90" t="s">
        <v>1199</v>
      </c>
      <c r="E90" t="s">
        <v>22</v>
      </c>
      <c r="I90" t="str">
        <f t="shared" si="8"/>
        <v>BREAKBULKWIRE_ROD_9.0MMSAE1010B</v>
      </c>
      <c r="R90" t="s">
        <v>2160</v>
      </c>
      <c r="S90" t="s">
        <v>2576</v>
      </c>
      <c r="U90" s="75" t="s">
        <v>2121</v>
      </c>
      <c r="V90" s="75" t="s">
        <v>351</v>
      </c>
      <c r="W90" s="75" t="s">
        <v>362</v>
      </c>
      <c r="X90" s="75" t="str">
        <f t="shared" si="9"/>
        <v>AngolaLobito</v>
      </c>
      <c r="Y90" s="75" t="str">
        <f t="shared" si="10"/>
        <v>AOLOB</v>
      </c>
      <c r="Z90" s="75" t="s">
        <v>1568</v>
      </c>
      <c r="AA90" t="s">
        <v>409</v>
      </c>
      <c r="AB90" t="s">
        <v>609</v>
      </c>
      <c r="AC90" t="str">
        <f t="shared" si="11"/>
        <v>DenmarkVejle</v>
      </c>
      <c r="AD90" t="s">
        <v>610</v>
      </c>
    </row>
    <row r="91" spans="2:30" x14ac:dyDescent="0.25">
      <c r="B91" t="s">
        <v>131</v>
      </c>
      <c r="C91" t="s">
        <v>113</v>
      </c>
      <c r="D91" t="s">
        <v>1199</v>
      </c>
      <c r="E91" t="s">
        <v>23</v>
      </c>
      <c r="I91" t="str">
        <f t="shared" si="8"/>
        <v>BREAKBULKWIRE_ROD_9.0MMSAE1012B</v>
      </c>
      <c r="R91" t="s">
        <v>2901</v>
      </c>
      <c r="S91" t="s">
        <v>2771</v>
      </c>
      <c r="U91" s="75" t="s">
        <v>2121</v>
      </c>
      <c r="V91" s="75" t="s">
        <v>351</v>
      </c>
      <c r="W91" s="75" t="s">
        <v>2294</v>
      </c>
      <c r="X91" s="75" t="str">
        <f t="shared" si="9"/>
        <v>AngolaKiame Terminal</v>
      </c>
      <c r="Y91" s="75" t="str">
        <f t="shared" si="10"/>
        <v>AOKTI</v>
      </c>
      <c r="Z91" s="75" t="s">
        <v>1563</v>
      </c>
      <c r="AA91" t="s">
        <v>409</v>
      </c>
      <c r="AB91" t="s">
        <v>606</v>
      </c>
      <c r="AC91" t="str">
        <f t="shared" si="11"/>
        <v>DenmarkCOPENHAGEN</v>
      </c>
      <c r="AD91" t="s">
        <v>607</v>
      </c>
    </row>
    <row r="92" spans="2:30" x14ac:dyDescent="0.25">
      <c r="B92" t="s">
        <v>131</v>
      </c>
      <c r="C92" t="s">
        <v>113</v>
      </c>
      <c r="D92" t="s">
        <v>1199</v>
      </c>
      <c r="E92" t="s">
        <v>24</v>
      </c>
      <c r="I92" t="str">
        <f t="shared" si="8"/>
        <v>BREAKBULKWIRE_ROD_9.0MMSAE1018B</v>
      </c>
      <c r="R92" t="s">
        <v>2161</v>
      </c>
      <c r="S92" t="s">
        <v>2577</v>
      </c>
      <c r="U92" s="75" t="s">
        <v>2121</v>
      </c>
      <c r="V92" s="75" t="s">
        <v>351</v>
      </c>
      <c r="W92" s="75" t="s">
        <v>2301</v>
      </c>
      <c r="X92" s="75" t="str">
        <f t="shared" si="9"/>
        <v>AngolaSumbe</v>
      </c>
      <c r="Y92" s="75" t="str">
        <f t="shared" si="10"/>
        <v>AONDD</v>
      </c>
      <c r="Z92" s="75" t="s">
        <v>1572</v>
      </c>
      <c r="AA92" t="s">
        <v>403</v>
      </c>
      <c r="AB92" t="s">
        <v>577</v>
      </c>
      <c r="AC92" t="str">
        <f t="shared" si="11"/>
        <v>GermanyHamburg Eurokai</v>
      </c>
      <c r="AD92" t="s">
        <v>578</v>
      </c>
    </row>
    <row r="93" spans="2:30" x14ac:dyDescent="0.25">
      <c r="B93" t="s">
        <v>131</v>
      </c>
      <c r="C93" t="s">
        <v>113</v>
      </c>
      <c r="D93" t="s">
        <v>1199</v>
      </c>
      <c r="E93" t="s">
        <v>25</v>
      </c>
      <c r="I93" t="str">
        <f t="shared" si="8"/>
        <v>BREAKBULKWIRE_ROD_9.0MMSAE1042B</v>
      </c>
      <c r="R93" t="s">
        <v>2902</v>
      </c>
      <c r="S93" t="s">
        <v>2653</v>
      </c>
      <c r="U93" s="75" t="s">
        <v>2121</v>
      </c>
      <c r="V93" s="75" t="s">
        <v>351</v>
      </c>
      <c r="W93" s="75" t="s">
        <v>2292</v>
      </c>
      <c r="X93" s="75" t="str">
        <f t="shared" si="9"/>
        <v>AngolaGreater Plutonio</v>
      </c>
      <c r="Y93" s="75" t="str">
        <f t="shared" si="10"/>
        <v>AOGPO</v>
      </c>
      <c r="Z93" s="75" t="s">
        <v>1561</v>
      </c>
      <c r="AA93" t="s">
        <v>403</v>
      </c>
      <c r="AB93" t="s">
        <v>591</v>
      </c>
      <c r="AC93" t="str">
        <f t="shared" si="11"/>
        <v>GermanyMinden</v>
      </c>
      <c r="AD93" t="s">
        <v>592</v>
      </c>
    </row>
    <row r="94" spans="2:30" x14ac:dyDescent="0.25">
      <c r="B94" t="s">
        <v>131</v>
      </c>
      <c r="C94" t="s">
        <v>113</v>
      </c>
      <c r="D94" t="s">
        <v>1199</v>
      </c>
      <c r="E94" t="s">
        <v>26</v>
      </c>
      <c r="I94" t="str">
        <f t="shared" si="8"/>
        <v>BREAKBULKWIRE_ROD_9.0MMSAE1045B</v>
      </c>
      <c r="R94" t="s">
        <v>2903</v>
      </c>
      <c r="S94" t="s">
        <v>2654</v>
      </c>
      <c r="U94" s="75" t="s">
        <v>2122</v>
      </c>
      <c r="V94" s="75" t="s">
        <v>2546</v>
      </c>
      <c r="W94" s="75" t="s">
        <v>2330</v>
      </c>
      <c r="X94" s="75" t="str">
        <f t="shared" si="9"/>
        <v>ANTARCTICALaw Base</v>
      </c>
      <c r="Y94" s="75" t="str">
        <f t="shared" si="10"/>
        <v>AQLAW</v>
      </c>
      <c r="Z94" s="75" t="s">
        <v>1601</v>
      </c>
      <c r="AA94" t="s">
        <v>412</v>
      </c>
      <c r="AB94" t="s">
        <v>612</v>
      </c>
      <c r="AC94" t="str">
        <f t="shared" si="11"/>
        <v>AlgeriaAlger (Algiers)</v>
      </c>
      <c r="AD94" t="s">
        <v>613</v>
      </c>
    </row>
    <row r="95" spans="2:30" x14ac:dyDescent="0.25">
      <c r="B95" t="s">
        <v>131</v>
      </c>
      <c r="C95" t="s">
        <v>113</v>
      </c>
      <c r="D95" t="s">
        <v>1199</v>
      </c>
      <c r="E95" t="s">
        <v>27</v>
      </c>
      <c r="I95" t="str">
        <f t="shared" si="8"/>
        <v>BREAKBULKWIRE_ROD_9.0MMSAE1060B</v>
      </c>
      <c r="R95" t="s">
        <v>2162</v>
      </c>
      <c r="S95" t="s">
        <v>2578</v>
      </c>
      <c r="U95" s="75" t="s">
        <v>2122</v>
      </c>
      <c r="V95" s="75" t="s">
        <v>2546</v>
      </c>
      <c r="W95" s="75" t="s">
        <v>2341</v>
      </c>
      <c r="X95" s="75" t="str">
        <f t="shared" si="9"/>
        <v>ANTARCTICARothera</v>
      </c>
      <c r="Y95" s="75" t="str">
        <f t="shared" si="10"/>
        <v>AQROT</v>
      </c>
      <c r="Z95" s="75" t="s">
        <v>1612</v>
      </c>
      <c r="AA95" t="s">
        <v>412</v>
      </c>
      <c r="AB95" t="s">
        <v>615</v>
      </c>
      <c r="AC95" t="str">
        <f t="shared" si="11"/>
        <v>AlgeriaArzew</v>
      </c>
      <c r="AD95" t="s">
        <v>616</v>
      </c>
    </row>
    <row r="96" spans="2:30" x14ac:dyDescent="0.25">
      <c r="B96" t="s">
        <v>131</v>
      </c>
      <c r="C96" t="s">
        <v>113</v>
      </c>
      <c r="D96" t="s">
        <v>1199</v>
      </c>
      <c r="E96" t="s">
        <v>28</v>
      </c>
      <c r="I96" t="str">
        <f t="shared" si="8"/>
        <v>BREAKBULKWIRE_ROD_9.0MMSAE1065B</v>
      </c>
      <c r="R96" t="s">
        <v>2163</v>
      </c>
      <c r="S96" t="s">
        <v>2738</v>
      </c>
      <c r="U96" s="75" t="s">
        <v>2122</v>
      </c>
      <c r="V96" s="75" t="s">
        <v>2546</v>
      </c>
      <c r="W96" s="75" t="s">
        <v>2343</v>
      </c>
      <c r="X96" s="75" t="str">
        <f t="shared" si="9"/>
        <v>ANTARCTICASan Martín</v>
      </c>
      <c r="Y96" s="75" t="str">
        <f t="shared" si="10"/>
        <v>AQSMT</v>
      </c>
      <c r="Z96" s="75" t="s">
        <v>1614</v>
      </c>
      <c r="AA96" t="s">
        <v>418</v>
      </c>
      <c r="AB96" t="s">
        <v>630</v>
      </c>
      <c r="AC96" t="str">
        <f t="shared" si="11"/>
        <v>EgyptDamanhour</v>
      </c>
      <c r="AD96" t="s">
        <v>631</v>
      </c>
    </row>
    <row r="97" spans="2:30" x14ac:dyDescent="0.25">
      <c r="B97" t="s">
        <v>131</v>
      </c>
      <c r="C97" t="s">
        <v>113</v>
      </c>
      <c r="D97" t="s">
        <v>1199</v>
      </c>
      <c r="E97" t="s">
        <v>29</v>
      </c>
      <c r="I97" t="str">
        <f t="shared" si="8"/>
        <v>BREAKBULKWIRE_ROD_9.0MMSAE1070B</v>
      </c>
      <c r="R97" t="s">
        <v>2904</v>
      </c>
      <c r="S97" t="s">
        <v>2736</v>
      </c>
      <c r="U97" s="75" t="s">
        <v>2122</v>
      </c>
      <c r="V97" s="75" t="s">
        <v>2546</v>
      </c>
      <c r="W97" s="75" t="s">
        <v>2322</v>
      </c>
      <c r="X97" s="75" t="str">
        <f t="shared" si="9"/>
        <v>ANTARCTICAEscudero</v>
      </c>
      <c r="Y97" s="75" t="str">
        <f t="shared" si="10"/>
        <v>AQESC</v>
      </c>
      <c r="Z97" s="75" t="s">
        <v>1593</v>
      </c>
      <c r="AA97" t="s">
        <v>415</v>
      </c>
      <c r="AB97" t="s">
        <v>621</v>
      </c>
      <c r="AC97" t="str">
        <f t="shared" si="11"/>
        <v>EcuadorPuerto Nuevo</v>
      </c>
      <c r="AD97" t="s">
        <v>622</v>
      </c>
    </row>
    <row r="98" spans="2:30" x14ac:dyDescent="0.25">
      <c r="B98" t="s">
        <v>131</v>
      </c>
      <c r="C98" t="s">
        <v>113</v>
      </c>
      <c r="D98" t="s">
        <v>1199</v>
      </c>
      <c r="E98" t="s">
        <v>30</v>
      </c>
      <c r="I98" t="str">
        <f t="shared" si="8"/>
        <v>BREAKBULKWIRE_ROD_9.0MMSAE1080B</v>
      </c>
      <c r="R98" t="s">
        <v>2905</v>
      </c>
      <c r="S98" t="s">
        <v>2655</v>
      </c>
      <c r="U98" s="75" t="s">
        <v>2122</v>
      </c>
      <c r="V98" s="75" t="s">
        <v>2546</v>
      </c>
      <c r="W98" s="75" t="s">
        <v>2313</v>
      </c>
      <c r="X98" s="75" t="str">
        <f t="shared" si="9"/>
        <v>ANTARCTICAAboa</v>
      </c>
      <c r="Y98" s="75" t="str">
        <f t="shared" si="10"/>
        <v>AQABA</v>
      </c>
      <c r="Z98" s="75" t="s">
        <v>1584</v>
      </c>
      <c r="AA98" t="s">
        <v>535</v>
      </c>
      <c r="AB98" t="s">
        <v>904</v>
      </c>
      <c r="AC98" t="str">
        <f t="shared" si="11"/>
        <v>MalaysiaMuar</v>
      </c>
      <c r="AD98" t="s">
        <v>905</v>
      </c>
    </row>
    <row r="99" spans="2:30" x14ac:dyDescent="0.25">
      <c r="B99" t="s">
        <v>131</v>
      </c>
      <c r="C99" t="s">
        <v>113</v>
      </c>
      <c r="D99" t="s">
        <v>1200</v>
      </c>
      <c r="E99" t="s">
        <v>20</v>
      </c>
      <c r="I99" t="str">
        <f t="shared" si="8"/>
        <v>BREAKBULKWIRE_ROD_10.0MMSAE1006B</v>
      </c>
      <c r="R99" t="s">
        <v>2164</v>
      </c>
      <c r="S99" t="s">
        <v>2579</v>
      </c>
      <c r="U99" s="75" t="s">
        <v>2122</v>
      </c>
      <c r="V99" s="75" t="s">
        <v>2546</v>
      </c>
      <c r="W99" s="75" t="s">
        <v>2316</v>
      </c>
      <c r="X99" s="75" t="str">
        <f t="shared" si="9"/>
        <v>ANTARCTICAArtigas</v>
      </c>
      <c r="Y99" s="75" t="str">
        <f t="shared" si="10"/>
        <v>AQART</v>
      </c>
      <c r="Z99" s="75" t="s">
        <v>1587</v>
      </c>
      <c r="AA99" t="s">
        <v>418</v>
      </c>
      <c r="AB99" t="s">
        <v>624</v>
      </c>
      <c r="AC99" t="str">
        <f t="shared" si="11"/>
        <v>EgyptALEXANDIA - DESTINAT</v>
      </c>
      <c r="AD99" t="s">
        <v>625</v>
      </c>
    </row>
    <row r="100" spans="2:30" x14ac:dyDescent="0.25">
      <c r="B100" t="s">
        <v>131</v>
      </c>
      <c r="C100" t="s">
        <v>113</v>
      </c>
      <c r="D100" t="s">
        <v>1200</v>
      </c>
      <c r="E100" t="s">
        <v>21</v>
      </c>
      <c r="I100" t="str">
        <f t="shared" si="8"/>
        <v>BREAKBULKWIRE_ROD_10.0MMSAE1008B</v>
      </c>
      <c r="R100" t="s">
        <v>2165</v>
      </c>
      <c r="S100" t="s">
        <v>2580</v>
      </c>
      <c r="U100" s="75" t="s">
        <v>2122</v>
      </c>
      <c r="V100" s="75" t="s">
        <v>2546</v>
      </c>
      <c r="W100" s="75" t="s">
        <v>2315</v>
      </c>
      <c r="X100" s="75" t="str">
        <f t="shared" si="9"/>
        <v>ANTARCTICAArctowski</v>
      </c>
      <c r="Y100" s="75" t="str">
        <f t="shared" si="10"/>
        <v>AQARC</v>
      </c>
      <c r="Z100" s="75" t="s">
        <v>1586</v>
      </c>
      <c r="AA100" t="s">
        <v>412</v>
      </c>
      <c r="AB100" t="s">
        <v>618</v>
      </c>
      <c r="AC100" t="str">
        <f t="shared" si="11"/>
        <v>AlgeriaMostaganem</v>
      </c>
      <c r="AD100" t="s">
        <v>619</v>
      </c>
    </row>
    <row r="101" spans="2:30" x14ac:dyDescent="0.25">
      <c r="B101" t="s">
        <v>131</v>
      </c>
      <c r="C101" t="s">
        <v>113</v>
      </c>
      <c r="D101" t="s">
        <v>1200</v>
      </c>
      <c r="E101" t="s">
        <v>22</v>
      </c>
      <c r="I101" t="str">
        <f t="shared" si="8"/>
        <v>BREAKBULKWIRE_ROD_10.0MMSAE1010B</v>
      </c>
      <c r="R101" t="s">
        <v>2906</v>
      </c>
      <c r="S101" t="s">
        <v>2656</v>
      </c>
      <c r="U101" s="75" t="s">
        <v>2122</v>
      </c>
      <c r="V101" s="75" t="s">
        <v>2546</v>
      </c>
      <c r="W101" s="75" t="s">
        <v>2317</v>
      </c>
      <c r="X101" s="75" t="str">
        <f t="shared" si="9"/>
        <v>ANTARCTICABellingshausen</v>
      </c>
      <c r="Y101" s="75" t="str">
        <f t="shared" si="10"/>
        <v>AQBHN</v>
      </c>
      <c r="Z101" s="75" t="s">
        <v>1588</v>
      </c>
      <c r="AA101" t="s">
        <v>418</v>
      </c>
      <c r="AB101" t="s">
        <v>633</v>
      </c>
      <c r="AC101" t="str">
        <f t="shared" si="11"/>
        <v>EgyptDAMIETTA - EGYPT</v>
      </c>
      <c r="AD101" t="s">
        <v>634</v>
      </c>
    </row>
    <row r="102" spans="2:30" x14ac:dyDescent="0.25">
      <c r="B102" t="s">
        <v>131</v>
      </c>
      <c r="C102" t="s">
        <v>113</v>
      </c>
      <c r="D102" t="s">
        <v>1200</v>
      </c>
      <c r="E102" t="s">
        <v>23</v>
      </c>
      <c r="I102" t="str">
        <f t="shared" si="8"/>
        <v>BREAKBULKWIRE_ROD_10.0MMSAE1012B</v>
      </c>
      <c r="R102" t="s">
        <v>2166</v>
      </c>
      <c r="S102" t="s">
        <v>2581</v>
      </c>
      <c r="U102" s="75" t="s">
        <v>2122</v>
      </c>
      <c r="V102" s="75" t="s">
        <v>2546</v>
      </c>
      <c r="W102" s="75" t="s">
        <v>2318</v>
      </c>
      <c r="X102" s="75" t="str">
        <f t="shared" si="9"/>
        <v>ANTARCTICACasey Station</v>
      </c>
      <c r="Y102" s="75" t="str">
        <f t="shared" si="10"/>
        <v>AQCAS</v>
      </c>
      <c r="Z102" s="75" t="s">
        <v>1589</v>
      </c>
      <c r="AA102" t="s">
        <v>421</v>
      </c>
      <c r="AB102" t="s">
        <v>654</v>
      </c>
      <c r="AC102" t="str">
        <f t="shared" si="11"/>
        <v>SpainValencia</v>
      </c>
      <c r="AD102" t="s">
        <v>655</v>
      </c>
    </row>
    <row r="103" spans="2:30" x14ac:dyDescent="0.25">
      <c r="B103" t="s">
        <v>131</v>
      </c>
      <c r="C103" t="s">
        <v>113</v>
      </c>
      <c r="D103" t="s">
        <v>1200</v>
      </c>
      <c r="E103" t="s">
        <v>24</v>
      </c>
      <c r="I103" t="str">
        <f t="shared" si="8"/>
        <v>BREAKBULKWIRE_ROD_10.0MMSAE1018B</v>
      </c>
      <c r="R103" t="s">
        <v>2167</v>
      </c>
      <c r="S103" t="s">
        <v>2582</v>
      </c>
      <c r="U103" s="75" t="s">
        <v>2122</v>
      </c>
      <c r="V103" s="75" t="s">
        <v>2546</v>
      </c>
      <c r="W103" s="75" t="s">
        <v>2323</v>
      </c>
      <c r="X103" s="75" t="str">
        <f t="shared" si="9"/>
        <v>ANTARCTICAEsperanza</v>
      </c>
      <c r="Y103" s="75" t="str">
        <f t="shared" si="10"/>
        <v>AQESP</v>
      </c>
      <c r="Z103" s="75" t="s">
        <v>1594</v>
      </c>
      <c r="AA103" t="s">
        <v>421</v>
      </c>
      <c r="AB103" t="s">
        <v>646</v>
      </c>
      <c r="AC103" t="str">
        <f t="shared" si="11"/>
        <v>SpainSagunto</v>
      </c>
      <c r="AD103" t="s">
        <v>647</v>
      </c>
    </row>
    <row r="104" spans="2:30" x14ac:dyDescent="0.25">
      <c r="B104" t="s">
        <v>131</v>
      </c>
      <c r="C104" t="s">
        <v>113</v>
      </c>
      <c r="D104" t="s">
        <v>1200</v>
      </c>
      <c r="E104" t="s">
        <v>25</v>
      </c>
      <c r="I104" t="str">
        <f t="shared" si="8"/>
        <v>BREAKBULKWIRE_ROD_10.0MMSAE1042B</v>
      </c>
      <c r="R104" t="s">
        <v>2168</v>
      </c>
      <c r="S104" t="s">
        <v>2583</v>
      </c>
      <c r="U104" s="75" t="s">
        <v>2122</v>
      </c>
      <c r="V104" s="75" t="s">
        <v>2546</v>
      </c>
      <c r="W104" s="75" t="s">
        <v>2320</v>
      </c>
      <c r="X104" s="75" t="str">
        <f t="shared" si="9"/>
        <v>ANTARCTICADavis Station</v>
      </c>
      <c r="Y104" s="75" t="str">
        <f t="shared" si="10"/>
        <v>AQDAV</v>
      </c>
      <c r="Z104" s="75" t="s">
        <v>1591</v>
      </c>
      <c r="AA104" t="s">
        <v>418</v>
      </c>
      <c r="AB104" t="s">
        <v>636</v>
      </c>
      <c r="AC104" t="str">
        <f t="shared" si="11"/>
        <v>EgyptEl Dekheila</v>
      </c>
      <c r="AD104" t="s">
        <v>637</v>
      </c>
    </row>
    <row r="105" spans="2:30" x14ac:dyDescent="0.25">
      <c r="B105" t="s">
        <v>131</v>
      </c>
      <c r="C105" t="s">
        <v>113</v>
      </c>
      <c r="D105" t="s">
        <v>1200</v>
      </c>
      <c r="E105" t="s">
        <v>26</v>
      </c>
      <c r="I105" t="str">
        <f t="shared" si="8"/>
        <v>BREAKBULKWIRE_ROD_10.0MMSAE1045B</v>
      </c>
      <c r="R105" t="s">
        <v>2907</v>
      </c>
      <c r="S105" t="s">
        <v>2741</v>
      </c>
      <c r="U105" s="75" t="s">
        <v>2122</v>
      </c>
      <c r="V105" s="75" t="s">
        <v>2546</v>
      </c>
      <c r="W105" s="75" t="s">
        <v>2321</v>
      </c>
      <c r="X105" s="75" t="str">
        <f t="shared" si="9"/>
        <v>ANTARCTICADumont d'Urville Station</v>
      </c>
      <c r="Y105" s="75" t="str">
        <f t="shared" si="10"/>
        <v>AQDDU</v>
      </c>
      <c r="Z105" s="75" t="s">
        <v>1592</v>
      </c>
      <c r="AA105" t="s">
        <v>544</v>
      </c>
      <c r="AB105" t="s">
        <v>922</v>
      </c>
      <c r="AC105" t="str">
        <f t="shared" si="11"/>
        <v>New_CaledoniaNouméa</v>
      </c>
      <c r="AD105" t="s">
        <v>923</v>
      </c>
    </row>
    <row r="106" spans="2:30" x14ac:dyDescent="0.25">
      <c r="B106" t="s">
        <v>131</v>
      </c>
      <c r="C106" t="s">
        <v>113</v>
      </c>
      <c r="D106" t="s">
        <v>1200</v>
      </c>
      <c r="E106" t="s">
        <v>27</v>
      </c>
      <c r="I106" t="str">
        <f t="shared" si="8"/>
        <v>BREAKBULKWIRE_ROD_10.0MMSAE1060B</v>
      </c>
      <c r="R106" t="s">
        <v>2169</v>
      </c>
      <c r="S106" t="s">
        <v>2584</v>
      </c>
      <c r="U106" s="75" t="s">
        <v>2122</v>
      </c>
      <c r="V106" s="75" t="s">
        <v>2546</v>
      </c>
      <c r="W106" s="75" t="s">
        <v>2319</v>
      </c>
      <c r="X106" s="75" t="str">
        <f t="shared" si="9"/>
        <v>ANTARCTICAComandante Ferraz</v>
      </c>
      <c r="Y106" s="75" t="str">
        <f t="shared" si="10"/>
        <v>AQCFZ</v>
      </c>
      <c r="Z106" s="75" t="s">
        <v>1590</v>
      </c>
      <c r="AA106" t="s">
        <v>421</v>
      </c>
      <c r="AB106" t="s">
        <v>652</v>
      </c>
      <c r="AC106" t="str">
        <f t="shared" si="11"/>
        <v>SpainVigo</v>
      </c>
      <c r="AD106" t="s">
        <v>653</v>
      </c>
    </row>
    <row r="107" spans="2:30" x14ac:dyDescent="0.25">
      <c r="B107" t="s">
        <v>131</v>
      </c>
      <c r="C107" t="s">
        <v>113</v>
      </c>
      <c r="D107" t="s">
        <v>1200</v>
      </c>
      <c r="E107" t="s">
        <v>28</v>
      </c>
      <c r="I107" t="str">
        <f t="shared" si="8"/>
        <v>BREAKBULKWIRE_ROD_10.0MMSAE1065B</v>
      </c>
      <c r="R107" t="s">
        <v>2908</v>
      </c>
      <c r="S107" t="s">
        <v>2716</v>
      </c>
      <c r="U107" s="75" t="s">
        <v>2122</v>
      </c>
      <c r="V107" s="75" t="s">
        <v>2546</v>
      </c>
      <c r="W107" s="75" t="s">
        <v>2324</v>
      </c>
      <c r="X107" s="75" t="str">
        <f t="shared" si="9"/>
        <v>ANTARCTICAGreat Wall</v>
      </c>
      <c r="Y107" s="75" t="str">
        <f t="shared" si="10"/>
        <v>AQGWL</v>
      </c>
      <c r="Z107" s="75" t="s">
        <v>1595</v>
      </c>
      <c r="AA107" t="s">
        <v>421</v>
      </c>
      <c r="AB107" t="s">
        <v>650</v>
      </c>
      <c r="AC107" t="str">
        <f t="shared" si="11"/>
        <v>SpainValga</v>
      </c>
      <c r="AD107" t="s">
        <v>651</v>
      </c>
    </row>
    <row r="108" spans="2:30" x14ac:dyDescent="0.25">
      <c r="B108" t="s">
        <v>131</v>
      </c>
      <c r="C108" t="s">
        <v>113</v>
      </c>
      <c r="D108" t="s">
        <v>1200</v>
      </c>
      <c r="E108" t="s">
        <v>29</v>
      </c>
      <c r="I108" t="str">
        <f t="shared" si="8"/>
        <v>BREAKBULKWIRE_ROD_10.0MMSAE1070B</v>
      </c>
      <c r="R108" t="s">
        <v>2170</v>
      </c>
      <c r="S108" t="s">
        <v>2585</v>
      </c>
      <c r="U108" s="75" t="s">
        <v>2122</v>
      </c>
      <c r="V108" s="75" t="s">
        <v>2546</v>
      </c>
      <c r="W108" s="75" t="s">
        <v>2333</v>
      </c>
      <c r="X108" s="75" t="str">
        <f t="shared" si="9"/>
        <v>ANTARCTICAMirny</v>
      </c>
      <c r="Y108" s="75" t="str">
        <f t="shared" si="10"/>
        <v>AQMIR</v>
      </c>
      <c r="Z108" s="75" t="s">
        <v>1604</v>
      </c>
      <c r="AA108" t="s">
        <v>418</v>
      </c>
      <c r="AB108" t="s">
        <v>639</v>
      </c>
      <c r="AC108" t="str">
        <f t="shared" si="11"/>
        <v>EgyptPort Said</v>
      </c>
      <c r="AD108" t="s">
        <v>640</v>
      </c>
    </row>
    <row r="109" spans="2:30" x14ac:dyDescent="0.25">
      <c r="B109" t="s">
        <v>131</v>
      </c>
      <c r="C109" t="s">
        <v>113</v>
      </c>
      <c r="D109" t="s">
        <v>1200</v>
      </c>
      <c r="E109" t="s">
        <v>30</v>
      </c>
      <c r="I109" t="str">
        <f t="shared" si="8"/>
        <v>BREAKBULKWIRE_ROD_10.0MMSAE1080B</v>
      </c>
      <c r="R109" t="s">
        <v>2171</v>
      </c>
      <c r="S109" t="s">
        <v>2740</v>
      </c>
      <c r="U109" s="75" t="s">
        <v>2122</v>
      </c>
      <c r="V109" s="75" t="s">
        <v>2546</v>
      </c>
      <c r="W109" s="75" t="s">
        <v>2329</v>
      </c>
      <c r="X109" s="75" t="str">
        <f t="shared" si="9"/>
        <v>ANTARCTICAKing Sejong</v>
      </c>
      <c r="Y109" s="75" t="str">
        <f t="shared" si="10"/>
        <v>AQKSG</v>
      </c>
      <c r="Z109" s="75" t="s">
        <v>1600</v>
      </c>
      <c r="AA109" t="s">
        <v>421</v>
      </c>
      <c r="AB109" t="s">
        <v>644</v>
      </c>
      <c r="AC109" t="str">
        <f t="shared" si="11"/>
        <v>SpainPuerto de Sagunto</v>
      </c>
      <c r="AD109" t="s">
        <v>645</v>
      </c>
    </row>
    <row r="110" spans="2:30" x14ac:dyDescent="0.25">
      <c r="B110" t="s">
        <v>131</v>
      </c>
      <c r="C110" t="s">
        <v>113</v>
      </c>
      <c r="D110" t="s">
        <v>1201</v>
      </c>
      <c r="E110" t="s">
        <v>20</v>
      </c>
      <c r="I110" t="str">
        <f t="shared" si="8"/>
        <v>BREAKBULKWIRE_ROD_11.0MMSAE1006B</v>
      </c>
      <c r="R110" t="s">
        <v>2172</v>
      </c>
      <c r="S110" t="s">
        <v>2586</v>
      </c>
      <c r="U110" s="75" t="s">
        <v>2122</v>
      </c>
      <c r="V110" s="75" t="s">
        <v>2546</v>
      </c>
      <c r="W110" s="75" t="s">
        <v>2325</v>
      </c>
      <c r="X110" s="75" t="str">
        <f t="shared" si="9"/>
        <v>ANTARCTICAHalley</v>
      </c>
      <c r="Y110" s="75" t="str">
        <f t="shared" si="10"/>
        <v>AQHLY</v>
      </c>
      <c r="Z110" s="75" t="s">
        <v>1596</v>
      </c>
      <c r="AA110" t="s">
        <v>421</v>
      </c>
      <c r="AB110" t="s">
        <v>642</v>
      </c>
      <c r="AC110" t="str">
        <f t="shared" si="11"/>
        <v>SpainBarcelona</v>
      </c>
      <c r="AD110" t="s">
        <v>643</v>
      </c>
    </row>
    <row r="111" spans="2:30" x14ac:dyDescent="0.25">
      <c r="B111" t="s">
        <v>131</v>
      </c>
      <c r="C111" t="s">
        <v>113</v>
      </c>
      <c r="D111" t="s">
        <v>1201</v>
      </c>
      <c r="E111" t="s">
        <v>21</v>
      </c>
      <c r="I111" t="str">
        <f t="shared" si="8"/>
        <v>BREAKBULKWIRE_ROD_11.0MMSAE1008B</v>
      </c>
      <c r="R111" t="s">
        <v>2173</v>
      </c>
      <c r="S111" t="s">
        <v>2587</v>
      </c>
      <c r="U111" s="75" t="s">
        <v>2122</v>
      </c>
      <c r="V111" s="75" t="s">
        <v>2546</v>
      </c>
      <c r="W111" s="75" t="s">
        <v>2332</v>
      </c>
      <c r="X111" s="75" t="str">
        <f t="shared" si="9"/>
        <v>ANTARCTICAMcMurdo</v>
      </c>
      <c r="Y111" s="75" t="str">
        <f t="shared" si="10"/>
        <v>AQMCM</v>
      </c>
      <c r="Z111" s="75" t="s">
        <v>1603</v>
      </c>
      <c r="AA111" t="s">
        <v>424</v>
      </c>
      <c r="AB111" t="s">
        <v>656</v>
      </c>
      <c r="AC111" t="str">
        <f t="shared" si="11"/>
        <v>FinlandHelsingfors (Helsinki)</v>
      </c>
      <c r="AD111" t="s">
        <v>657</v>
      </c>
    </row>
    <row r="112" spans="2:30" x14ac:dyDescent="0.25">
      <c r="B112" t="s">
        <v>131</v>
      </c>
      <c r="C112" t="s">
        <v>113</v>
      </c>
      <c r="D112" t="s">
        <v>1201</v>
      </c>
      <c r="E112" t="s">
        <v>22</v>
      </c>
      <c r="I112" t="str">
        <f t="shared" si="8"/>
        <v>BREAKBULKWIRE_ROD_11.0MMSAE1010B</v>
      </c>
      <c r="R112" t="s">
        <v>2909</v>
      </c>
      <c r="S112" t="s">
        <v>2657</v>
      </c>
      <c r="U112" s="75" t="s">
        <v>2122</v>
      </c>
      <c r="V112" s="75" t="s">
        <v>2546</v>
      </c>
      <c r="W112" s="75" t="s">
        <v>2331</v>
      </c>
      <c r="X112" s="75" t="str">
        <f t="shared" si="9"/>
        <v>ANTARCTICAMawson Station</v>
      </c>
      <c r="Y112" s="75" t="str">
        <f t="shared" si="10"/>
        <v>AQMAW</v>
      </c>
      <c r="Z112" s="75" t="s">
        <v>1602</v>
      </c>
      <c r="AA112" t="s">
        <v>430</v>
      </c>
      <c r="AB112" t="s">
        <v>660</v>
      </c>
      <c r="AC112" t="str">
        <f t="shared" si="11"/>
        <v>FranceBarcelonnette</v>
      </c>
      <c r="AD112" t="s">
        <v>661</v>
      </c>
    </row>
    <row r="113" spans="2:30" x14ac:dyDescent="0.25">
      <c r="B113" t="s">
        <v>131</v>
      </c>
      <c r="C113" t="s">
        <v>113</v>
      </c>
      <c r="D113" t="s">
        <v>1201</v>
      </c>
      <c r="E113" t="s">
        <v>23</v>
      </c>
      <c r="I113" t="str">
        <f t="shared" si="8"/>
        <v>BREAKBULKWIRE_ROD_11.0MMSAE1012B</v>
      </c>
      <c r="R113" t="s">
        <v>2174</v>
      </c>
      <c r="S113" t="s">
        <v>2588</v>
      </c>
      <c r="U113" s="75" t="s">
        <v>2122</v>
      </c>
      <c r="V113" s="75" t="s">
        <v>2546</v>
      </c>
      <c r="W113" s="75" t="s">
        <v>2326</v>
      </c>
      <c r="X113" s="75" t="str">
        <f t="shared" si="9"/>
        <v>ANTARCTICAJuan Carlos Primero</v>
      </c>
      <c r="Y113" s="75" t="str">
        <f t="shared" si="10"/>
        <v>AQJCP</v>
      </c>
      <c r="Z113" s="75" t="s">
        <v>1597</v>
      </c>
      <c r="AA113" t="s">
        <v>430</v>
      </c>
      <c r="AB113" t="s">
        <v>664</v>
      </c>
      <c r="AC113" t="str">
        <f t="shared" si="11"/>
        <v>FranceDunkerque</v>
      </c>
      <c r="AD113" t="s">
        <v>665</v>
      </c>
    </row>
    <row r="114" spans="2:30" x14ac:dyDescent="0.25">
      <c r="B114" t="s">
        <v>131</v>
      </c>
      <c r="C114" t="s">
        <v>113</v>
      </c>
      <c r="D114" t="s">
        <v>1201</v>
      </c>
      <c r="E114" t="s">
        <v>24</v>
      </c>
      <c r="I114" t="str">
        <f t="shared" si="8"/>
        <v>BREAKBULKWIRE_ROD_11.0MMSAE1018B</v>
      </c>
      <c r="R114" t="s">
        <v>2175</v>
      </c>
      <c r="S114" t="s">
        <v>2589</v>
      </c>
      <c r="U114" s="75" t="s">
        <v>2122</v>
      </c>
      <c r="V114" s="75" t="s">
        <v>2546</v>
      </c>
      <c r="W114" s="75" t="s">
        <v>2328</v>
      </c>
      <c r="X114" s="75" t="str">
        <f t="shared" si="9"/>
        <v>ANTARCTICAKohnen</v>
      </c>
      <c r="Y114" s="75" t="str">
        <f t="shared" si="10"/>
        <v>AQKHN</v>
      </c>
      <c r="Z114" s="75" t="s">
        <v>1599</v>
      </c>
      <c r="AA114" t="s">
        <v>427</v>
      </c>
      <c r="AB114" t="s">
        <v>658</v>
      </c>
      <c r="AC114" t="str">
        <f t="shared" si="11"/>
        <v>FijiSuva</v>
      </c>
      <c r="AD114" t="s">
        <v>659</v>
      </c>
    </row>
    <row r="115" spans="2:30" x14ac:dyDescent="0.25">
      <c r="B115" t="s">
        <v>131</v>
      </c>
      <c r="C115" t="s">
        <v>113</v>
      </c>
      <c r="D115" t="s">
        <v>1201</v>
      </c>
      <c r="E115" t="s">
        <v>25</v>
      </c>
      <c r="I115" t="str">
        <f t="shared" si="8"/>
        <v>BREAKBULKWIRE_ROD_11.0MMSAE1042B</v>
      </c>
      <c r="R115" t="s">
        <v>2176</v>
      </c>
      <c r="S115" t="s">
        <v>2590</v>
      </c>
      <c r="U115" s="75" t="s">
        <v>2122</v>
      </c>
      <c r="V115" s="75" t="s">
        <v>2546</v>
      </c>
      <c r="W115" s="75" t="s">
        <v>2327</v>
      </c>
      <c r="X115" s="75" t="str">
        <f t="shared" si="9"/>
        <v>ANTARCTICAJubany</v>
      </c>
      <c r="Y115" s="75" t="str">
        <f t="shared" si="10"/>
        <v>AQJUB</v>
      </c>
      <c r="Z115" s="75" t="s">
        <v>1598</v>
      </c>
      <c r="AA115" t="s">
        <v>430</v>
      </c>
      <c r="AB115" t="s">
        <v>662</v>
      </c>
      <c r="AC115" t="str">
        <f t="shared" si="11"/>
        <v>FranceBordeaux</v>
      </c>
      <c r="AD115" t="s">
        <v>663</v>
      </c>
    </row>
    <row r="116" spans="2:30" x14ac:dyDescent="0.25">
      <c r="B116" t="s">
        <v>131</v>
      </c>
      <c r="C116" t="s">
        <v>113</v>
      </c>
      <c r="D116" t="s">
        <v>1201</v>
      </c>
      <c r="E116" t="s">
        <v>26</v>
      </c>
      <c r="I116" t="str">
        <f t="shared" si="8"/>
        <v>BREAKBULKWIRE_ROD_11.0MMSAE1045B</v>
      </c>
      <c r="R116" t="s">
        <v>2177</v>
      </c>
      <c r="S116" t="s">
        <v>2591</v>
      </c>
      <c r="U116" s="75" t="s">
        <v>2122</v>
      </c>
      <c r="V116" s="75" t="s">
        <v>2546</v>
      </c>
      <c r="W116" s="75" t="s">
        <v>2334</v>
      </c>
      <c r="X116" s="75" t="str">
        <f t="shared" si="9"/>
        <v>ANTARCTICAMarambio</v>
      </c>
      <c r="Y116" s="75" t="str">
        <f t="shared" si="10"/>
        <v>AQMRB</v>
      </c>
      <c r="Z116" s="75" t="s">
        <v>1605</v>
      </c>
      <c r="AA116" t="s">
        <v>433</v>
      </c>
      <c r="AB116" t="s">
        <v>686</v>
      </c>
      <c r="AC116" t="str">
        <f t="shared" si="11"/>
        <v>United_KingdomGlasgow</v>
      </c>
      <c r="AD116" t="s">
        <v>687</v>
      </c>
    </row>
    <row r="117" spans="2:30" x14ac:dyDescent="0.25">
      <c r="B117" t="s">
        <v>131</v>
      </c>
      <c r="C117" t="s">
        <v>113</v>
      </c>
      <c r="D117" t="s">
        <v>1201</v>
      </c>
      <c r="E117" t="s">
        <v>27</v>
      </c>
      <c r="I117" t="str">
        <f t="shared" si="8"/>
        <v>BREAKBULKWIRE_ROD_11.0MMSAE1060B</v>
      </c>
      <c r="R117" t="s">
        <v>2910</v>
      </c>
      <c r="S117" t="s">
        <v>2658</v>
      </c>
      <c r="U117" s="75" t="s">
        <v>2122</v>
      </c>
      <c r="V117" s="75" t="s">
        <v>2546</v>
      </c>
      <c r="W117" s="75" t="s">
        <v>2336</v>
      </c>
      <c r="X117" s="75" t="str">
        <f t="shared" si="9"/>
        <v>ANTARCTICAGeneral Bernardo O'higgins</v>
      </c>
      <c r="Y117" s="75" t="str">
        <f t="shared" si="10"/>
        <v>AQOHG</v>
      </c>
      <c r="Z117" s="75" t="s">
        <v>1607</v>
      </c>
      <c r="AA117" t="s">
        <v>430</v>
      </c>
      <c r="AB117" t="s">
        <v>666</v>
      </c>
      <c r="AC117" t="str">
        <f t="shared" si="11"/>
        <v>FranceDUNKIRK - DESTINATIO</v>
      </c>
      <c r="AD117" t="s">
        <v>667</v>
      </c>
    </row>
    <row r="118" spans="2:30" x14ac:dyDescent="0.25">
      <c r="B118" t="s">
        <v>131</v>
      </c>
      <c r="C118" t="s">
        <v>113</v>
      </c>
      <c r="D118" t="s">
        <v>1201</v>
      </c>
      <c r="E118" t="s">
        <v>28</v>
      </c>
      <c r="I118" t="str">
        <f t="shared" si="8"/>
        <v>BREAKBULKWIRE_ROD_11.0MMSAE1065B</v>
      </c>
      <c r="R118" t="s">
        <v>2911</v>
      </c>
      <c r="S118" t="s">
        <v>2659</v>
      </c>
      <c r="U118" s="75" t="s">
        <v>2122</v>
      </c>
      <c r="V118" s="75" t="s">
        <v>2546</v>
      </c>
      <c r="W118" s="75" t="s">
        <v>2338</v>
      </c>
      <c r="X118" s="75" t="str">
        <f t="shared" si="9"/>
        <v>ANTARCTICAPort Foster</v>
      </c>
      <c r="Y118" s="75" t="str">
        <f t="shared" si="10"/>
        <v>AQPFS</v>
      </c>
      <c r="Z118" s="75" t="s">
        <v>1609</v>
      </c>
      <c r="AA118" t="s">
        <v>430</v>
      </c>
      <c r="AB118" t="s">
        <v>672</v>
      </c>
      <c r="AC118" t="str">
        <f t="shared" si="11"/>
        <v>FranceLe Verdon-sur-Mer</v>
      </c>
      <c r="AD118" t="s">
        <v>673</v>
      </c>
    </row>
    <row r="119" spans="2:30" x14ac:dyDescent="0.25">
      <c r="B119" t="s">
        <v>131</v>
      </c>
      <c r="C119" t="s">
        <v>113</v>
      </c>
      <c r="D119" t="s">
        <v>1201</v>
      </c>
      <c r="E119" t="s">
        <v>29</v>
      </c>
      <c r="I119" t="str">
        <f t="shared" si="8"/>
        <v>BREAKBULKWIRE_ROD_11.0MMSAE1070B</v>
      </c>
      <c r="R119" t="s">
        <v>2912</v>
      </c>
      <c r="S119" t="s">
        <v>2660</v>
      </c>
      <c r="U119" s="75" t="s">
        <v>2122</v>
      </c>
      <c r="V119" s="75" t="s">
        <v>2546</v>
      </c>
      <c r="W119" s="75" t="s">
        <v>2335</v>
      </c>
      <c r="X119" s="75" t="str">
        <f t="shared" si="9"/>
        <v>ANTARCTICAMario Zucchelli</v>
      </c>
      <c r="Y119" s="75" t="str">
        <f t="shared" si="10"/>
        <v>AQMZU</v>
      </c>
      <c r="Z119" s="75" t="s">
        <v>1606</v>
      </c>
      <c r="AA119" t="s">
        <v>433</v>
      </c>
      <c r="AB119" t="s">
        <v>678</v>
      </c>
      <c r="AC119" t="str">
        <f t="shared" si="11"/>
        <v>United_KingdomBelfast</v>
      </c>
      <c r="AD119" t="s">
        <v>679</v>
      </c>
    </row>
    <row r="120" spans="2:30" x14ac:dyDescent="0.25">
      <c r="B120" t="s">
        <v>131</v>
      </c>
      <c r="C120" t="s">
        <v>113</v>
      </c>
      <c r="D120" t="s">
        <v>1201</v>
      </c>
      <c r="E120" t="s">
        <v>30</v>
      </c>
      <c r="I120" t="str">
        <f t="shared" si="8"/>
        <v>BREAKBULKWIRE_ROD_11.0MMSAE1080B</v>
      </c>
      <c r="R120" t="s">
        <v>2913</v>
      </c>
      <c r="S120" t="s">
        <v>2661</v>
      </c>
      <c r="U120" s="75" t="s">
        <v>2122</v>
      </c>
      <c r="V120" s="75" t="s">
        <v>2546</v>
      </c>
      <c r="W120" s="75" t="s">
        <v>2337</v>
      </c>
      <c r="X120" s="75" t="str">
        <f t="shared" si="9"/>
        <v>ANTARCTICAOrcadas</v>
      </c>
      <c r="Y120" s="75" t="str">
        <f t="shared" si="10"/>
        <v>AQORC</v>
      </c>
      <c r="Z120" s="75" t="s">
        <v>1608</v>
      </c>
      <c r="AA120" t="s">
        <v>433</v>
      </c>
      <c r="AB120" t="s">
        <v>680</v>
      </c>
      <c r="AC120" t="str">
        <f t="shared" si="11"/>
        <v>United_KingdomBirtley</v>
      </c>
      <c r="AD120" t="s">
        <v>681</v>
      </c>
    </row>
    <row r="121" spans="2:30" x14ac:dyDescent="0.25">
      <c r="B121" t="s">
        <v>131</v>
      </c>
      <c r="C121" t="s">
        <v>113</v>
      </c>
      <c r="D121" t="s">
        <v>1202</v>
      </c>
      <c r="E121" t="s">
        <v>20</v>
      </c>
      <c r="I121" t="str">
        <f t="shared" si="8"/>
        <v>BREAKBULKWIRE_ROD_12.0MMSAE1006B</v>
      </c>
      <c r="R121" t="s">
        <v>2914</v>
      </c>
      <c r="S121" t="s">
        <v>2759</v>
      </c>
      <c r="U121" s="75" t="s">
        <v>2122</v>
      </c>
      <c r="V121" s="75" t="s">
        <v>2546</v>
      </c>
      <c r="W121" s="75" t="s">
        <v>2339</v>
      </c>
      <c r="X121" s="75" t="str">
        <f t="shared" si="9"/>
        <v>ANTARCTICAPalmer</v>
      </c>
      <c r="Y121" s="75" t="str">
        <f t="shared" si="10"/>
        <v>AQPLM</v>
      </c>
      <c r="Z121" s="75" t="s">
        <v>1610</v>
      </c>
      <c r="AA121" t="s">
        <v>433</v>
      </c>
      <c r="AB121" t="s">
        <v>682</v>
      </c>
      <c r="AC121" t="str">
        <f t="shared" si="11"/>
        <v>United_KingdomBurton upon Stather</v>
      </c>
      <c r="AD121" t="s">
        <v>683</v>
      </c>
    </row>
    <row r="122" spans="2:30" x14ac:dyDescent="0.25">
      <c r="B122" t="s">
        <v>131</v>
      </c>
      <c r="C122" t="s">
        <v>113</v>
      </c>
      <c r="D122" t="s">
        <v>1202</v>
      </c>
      <c r="E122" t="s">
        <v>21</v>
      </c>
      <c r="I122" t="str">
        <f t="shared" si="8"/>
        <v>BREAKBULKWIRE_ROD_12.0MMSAE1008B</v>
      </c>
      <c r="R122" t="s">
        <v>2178</v>
      </c>
      <c r="S122" t="s">
        <v>2742</v>
      </c>
      <c r="U122" s="75" t="s">
        <v>2122</v>
      </c>
      <c r="V122" s="75" t="s">
        <v>2546</v>
      </c>
      <c r="W122" s="75" t="s">
        <v>2342</v>
      </c>
      <c r="X122" s="75" t="str">
        <f t="shared" si="9"/>
        <v>ANTARCTICASigny</v>
      </c>
      <c r="Y122" s="75" t="str">
        <f t="shared" si="10"/>
        <v>AQSGN</v>
      </c>
      <c r="Z122" s="75" t="s">
        <v>1613</v>
      </c>
      <c r="AA122" t="s">
        <v>430</v>
      </c>
      <c r="AB122" t="s">
        <v>668</v>
      </c>
      <c r="AC122" t="str">
        <f t="shared" si="11"/>
        <v>FranceFos-sur-Mer</v>
      </c>
      <c r="AD122" t="s">
        <v>669</v>
      </c>
    </row>
    <row r="123" spans="2:30" x14ac:dyDescent="0.25">
      <c r="B123" t="s">
        <v>131</v>
      </c>
      <c r="C123" t="s">
        <v>113</v>
      </c>
      <c r="D123" t="s">
        <v>1202</v>
      </c>
      <c r="E123" t="s">
        <v>22</v>
      </c>
      <c r="I123" t="str">
        <f t="shared" si="8"/>
        <v>BREAKBULKWIRE_ROD_12.0MMSAE1010B</v>
      </c>
      <c r="R123" t="s">
        <v>2179</v>
      </c>
      <c r="S123" t="s">
        <v>2743</v>
      </c>
      <c r="U123" s="75" t="s">
        <v>2122</v>
      </c>
      <c r="V123" s="75" t="s">
        <v>2546</v>
      </c>
      <c r="W123" s="75" t="s">
        <v>2345</v>
      </c>
      <c r="X123" s="75" t="str">
        <f t="shared" si="9"/>
        <v>ANTARCTICAVernadsky</v>
      </c>
      <c r="Y123" s="75" t="str">
        <f t="shared" si="10"/>
        <v>AQVKY</v>
      </c>
      <c r="Z123" s="75" t="s">
        <v>1616</v>
      </c>
      <c r="AA123" t="s">
        <v>433</v>
      </c>
      <c r="AB123" t="s">
        <v>688</v>
      </c>
      <c r="AC123" t="str">
        <f t="shared" si="11"/>
        <v>United_KingdomGrimsby</v>
      </c>
      <c r="AD123" t="s">
        <v>689</v>
      </c>
    </row>
    <row r="124" spans="2:30" x14ac:dyDescent="0.25">
      <c r="B124" t="s">
        <v>131</v>
      </c>
      <c r="C124" t="s">
        <v>113</v>
      </c>
      <c r="D124" t="s">
        <v>1202</v>
      </c>
      <c r="E124" t="s">
        <v>23</v>
      </c>
      <c r="I124" t="str">
        <f t="shared" si="8"/>
        <v>BREAKBULKWIRE_ROD_12.0MMSAE1012B</v>
      </c>
      <c r="R124" t="s">
        <v>2180</v>
      </c>
      <c r="S124" t="s">
        <v>2592</v>
      </c>
      <c r="U124" s="75" t="s">
        <v>2122</v>
      </c>
      <c r="V124" s="75" t="s">
        <v>2546</v>
      </c>
      <c r="W124" s="75" t="s">
        <v>2346</v>
      </c>
      <c r="X124" s="75" t="str">
        <f t="shared" si="9"/>
        <v>ANTARCTICAWasa</v>
      </c>
      <c r="Y124" s="75" t="str">
        <f t="shared" si="10"/>
        <v>AQWSA</v>
      </c>
      <c r="Z124" s="75" t="s">
        <v>1617</v>
      </c>
      <c r="AA124" t="s">
        <v>439</v>
      </c>
      <c r="AB124" t="s">
        <v>705</v>
      </c>
      <c r="AC124" t="str">
        <f t="shared" si="11"/>
        <v>French_GuianaCayenne</v>
      </c>
      <c r="AD124" t="s">
        <v>706</v>
      </c>
    </row>
    <row r="125" spans="2:30" x14ac:dyDescent="0.25">
      <c r="B125" t="s">
        <v>131</v>
      </c>
      <c r="C125" t="s">
        <v>113</v>
      </c>
      <c r="D125" t="s">
        <v>1202</v>
      </c>
      <c r="E125" t="s">
        <v>24</v>
      </c>
      <c r="I125" t="str">
        <f t="shared" si="8"/>
        <v>BREAKBULKWIRE_ROD_12.0MMSAE1018B</v>
      </c>
      <c r="R125" t="s">
        <v>2181</v>
      </c>
      <c r="S125" t="s">
        <v>2720</v>
      </c>
      <c r="U125" s="75" t="s">
        <v>2122</v>
      </c>
      <c r="V125" s="75" t="s">
        <v>2546</v>
      </c>
      <c r="W125" s="75" t="s">
        <v>2340</v>
      </c>
      <c r="X125" s="75" t="str">
        <f t="shared" si="9"/>
        <v>ANTARCTICAProgress</v>
      </c>
      <c r="Y125" s="75" t="str">
        <f t="shared" si="10"/>
        <v>AQPRO</v>
      </c>
      <c r="Z125" s="75" t="s">
        <v>1611</v>
      </c>
      <c r="AA125" t="s">
        <v>433</v>
      </c>
      <c r="AB125" t="s">
        <v>690</v>
      </c>
      <c r="AC125" t="str">
        <f t="shared" si="11"/>
        <v>United_KingdomSaint Leonards-on-Sea</v>
      </c>
      <c r="AD125" t="s">
        <v>691</v>
      </c>
    </row>
    <row r="126" spans="2:30" x14ac:dyDescent="0.25">
      <c r="B126" t="s">
        <v>131</v>
      </c>
      <c r="C126" t="s">
        <v>113</v>
      </c>
      <c r="D126" t="s">
        <v>1202</v>
      </c>
      <c r="E126" t="s">
        <v>25</v>
      </c>
      <c r="I126" t="str">
        <f t="shared" si="8"/>
        <v>BREAKBULKWIRE_ROD_12.0MMSAE1042B</v>
      </c>
      <c r="R126" t="s">
        <v>2915</v>
      </c>
      <c r="S126" t="s">
        <v>2662</v>
      </c>
      <c r="U126" s="75" t="s">
        <v>2122</v>
      </c>
      <c r="V126" s="75" t="s">
        <v>2546</v>
      </c>
      <c r="W126" s="75" t="s">
        <v>2344</v>
      </c>
      <c r="X126" s="75" t="str">
        <f t="shared" si="9"/>
        <v>ANTARCTICASyowa</v>
      </c>
      <c r="Y126" s="75" t="str">
        <f t="shared" si="10"/>
        <v>AQSYW</v>
      </c>
      <c r="Z126" s="75" t="s">
        <v>1615</v>
      </c>
      <c r="AA126" t="s">
        <v>433</v>
      </c>
      <c r="AB126" t="s">
        <v>699</v>
      </c>
      <c r="AC126" t="str">
        <f t="shared" si="11"/>
        <v>United_KingdomTilbury</v>
      </c>
      <c r="AD126" t="s">
        <v>700</v>
      </c>
    </row>
    <row r="127" spans="2:30" x14ac:dyDescent="0.25">
      <c r="B127" t="s">
        <v>131</v>
      </c>
      <c r="C127" t="s">
        <v>113</v>
      </c>
      <c r="D127" t="s">
        <v>1202</v>
      </c>
      <c r="E127" t="s">
        <v>26</v>
      </c>
      <c r="I127" t="str">
        <f t="shared" si="8"/>
        <v>BREAKBULKWIRE_ROD_12.0MMSAE1045B</v>
      </c>
      <c r="R127" t="s">
        <v>2916</v>
      </c>
      <c r="S127" t="s">
        <v>2744</v>
      </c>
      <c r="U127" s="75" t="s">
        <v>2122</v>
      </c>
      <c r="V127" s="75" t="s">
        <v>2546</v>
      </c>
      <c r="W127" s="75" t="s">
        <v>2314</v>
      </c>
      <c r="X127" s="75" t="str">
        <f t="shared" si="9"/>
        <v>ANTARCTICAArturo Prat</v>
      </c>
      <c r="Y127" s="75" t="str">
        <f t="shared" si="10"/>
        <v>AQAPT</v>
      </c>
      <c r="Z127" s="75" t="s">
        <v>1585</v>
      </c>
      <c r="AA127" t="s">
        <v>433</v>
      </c>
      <c r="AB127" t="s">
        <v>697</v>
      </c>
      <c r="AC127" t="str">
        <f t="shared" si="11"/>
        <v>United_KingdomSouthampton</v>
      </c>
      <c r="AD127" t="s">
        <v>698</v>
      </c>
    </row>
    <row r="128" spans="2:30" x14ac:dyDescent="0.25">
      <c r="B128" t="s">
        <v>131</v>
      </c>
      <c r="C128" t="s">
        <v>113</v>
      </c>
      <c r="D128" t="s">
        <v>1202</v>
      </c>
      <c r="E128" t="s">
        <v>27</v>
      </c>
      <c r="I128" t="str">
        <f t="shared" si="8"/>
        <v>BREAKBULKWIRE_ROD_12.0MMSAE1060B</v>
      </c>
      <c r="R128" t="s">
        <v>2183</v>
      </c>
      <c r="S128" t="s">
        <v>2594</v>
      </c>
      <c r="U128" s="75" t="s">
        <v>2123</v>
      </c>
      <c r="V128" s="75" t="s">
        <v>2789</v>
      </c>
      <c r="W128" s="75" t="s">
        <v>2349</v>
      </c>
      <c r="X128" s="75" t="str">
        <f t="shared" si="9"/>
        <v>ARGENTINA_Arroyo Seco</v>
      </c>
      <c r="Y128" s="75" t="str">
        <f t="shared" si="10"/>
        <v>ARASO</v>
      </c>
      <c r="Z128" s="75" t="s">
        <v>1619</v>
      </c>
      <c r="AA128" t="s">
        <v>442</v>
      </c>
      <c r="AB128" t="s">
        <v>707</v>
      </c>
      <c r="AC128" t="str">
        <f t="shared" si="11"/>
        <v>GhanaTema</v>
      </c>
      <c r="AD128" t="s">
        <v>708</v>
      </c>
    </row>
    <row r="129" spans="2:30" x14ac:dyDescent="0.25">
      <c r="B129" t="s">
        <v>131</v>
      </c>
      <c r="C129" t="s">
        <v>113</v>
      </c>
      <c r="D129" t="s">
        <v>1202</v>
      </c>
      <c r="E129" t="s">
        <v>28</v>
      </c>
      <c r="I129" t="str">
        <f t="shared" si="8"/>
        <v>BREAKBULKWIRE_ROD_12.0MMSAE1065B</v>
      </c>
      <c r="R129" t="s">
        <v>2184</v>
      </c>
      <c r="S129" t="s">
        <v>2760</v>
      </c>
      <c r="U129" s="75" t="s">
        <v>2123</v>
      </c>
      <c r="V129" s="75" t="s">
        <v>2789</v>
      </c>
      <c r="W129" s="75" t="s">
        <v>2350</v>
      </c>
      <c r="X129" s="75" t="str">
        <f t="shared" si="9"/>
        <v>ARGENTINA_Bahía Blanca</v>
      </c>
      <c r="Y129" s="75" t="str">
        <f t="shared" si="10"/>
        <v>ARBHI</v>
      </c>
      <c r="Z129" s="75" t="s">
        <v>1620</v>
      </c>
      <c r="AA129" t="s">
        <v>433</v>
      </c>
      <c r="AB129" t="s">
        <v>692</v>
      </c>
      <c r="AC129" t="str">
        <f t="shared" si="11"/>
        <v>United_KingdomManchester</v>
      </c>
      <c r="AD129" t="s">
        <v>694</v>
      </c>
    </row>
    <row r="130" spans="2:30" x14ac:dyDescent="0.25">
      <c r="B130" t="s">
        <v>131</v>
      </c>
      <c r="C130" t="s">
        <v>113</v>
      </c>
      <c r="D130" t="s">
        <v>1202</v>
      </c>
      <c r="E130" t="s">
        <v>29</v>
      </c>
      <c r="I130" t="str">
        <f t="shared" si="8"/>
        <v>BREAKBULKWIRE_ROD_12.0MMSAE1070B</v>
      </c>
      <c r="R130" t="s">
        <v>2917</v>
      </c>
      <c r="S130" t="s">
        <v>2663</v>
      </c>
      <c r="U130" s="75" t="s">
        <v>2123</v>
      </c>
      <c r="V130" s="75" t="s">
        <v>2789</v>
      </c>
      <c r="W130" s="75" t="s">
        <v>2348</v>
      </c>
      <c r="X130" s="75" t="str">
        <f t="shared" si="9"/>
        <v>ARGENTINA_Arrecifes</v>
      </c>
      <c r="Y130" s="75" t="str">
        <f t="shared" si="10"/>
        <v>ARACF</v>
      </c>
      <c r="Z130" s="75" t="s">
        <v>1618</v>
      </c>
      <c r="AA130" t="s">
        <v>433</v>
      </c>
      <c r="AB130" t="s">
        <v>701</v>
      </c>
      <c r="AC130" t="str">
        <f t="shared" si="11"/>
        <v>United_KingdomSheerness</v>
      </c>
      <c r="AD130" t="s">
        <v>702</v>
      </c>
    </row>
    <row r="131" spans="2:30" x14ac:dyDescent="0.25">
      <c r="B131" t="s">
        <v>131</v>
      </c>
      <c r="C131" t="s">
        <v>113</v>
      </c>
      <c r="D131" t="s">
        <v>1202</v>
      </c>
      <c r="E131" t="s">
        <v>30</v>
      </c>
      <c r="I131" t="str">
        <f t="shared" ref="I131:I194" si="12">C131&amp;D131&amp;E131&amp;F131&amp;G131&amp;H131</f>
        <v>BREAKBULKWIRE_ROD_12.0MMSAE1080B</v>
      </c>
      <c r="R131" t="s">
        <v>2185</v>
      </c>
      <c r="S131" t="s">
        <v>2773</v>
      </c>
      <c r="U131" s="75" t="s">
        <v>2123</v>
      </c>
      <c r="V131" s="75" t="s">
        <v>2789</v>
      </c>
      <c r="W131" s="75" t="s">
        <v>2351</v>
      </c>
      <c r="X131" s="75" t="str">
        <f t="shared" si="9"/>
        <v>ARGENTINA_Barranqueras</v>
      </c>
      <c r="Y131" s="75" t="str">
        <f t="shared" si="10"/>
        <v>ARBQS</v>
      </c>
      <c r="Z131" s="75" t="s">
        <v>1621</v>
      </c>
      <c r="AA131" t="s">
        <v>436</v>
      </c>
      <c r="AB131" t="s">
        <v>703</v>
      </c>
      <c r="AC131" t="str">
        <f t="shared" si="11"/>
        <v>GrenadaSaint George's</v>
      </c>
      <c r="AD131" t="s">
        <v>704</v>
      </c>
    </row>
    <row r="132" spans="2:30" x14ac:dyDescent="0.25">
      <c r="B132" t="s">
        <v>131</v>
      </c>
      <c r="C132" t="s">
        <v>113</v>
      </c>
      <c r="D132" t="s">
        <v>1203</v>
      </c>
      <c r="E132" t="s">
        <v>20</v>
      </c>
      <c r="I132" t="str">
        <f t="shared" si="12"/>
        <v>BREAKBULKWIRE_ROD_14.0MMSAE1006B</v>
      </c>
      <c r="R132" t="s">
        <v>2918</v>
      </c>
      <c r="S132" t="s">
        <v>2664</v>
      </c>
      <c r="U132" s="75" t="s">
        <v>2123</v>
      </c>
      <c r="V132" s="75" t="s">
        <v>2789</v>
      </c>
      <c r="W132" s="75" t="s">
        <v>2359</v>
      </c>
      <c r="X132" s="75" t="str">
        <f t="shared" si="9"/>
        <v>ARGENTINA_Corrientes</v>
      </c>
      <c r="Y132" s="75" t="str">
        <f t="shared" si="10"/>
        <v>ARCNQ</v>
      </c>
      <c r="Z132" s="75" t="s">
        <v>1630</v>
      </c>
      <c r="AA132" t="s">
        <v>463</v>
      </c>
      <c r="AB132" t="s">
        <v>731</v>
      </c>
      <c r="AC132" t="str">
        <f t="shared" si="11"/>
        <v>IndonesiaSURABAYA - Destinati</v>
      </c>
      <c r="AD132" t="s">
        <v>732</v>
      </c>
    </row>
    <row r="133" spans="2:30" x14ac:dyDescent="0.25">
      <c r="B133" t="s">
        <v>131</v>
      </c>
      <c r="C133" t="s">
        <v>113</v>
      </c>
      <c r="D133" t="s">
        <v>1203</v>
      </c>
      <c r="E133" t="s">
        <v>21</v>
      </c>
      <c r="I133" t="str">
        <f t="shared" si="12"/>
        <v>BREAKBULKWIRE_ROD_14.0MMSAE1008B</v>
      </c>
      <c r="R133" t="s">
        <v>1308</v>
      </c>
      <c r="S133" t="s">
        <v>2665</v>
      </c>
      <c r="U133" s="75" t="s">
        <v>2123</v>
      </c>
      <c r="V133" s="75" t="s">
        <v>2789</v>
      </c>
      <c r="W133" s="75" t="s">
        <v>368</v>
      </c>
      <c r="X133" s="75" t="str">
        <f t="shared" ref="X133:X196" si="13">V133&amp;W133</f>
        <v>ARGENTINA_Buenos Aires</v>
      </c>
      <c r="Y133" s="75" t="str">
        <f t="shared" ref="Y133:Y196" si="14">U133&amp;Z133</f>
        <v>ARBUE</v>
      </c>
      <c r="Z133" s="75" t="s">
        <v>1622</v>
      </c>
      <c r="AA133" t="s">
        <v>460</v>
      </c>
      <c r="AB133" t="s">
        <v>723</v>
      </c>
      <c r="AC133" t="str">
        <f t="shared" si="11"/>
        <v>HaitiCap-Haïtien</v>
      </c>
      <c r="AD133" t="s">
        <v>724</v>
      </c>
    </row>
    <row r="134" spans="2:30" x14ac:dyDescent="0.25">
      <c r="B134" t="s">
        <v>131</v>
      </c>
      <c r="C134" t="s">
        <v>113</v>
      </c>
      <c r="D134" t="s">
        <v>1203</v>
      </c>
      <c r="E134" t="s">
        <v>22</v>
      </c>
      <c r="I134" t="str">
        <f t="shared" si="12"/>
        <v>BREAKBULKWIRE_ROD_14.0MMSAE1010B</v>
      </c>
      <c r="R134" t="s">
        <v>2919</v>
      </c>
      <c r="S134" t="s">
        <v>2666</v>
      </c>
      <c r="U134" s="75" t="s">
        <v>2123</v>
      </c>
      <c r="V134" s="75" t="s">
        <v>2789</v>
      </c>
      <c r="W134" s="75" t="s">
        <v>2356</v>
      </c>
      <c r="X134" s="75" t="str">
        <f t="shared" si="13"/>
        <v>ARGENTINA_Chilecito</v>
      </c>
      <c r="Y134" s="75" t="str">
        <f t="shared" si="14"/>
        <v>ARCHO</v>
      </c>
      <c r="Z134" s="75" t="s">
        <v>1627</v>
      </c>
      <c r="AA134" t="s">
        <v>454</v>
      </c>
      <c r="AB134" t="s">
        <v>719</v>
      </c>
      <c r="AC134" t="str">
        <f t="shared" si="11"/>
        <v>GuyanaGeorgetown</v>
      </c>
      <c r="AD134" t="s">
        <v>720</v>
      </c>
    </row>
    <row r="135" spans="2:30" x14ac:dyDescent="0.25">
      <c r="B135" t="s">
        <v>131</v>
      </c>
      <c r="C135" t="s">
        <v>113</v>
      </c>
      <c r="D135" t="s">
        <v>1203</v>
      </c>
      <c r="E135" t="s">
        <v>23</v>
      </c>
      <c r="I135" t="str">
        <f t="shared" si="12"/>
        <v>BREAKBULKWIRE_ROD_14.0MMSAE1012B</v>
      </c>
      <c r="R135" t="s">
        <v>2920</v>
      </c>
      <c r="S135" t="s">
        <v>2667</v>
      </c>
      <c r="U135" s="75" t="s">
        <v>2123</v>
      </c>
      <c r="V135" s="75" t="s">
        <v>2789</v>
      </c>
      <c r="W135" s="75" t="s">
        <v>2355</v>
      </c>
      <c r="X135" s="75" t="str">
        <f t="shared" si="13"/>
        <v>ARGENTINA_Choele Choel</v>
      </c>
      <c r="Y135" s="75" t="str">
        <f t="shared" si="14"/>
        <v>ARCHL</v>
      </c>
      <c r="Z135" s="75" t="s">
        <v>1626</v>
      </c>
      <c r="AA135" t="s">
        <v>472</v>
      </c>
      <c r="AB135" t="s">
        <v>747</v>
      </c>
      <c r="AC135" t="str">
        <f t="shared" si="11"/>
        <v>IndiaChennai</v>
      </c>
      <c r="AD135" t="s">
        <v>748</v>
      </c>
    </row>
    <row r="136" spans="2:30" x14ac:dyDescent="0.25">
      <c r="B136" t="s">
        <v>131</v>
      </c>
      <c r="C136" t="s">
        <v>113</v>
      </c>
      <c r="D136" t="s">
        <v>1203</v>
      </c>
      <c r="E136" t="s">
        <v>24</v>
      </c>
      <c r="I136" t="str">
        <f t="shared" si="12"/>
        <v>BREAKBULKWIRE_ROD_14.0MMSAE1018B</v>
      </c>
      <c r="R136" t="s">
        <v>2186</v>
      </c>
      <c r="S136" t="s">
        <v>2595</v>
      </c>
      <c r="U136" s="75" t="s">
        <v>2123</v>
      </c>
      <c r="V136" s="75" t="s">
        <v>2789</v>
      </c>
      <c r="W136" s="75" t="s">
        <v>2360</v>
      </c>
      <c r="X136" s="75" t="str">
        <f t="shared" si="13"/>
        <v>ARGENTINA_Colón</v>
      </c>
      <c r="Y136" s="75" t="str">
        <f t="shared" si="14"/>
        <v>ARCOL</v>
      </c>
      <c r="Z136" s="75" t="s">
        <v>1631</v>
      </c>
      <c r="AA136" t="s">
        <v>472</v>
      </c>
      <c r="AB136" t="s">
        <v>751</v>
      </c>
      <c r="AC136" t="str">
        <f t="shared" si="11"/>
        <v>IndiaJakhau</v>
      </c>
      <c r="AD136" t="s">
        <v>752</v>
      </c>
    </row>
    <row r="137" spans="2:30" x14ac:dyDescent="0.25">
      <c r="B137" t="s">
        <v>131</v>
      </c>
      <c r="C137" t="s">
        <v>113</v>
      </c>
      <c r="D137" t="s">
        <v>1203</v>
      </c>
      <c r="E137" t="s">
        <v>25</v>
      </c>
      <c r="I137" t="str">
        <f t="shared" si="12"/>
        <v>BREAKBULKWIRE_ROD_14.0MMSAE1042B</v>
      </c>
      <c r="R137" t="s">
        <v>2182</v>
      </c>
      <c r="S137" t="s">
        <v>2593</v>
      </c>
      <c r="U137" s="75" t="s">
        <v>2123</v>
      </c>
      <c r="V137" s="75" t="s">
        <v>2789</v>
      </c>
      <c r="W137" s="75" t="s">
        <v>2353</v>
      </c>
      <c r="X137" s="75" t="str">
        <f t="shared" si="13"/>
        <v>ARGENTINA_Chimbas</v>
      </c>
      <c r="Y137" s="75" t="str">
        <f t="shared" si="14"/>
        <v>ARCBS</v>
      </c>
      <c r="Z137" s="75" t="s">
        <v>1624</v>
      </c>
      <c r="AA137" t="s">
        <v>469</v>
      </c>
      <c r="AB137" t="s">
        <v>745</v>
      </c>
      <c r="AC137" t="str">
        <f t="shared" si="11"/>
        <v>IsraelHaifa</v>
      </c>
      <c r="AD137" t="s">
        <v>746</v>
      </c>
    </row>
    <row r="138" spans="2:30" x14ac:dyDescent="0.25">
      <c r="B138" t="s">
        <v>131</v>
      </c>
      <c r="C138" t="s">
        <v>113</v>
      </c>
      <c r="D138" t="s">
        <v>1203</v>
      </c>
      <c r="E138" t="s">
        <v>26</v>
      </c>
      <c r="I138" t="str">
        <f t="shared" si="12"/>
        <v>BREAKBULKWIRE_ROD_14.0MMSAE1045B</v>
      </c>
      <c r="R138" t="s">
        <v>2187</v>
      </c>
      <c r="S138" t="s">
        <v>2596</v>
      </c>
      <c r="U138" s="75" t="s">
        <v>2123</v>
      </c>
      <c r="V138" s="75" t="s">
        <v>2789</v>
      </c>
      <c r="W138" s="75" t="s">
        <v>2357</v>
      </c>
      <c r="X138" s="75" t="str">
        <f t="shared" si="13"/>
        <v>ARGENTINA_Caleta Córdoba</v>
      </c>
      <c r="Y138" s="75" t="str">
        <f t="shared" si="14"/>
        <v>ARCLC</v>
      </c>
      <c r="Z138" s="75" t="s">
        <v>1628</v>
      </c>
      <c r="AA138" t="s">
        <v>460</v>
      </c>
      <c r="AB138" t="s">
        <v>725</v>
      </c>
      <c r="AC138" t="str">
        <f t="shared" si="11"/>
        <v>HaitiPort-au-Prince</v>
      </c>
      <c r="AD138" t="s">
        <v>726</v>
      </c>
    </row>
    <row r="139" spans="2:30" x14ac:dyDescent="0.25">
      <c r="B139" t="s">
        <v>131</v>
      </c>
      <c r="C139" t="s">
        <v>113</v>
      </c>
      <c r="D139" t="s">
        <v>1203</v>
      </c>
      <c r="E139" t="s">
        <v>27</v>
      </c>
      <c r="I139" t="str">
        <f t="shared" si="12"/>
        <v>BREAKBULKWIRE_ROD_14.0MMSAE1060B</v>
      </c>
      <c r="R139" t="s">
        <v>2921</v>
      </c>
      <c r="S139" t="s">
        <v>2668</v>
      </c>
      <c r="U139" s="75" t="s">
        <v>2123</v>
      </c>
      <c r="V139" s="75" t="s">
        <v>2789</v>
      </c>
      <c r="W139" s="75" t="s">
        <v>2358</v>
      </c>
      <c r="X139" s="75" t="str">
        <f t="shared" si="13"/>
        <v>ARGENTINA_Campana</v>
      </c>
      <c r="Y139" s="75" t="str">
        <f t="shared" si="14"/>
        <v>ARCMP</v>
      </c>
      <c r="Z139" s="75" t="s">
        <v>1629</v>
      </c>
      <c r="AA139" t="s">
        <v>463</v>
      </c>
      <c r="AB139" t="s">
        <v>741</v>
      </c>
      <c r="AC139" t="str">
        <f t="shared" si="11"/>
        <v>IndonesiaPangkalan Bun</v>
      </c>
      <c r="AD139" t="s">
        <v>742</v>
      </c>
    </row>
    <row r="140" spans="2:30" x14ac:dyDescent="0.25">
      <c r="B140" t="s">
        <v>131</v>
      </c>
      <c r="C140" t="s">
        <v>113</v>
      </c>
      <c r="D140" t="s">
        <v>1203</v>
      </c>
      <c r="E140" t="s">
        <v>28</v>
      </c>
      <c r="I140" t="str">
        <f t="shared" si="12"/>
        <v>BREAKBULKWIRE_ROD_14.0MMSAE1065B</v>
      </c>
      <c r="R140" t="s">
        <v>2922</v>
      </c>
      <c r="S140" t="s">
        <v>2748</v>
      </c>
      <c r="U140" s="75" t="s">
        <v>2123</v>
      </c>
      <c r="V140" s="75" t="s">
        <v>2789</v>
      </c>
      <c r="W140" s="75" t="s">
        <v>2372</v>
      </c>
      <c r="X140" s="75" t="str">
        <f t="shared" si="13"/>
        <v>ARGENTINA_Gualeguaychú</v>
      </c>
      <c r="Y140" s="75" t="str">
        <f t="shared" si="14"/>
        <v>ARGHU</v>
      </c>
      <c r="Z140" s="75" t="s">
        <v>1643</v>
      </c>
      <c r="AA140" t="s">
        <v>457</v>
      </c>
      <c r="AB140" t="s">
        <v>721</v>
      </c>
      <c r="AC140" t="str">
        <f t="shared" si="11"/>
        <v>Hong_KongHong Kong</v>
      </c>
      <c r="AD140" t="s">
        <v>722</v>
      </c>
    </row>
    <row r="141" spans="2:30" x14ac:dyDescent="0.25">
      <c r="B141" t="s">
        <v>131</v>
      </c>
      <c r="C141" t="s">
        <v>113</v>
      </c>
      <c r="D141" t="s">
        <v>1203</v>
      </c>
      <c r="E141" t="s">
        <v>29</v>
      </c>
      <c r="I141" t="str">
        <f t="shared" si="12"/>
        <v>BREAKBULKWIRE_ROD_14.0MMSAE1070B</v>
      </c>
      <c r="R141" t="s">
        <v>2923</v>
      </c>
      <c r="S141" t="s">
        <v>2669</v>
      </c>
      <c r="U141" s="75" t="s">
        <v>2123</v>
      </c>
      <c r="V141" s="75" t="s">
        <v>2789</v>
      </c>
      <c r="W141" s="75" t="s">
        <v>2368</v>
      </c>
      <c r="X141" s="75" t="str">
        <f t="shared" si="13"/>
        <v>ARGENTINA_Diamante</v>
      </c>
      <c r="Y141" s="75" t="str">
        <f t="shared" si="14"/>
        <v>ARDME</v>
      </c>
      <c r="Z141" s="75" t="s">
        <v>1639</v>
      </c>
      <c r="AA141" t="s">
        <v>463</v>
      </c>
      <c r="AB141" t="s">
        <v>735</v>
      </c>
      <c r="AC141" t="str">
        <f t="shared" ref="AC141:AC204" si="15">AA141&amp;AB141</f>
        <v>IndonesiaSerui Irian Jaya</v>
      </c>
      <c r="AD141" t="s">
        <v>736</v>
      </c>
    </row>
    <row r="142" spans="2:30" x14ac:dyDescent="0.25">
      <c r="B142" t="s">
        <v>131</v>
      </c>
      <c r="C142" t="s">
        <v>113</v>
      </c>
      <c r="D142" t="s">
        <v>1203</v>
      </c>
      <c r="E142" t="s">
        <v>30</v>
      </c>
      <c r="I142" t="str">
        <f t="shared" si="12"/>
        <v>BREAKBULKWIRE_ROD_14.0MMSAE1080B</v>
      </c>
      <c r="R142" t="s">
        <v>2924</v>
      </c>
      <c r="S142" t="s">
        <v>2761</v>
      </c>
      <c r="U142" s="75" t="s">
        <v>2123</v>
      </c>
      <c r="V142" s="75" t="s">
        <v>2789</v>
      </c>
      <c r="W142" s="75" t="s">
        <v>2366</v>
      </c>
      <c r="X142" s="75" t="str">
        <f t="shared" si="13"/>
        <v>ARGENTINA_Caleta Olivia</v>
      </c>
      <c r="Y142" s="75" t="str">
        <f t="shared" si="14"/>
        <v>ARCVI</v>
      </c>
      <c r="Z142" s="75" t="s">
        <v>1637</v>
      </c>
      <c r="AA142" t="s">
        <v>463</v>
      </c>
      <c r="AB142" t="s">
        <v>737</v>
      </c>
      <c r="AC142" t="str">
        <f t="shared" si="15"/>
        <v>IndonesiaBade</v>
      </c>
      <c r="AD142" t="s">
        <v>738</v>
      </c>
    </row>
    <row r="143" spans="2:30" x14ac:dyDescent="0.25">
      <c r="B143" t="s">
        <v>131</v>
      </c>
      <c r="C143" t="s">
        <v>113</v>
      </c>
      <c r="D143" t="s">
        <v>1204</v>
      </c>
      <c r="E143" t="s">
        <v>20</v>
      </c>
      <c r="I143" t="str">
        <f t="shared" si="12"/>
        <v>BREAKBULKWIRE_ROD_16.0MMSAE1006B</v>
      </c>
      <c r="R143" t="s">
        <v>2188</v>
      </c>
      <c r="S143" t="s">
        <v>2597</v>
      </c>
      <c r="U143" s="75" t="s">
        <v>2123</v>
      </c>
      <c r="V143" s="75" t="s">
        <v>2789</v>
      </c>
      <c r="W143" s="75" t="s">
        <v>2369</v>
      </c>
      <c r="X143" s="75" t="str">
        <f t="shared" si="13"/>
        <v>ARGENTINA_Dock Sur</v>
      </c>
      <c r="Y143" s="75" t="str">
        <f t="shared" si="14"/>
        <v>ARDSU</v>
      </c>
      <c r="Z143" s="75" t="s">
        <v>1640</v>
      </c>
      <c r="AA143" t="s">
        <v>466</v>
      </c>
      <c r="AB143" t="s">
        <v>743</v>
      </c>
      <c r="AC143" t="str">
        <f t="shared" si="15"/>
        <v>IrelandDublin</v>
      </c>
      <c r="AD143" t="s">
        <v>744</v>
      </c>
    </row>
    <row r="144" spans="2:30" x14ac:dyDescent="0.25">
      <c r="B144" t="s">
        <v>131</v>
      </c>
      <c r="C144" t="s">
        <v>113</v>
      </c>
      <c r="D144" t="s">
        <v>1204</v>
      </c>
      <c r="E144" t="s">
        <v>21</v>
      </c>
      <c r="I144" t="str">
        <f t="shared" si="12"/>
        <v>BREAKBULKWIRE_ROD_16.0MMSAE1008B</v>
      </c>
      <c r="R144" t="s">
        <v>2925</v>
      </c>
      <c r="S144" t="s">
        <v>2746</v>
      </c>
      <c r="U144" s="75" t="s">
        <v>2123</v>
      </c>
      <c r="V144" s="75" t="s">
        <v>2789</v>
      </c>
      <c r="W144" s="75" t="s">
        <v>2367</v>
      </c>
      <c r="X144" s="75" t="str">
        <f t="shared" si="13"/>
        <v>ARGENTINA_Del Guazu</v>
      </c>
      <c r="Y144" s="75" t="str">
        <f t="shared" si="14"/>
        <v>ARDGU</v>
      </c>
      <c r="Z144" s="75" t="s">
        <v>1638</v>
      </c>
      <c r="AA144" t="s">
        <v>547</v>
      </c>
      <c r="AB144" t="s">
        <v>926</v>
      </c>
      <c r="AC144" t="str">
        <f t="shared" si="15"/>
        <v>NigeriaLagos</v>
      </c>
      <c r="AD144" t="s">
        <v>927</v>
      </c>
    </row>
    <row r="145" spans="2:30" x14ac:dyDescent="0.25">
      <c r="B145" t="s">
        <v>131</v>
      </c>
      <c r="C145" t="s">
        <v>113</v>
      </c>
      <c r="D145" t="s">
        <v>1204</v>
      </c>
      <c r="E145" t="s">
        <v>22</v>
      </c>
      <c r="I145" t="str">
        <f t="shared" si="12"/>
        <v>BREAKBULKWIRE_ROD_16.0MMSAE1010B</v>
      </c>
      <c r="R145" t="s">
        <v>2926</v>
      </c>
      <c r="S145" t="s">
        <v>2745</v>
      </c>
      <c r="U145" s="75" t="s">
        <v>2123</v>
      </c>
      <c r="V145" s="75" t="s">
        <v>2789</v>
      </c>
      <c r="W145" s="75" t="s">
        <v>2374</v>
      </c>
      <c r="X145" s="75" t="str">
        <f t="shared" si="13"/>
        <v>ARGENTINA_Ingeniero White/Bahia Blanca</v>
      </c>
      <c r="Y145" s="75" t="str">
        <f t="shared" si="14"/>
        <v>ARINW</v>
      </c>
      <c r="Z145" s="75" t="s">
        <v>1645</v>
      </c>
      <c r="AA145" t="s">
        <v>472</v>
      </c>
      <c r="AB145" t="s">
        <v>749</v>
      </c>
      <c r="AC145" t="str">
        <f t="shared" si="15"/>
        <v>IndiaCochin</v>
      </c>
      <c r="AD145" t="s">
        <v>750</v>
      </c>
    </row>
    <row r="146" spans="2:30" x14ac:dyDescent="0.25">
      <c r="B146" t="s">
        <v>131</v>
      </c>
      <c r="C146" t="s">
        <v>113</v>
      </c>
      <c r="D146" t="s">
        <v>1204</v>
      </c>
      <c r="E146" t="s">
        <v>23</v>
      </c>
      <c r="I146" t="str">
        <f t="shared" si="12"/>
        <v>BREAKBULKWIRE_ROD_16.0MMSAE1012B</v>
      </c>
      <c r="R146" t="s">
        <v>2927</v>
      </c>
      <c r="S146" t="s">
        <v>2670</v>
      </c>
      <c r="U146" s="75" t="s">
        <v>2123</v>
      </c>
      <c r="V146" s="75" t="s">
        <v>2789</v>
      </c>
      <c r="W146" s="75" t="s">
        <v>2375</v>
      </c>
      <c r="X146" s="75" t="str">
        <f t="shared" si="13"/>
        <v>ARGENTINA_Coquimbito</v>
      </c>
      <c r="Y146" s="75" t="str">
        <f t="shared" si="14"/>
        <v>ARIQO</v>
      </c>
      <c r="Z146" s="75" t="s">
        <v>1646</v>
      </c>
      <c r="AA146" t="s">
        <v>394</v>
      </c>
      <c r="AB146" t="s">
        <v>554</v>
      </c>
      <c r="AC146" t="str">
        <f t="shared" si="15"/>
        <v>CubaGuantanamo Bay</v>
      </c>
      <c r="AD146" t="s">
        <v>555</v>
      </c>
    </row>
    <row r="147" spans="2:30" x14ac:dyDescent="0.25">
      <c r="B147" t="s">
        <v>131</v>
      </c>
      <c r="C147" t="s">
        <v>113</v>
      </c>
      <c r="D147" t="s">
        <v>1204</v>
      </c>
      <c r="E147" t="s">
        <v>24</v>
      </c>
      <c r="I147" t="str">
        <f t="shared" si="12"/>
        <v>BREAKBULKWIRE_ROD_16.0MMSAE1018B</v>
      </c>
      <c r="R147" t="s">
        <v>2189</v>
      </c>
      <c r="S147" t="s">
        <v>2598</v>
      </c>
      <c r="U147" s="75" t="s">
        <v>2123</v>
      </c>
      <c r="V147" s="75" t="s">
        <v>2789</v>
      </c>
      <c r="W147" s="75" t="s">
        <v>2363</v>
      </c>
      <c r="X147" s="75" t="str">
        <f t="shared" si="13"/>
        <v>ARGENTINA_Colonia Caroya</v>
      </c>
      <c r="Y147" s="75" t="str">
        <f t="shared" si="14"/>
        <v>ARCRY</v>
      </c>
      <c r="Z147" s="75" t="s">
        <v>1634</v>
      </c>
      <c r="AA147" t="s">
        <v>448</v>
      </c>
      <c r="AB147" t="s">
        <v>713</v>
      </c>
      <c r="AC147" t="str">
        <f t="shared" si="15"/>
        <v>GreecePiraeus</v>
      </c>
      <c r="AD147" t="s">
        <v>714</v>
      </c>
    </row>
    <row r="148" spans="2:30" x14ac:dyDescent="0.25">
      <c r="B148" t="s">
        <v>131</v>
      </c>
      <c r="C148" t="s">
        <v>113</v>
      </c>
      <c r="D148" t="s">
        <v>1204</v>
      </c>
      <c r="E148" t="s">
        <v>25</v>
      </c>
      <c r="I148" t="str">
        <f t="shared" si="12"/>
        <v>BREAKBULKWIRE_ROD_16.0MMSAE1042B</v>
      </c>
      <c r="R148" t="s">
        <v>2928</v>
      </c>
      <c r="S148" t="s">
        <v>2671</v>
      </c>
      <c r="U148" s="75" t="s">
        <v>2123</v>
      </c>
      <c r="V148" s="75" t="s">
        <v>2789</v>
      </c>
      <c r="W148" s="75" t="s">
        <v>2362</v>
      </c>
      <c r="X148" s="75" t="str">
        <f t="shared" si="13"/>
        <v>ARGENTINA_Comodoro Rivadavia</v>
      </c>
      <c r="Y148" s="75" t="str">
        <f t="shared" si="14"/>
        <v>ARCRD</v>
      </c>
      <c r="Z148" s="75" t="s">
        <v>1633</v>
      </c>
      <c r="AA148" t="s">
        <v>445</v>
      </c>
      <c r="AB148" t="s">
        <v>711</v>
      </c>
      <c r="AC148" t="str">
        <f t="shared" si="15"/>
        <v>GuadeloupePointe-à-Pitre</v>
      </c>
      <c r="AD148" t="s">
        <v>712</v>
      </c>
    </row>
    <row r="149" spans="2:30" x14ac:dyDescent="0.25">
      <c r="B149" t="s">
        <v>131</v>
      </c>
      <c r="C149" t="s">
        <v>113</v>
      </c>
      <c r="D149" t="s">
        <v>1204</v>
      </c>
      <c r="E149" t="s">
        <v>26</v>
      </c>
      <c r="I149" t="str">
        <f t="shared" si="12"/>
        <v>BREAKBULKWIRE_ROD_16.0MMSAE1045B</v>
      </c>
      <c r="R149" t="s">
        <v>2929</v>
      </c>
      <c r="S149" t="s">
        <v>2672</v>
      </c>
      <c r="U149" s="75" t="s">
        <v>2123</v>
      </c>
      <c r="V149" s="75" t="s">
        <v>2789</v>
      </c>
      <c r="W149" s="75" t="s">
        <v>2371</v>
      </c>
      <c r="X149" s="75" t="str">
        <f t="shared" si="13"/>
        <v>ARGENTINA_Agrelo</v>
      </c>
      <c r="Y149" s="75" t="str">
        <f t="shared" si="14"/>
        <v>ARGEO</v>
      </c>
      <c r="Z149" s="75" t="s">
        <v>1642</v>
      </c>
      <c r="AA149" t="s">
        <v>463</v>
      </c>
      <c r="AB149" t="s">
        <v>729</v>
      </c>
      <c r="AC149" t="str">
        <f t="shared" si="15"/>
        <v>IndonesiaSurabaya</v>
      </c>
      <c r="AD149" t="s">
        <v>730</v>
      </c>
    </row>
    <row r="150" spans="2:30" x14ac:dyDescent="0.25">
      <c r="B150" t="s">
        <v>131</v>
      </c>
      <c r="C150" t="s">
        <v>113</v>
      </c>
      <c r="D150" t="s">
        <v>1204</v>
      </c>
      <c r="E150" t="s">
        <v>27</v>
      </c>
      <c r="I150" t="str">
        <f t="shared" si="12"/>
        <v>BREAKBULKWIRE_ROD_16.0MMSAE1060B</v>
      </c>
      <c r="R150" t="s">
        <v>2930</v>
      </c>
      <c r="S150" t="s">
        <v>2752</v>
      </c>
      <c r="U150" s="75" t="s">
        <v>2123</v>
      </c>
      <c r="V150" s="75" t="s">
        <v>2789</v>
      </c>
      <c r="W150" s="75" t="s">
        <v>2364</v>
      </c>
      <c r="X150" s="75" t="str">
        <f t="shared" si="13"/>
        <v>ARGENTINA_Cabo San Antonio</v>
      </c>
      <c r="Y150" s="75" t="str">
        <f t="shared" si="14"/>
        <v>ARCSA</v>
      </c>
      <c r="Z150" s="75" t="s">
        <v>1635</v>
      </c>
      <c r="AA150" t="s">
        <v>451</v>
      </c>
      <c r="AB150" t="s">
        <v>715</v>
      </c>
      <c r="AC150" t="str">
        <f t="shared" si="15"/>
        <v>GuatemalaPUERTO QUETZAL</v>
      </c>
      <c r="AD150" t="s">
        <v>716</v>
      </c>
    </row>
    <row r="151" spans="2:30" x14ac:dyDescent="0.25">
      <c r="B151" t="s">
        <v>131</v>
      </c>
      <c r="C151" t="s">
        <v>113</v>
      </c>
      <c r="D151" t="s">
        <v>1204</v>
      </c>
      <c r="E151" t="s">
        <v>28</v>
      </c>
      <c r="I151" t="str">
        <f t="shared" si="12"/>
        <v>BREAKBULKWIRE_ROD_16.0MMSAE1065B</v>
      </c>
      <c r="R151" t="s">
        <v>2190</v>
      </c>
      <c r="S151" t="s">
        <v>2599</v>
      </c>
      <c r="U151" s="75" t="s">
        <v>2123</v>
      </c>
      <c r="V151" s="75" t="s">
        <v>2789</v>
      </c>
      <c r="W151" s="75" t="s">
        <v>2361</v>
      </c>
      <c r="X151" s="75" t="str">
        <f t="shared" si="13"/>
        <v>ARGENTINA_Concepción del Uruguay</v>
      </c>
      <c r="Y151" s="75" t="str">
        <f t="shared" si="14"/>
        <v>ARCOU</v>
      </c>
      <c r="Z151" s="75" t="s">
        <v>1632</v>
      </c>
      <c r="AA151" t="s">
        <v>463</v>
      </c>
      <c r="AB151" t="s">
        <v>739</v>
      </c>
      <c r="AC151" t="str">
        <f t="shared" si="15"/>
        <v>IndonesiaBalikpapan, Kalimanton</v>
      </c>
      <c r="AD151" t="s">
        <v>740</v>
      </c>
    </row>
    <row r="152" spans="2:30" x14ac:dyDescent="0.25">
      <c r="B152" t="s">
        <v>131</v>
      </c>
      <c r="C152" t="s">
        <v>113</v>
      </c>
      <c r="D152" t="s">
        <v>1204</v>
      </c>
      <c r="E152" t="s">
        <v>29</v>
      </c>
      <c r="I152" t="str">
        <f t="shared" si="12"/>
        <v>BREAKBULKWIRE_ROD_16.0MMSAE1070B</v>
      </c>
      <c r="R152" t="s">
        <v>2838</v>
      </c>
      <c r="S152" t="s">
        <v>2673</v>
      </c>
      <c r="U152" s="75" t="s">
        <v>2123</v>
      </c>
      <c r="V152" s="75" t="s">
        <v>2789</v>
      </c>
      <c r="W152" s="75" t="s">
        <v>2370</v>
      </c>
      <c r="X152" s="75" t="str">
        <f t="shared" si="13"/>
        <v>ARGENTINA_Formosa</v>
      </c>
      <c r="Y152" s="75" t="str">
        <f t="shared" si="14"/>
        <v>ARFMA</v>
      </c>
      <c r="Z152" s="75" t="s">
        <v>1641</v>
      </c>
      <c r="AA152" t="s">
        <v>442</v>
      </c>
      <c r="AB152" t="s">
        <v>709</v>
      </c>
      <c r="AC152" t="str">
        <f t="shared" si="15"/>
        <v>GhanaTakoradi</v>
      </c>
      <c r="AD152" t="s">
        <v>710</v>
      </c>
    </row>
    <row r="153" spans="2:30" x14ac:dyDescent="0.25">
      <c r="B153" t="s">
        <v>131</v>
      </c>
      <c r="C153" t="s">
        <v>113</v>
      </c>
      <c r="D153" t="s">
        <v>1204</v>
      </c>
      <c r="E153" t="s">
        <v>30</v>
      </c>
      <c r="I153" t="str">
        <f t="shared" si="12"/>
        <v>BREAKBULKWIRE_ROD_16.0MMSAE1080B</v>
      </c>
      <c r="R153" t="s">
        <v>2931</v>
      </c>
      <c r="S153" t="s">
        <v>2674</v>
      </c>
      <c r="U153" s="75" t="s">
        <v>2123</v>
      </c>
      <c r="V153" s="75" t="s">
        <v>2789</v>
      </c>
      <c r="W153" s="75" t="s">
        <v>2373</v>
      </c>
      <c r="X153" s="75" t="str">
        <f t="shared" si="13"/>
        <v>ARGENTINA_Ibicuy</v>
      </c>
      <c r="Y153" s="75" t="str">
        <f t="shared" si="14"/>
        <v>ARIBY</v>
      </c>
      <c r="Z153" s="75" t="s">
        <v>1644</v>
      </c>
      <c r="AA153" t="s">
        <v>472</v>
      </c>
      <c r="AB153" t="s">
        <v>753</v>
      </c>
      <c r="AC153" t="str">
        <f t="shared" si="15"/>
        <v>IndiaMumbai</v>
      </c>
      <c r="AD153" t="s">
        <v>754</v>
      </c>
    </row>
    <row r="154" spans="2:30" x14ac:dyDescent="0.25">
      <c r="B154" t="s">
        <v>131</v>
      </c>
      <c r="C154" t="s">
        <v>113</v>
      </c>
      <c r="D154" t="s">
        <v>1205</v>
      </c>
      <c r="E154" t="s">
        <v>20</v>
      </c>
      <c r="I154" t="str">
        <f t="shared" si="12"/>
        <v>BREAKBULKWIRE_ROD_18.0MMSAE1006B</v>
      </c>
      <c r="R154" t="s">
        <v>1313</v>
      </c>
      <c r="S154" t="s">
        <v>2600</v>
      </c>
      <c r="U154" s="75" t="s">
        <v>2123</v>
      </c>
      <c r="V154" s="75" t="s">
        <v>2789</v>
      </c>
      <c r="W154" s="75" t="s">
        <v>2352</v>
      </c>
      <c r="X154" s="75" t="str">
        <f t="shared" si="13"/>
        <v>ARGENTINA_Bella Vista</v>
      </c>
      <c r="Y154" s="75" t="str">
        <f t="shared" si="14"/>
        <v>ARBVC</v>
      </c>
      <c r="Z154" s="75" t="s">
        <v>1623</v>
      </c>
      <c r="AA154" t="s">
        <v>463</v>
      </c>
      <c r="AB154" t="s">
        <v>727</v>
      </c>
      <c r="AC154" t="str">
        <f t="shared" si="15"/>
        <v>IndonesiaJakarta, Java</v>
      </c>
      <c r="AD154" t="s">
        <v>728</v>
      </c>
    </row>
    <row r="155" spans="2:30" x14ac:dyDescent="0.25">
      <c r="B155" t="s">
        <v>131</v>
      </c>
      <c r="C155" t="s">
        <v>113</v>
      </c>
      <c r="D155" t="s">
        <v>1205</v>
      </c>
      <c r="E155" t="s">
        <v>21</v>
      </c>
      <c r="I155" t="str">
        <f t="shared" si="12"/>
        <v>BREAKBULKWIRE_ROD_18.0MMSAE1008B</v>
      </c>
      <c r="R155" t="s">
        <v>2932</v>
      </c>
      <c r="S155" t="s">
        <v>2675</v>
      </c>
      <c r="U155" s="75" t="s">
        <v>2123</v>
      </c>
      <c r="V155" s="75" t="s">
        <v>2789</v>
      </c>
      <c r="W155" s="75" t="s">
        <v>2365</v>
      </c>
      <c r="X155" s="75" t="str">
        <f t="shared" si="13"/>
        <v>ARGENTINA_Cuatreros/Bahia Blanca</v>
      </c>
      <c r="Y155" s="75" t="str">
        <f t="shared" si="14"/>
        <v>ARCUA</v>
      </c>
      <c r="Z155" s="75" t="s">
        <v>1636</v>
      </c>
      <c r="AA155" t="s">
        <v>472</v>
      </c>
      <c r="AB155" t="s">
        <v>755</v>
      </c>
      <c r="AC155" t="str">
        <f t="shared" si="15"/>
        <v>IndiaKandla</v>
      </c>
      <c r="AD155" t="s">
        <v>756</v>
      </c>
    </row>
    <row r="156" spans="2:30" x14ac:dyDescent="0.25">
      <c r="B156" t="s">
        <v>131</v>
      </c>
      <c r="C156" t="s">
        <v>113</v>
      </c>
      <c r="D156" t="s">
        <v>1205</v>
      </c>
      <c r="E156" t="s">
        <v>22</v>
      </c>
      <c r="I156" t="str">
        <f t="shared" si="12"/>
        <v>BREAKBULKWIRE_ROD_18.0MMSAE1010B</v>
      </c>
      <c r="R156" t="s">
        <v>2191</v>
      </c>
      <c r="S156" t="s">
        <v>2601</v>
      </c>
      <c r="U156" s="75" t="s">
        <v>2123</v>
      </c>
      <c r="V156" s="75" t="s">
        <v>2789</v>
      </c>
      <c r="W156" s="75" t="s">
        <v>2354</v>
      </c>
      <c r="X156" s="75" t="str">
        <f t="shared" si="13"/>
        <v>ARGENTINA_Candelaria</v>
      </c>
      <c r="Y156" s="75" t="str">
        <f t="shared" si="14"/>
        <v>ARCDL</v>
      </c>
      <c r="Z156" s="75" t="s">
        <v>1625</v>
      </c>
      <c r="AA156" t="s">
        <v>484</v>
      </c>
      <c r="AB156" t="s">
        <v>773</v>
      </c>
      <c r="AC156" t="str">
        <f t="shared" si="15"/>
        <v>ItalyArzano</v>
      </c>
      <c r="AD156" t="s">
        <v>774</v>
      </c>
    </row>
    <row r="157" spans="2:30" x14ac:dyDescent="0.25">
      <c r="B157" t="s">
        <v>131</v>
      </c>
      <c r="C157" t="s">
        <v>113</v>
      </c>
      <c r="D157" t="s">
        <v>1205</v>
      </c>
      <c r="E157" t="s">
        <v>23</v>
      </c>
      <c r="I157" t="str">
        <f t="shared" si="12"/>
        <v>BREAKBULKWIRE_ROD_18.0MMSAE1012B</v>
      </c>
      <c r="R157" t="s">
        <v>2933</v>
      </c>
      <c r="S157" t="s">
        <v>2676</v>
      </c>
      <c r="U157" s="75" t="s">
        <v>2124</v>
      </c>
      <c r="V157" s="75" t="s">
        <v>2547</v>
      </c>
      <c r="W157" s="75" t="s">
        <v>383</v>
      </c>
      <c r="X157" s="75" t="str">
        <f t="shared" si="13"/>
        <v>AUSTRALIABURNIE</v>
      </c>
      <c r="Y157" s="75" t="str">
        <f t="shared" si="14"/>
        <v>AUBUR</v>
      </c>
      <c r="Z157" s="75" t="s">
        <v>1651</v>
      </c>
      <c r="AA157" t="s">
        <v>484</v>
      </c>
      <c r="AB157" t="s">
        <v>771</v>
      </c>
      <c r="AC157" t="str">
        <f t="shared" si="15"/>
        <v>ItalyArezzo</v>
      </c>
      <c r="AD157" t="s">
        <v>772</v>
      </c>
    </row>
    <row r="158" spans="2:30" x14ac:dyDescent="0.25">
      <c r="B158" t="s">
        <v>131</v>
      </c>
      <c r="C158" t="s">
        <v>113</v>
      </c>
      <c r="D158" t="s">
        <v>1205</v>
      </c>
      <c r="E158" t="s">
        <v>24</v>
      </c>
      <c r="I158" t="str">
        <f t="shared" si="12"/>
        <v>BREAKBULKWIRE_ROD_18.0MMSAE1018B</v>
      </c>
      <c r="R158" t="s">
        <v>2192</v>
      </c>
      <c r="S158" t="s">
        <v>2602</v>
      </c>
      <c r="U158" s="75" t="s">
        <v>2124</v>
      </c>
      <c r="V158" s="75" t="s">
        <v>2547</v>
      </c>
      <c r="W158" s="75" t="s">
        <v>389</v>
      </c>
      <c r="X158" s="75" t="str">
        <f t="shared" si="13"/>
        <v>AUSTRALIADardanup</v>
      </c>
      <c r="Y158" s="75" t="str">
        <f t="shared" si="14"/>
        <v>AUDAR</v>
      </c>
      <c r="Z158" s="75" t="s">
        <v>1653</v>
      </c>
      <c r="AA158" t="s">
        <v>478</v>
      </c>
      <c r="AB158" t="s">
        <v>767</v>
      </c>
      <c r="AC158" t="str">
        <f t="shared" si="15"/>
        <v>IranKhorramshahr</v>
      </c>
      <c r="AD158" t="s">
        <v>768</v>
      </c>
    </row>
    <row r="159" spans="2:30" x14ac:dyDescent="0.25">
      <c r="B159" t="s">
        <v>131</v>
      </c>
      <c r="C159" t="s">
        <v>113</v>
      </c>
      <c r="D159" t="s">
        <v>1205</v>
      </c>
      <c r="E159" t="s">
        <v>25</v>
      </c>
      <c r="I159" t="str">
        <f t="shared" si="12"/>
        <v>BREAKBULKWIRE_ROD_18.0MMSAE1042B</v>
      </c>
      <c r="R159" t="s">
        <v>2193</v>
      </c>
      <c r="S159" t="s">
        <v>2603</v>
      </c>
      <c r="U159" s="75" t="s">
        <v>2124</v>
      </c>
      <c r="V159" s="75" t="s">
        <v>2547</v>
      </c>
      <c r="W159" s="75" t="s">
        <v>380</v>
      </c>
      <c r="X159" s="75" t="str">
        <f t="shared" si="13"/>
        <v>AUSTRALIABrisbane</v>
      </c>
      <c r="Y159" s="75" t="str">
        <f t="shared" si="14"/>
        <v>AUBNE</v>
      </c>
      <c r="Z159" s="75" t="s">
        <v>1650</v>
      </c>
      <c r="AA159" t="s">
        <v>472</v>
      </c>
      <c r="AB159" t="s">
        <v>757</v>
      </c>
      <c r="AC159" t="str">
        <f t="shared" si="15"/>
        <v>IndiaKolkata</v>
      </c>
      <c r="AD159" t="s">
        <v>758</v>
      </c>
    </row>
    <row r="160" spans="2:30" x14ac:dyDescent="0.25">
      <c r="B160" t="s">
        <v>131</v>
      </c>
      <c r="C160" t="s">
        <v>113</v>
      </c>
      <c r="D160" t="s">
        <v>1205</v>
      </c>
      <c r="E160" t="s">
        <v>26</v>
      </c>
      <c r="I160" t="str">
        <f t="shared" si="12"/>
        <v>BREAKBULKWIRE_ROD_18.0MMSAE1045B</v>
      </c>
      <c r="R160" t="s">
        <v>2194</v>
      </c>
      <c r="S160" t="s">
        <v>2604</v>
      </c>
      <c r="U160" s="75" t="s">
        <v>2124</v>
      </c>
      <c r="V160" s="75" t="s">
        <v>2547</v>
      </c>
      <c r="W160" s="75" t="s">
        <v>374</v>
      </c>
      <c r="X160" s="75" t="str">
        <f t="shared" si="13"/>
        <v>AUSTRALIABELL BAY TASMANIA</v>
      </c>
      <c r="Y160" s="75" t="str">
        <f t="shared" si="14"/>
        <v>AUBBT</v>
      </c>
      <c r="Z160" s="75" t="s">
        <v>1648</v>
      </c>
      <c r="AA160" t="s">
        <v>484</v>
      </c>
      <c r="AB160" t="s">
        <v>777</v>
      </c>
      <c r="AC160" t="str">
        <f t="shared" si="15"/>
        <v>ItalyCalderara di Reno</v>
      </c>
      <c r="AD160" t="s">
        <v>778</v>
      </c>
    </row>
    <row r="161" spans="2:30" x14ac:dyDescent="0.25">
      <c r="B161" t="s">
        <v>131</v>
      </c>
      <c r="C161" t="s">
        <v>113</v>
      </c>
      <c r="D161" t="s">
        <v>1205</v>
      </c>
      <c r="E161" t="s">
        <v>27</v>
      </c>
      <c r="I161" t="str">
        <f t="shared" si="12"/>
        <v>BREAKBULKWIRE_ROD_18.0MMSAE1060B</v>
      </c>
      <c r="R161" t="s">
        <v>2195</v>
      </c>
      <c r="S161" t="s">
        <v>2605</v>
      </c>
      <c r="U161" s="75" t="s">
        <v>2124</v>
      </c>
      <c r="V161" s="75" t="s">
        <v>2547</v>
      </c>
      <c r="W161" s="75" t="s">
        <v>377</v>
      </c>
      <c r="X161" s="75" t="str">
        <f t="shared" si="13"/>
        <v>AUSTRALIABremer Bay</v>
      </c>
      <c r="Y161" s="75" t="str">
        <f t="shared" si="14"/>
        <v>AUBBY</v>
      </c>
      <c r="Z161" s="75" t="s">
        <v>1649</v>
      </c>
      <c r="AA161" t="s">
        <v>478</v>
      </c>
      <c r="AB161" t="s">
        <v>765</v>
      </c>
      <c r="AC161" t="str">
        <f t="shared" si="15"/>
        <v>IranBandar Abbas</v>
      </c>
      <c r="AD161" t="s">
        <v>766</v>
      </c>
    </row>
    <row r="162" spans="2:30" x14ac:dyDescent="0.25">
      <c r="B162" t="s">
        <v>131</v>
      </c>
      <c r="C162" t="s">
        <v>113</v>
      </c>
      <c r="D162" t="s">
        <v>1205</v>
      </c>
      <c r="E162" t="s">
        <v>28</v>
      </c>
      <c r="I162" t="str">
        <f t="shared" si="12"/>
        <v>BREAKBULKWIRE_ROD_18.0MMSAE1065B</v>
      </c>
      <c r="R162" t="s">
        <v>2196</v>
      </c>
      <c r="S162" t="s">
        <v>2749</v>
      </c>
      <c r="U162" s="75" t="s">
        <v>2124</v>
      </c>
      <c r="V162" s="75" t="s">
        <v>2547</v>
      </c>
      <c r="W162" s="75" t="s">
        <v>386</v>
      </c>
      <c r="X162" s="75" t="str">
        <f t="shared" si="13"/>
        <v>AUSTRALIABurnie</v>
      </c>
      <c r="Y162" s="75" t="str">
        <f t="shared" si="14"/>
        <v>AUBWT</v>
      </c>
      <c r="Z162" s="75" t="s">
        <v>1652</v>
      </c>
      <c r="AA162" t="s">
        <v>472</v>
      </c>
      <c r="AB162" t="s">
        <v>759</v>
      </c>
      <c r="AC162" t="str">
        <f t="shared" si="15"/>
        <v>IndiaMundra</v>
      </c>
      <c r="AD162" t="s">
        <v>760</v>
      </c>
    </row>
    <row r="163" spans="2:30" x14ac:dyDescent="0.25">
      <c r="B163" t="s">
        <v>131</v>
      </c>
      <c r="C163" t="s">
        <v>113</v>
      </c>
      <c r="D163" t="s">
        <v>1205</v>
      </c>
      <c r="E163" t="s">
        <v>29</v>
      </c>
      <c r="I163" t="str">
        <f t="shared" si="12"/>
        <v>BREAKBULKWIRE_ROD_18.0MMSAE1070B</v>
      </c>
      <c r="R163" t="s">
        <v>2934</v>
      </c>
      <c r="S163" t="s">
        <v>2677</v>
      </c>
      <c r="U163" s="75" t="s">
        <v>2124</v>
      </c>
      <c r="V163" s="75" t="s">
        <v>2547</v>
      </c>
      <c r="W163" s="75" t="s">
        <v>371</v>
      </c>
      <c r="X163" s="75" t="str">
        <f t="shared" si="13"/>
        <v>AUSTRALIAAdelaide</v>
      </c>
      <c r="Y163" s="75" t="str">
        <f t="shared" si="14"/>
        <v>AUADL</v>
      </c>
      <c r="Z163" s="75" t="s">
        <v>1647</v>
      </c>
      <c r="AA163" t="s">
        <v>478</v>
      </c>
      <c r="AB163" t="s">
        <v>763</v>
      </c>
      <c r="AC163" t="str">
        <f t="shared" si="15"/>
        <v>IranBandar Khomeini</v>
      </c>
      <c r="AD163" t="s">
        <v>764</v>
      </c>
    </row>
    <row r="164" spans="2:30" x14ac:dyDescent="0.25">
      <c r="B164" t="s">
        <v>131</v>
      </c>
      <c r="C164" t="s">
        <v>113</v>
      </c>
      <c r="D164" t="s">
        <v>1205</v>
      </c>
      <c r="E164" t="s">
        <v>30</v>
      </c>
      <c r="I164" t="str">
        <f t="shared" si="12"/>
        <v>BREAKBULKWIRE_ROD_18.0MMSAE1080B</v>
      </c>
      <c r="R164" t="s">
        <v>2935</v>
      </c>
      <c r="S164" t="s">
        <v>2751</v>
      </c>
      <c r="U164" s="75" t="s">
        <v>2124</v>
      </c>
      <c r="V164" s="75" t="s">
        <v>2547</v>
      </c>
      <c r="W164" s="75" t="s">
        <v>392</v>
      </c>
      <c r="X164" s="75" t="str">
        <f t="shared" si="13"/>
        <v>AUSTRALIAFremantle</v>
      </c>
      <c r="Y164" s="75" t="str">
        <f t="shared" si="14"/>
        <v>AUFRE</v>
      </c>
      <c r="Z164" s="75" t="s">
        <v>1654</v>
      </c>
      <c r="AA164" t="s">
        <v>484</v>
      </c>
      <c r="AB164" t="s">
        <v>775</v>
      </c>
      <c r="AC164" t="str">
        <f t="shared" si="15"/>
        <v>ItalyBrescia</v>
      </c>
      <c r="AD164" t="s">
        <v>776</v>
      </c>
    </row>
    <row r="165" spans="2:30" x14ac:dyDescent="0.25">
      <c r="B165" t="s">
        <v>131</v>
      </c>
      <c r="C165" t="s">
        <v>113</v>
      </c>
      <c r="D165" t="s">
        <v>1206</v>
      </c>
      <c r="E165" t="s">
        <v>20</v>
      </c>
      <c r="I165" t="str">
        <f t="shared" si="12"/>
        <v>BREAKBULKWIRE_ROD_20.0MMSAE1006B</v>
      </c>
      <c r="R165" t="s">
        <v>2197</v>
      </c>
      <c r="S165" t="s">
        <v>2606</v>
      </c>
      <c r="U165" s="75" t="s">
        <v>2124</v>
      </c>
      <c r="V165" s="75" t="s">
        <v>2547</v>
      </c>
      <c r="W165" s="75" t="s">
        <v>395</v>
      </c>
      <c r="X165" s="75" t="str">
        <f t="shared" si="13"/>
        <v>AUSTRALIAHobart</v>
      </c>
      <c r="Y165" s="75" t="str">
        <f t="shared" si="14"/>
        <v>AUHBA</v>
      </c>
      <c r="Z165" s="75" t="s">
        <v>1655</v>
      </c>
      <c r="AA165" t="s">
        <v>475</v>
      </c>
      <c r="AB165" t="s">
        <v>761</v>
      </c>
      <c r="AC165" t="str">
        <f t="shared" si="15"/>
        <v>IraqUmm Qasr Port</v>
      </c>
      <c r="AD165" t="s">
        <v>762</v>
      </c>
    </row>
    <row r="166" spans="2:30" x14ac:dyDescent="0.25">
      <c r="B166" t="s">
        <v>131</v>
      </c>
      <c r="C166" t="s">
        <v>113</v>
      </c>
      <c r="D166" t="s">
        <v>1206</v>
      </c>
      <c r="E166" t="s">
        <v>21</v>
      </c>
      <c r="I166" t="str">
        <f t="shared" si="12"/>
        <v>BREAKBULKWIRE_ROD_20.0MMSAE1008B</v>
      </c>
      <c r="R166" t="s">
        <v>2936</v>
      </c>
      <c r="S166" t="s">
        <v>2678</v>
      </c>
      <c r="U166" s="75" t="s">
        <v>2124</v>
      </c>
      <c r="V166" s="75" t="s">
        <v>2547</v>
      </c>
      <c r="W166" s="75" t="s">
        <v>413</v>
      </c>
      <c r="X166" s="75" t="str">
        <f t="shared" si="13"/>
        <v>AUSTRALIATownsville</v>
      </c>
      <c r="Y166" s="75" t="str">
        <f t="shared" si="14"/>
        <v>AUTSV</v>
      </c>
      <c r="Z166" s="75" t="s">
        <v>1664</v>
      </c>
      <c r="AA166" t="s">
        <v>463</v>
      </c>
      <c r="AB166" t="s">
        <v>733</v>
      </c>
      <c r="AC166" t="str">
        <f t="shared" si="15"/>
        <v>IndonesiaTanjung Priok</v>
      </c>
      <c r="AD166" t="s">
        <v>734</v>
      </c>
    </row>
    <row r="167" spans="2:30" x14ac:dyDescent="0.25">
      <c r="B167" t="s">
        <v>131</v>
      </c>
      <c r="C167" t="s">
        <v>113</v>
      </c>
      <c r="D167" t="s">
        <v>1206</v>
      </c>
      <c r="E167" t="s">
        <v>22</v>
      </c>
      <c r="I167" t="str">
        <f t="shared" si="12"/>
        <v>BREAKBULKWIRE_ROD_20.0MMSAE1010B</v>
      </c>
      <c r="R167" t="s">
        <v>2198</v>
      </c>
      <c r="S167" t="s">
        <v>2607</v>
      </c>
      <c r="U167" s="75" t="s">
        <v>2124</v>
      </c>
      <c r="V167" s="75" t="s">
        <v>2547</v>
      </c>
      <c r="W167" s="75" t="s">
        <v>410</v>
      </c>
      <c r="X167" s="75" t="str">
        <f t="shared" si="13"/>
        <v>AUSTRALIASydney</v>
      </c>
      <c r="Y167" s="75" t="str">
        <f t="shared" si="14"/>
        <v>AUSYD</v>
      </c>
      <c r="Z167" s="75" t="s">
        <v>1663</v>
      </c>
      <c r="AA167" t="s">
        <v>481</v>
      </c>
      <c r="AB167" t="s">
        <v>769</v>
      </c>
      <c r="AC167" t="str">
        <f t="shared" si="15"/>
        <v>IcelandREYKJAVIK</v>
      </c>
      <c r="AD167" t="s">
        <v>770</v>
      </c>
    </row>
    <row r="168" spans="2:30" x14ac:dyDescent="0.25">
      <c r="B168" t="s">
        <v>131</v>
      </c>
      <c r="C168" t="s">
        <v>113</v>
      </c>
      <c r="D168" t="s">
        <v>1206</v>
      </c>
      <c r="E168" t="s">
        <v>23</v>
      </c>
      <c r="I168" t="str">
        <f t="shared" si="12"/>
        <v>BREAKBULKWIRE_ROD_20.0MMSAE1012B</v>
      </c>
      <c r="R168" t="s">
        <v>2199</v>
      </c>
      <c r="S168" t="s">
        <v>2608</v>
      </c>
      <c r="U168" s="75" t="s">
        <v>2124</v>
      </c>
      <c r="V168" s="75" t="s">
        <v>2547</v>
      </c>
      <c r="W168" s="75" t="s">
        <v>404</v>
      </c>
      <c r="X168" s="75" t="str">
        <f t="shared" si="13"/>
        <v>AUSTRALIAQual Port of Call</v>
      </c>
      <c r="Y168" s="75" t="str">
        <f t="shared" si="14"/>
        <v>AUQPC</v>
      </c>
      <c r="Z168" s="75" t="s">
        <v>1661</v>
      </c>
      <c r="AA168" t="s">
        <v>484</v>
      </c>
      <c r="AB168" t="s">
        <v>779</v>
      </c>
      <c r="AC168" t="str">
        <f t="shared" si="15"/>
        <v>ItalyGenova</v>
      </c>
      <c r="AD168" t="s">
        <v>780</v>
      </c>
    </row>
    <row r="169" spans="2:30" x14ac:dyDescent="0.25">
      <c r="B169" t="s">
        <v>131</v>
      </c>
      <c r="C169" t="s">
        <v>113</v>
      </c>
      <c r="D169" t="s">
        <v>1206</v>
      </c>
      <c r="E169" t="s">
        <v>24</v>
      </c>
      <c r="I169" t="str">
        <f t="shared" si="12"/>
        <v>BREAKBULKWIRE_ROD_20.0MMSAE1018B</v>
      </c>
      <c r="R169" t="s">
        <v>2937</v>
      </c>
      <c r="S169" t="s">
        <v>2679</v>
      </c>
      <c r="U169" s="75" t="s">
        <v>2124</v>
      </c>
      <c r="V169" s="75" t="s">
        <v>2547</v>
      </c>
      <c r="W169" s="75" t="s">
        <v>398</v>
      </c>
      <c r="X169" s="75" t="str">
        <f t="shared" si="13"/>
        <v>AUSTRALIAMelbourne</v>
      </c>
      <c r="Y169" s="75" t="str">
        <f t="shared" si="14"/>
        <v>AUMEL</v>
      </c>
      <c r="Z169" s="75" t="s">
        <v>1656</v>
      </c>
      <c r="AA169" t="s">
        <v>550</v>
      </c>
      <c r="AB169" t="s">
        <v>934</v>
      </c>
      <c r="AC169" t="str">
        <f t="shared" si="15"/>
        <v>NetherlandsAmsterdam</v>
      </c>
      <c r="AD169" t="s">
        <v>935</v>
      </c>
    </row>
    <row r="170" spans="2:30" x14ac:dyDescent="0.25">
      <c r="B170" t="s">
        <v>131</v>
      </c>
      <c r="C170" t="s">
        <v>113</v>
      </c>
      <c r="D170" t="s">
        <v>1206</v>
      </c>
      <c r="E170" t="s">
        <v>25</v>
      </c>
      <c r="I170" t="str">
        <f t="shared" si="12"/>
        <v>BREAKBULKWIRE_ROD_20.0MMSAE1042B</v>
      </c>
      <c r="R170" t="s">
        <v>2938</v>
      </c>
      <c r="S170" t="s">
        <v>2680</v>
      </c>
      <c r="U170" s="75" t="s">
        <v>2124</v>
      </c>
      <c r="V170" s="75" t="s">
        <v>2547</v>
      </c>
      <c r="W170" s="75" t="s">
        <v>1115</v>
      </c>
      <c r="X170" s="75" t="str">
        <f t="shared" si="13"/>
        <v>AUSTRALIAPortland</v>
      </c>
      <c r="Y170" s="75" t="str">
        <f t="shared" si="14"/>
        <v>AUPTJ</v>
      </c>
      <c r="Z170" s="75" t="s">
        <v>1660</v>
      </c>
      <c r="AA170" t="s">
        <v>484</v>
      </c>
      <c r="AB170" t="s">
        <v>791</v>
      </c>
      <c r="AC170" t="str">
        <f t="shared" si="15"/>
        <v>ItalyNapoli</v>
      </c>
      <c r="AD170" t="s">
        <v>792</v>
      </c>
    </row>
    <row r="171" spans="2:30" x14ac:dyDescent="0.25">
      <c r="B171" t="s">
        <v>131</v>
      </c>
      <c r="C171" t="s">
        <v>113</v>
      </c>
      <c r="D171" t="s">
        <v>1206</v>
      </c>
      <c r="E171" t="s">
        <v>26</v>
      </c>
      <c r="I171" t="str">
        <f t="shared" si="12"/>
        <v>BREAKBULKWIRE_ROD_20.0MMSAE1045B</v>
      </c>
      <c r="R171" t="s">
        <v>2939</v>
      </c>
      <c r="S171" t="s">
        <v>2681</v>
      </c>
      <c r="U171" s="75" t="s">
        <v>2124</v>
      </c>
      <c r="V171" s="75" t="s">
        <v>2547</v>
      </c>
      <c r="W171" s="75" t="s">
        <v>2376</v>
      </c>
      <c r="X171" s="75" t="str">
        <f t="shared" si="13"/>
        <v>AUSTRALIAMacquarie Island</v>
      </c>
      <c r="Y171" s="75" t="str">
        <f t="shared" si="14"/>
        <v>AUMQI</v>
      </c>
      <c r="Z171" s="75" t="s">
        <v>1657</v>
      </c>
      <c r="AA171" t="s">
        <v>484</v>
      </c>
      <c r="AB171" t="s">
        <v>805</v>
      </c>
      <c r="AC171" t="str">
        <f t="shared" si="15"/>
        <v>ItalyTrieste</v>
      </c>
      <c r="AD171" t="s">
        <v>806</v>
      </c>
    </row>
    <row r="172" spans="2:30" x14ac:dyDescent="0.25">
      <c r="B172" t="s">
        <v>131</v>
      </c>
      <c r="C172" t="s">
        <v>113</v>
      </c>
      <c r="D172" t="s">
        <v>1206</v>
      </c>
      <c r="E172" t="s">
        <v>27</v>
      </c>
      <c r="I172" t="str">
        <f t="shared" si="12"/>
        <v>BREAKBULKWIRE_ROD_20.0MMSAE1060B</v>
      </c>
      <c r="R172" t="s">
        <v>2200</v>
      </c>
      <c r="S172" t="s">
        <v>2750</v>
      </c>
      <c r="U172" s="75" t="s">
        <v>2124</v>
      </c>
      <c r="V172" s="75" t="s">
        <v>2547</v>
      </c>
      <c r="W172" s="75" t="s">
        <v>401</v>
      </c>
      <c r="X172" s="75" t="str">
        <f t="shared" si="13"/>
        <v>AUSTRALIAProper Bay</v>
      </c>
      <c r="Y172" s="75" t="str">
        <f t="shared" si="14"/>
        <v>AUPRB</v>
      </c>
      <c r="Z172" s="75" t="s">
        <v>1659</v>
      </c>
      <c r="AA172" t="s">
        <v>484</v>
      </c>
      <c r="AB172" t="s">
        <v>801</v>
      </c>
      <c r="AC172" t="str">
        <f t="shared" si="15"/>
        <v>ItalyLa Spezia</v>
      </c>
      <c r="AD172" t="s">
        <v>802</v>
      </c>
    </row>
    <row r="173" spans="2:30" x14ac:dyDescent="0.25">
      <c r="B173" t="s">
        <v>131</v>
      </c>
      <c r="C173" t="s">
        <v>113</v>
      </c>
      <c r="D173" t="s">
        <v>1206</v>
      </c>
      <c r="E173" t="s">
        <v>28</v>
      </c>
      <c r="I173" t="str">
        <f t="shared" si="12"/>
        <v>BREAKBULKWIRE_ROD_20.0MMSAE1065B</v>
      </c>
      <c r="R173" t="s">
        <v>2201</v>
      </c>
      <c r="S173" t="s">
        <v>2609</v>
      </c>
      <c r="U173" s="75" t="s">
        <v>2124</v>
      </c>
      <c r="V173" s="75" t="s">
        <v>2547</v>
      </c>
      <c r="W173" s="75" t="s">
        <v>2377</v>
      </c>
      <c r="X173" s="75" t="str">
        <f t="shared" si="13"/>
        <v>AUSTRALIAPort Arthur</v>
      </c>
      <c r="Y173" s="75" t="str">
        <f t="shared" si="14"/>
        <v>AUPAU</v>
      </c>
      <c r="Z173" s="75" t="s">
        <v>1658</v>
      </c>
      <c r="AA173" t="s">
        <v>484</v>
      </c>
      <c r="AB173" t="s">
        <v>781</v>
      </c>
      <c r="AC173" t="str">
        <f t="shared" si="15"/>
        <v>ItalyJesi</v>
      </c>
      <c r="AD173" t="s">
        <v>782</v>
      </c>
    </row>
    <row r="174" spans="2:30" x14ac:dyDescent="0.25">
      <c r="B174" t="s">
        <v>131</v>
      </c>
      <c r="C174" t="s">
        <v>113</v>
      </c>
      <c r="D174" t="s">
        <v>1206</v>
      </c>
      <c r="E174" t="s">
        <v>29</v>
      </c>
      <c r="I174" t="str">
        <f t="shared" si="12"/>
        <v>BREAKBULKWIRE_ROD_20.0MMSAE1070B</v>
      </c>
      <c r="R174" t="s">
        <v>2202</v>
      </c>
      <c r="S174" t="s">
        <v>2511</v>
      </c>
      <c r="U174" s="75" t="s">
        <v>2124</v>
      </c>
      <c r="V174" s="75" t="s">
        <v>2547</v>
      </c>
      <c r="W174" s="75" t="s">
        <v>407</v>
      </c>
      <c r="X174" s="75" t="str">
        <f t="shared" si="13"/>
        <v>AUSTRALIARISDON</v>
      </c>
      <c r="Y174" s="75" t="str">
        <f t="shared" si="14"/>
        <v>AURIS</v>
      </c>
      <c r="Z174" s="75" t="s">
        <v>1662</v>
      </c>
      <c r="AA174" t="s">
        <v>484</v>
      </c>
      <c r="AB174" t="s">
        <v>787</v>
      </c>
      <c r="AC174" t="str">
        <f t="shared" si="15"/>
        <v>ItalyLivorno</v>
      </c>
      <c r="AD174" t="s">
        <v>788</v>
      </c>
    </row>
    <row r="175" spans="2:30" x14ac:dyDescent="0.25">
      <c r="B175" t="s">
        <v>131</v>
      </c>
      <c r="C175" t="s">
        <v>113</v>
      </c>
      <c r="D175" t="s">
        <v>1206</v>
      </c>
      <c r="E175" t="s">
        <v>30</v>
      </c>
      <c r="I175" t="str">
        <f t="shared" si="12"/>
        <v>BREAKBULKWIRE_ROD_20.0MMSAE1080B</v>
      </c>
      <c r="R175" t="s">
        <v>2203</v>
      </c>
      <c r="S175" t="s">
        <v>2610</v>
      </c>
      <c r="U175" s="75" t="s">
        <v>2125</v>
      </c>
      <c r="V175" s="75" t="s">
        <v>2548</v>
      </c>
      <c r="W175" s="75" t="s">
        <v>416</v>
      </c>
      <c r="X175" s="75" t="str">
        <f t="shared" si="13"/>
        <v>ARUBAOranjestad</v>
      </c>
      <c r="Y175" s="75" t="str">
        <f t="shared" si="14"/>
        <v>AWORJ</v>
      </c>
      <c r="Z175" s="75" t="s">
        <v>1665</v>
      </c>
      <c r="AA175" t="s">
        <v>484</v>
      </c>
      <c r="AB175" t="s">
        <v>807</v>
      </c>
      <c r="AC175" t="str">
        <f t="shared" si="15"/>
        <v>ItalyVicenza</v>
      </c>
      <c r="AD175" t="s">
        <v>808</v>
      </c>
    </row>
    <row r="176" spans="2:30" x14ac:dyDescent="0.25">
      <c r="B176" t="s">
        <v>131</v>
      </c>
      <c r="C176" t="s">
        <v>113</v>
      </c>
      <c r="D176" t="s">
        <v>1207</v>
      </c>
      <c r="E176" t="s">
        <v>20</v>
      </c>
      <c r="I176" t="str">
        <f t="shared" si="12"/>
        <v>BREAKBULKWIRE_ROD_25.0MMSAE1006B</v>
      </c>
      <c r="R176" t="s">
        <v>2204</v>
      </c>
      <c r="S176" t="s">
        <v>2735</v>
      </c>
      <c r="U176" s="75" t="s">
        <v>1300</v>
      </c>
      <c r="V176" s="75" t="s">
        <v>2549</v>
      </c>
      <c r="W176" s="75" t="s">
        <v>419</v>
      </c>
      <c r="X176" s="75" t="str">
        <f t="shared" si="13"/>
        <v>BARBADOSBridgetown</v>
      </c>
      <c r="Y176" s="75" t="str">
        <f t="shared" si="14"/>
        <v>BBBGI</v>
      </c>
      <c r="Z176" s="75" t="s">
        <v>1666</v>
      </c>
      <c r="AA176" t="s">
        <v>484</v>
      </c>
      <c r="AB176" t="s">
        <v>783</v>
      </c>
      <c r="AC176" t="str">
        <f t="shared" si="15"/>
        <v>ItalyLarderello</v>
      </c>
      <c r="AD176" t="s">
        <v>784</v>
      </c>
    </row>
    <row r="177" spans="2:30" x14ac:dyDescent="0.25">
      <c r="B177" t="s">
        <v>131</v>
      </c>
      <c r="C177" t="s">
        <v>113</v>
      </c>
      <c r="D177" t="s">
        <v>1207</v>
      </c>
      <c r="E177" t="s">
        <v>21</v>
      </c>
      <c r="I177" t="str">
        <f t="shared" si="12"/>
        <v>BREAKBULKWIRE_ROD_25.0MMSAE1008B</v>
      </c>
      <c r="R177" t="s">
        <v>2205</v>
      </c>
      <c r="S177" t="s">
        <v>2754</v>
      </c>
      <c r="U177" s="75" t="s">
        <v>2126</v>
      </c>
      <c r="V177" s="75" t="s">
        <v>2550</v>
      </c>
      <c r="W177" s="75" t="s">
        <v>422</v>
      </c>
      <c r="X177" s="75" t="str">
        <f t="shared" si="13"/>
        <v>BANGLADESHChittagong</v>
      </c>
      <c r="Y177" s="75" t="str">
        <f t="shared" si="14"/>
        <v>BDCGP</v>
      </c>
      <c r="Z177" s="75" t="s">
        <v>1667</v>
      </c>
      <c r="AA177" t="s">
        <v>484</v>
      </c>
      <c r="AB177" t="s">
        <v>789</v>
      </c>
      <c r="AC177" t="str">
        <f t="shared" si="15"/>
        <v>ItalyMarghera</v>
      </c>
      <c r="AD177" t="s">
        <v>790</v>
      </c>
    </row>
    <row r="178" spans="2:30" x14ac:dyDescent="0.25">
      <c r="B178" t="s">
        <v>131</v>
      </c>
      <c r="C178" t="s">
        <v>113</v>
      </c>
      <c r="D178" t="s">
        <v>1207</v>
      </c>
      <c r="E178" t="s">
        <v>22</v>
      </c>
      <c r="I178" t="str">
        <f t="shared" si="12"/>
        <v>BREAKBULKWIRE_ROD_25.0MMSAE1010B</v>
      </c>
      <c r="R178" t="s">
        <v>2206</v>
      </c>
      <c r="S178" t="s">
        <v>2611</v>
      </c>
      <c r="U178" s="75" t="s">
        <v>2126</v>
      </c>
      <c r="V178" s="75" t="s">
        <v>2550</v>
      </c>
      <c r="W178" s="75" t="s">
        <v>425</v>
      </c>
      <c r="X178" s="75" t="str">
        <f t="shared" si="13"/>
        <v>BANGLADESHMongla</v>
      </c>
      <c r="Y178" s="75" t="str">
        <f t="shared" si="14"/>
        <v>BDMGL</v>
      </c>
      <c r="Z178" s="75" t="s">
        <v>1668</v>
      </c>
      <c r="AA178" t="s">
        <v>484</v>
      </c>
      <c r="AB178" t="s">
        <v>797</v>
      </c>
      <c r="AC178" t="str">
        <f t="shared" si="15"/>
        <v>ItalySalorno</v>
      </c>
      <c r="AD178" t="s">
        <v>798</v>
      </c>
    </row>
    <row r="179" spans="2:30" x14ac:dyDescent="0.25">
      <c r="B179" t="s">
        <v>131</v>
      </c>
      <c r="C179" t="s">
        <v>113</v>
      </c>
      <c r="D179" t="s">
        <v>1207</v>
      </c>
      <c r="E179" t="s">
        <v>23</v>
      </c>
      <c r="I179" t="str">
        <f t="shared" si="12"/>
        <v>BREAKBULKWIRE_ROD_25.0MMSAE1012B</v>
      </c>
      <c r="R179" t="s">
        <v>2207</v>
      </c>
      <c r="S179" t="s">
        <v>2612</v>
      </c>
      <c r="U179" s="75" t="s">
        <v>2127</v>
      </c>
      <c r="V179" s="75" t="s">
        <v>2551</v>
      </c>
      <c r="W179" s="75" t="s">
        <v>431</v>
      </c>
      <c r="X179" s="75" t="str">
        <f t="shared" si="13"/>
        <v>BELGIUMAntwerpen</v>
      </c>
      <c r="Y179" s="75" t="str">
        <f t="shared" si="14"/>
        <v>BEANR</v>
      </c>
      <c r="Z179" s="75" t="s">
        <v>1670</v>
      </c>
      <c r="AA179" t="s">
        <v>484</v>
      </c>
      <c r="AB179" t="s">
        <v>793</v>
      </c>
      <c r="AC179" t="str">
        <f t="shared" si="15"/>
        <v>ItalySalerno</v>
      </c>
      <c r="AD179" t="s">
        <v>794</v>
      </c>
    </row>
    <row r="180" spans="2:30" x14ac:dyDescent="0.25">
      <c r="B180" t="s">
        <v>131</v>
      </c>
      <c r="C180" t="s">
        <v>113</v>
      </c>
      <c r="D180" t="s">
        <v>1207</v>
      </c>
      <c r="E180" t="s">
        <v>24</v>
      </c>
      <c r="I180" t="str">
        <f t="shared" si="12"/>
        <v>BREAKBULKWIRE_ROD_25.0MMSAE1018B</v>
      </c>
      <c r="R180" t="s">
        <v>2208</v>
      </c>
      <c r="S180" t="s">
        <v>2613</v>
      </c>
      <c r="U180" s="75" t="s">
        <v>2127</v>
      </c>
      <c r="V180" s="75" t="s">
        <v>2551</v>
      </c>
      <c r="W180" s="75" t="s">
        <v>437</v>
      </c>
      <c r="X180" s="75" t="str">
        <f t="shared" si="13"/>
        <v>BELGIUMZeebrugge</v>
      </c>
      <c r="Y180" s="75" t="str">
        <f t="shared" si="14"/>
        <v>BEZEE</v>
      </c>
      <c r="Z180" s="75" t="s">
        <v>1673</v>
      </c>
      <c r="AA180" t="s">
        <v>484</v>
      </c>
      <c r="AB180" t="s">
        <v>803</v>
      </c>
      <c r="AC180" t="str">
        <f t="shared" si="15"/>
        <v>ItalyTalamone</v>
      </c>
      <c r="AD180" t="s">
        <v>804</v>
      </c>
    </row>
    <row r="181" spans="2:30" x14ac:dyDescent="0.25">
      <c r="B181" t="s">
        <v>131</v>
      </c>
      <c r="C181" t="s">
        <v>113</v>
      </c>
      <c r="D181" t="s">
        <v>1207</v>
      </c>
      <c r="E181" t="s">
        <v>25</v>
      </c>
      <c r="I181" t="str">
        <f t="shared" si="12"/>
        <v>BREAKBULKWIRE_ROD_25.0MMSAE1042B</v>
      </c>
      <c r="R181" t="s">
        <v>2940</v>
      </c>
      <c r="S181" t="s">
        <v>2762</v>
      </c>
      <c r="U181" s="75" t="s">
        <v>2127</v>
      </c>
      <c r="V181" s="75" t="s">
        <v>2551</v>
      </c>
      <c r="W181" s="75" t="s">
        <v>2378</v>
      </c>
      <c r="X181" s="75" t="str">
        <f t="shared" si="13"/>
        <v>BELGIUMBrussel (Bruxelles)</v>
      </c>
      <c r="Y181" s="75" t="str">
        <f t="shared" si="14"/>
        <v>BEBRU</v>
      </c>
      <c r="Z181" s="75" t="s">
        <v>1671</v>
      </c>
      <c r="AA181" t="s">
        <v>484</v>
      </c>
      <c r="AB181" t="s">
        <v>799</v>
      </c>
      <c r="AC181" t="str">
        <f t="shared" si="15"/>
        <v>ItalySavona</v>
      </c>
      <c r="AD181" t="s">
        <v>800</v>
      </c>
    </row>
    <row r="182" spans="2:30" x14ac:dyDescent="0.25">
      <c r="B182" t="s">
        <v>131</v>
      </c>
      <c r="C182" t="s">
        <v>113</v>
      </c>
      <c r="D182" t="s">
        <v>1207</v>
      </c>
      <c r="E182" t="s">
        <v>26</v>
      </c>
      <c r="I182" t="str">
        <f t="shared" si="12"/>
        <v>BREAKBULKWIRE_ROD_25.0MMSAE1045B</v>
      </c>
      <c r="R182" t="s">
        <v>2941</v>
      </c>
      <c r="S182" t="s">
        <v>2682</v>
      </c>
      <c r="U182" s="75" t="s">
        <v>2127</v>
      </c>
      <c r="V182" s="75" t="s">
        <v>2551</v>
      </c>
      <c r="W182" s="75" t="s">
        <v>428</v>
      </c>
      <c r="X182" s="75" t="str">
        <f t="shared" si="13"/>
        <v>BELGIUMAalter</v>
      </c>
      <c r="Y182" s="75" t="str">
        <f t="shared" si="14"/>
        <v>BEAAL</v>
      </c>
      <c r="Z182" s="75" t="s">
        <v>1669</v>
      </c>
      <c r="AA182" t="s">
        <v>487</v>
      </c>
      <c r="AB182" t="s">
        <v>809</v>
      </c>
      <c r="AC182" t="str">
        <f t="shared" si="15"/>
        <v>JamaicaKingston</v>
      </c>
      <c r="AD182" t="s">
        <v>810</v>
      </c>
    </row>
    <row r="183" spans="2:30" x14ac:dyDescent="0.25">
      <c r="B183" t="s">
        <v>131</v>
      </c>
      <c r="C183" t="s">
        <v>113</v>
      </c>
      <c r="D183" t="s">
        <v>1207</v>
      </c>
      <c r="E183" t="s">
        <v>27</v>
      </c>
      <c r="I183" t="str">
        <f t="shared" si="12"/>
        <v>BREAKBULKWIRE_ROD_25.0MMSAE1060B</v>
      </c>
      <c r="R183" t="s">
        <v>108</v>
      </c>
      <c r="S183" t="s">
        <v>2755</v>
      </c>
      <c r="U183" s="75" t="s">
        <v>2127</v>
      </c>
      <c r="V183" s="75" t="s">
        <v>2551</v>
      </c>
      <c r="W183" s="75" t="s">
        <v>434</v>
      </c>
      <c r="X183" s="75" t="str">
        <f t="shared" si="13"/>
        <v>BELGIUMLodelinsart</v>
      </c>
      <c r="Y183" s="75" t="str">
        <f t="shared" si="14"/>
        <v>BELOD</v>
      </c>
      <c r="Z183" s="75" t="s">
        <v>1672</v>
      </c>
      <c r="AA183" t="s">
        <v>487</v>
      </c>
      <c r="AB183" t="s">
        <v>811</v>
      </c>
      <c r="AC183" t="str">
        <f t="shared" si="15"/>
        <v>JamaicaMontego Bay</v>
      </c>
      <c r="AD183" t="s">
        <v>812</v>
      </c>
    </row>
    <row r="184" spans="2:30" x14ac:dyDescent="0.25">
      <c r="B184" t="s">
        <v>131</v>
      </c>
      <c r="C184" t="s">
        <v>113</v>
      </c>
      <c r="D184" t="s">
        <v>1207</v>
      </c>
      <c r="E184" t="s">
        <v>28</v>
      </c>
      <c r="I184" t="str">
        <f t="shared" si="12"/>
        <v>BREAKBULKWIRE_ROD_25.0MMSAE1065B</v>
      </c>
      <c r="R184" t="s">
        <v>2942</v>
      </c>
      <c r="S184" t="s">
        <v>2753</v>
      </c>
      <c r="U184" s="75" t="s">
        <v>2128</v>
      </c>
      <c r="V184" s="75" t="s">
        <v>2552</v>
      </c>
      <c r="W184" s="75" t="s">
        <v>2379</v>
      </c>
      <c r="X184" s="75" t="str">
        <f t="shared" si="13"/>
        <v>BULGARIABurgas</v>
      </c>
      <c r="Y184" s="75" t="str">
        <f t="shared" si="14"/>
        <v>BGBOJ</v>
      </c>
      <c r="Z184" s="75" t="s">
        <v>1674</v>
      </c>
      <c r="AA184" t="s">
        <v>490</v>
      </c>
      <c r="AB184" t="s">
        <v>813</v>
      </c>
      <c r="AC184" t="str">
        <f t="shared" si="15"/>
        <v>JordanAqaba</v>
      </c>
      <c r="AD184" t="s">
        <v>814</v>
      </c>
    </row>
    <row r="185" spans="2:30" x14ac:dyDescent="0.25">
      <c r="B185" t="s">
        <v>131</v>
      </c>
      <c r="C185" t="s">
        <v>113</v>
      </c>
      <c r="D185" t="s">
        <v>1207</v>
      </c>
      <c r="E185" t="s">
        <v>29</v>
      </c>
      <c r="I185" t="str">
        <f t="shared" si="12"/>
        <v>BREAKBULKWIRE_ROD_25.0MMSAE1070B</v>
      </c>
      <c r="R185" t="s">
        <v>2209</v>
      </c>
      <c r="S185" t="s">
        <v>2614</v>
      </c>
      <c r="U185" s="75" t="s">
        <v>2129</v>
      </c>
      <c r="V185" s="75" t="s">
        <v>2790</v>
      </c>
      <c r="W185" s="75" t="s">
        <v>443</v>
      </c>
      <c r="X185" s="75" t="str">
        <f t="shared" si="13"/>
        <v>BAHRAIN_MANAMA</v>
      </c>
      <c r="Y185" s="75" t="str">
        <f t="shared" si="14"/>
        <v>BHMAN</v>
      </c>
      <c r="Z185" s="75" t="s">
        <v>1678</v>
      </c>
      <c r="AA185" t="s">
        <v>493</v>
      </c>
      <c r="AB185" t="s">
        <v>817</v>
      </c>
      <c r="AC185" t="str">
        <f t="shared" si="15"/>
        <v>JapanMizushima, Okamaya</v>
      </c>
      <c r="AD185" t="s">
        <v>818</v>
      </c>
    </row>
    <row r="186" spans="2:30" x14ac:dyDescent="0.25">
      <c r="B186" t="s">
        <v>131</v>
      </c>
      <c r="C186" t="s">
        <v>113</v>
      </c>
      <c r="D186" t="s">
        <v>1207</v>
      </c>
      <c r="E186" t="s">
        <v>30</v>
      </c>
      <c r="I186" t="str">
        <f t="shared" si="12"/>
        <v>BREAKBULKWIRE_ROD_25.0MMSAE1080B</v>
      </c>
      <c r="R186" t="s">
        <v>2943</v>
      </c>
      <c r="S186" t="s">
        <v>2683</v>
      </c>
      <c r="U186" s="75" t="s">
        <v>2129</v>
      </c>
      <c r="V186" s="75" t="s">
        <v>2790</v>
      </c>
      <c r="W186" s="75" t="s">
        <v>440</v>
      </c>
      <c r="X186" s="75" t="str">
        <f t="shared" si="13"/>
        <v>BAHRAIN_Bahrain International Airport</v>
      </c>
      <c r="Y186" s="75" t="str">
        <f t="shared" si="14"/>
        <v>BHBAH</v>
      </c>
      <c r="Z186" s="75" t="s">
        <v>1676</v>
      </c>
      <c r="AA186" t="s">
        <v>493</v>
      </c>
      <c r="AB186" t="s">
        <v>819</v>
      </c>
      <c r="AC186" t="str">
        <f t="shared" si="15"/>
        <v>JapanNaha, Okinawa</v>
      </c>
      <c r="AD186" t="s">
        <v>820</v>
      </c>
    </row>
    <row r="187" spans="2:30" x14ac:dyDescent="0.25">
      <c r="B187" t="s">
        <v>131</v>
      </c>
      <c r="C187" t="s">
        <v>113</v>
      </c>
      <c r="D187" t="s">
        <v>1208</v>
      </c>
      <c r="E187" t="s">
        <v>31</v>
      </c>
      <c r="I187" t="str">
        <f t="shared" si="12"/>
        <v>BREAKBULKNO_03_REBAR20GR40</v>
      </c>
      <c r="R187" t="s">
        <v>2944</v>
      </c>
      <c r="S187" t="s">
        <v>2684</v>
      </c>
      <c r="U187" s="75" t="s">
        <v>2129</v>
      </c>
      <c r="V187" s="75" t="s">
        <v>2790</v>
      </c>
      <c r="W187" s="75" t="s">
        <v>2381</v>
      </c>
      <c r="X187" s="75" t="str">
        <f t="shared" si="13"/>
        <v>BAHRAIN_Khalifa Bin Salman Port</v>
      </c>
      <c r="Y187" s="75" t="str">
        <f t="shared" si="14"/>
        <v>BHKBS</v>
      </c>
      <c r="Z187" s="75" t="s">
        <v>1677</v>
      </c>
      <c r="AA187" t="s">
        <v>359</v>
      </c>
      <c r="AB187" t="s">
        <v>419</v>
      </c>
      <c r="AC187" t="str">
        <f t="shared" si="15"/>
        <v>BarbadosBridgetown</v>
      </c>
      <c r="AD187" t="s">
        <v>420</v>
      </c>
    </row>
    <row r="188" spans="2:30" x14ac:dyDescent="0.25">
      <c r="B188" t="s">
        <v>131</v>
      </c>
      <c r="C188" t="s">
        <v>113</v>
      </c>
      <c r="D188" t="s">
        <v>1208</v>
      </c>
      <c r="E188" t="s">
        <v>32</v>
      </c>
      <c r="I188" t="str">
        <f t="shared" si="12"/>
        <v>BREAKBULKNO_03_REBAR20GR60</v>
      </c>
      <c r="R188" t="s">
        <v>2210</v>
      </c>
      <c r="S188" t="s">
        <v>2615</v>
      </c>
      <c r="U188" s="75" t="s">
        <v>2129</v>
      </c>
      <c r="V188" s="75" t="s">
        <v>2790</v>
      </c>
      <c r="W188" s="75" t="s">
        <v>2380</v>
      </c>
      <c r="X188" s="75" t="str">
        <f t="shared" si="13"/>
        <v>BAHRAIN_Al Hidd</v>
      </c>
      <c r="Y188" s="75" t="str">
        <f t="shared" si="14"/>
        <v>BHAHD</v>
      </c>
      <c r="Z188" s="75" t="s">
        <v>1675</v>
      </c>
      <c r="AA188" t="s">
        <v>493</v>
      </c>
      <c r="AB188" t="s">
        <v>833</v>
      </c>
      <c r="AC188" t="str">
        <f t="shared" si="15"/>
        <v>JapanWakayama</v>
      </c>
      <c r="AD188" t="s">
        <v>834</v>
      </c>
    </row>
    <row r="189" spans="2:30" x14ac:dyDescent="0.25">
      <c r="B189" t="s">
        <v>131</v>
      </c>
      <c r="C189" t="s">
        <v>113</v>
      </c>
      <c r="D189" t="s">
        <v>1208</v>
      </c>
      <c r="E189" t="s">
        <v>33</v>
      </c>
      <c r="I189" t="str">
        <f t="shared" si="12"/>
        <v>BREAKBULKNO_03_REBAR40GR40</v>
      </c>
      <c r="R189" t="s">
        <v>2945</v>
      </c>
      <c r="S189" t="s">
        <v>2685</v>
      </c>
      <c r="U189" s="75" t="s">
        <v>2130</v>
      </c>
      <c r="V189" s="75" t="s">
        <v>2553</v>
      </c>
      <c r="W189" s="75" t="s">
        <v>446</v>
      </c>
      <c r="X189" s="75" t="str">
        <f t="shared" si="13"/>
        <v>BENINCotonou</v>
      </c>
      <c r="Y189" s="75" t="str">
        <f t="shared" si="14"/>
        <v>BJCOO</v>
      </c>
      <c r="Z189" s="75" t="s">
        <v>1679</v>
      </c>
      <c r="AA189" t="s">
        <v>433</v>
      </c>
      <c r="AB189" t="s">
        <v>676</v>
      </c>
      <c r="AC189" t="str">
        <f t="shared" si="15"/>
        <v>United_KingdomBroadford, Isle of Skye</v>
      </c>
      <c r="AD189" t="s">
        <v>677</v>
      </c>
    </row>
    <row r="190" spans="2:30" x14ac:dyDescent="0.25">
      <c r="B190" t="s">
        <v>131</v>
      </c>
      <c r="C190" t="s">
        <v>113</v>
      </c>
      <c r="D190" t="s">
        <v>1208</v>
      </c>
      <c r="E190" t="s">
        <v>34</v>
      </c>
      <c r="I190" t="str">
        <f t="shared" si="12"/>
        <v>BREAKBULKNO_03_REBAR40GR60</v>
      </c>
      <c r="R190" t="s">
        <v>2841</v>
      </c>
      <c r="S190" t="s">
        <v>2686</v>
      </c>
      <c r="U190" s="75" t="s">
        <v>2131</v>
      </c>
      <c r="V190" s="75" t="s">
        <v>2791</v>
      </c>
      <c r="W190" s="75" t="s">
        <v>2382</v>
      </c>
      <c r="X190" s="75" t="str">
        <f t="shared" si="13"/>
        <v>BRAZIL_Paranaguá</v>
      </c>
      <c r="Y190" s="75" t="str">
        <f t="shared" si="14"/>
        <v>BRPNG</v>
      </c>
      <c r="Z190" s="75" t="s">
        <v>1680</v>
      </c>
      <c r="AA190" t="s">
        <v>433</v>
      </c>
      <c r="AB190" t="s">
        <v>692</v>
      </c>
      <c r="AC190" t="str">
        <f t="shared" si="15"/>
        <v>United_KingdomManchester</v>
      </c>
      <c r="AD190" t="s">
        <v>693</v>
      </c>
    </row>
    <row r="191" spans="2:30" x14ac:dyDescent="0.25">
      <c r="B191" t="s">
        <v>131</v>
      </c>
      <c r="C191" t="s">
        <v>113</v>
      </c>
      <c r="D191" t="s">
        <v>1208</v>
      </c>
      <c r="E191" t="s">
        <v>35</v>
      </c>
      <c r="I191" t="str">
        <f t="shared" si="12"/>
        <v>BREAKBULKNO_03_REBAR60GR40</v>
      </c>
      <c r="R191" t="s">
        <v>2946</v>
      </c>
      <c r="S191" t="s">
        <v>2687</v>
      </c>
      <c r="U191" s="75" t="s">
        <v>2131</v>
      </c>
      <c r="V191" s="75" t="s">
        <v>2791</v>
      </c>
      <c r="W191" s="75" t="s">
        <v>449</v>
      </c>
      <c r="X191" s="75" t="str">
        <f t="shared" si="13"/>
        <v>BRAZIL_Recife</v>
      </c>
      <c r="Y191" s="75" t="str">
        <f t="shared" si="14"/>
        <v>BRRIC</v>
      </c>
      <c r="Z191" s="75" t="s">
        <v>1681</v>
      </c>
      <c r="AA191" t="s">
        <v>451</v>
      </c>
      <c r="AB191" t="s">
        <v>717</v>
      </c>
      <c r="AC191" t="str">
        <f t="shared" si="15"/>
        <v>GuatemalaPuerto Santo Tomás de Castilla</v>
      </c>
      <c r="AD191" t="s">
        <v>718</v>
      </c>
    </row>
    <row r="192" spans="2:30" x14ac:dyDescent="0.25">
      <c r="B192" t="s">
        <v>131</v>
      </c>
      <c r="C192" t="s">
        <v>113</v>
      </c>
      <c r="D192" t="s">
        <v>1208</v>
      </c>
      <c r="E192" t="s">
        <v>36</v>
      </c>
      <c r="I192" t="str">
        <f t="shared" si="12"/>
        <v>BREAKBULKNO_03_REBAR60GR60</v>
      </c>
      <c r="R192" t="s">
        <v>2211</v>
      </c>
      <c r="S192" t="s">
        <v>2756</v>
      </c>
      <c r="U192" s="75" t="s">
        <v>2131</v>
      </c>
      <c r="V192" s="75" t="s">
        <v>2791</v>
      </c>
      <c r="W192" s="75" t="s">
        <v>452</v>
      </c>
      <c r="X192" s="75" t="str">
        <f t="shared" si="13"/>
        <v>BRAZIL_Rio Grande</v>
      </c>
      <c r="Y192" s="75" t="str">
        <f t="shared" si="14"/>
        <v>BRRIG</v>
      </c>
      <c r="Z192" s="75" t="s">
        <v>1682</v>
      </c>
      <c r="AA192" t="s">
        <v>484</v>
      </c>
      <c r="AB192" t="s">
        <v>795</v>
      </c>
      <c r="AC192" t="str">
        <f t="shared" si="15"/>
        <v>ItalySegrate</v>
      </c>
      <c r="AD192" t="s">
        <v>796</v>
      </c>
    </row>
    <row r="193" spans="2:30" x14ac:dyDescent="0.25">
      <c r="B193" t="s">
        <v>131</v>
      </c>
      <c r="C193" t="s">
        <v>113</v>
      </c>
      <c r="D193" t="s">
        <v>1209</v>
      </c>
      <c r="E193" t="s">
        <v>31</v>
      </c>
      <c r="I193" t="str">
        <f t="shared" si="12"/>
        <v>BREAKBULKNO_04_REBAR20GR40</v>
      </c>
      <c r="R193" t="s">
        <v>2947</v>
      </c>
      <c r="S193" t="s">
        <v>2688</v>
      </c>
      <c r="U193" s="75" t="s">
        <v>2131</v>
      </c>
      <c r="V193" s="75" t="s">
        <v>2791</v>
      </c>
      <c r="W193" s="75" t="s">
        <v>455</v>
      </c>
      <c r="X193" s="75" t="str">
        <f t="shared" si="13"/>
        <v>BRAZIL_Rio de Janeiro</v>
      </c>
      <c r="Y193" s="75" t="str">
        <f t="shared" si="14"/>
        <v>BRRIO</v>
      </c>
      <c r="Z193" s="75" t="s">
        <v>1683</v>
      </c>
      <c r="AA193" t="s">
        <v>535</v>
      </c>
      <c r="AB193" t="s">
        <v>906</v>
      </c>
      <c r="AC193" t="str">
        <f t="shared" si="15"/>
        <v>MalaysiaPenang (Georgetown)</v>
      </c>
      <c r="AD193" t="s">
        <v>907</v>
      </c>
    </row>
    <row r="194" spans="2:30" x14ac:dyDescent="0.25">
      <c r="B194" t="s">
        <v>131</v>
      </c>
      <c r="C194" t="s">
        <v>113</v>
      </c>
      <c r="D194" t="s">
        <v>1209</v>
      </c>
      <c r="E194" t="s">
        <v>32</v>
      </c>
      <c r="I194" t="str">
        <f t="shared" si="12"/>
        <v>BREAKBULKNO_04_REBAR20GR60</v>
      </c>
      <c r="R194" t="s">
        <v>2212</v>
      </c>
      <c r="S194" t="s">
        <v>2766</v>
      </c>
      <c r="U194" s="75" t="s">
        <v>2131</v>
      </c>
      <c r="V194" s="75" t="s">
        <v>2791</v>
      </c>
      <c r="W194" s="75" t="s">
        <v>458</v>
      </c>
      <c r="X194" s="75" t="str">
        <f t="shared" si="13"/>
        <v>BRAZIL_São Francisco do Sul</v>
      </c>
      <c r="Y194" s="75" t="str">
        <f t="shared" si="14"/>
        <v>BRSFS</v>
      </c>
      <c r="Z194" s="75" t="s">
        <v>1684</v>
      </c>
      <c r="AA194" t="s">
        <v>541</v>
      </c>
      <c r="AB194" t="s">
        <v>920</v>
      </c>
      <c r="AC194" t="str">
        <f t="shared" si="15"/>
        <v>NamibiaWalvis Bay</v>
      </c>
      <c r="AD194" t="s">
        <v>921</v>
      </c>
    </row>
    <row r="195" spans="2:30" x14ac:dyDescent="0.25">
      <c r="B195" t="s">
        <v>131</v>
      </c>
      <c r="C195" t="s">
        <v>113</v>
      </c>
      <c r="D195" t="s">
        <v>1209</v>
      </c>
      <c r="E195" t="s">
        <v>33</v>
      </c>
      <c r="I195" t="str">
        <f t="shared" ref="I195:I258" si="16">C195&amp;D195&amp;E195&amp;F195&amp;G195&amp;H195</f>
        <v>BREAKBULKNO_04_REBAR40GR40</v>
      </c>
      <c r="R195" t="s">
        <v>2948</v>
      </c>
      <c r="S195" t="s">
        <v>2769</v>
      </c>
      <c r="U195" s="75" t="s">
        <v>2131</v>
      </c>
      <c r="V195" s="75" t="s">
        <v>2791</v>
      </c>
      <c r="W195" s="75" t="s">
        <v>2383</v>
      </c>
      <c r="X195" s="75" t="str">
        <f t="shared" si="13"/>
        <v>BRAZIL_Sento Sé</v>
      </c>
      <c r="Y195" s="75" t="str">
        <f t="shared" si="14"/>
        <v>BRSTS</v>
      </c>
      <c r="Z195" s="75" t="s">
        <v>1686</v>
      </c>
      <c r="AA195" t="s">
        <v>493</v>
      </c>
      <c r="AB195" t="s">
        <v>843</v>
      </c>
      <c r="AC195" t="str">
        <f t="shared" si="15"/>
        <v>JapanYokkaichi</v>
      </c>
      <c r="AD195" t="s">
        <v>844</v>
      </c>
    </row>
    <row r="196" spans="2:30" x14ac:dyDescent="0.25">
      <c r="B196" t="s">
        <v>131</v>
      </c>
      <c r="C196" t="s">
        <v>113</v>
      </c>
      <c r="D196" t="s">
        <v>1209</v>
      </c>
      <c r="E196" t="s">
        <v>34</v>
      </c>
      <c r="I196" t="str">
        <f t="shared" si="16"/>
        <v>BREAKBULKNO_04_REBAR40GR60</v>
      </c>
      <c r="R196" t="s">
        <v>2949</v>
      </c>
      <c r="S196" t="s">
        <v>2689</v>
      </c>
      <c r="U196" s="75" t="s">
        <v>2131</v>
      </c>
      <c r="V196" s="75" t="s">
        <v>2791</v>
      </c>
      <c r="W196" s="75" t="s">
        <v>464</v>
      </c>
      <c r="X196" s="75" t="str">
        <f t="shared" si="13"/>
        <v>BRAZIL_Suape</v>
      </c>
      <c r="Y196" s="75" t="str">
        <f t="shared" si="14"/>
        <v>BRSUA</v>
      </c>
      <c r="Z196" s="75" t="s">
        <v>1687</v>
      </c>
      <c r="AA196" t="s">
        <v>496</v>
      </c>
      <c r="AB196" t="s">
        <v>853</v>
      </c>
      <c r="AC196" t="str">
        <f t="shared" si="15"/>
        <v>KoreaKwangju</v>
      </c>
      <c r="AD196" t="s">
        <v>854</v>
      </c>
    </row>
    <row r="197" spans="2:30" x14ac:dyDescent="0.25">
      <c r="B197" t="s">
        <v>131</v>
      </c>
      <c r="C197" t="s">
        <v>113</v>
      </c>
      <c r="D197" t="s">
        <v>1209</v>
      </c>
      <c r="E197" t="s">
        <v>35</v>
      </c>
      <c r="I197" t="str">
        <f t="shared" si="16"/>
        <v>BREAKBULKNO_04_REBAR60GR40</v>
      </c>
      <c r="R197" t="s">
        <v>2213</v>
      </c>
      <c r="S197" t="s">
        <v>2616</v>
      </c>
      <c r="U197" s="75" t="s">
        <v>2131</v>
      </c>
      <c r="V197" s="75" t="s">
        <v>2791</v>
      </c>
      <c r="W197" s="75" t="s">
        <v>467</v>
      </c>
      <c r="X197" s="75" t="str">
        <f t="shared" ref="X197:X260" si="17">V197&amp;W197</f>
        <v>BRAZIL_Vitoria</v>
      </c>
      <c r="Y197" s="75" t="str">
        <f t="shared" ref="Y197:Y260" si="18">U197&amp;Z197</f>
        <v>BRVIX</v>
      </c>
      <c r="Z197" s="75" t="s">
        <v>1688</v>
      </c>
      <c r="AA197" t="s">
        <v>493</v>
      </c>
      <c r="AB197" t="s">
        <v>821</v>
      </c>
      <c r="AC197" t="str">
        <f t="shared" si="15"/>
        <v>JapanNagoya, Aichi</v>
      </c>
      <c r="AD197" t="s">
        <v>822</v>
      </c>
    </row>
    <row r="198" spans="2:30" x14ac:dyDescent="0.25">
      <c r="B198" t="s">
        <v>131</v>
      </c>
      <c r="C198" t="s">
        <v>113</v>
      </c>
      <c r="D198" t="s">
        <v>1209</v>
      </c>
      <c r="E198" t="s">
        <v>36</v>
      </c>
      <c r="I198" t="str">
        <f t="shared" si="16"/>
        <v>BREAKBULKNO_04_REBAR60GR60</v>
      </c>
      <c r="R198" t="s">
        <v>2214</v>
      </c>
      <c r="S198" t="s">
        <v>2617</v>
      </c>
      <c r="U198" s="75" t="s">
        <v>2131</v>
      </c>
      <c r="V198" s="75" t="s">
        <v>2791</v>
      </c>
      <c r="W198" s="75" t="s">
        <v>461</v>
      </c>
      <c r="X198" s="75" t="str">
        <f t="shared" si="17"/>
        <v>BRAZIL_Santos</v>
      </c>
      <c r="Y198" s="75" t="str">
        <f t="shared" si="18"/>
        <v>BRSSZ</v>
      </c>
      <c r="Z198" s="75" t="s">
        <v>1685</v>
      </c>
      <c r="AA198" t="s">
        <v>493</v>
      </c>
      <c r="AB198" t="s">
        <v>845</v>
      </c>
      <c r="AC198" t="str">
        <f t="shared" si="15"/>
        <v>JapanYokohama</v>
      </c>
      <c r="AD198" t="s">
        <v>846</v>
      </c>
    </row>
    <row r="199" spans="2:30" x14ac:dyDescent="0.25">
      <c r="B199" t="s">
        <v>131</v>
      </c>
      <c r="C199" t="s">
        <v>113</v>
      </c>
      <c r="D199" t="s">
        <v>1210</v>
      </c>
      <c r="E199" t="s">
        <v>31</v>
      </c>
      <c r="I199" t="str">
        <f t="shared" si="16"/>
        <v>BREAKBULKNO_05_REBAR20GR40</v>
      </c>
      <c r="R199" t="s">
        <v>2215</v>
      </c>
      <c r="S199" t="s">
        <v>2618</v>
      </c>
      <c r="U199" s="75" t="s">
        <v>2132</v>
      </c>
      <c r="V199" s="75" t="s">
        <v>2554</v>
      </c>
      <c r="W199" s="75" t="s">
        <v>485</v>
      </c>
      <c r="X199" s="75" t="str">
        <f t="shared" si="17"/>
        <v>CANADAVancouver</v>
      </c>
      <c r="Y199" s="75" t="str">
        <f t="shared" si="18"/>
        <v>CAVAN</v>
      </c>
      <c r="Z199" s="75" t="s">
        <v>1694</v>
      </c>
      <c r="AA199" t="s">
        <v>493</v>
      </c>
      <c r="AB199" t="s">
        <v>815</v>
      </c>
      <c r="AC199" t="str">
        <f t="shared" si="15"/>
        <v>JapanMoji/Kitakyushu</v>
      </c>
      <c r="AD199" t="s">
        <v>816</v>
      </c>
    </row>
    <row r="200" spans="2:30" x14ac:dyDescent="0.25">
      <c r="B200" t="s">
        <v>131</v>
      </c>
      <c r="C200" t="s">
        <v>113</v>
      </c>
      <c r="D200" t="s">
        <v>1210</v>
      </c>
      <c r="E200" t="s">
        <v>32</v>
      </c>
      <c r="I200" t="str">
        <f t="shared" si="16"/>
        <v>BREAKBULKNO_05_REBAR20GR60</v>
      </c>
      <c r="R200" t="s">
        <v>2950</v>
      </c>
      <c r="S200" t="s">
        <v>2758</v>
      </c>
      <c r="U200" s="75" t="s">
        <v>2132</v>
      </c>
      <c r="V200" s="75" t="s">
        <v>2554</v>
      </c>
      <c r="W200" s="75" t="s">
        <v>473</v>
      </c>
      <c r="X200" s="75" t="str">
        <f t="shared" si="17"/>
        <v>CANADAHalifax</v>
      </c>
      <c r="Y200" s="75" t="str">
        <f t="shared" si="18"/>
        <v>CAHAL</v>
      </c>
      <c r="Z200" s="75" t="s">
        <v>1690</v>
      </c>
      <c r="AA200" t="s">
        <v>493</v>
      </c>
      <c r="AB200" t="s">
        <v>825</v>
      </c>
      <c r="AC200" t="str">
        <f t="shared" si="15"/>
        <v>JapanOmaezaki, Shizuoka</v>
      </c>
      <c r="AD200" t="s">
        <v>826</v>
      </c>
    </row>
    <row r="201" spans="2:30" x14ac:dyDescent="0.25">
      <c r="B201" t="s">
        <v>131</v>
      </c>
      <c r="C201" t="s">
        <v>113</v>
      </c>
      <c r="D201" t="s">
        <v>1210</v>
      </c>
      <c r="E201" t="s">
        <v>33</v>
      </c>
      <c r="I201" t="str">
        <f t="shared" si="16"/>
        <v>BREAKBULKNO_05_REBAR40GR40</v>
      </c>
      <c r="R201" t="s">
        <v>2951</v>
      </c>
      <c r="S201" t="s">
        <v>2690</v>
      </c>
      <c r="U201" s="75" t="s">
        <v>2132</v>
      </c>
      <c r="V201" s="75" t="s">
        <v>2554</v>
      </c>
      <c r="W201" s="75" t="s">
        <v>482</v>
      </c>
      <c r="X201" s="75" t="str">
        <f t="shared" si="17"/>
        <v>CANADAToronto</v>
      </c>
      <c r="Y201" s="75" t="str">
        <f t="shared" si="18"/>
        <v>CATOR</v>
      </c>
      <c r="Z201" s="75" t="s">
        <v>1693</v>
      </c>
      <c r="AA201" t="s">
        <v>493</v>
      </c>
      <c r="AB201" t="s">
        <v>841</v>
      </c>
      <c r="AC201" t="str">
        <f t="shared" si="15"/>
        <v>JapanNakagusuku, Okinawa</v>
      </c>
      <c r="AD201" t="s">
        <v>842</v>
      </c>
    </row>
    <row r="202" spans="2:30" x14ac:dyDescent="0.25">
      <c r="B202" t="s">
        <v>131</v>
      </c>
      <c r="C202" t="s">
        <v>113</v>
      </c>
      <c r="D202" t="s">
        <v>1210</v>
      </c>
      <c r="E202" t="s">
        <v>34</v>
      </c>
      <c r="I202" t="str">
        <f t="shared" si="16"/>
        <v>BREAKBULKNO_05_REBAR40GR60</v>
      </c>
      <c r="R202" t="s">
        <v>2952</v>
      </c>
      <c r="S202" t="s">
        <v>2774</v>
      </c>
      <c r="U202" s="75" t="s">
        <v>2132</v>
      </c>
      <c r="V202" s="75" t="s">
        <v>2554</v>
      </c>
      <c r="W202" s="75" t="s">
        <v>488</v>
      </c>
      <c r="X202" s="75" t="str">
        <f t="shared" si="17"/>
        <v>CANADAHalifax Apt</v>
      </c>
      <c r="Y202" s="75" t="str">
        <f t="shared" si="18"/>
        <v>CAYHZ</v>
      </c>
      <c r="Z202" s="75" t="s">
        <v>1695</v>
      </c>
      <c r="AA202" t="s">
        <v>493</v>
      </c>
      <c r="AB202" t="s">
        <v>831</v>
      </c>
      <c r="AC202" t="str">
        <f t="shared" si="15"/>
        <v>JapanHikari</v>
      </c>
      <c r="AD202" t="s">
        <v>832</v>
      </c>
    </row>
    <row r="203" spans="2:30" x14ac:dyDescent="0.25">
      <c r="B203" t="s">
        <v>131</v>
      </c>
      <c r="C203" t="s">
        <v>113</v>
      </c>
      <c r="D203" t="s">
        <v>1210</v>
      </c>
      <c r="E203" t="s">
        <v>35</v>
      </c>
      <c r="I203" t="str">
        <f t="shared" si="16"/>
        <v>BREAKBULKNO_05_REBAR60GR40</v>
      </c>
      <c r="R203" t="s">
        <v>2953</v>
      </c>
      <c r="S203" t="s">
        <v>2691</v>
      </c>
      <c r="U203" s="75" t="s">
        <v>2132</v>
      </c>
      <c r="V203" s="75" t="s">
        <v>2554</v>
      </c>
      <c r="W203" s="75" t="s">
        <v>470</v>
      </c>
      <c r="X203" s="75" t="str">
        <f t="shared" si="17"/>
        <v>CANADACandiac</v>
      </c>
      <c r="Y203" s="75" t="str">
        <f t="shared" si="18"/>
        <v>CACAN</v>
      </c>
      <c r="Z203" s="75" t="s">
        <v>1689</v>
      </c>
      <c r="AA203" t="s">
        <v>496</v>
      </c>
      <c r="AB203" t="s">
        <v>857</v>
      </c>
      <c r="AC203" t="str">
        <f t="shared" si="15"/>
        <v>KoreaKwangyang</v>
      </c>
      <c r="AD203" t="s">
        <v>858</v>
      </c>
    </row>
    <row r="204" spans="2:30" x14ac:dyDescent="0.25">
      <c r="B204" t="s">
        <v>131</v>
      </c>
      <c r="C204" t="s">
        <v>113</v>
      </c>
      <c r="D204" t="s">
        <v>1210</v>
      </c>
      <c r="E204" t="s">
        <v>36</v>
      </c>
      <c r="I204" t="str">
        <f t="shared" si="16"/>
        <v>BREAKBULKNO_05_REBAR60GR60</v>
      </c>
      <c r="R204" t="s">
        <v>2954</v>
      </c>
      <c r="S204" t="s">
        <v>2767</v>
      </c>
      <c r="U204" s="75" t="s">
        <v>2132</v>
      </c>
      <c r="V204" s="75" t="s">
        <v>2554</v>
      </c>
      <c r="W204" s="75" t="s">
        <v>476</v>
      </c>
      <c r="X204" s="75" t="str">
        <f t="shared" si="17"/>
        <v>CANADAMontreal</v>
      </c>
      <c r="Y204" s="75" t="str">
        <f t="shared" si="18"/>
        <v>CAMTR</v>
      </c>
      <c r="Z204" s="75" t="s">
        <v>1691</v>
      </c>
      <c r="AA204" t="s">
        <v>493</v>
      </c>
      <c r="AB204" t="s">
        <v>839</v>
      </c>
      <c r="AC204" t="str">
        <f t="shared" si="15"/>
        <v>JapanKobe</v>
      </c>
      <c r="AD204" t="s">
        <v>840</v>
      </c>
    </row>
    <row r="205" spans="2:30" x14ac:dyDescent="0.25">
      <c r="B205" t="s">
        <v>131</v>
      </c>
      <c r="C205" t="s">
        <v>113</v>
      </c>
      <c r="D205" t="s">
        <v>1211</v>
      </c>
      <c r="E205" t="s">
        <v>31</v>
      </c>
      <c r="I205" t="str">
        <f t="shared" si="16"/>
        <v>BREAKBULKNO_06_REBAR20GR40</v>
      </c>
      <c r="R205" t="s">
        <v>2955</v>
      </c>
      <c r="S205" t="s">
        <v>2764</v>
      </c>
      <c r="U205" s="75" t="s">
        <v>2132</v>
      </c>
      <c r="V205" s="75" t="s">
        <v>2554</v>
      </c>
      <c r="W205" s="75" t="s">
        <v>479</v>
      </c>
      <c r="X205" s="75" t="str">
        <f t="shared" si="17"/>
        <v>CANADASaint-John</v>
      </c>
      <c r="Y205" s="75" t="str">
        <f t="shared" si="18"/>
        <v>CASJB</v>
      </c>
      <c r="Z205" s="75" t="s">
        <v>1692</v>
      </c>
      <c r="AA205" t="s">
        <v>493</v>
      </c>
      <c r="AB205" t="s">
        <v>835</v>
      </c>
      <c r="AC205" t="str">
        <f t="shared" ref="AC205:AC235" si="19">AA205&amp;AB205</f>
        <v>JapanKawasaki</v>
      </c>
      <c r="AD205" t="s">
        <v>836</v>
      </c>
    </row>
    <row r="206" spans="2:30" x14ac:dyDescent="0.25">
      <c r="B206" t="s">
        <v>131</v>
      </c>
      <c r="C206" t="s">
        <v>113</v>
      </c>
      <c r="D206" t="s">
        <v>1211</v>
      </c>
      <c r="E206" t="s">
        <v>32</v>
      </c>
      <c r="I206" t="str">
        <f t="shared" si="16"/>
        <v>BREAKBULKNO_06_REBAR20GR60</v>
      </c>
      <c r="R206" t="s">
        <v>2956</v>
      </c>
      <c r="S206" t="s">
        <v>2692</v>
      </c>
      <c r="U206" s="75" t="s">
        <v>2133</v>
      </c>
      <c r="V206" s="75" t="s">
        <v>2727</v>
      </c>
      <c r="W206" s="75" t="s">
        <v>491</v>
      </c>
      <c r="X206" s="75" t="str">
        <f t="shared" si="17"/>
        <v>CÔTE_D'IVOIREAbidjan</v>
      </c>
      <c r="Y206" s="75" t="str">
        <f t="shared" si="18"/>
        <v>CIABJ</v>
      </c>
      <c r="Z206" s="75" t="s">
        <v>1696</v>
      </c>
      <c r="AA206" t="s">
        <v>493</v>
      </c>
      <c r="AB206" t="s">
        <v>823</v>
      </c>
      <c r="AC206" t="str">
        <f t="shared" si="19"/>
        <v>JapanOsaka</v>
      </c>
      <c r="AD206" t="s">
        <v>824</v>
      </c>
    </row>
    <row r="207" spans="2:30" x14ac:dyDescent="0.25">
      <c r="B207" t="s">
        <v>131</v>
      </c>
      <c r="C207" t="s">
        <v>113</v>
      </c>
      <c r="D207" t="s">
        <v>1211</v>
      </c>
      <c r="E207" t="s">
        <v>33</v>
      </c>
      <c r="I207" t="str">
        <f t="shared" si="16"/>
        <v>BREAKBULKNO_06_REBAR40GR40</v>
      </c>
      <c r="R207" t="s">
        <v>2216</v>
      </c>
      <c r="S207" t="s">
        <v>2619</v>
      </c>
      <c r="U207" s="75" t="s">
        <v>2134</v>
      </c>
      <c r="V207" s="75" t="s">
        <v>2792</v>
      </c>
      <c r="W207" s="75" t="s">
        <v>2386</v>
      </c>
      <c r="X207" s="75" t="str">
        <f t="shared" si="17"/>
        <v>CHILE_Punta Arenas</v>
      </c>
      <c r="Y207" s="75" t="str">
        <f t="shared" si="18"/>
        <v>CLPUQ</v>
      </c>
      <c r="Z207" s="75" t="s">
        <v>1699</v>
      </c>
      <c r="AA207" t="s">
        <v>493</v>
      </c>
      <c r="AB207" t="s">
        <v>847</v>
      </c>
      <c r="AC207" t="str">
        <f t="shared" si="19"/>
        <v>JapanEtajima Hiroshima</v>
      </c>
      <c r="AD207" t="s">
        <v>848</v>
      </c>
    </row>
    <row r="208" spans="2:30" x14ac:dyDescent="0.25">
      <c r="B208" t="s">
        <v>131</v>
      </c>
      <c r="C208" t="s">
        <v>113</v>
      </c>
      <c r="D208" t="s">
        <v>1211</v>
      </c>
      <c r="E208" t="s">
        <v>34</v>
      </c>
      <c r="I208" t="str">
        <f t="shared" si="16"/>
        <v>BREAKBULKNO_06_REBAR40GR60</v>
      </c>
      <c r="R208" t="s">
        <v>2217</v>
      </c>
      <c r="S208" t="s">
        <v>2620</v>
      </c>
      <c r="U208" s="75" t="s">
        <v>2134</v>
      </c>
      <c r="V208" s="75" t="s">
        <v>2792</v>
      </c>
      <c r="W208" s="75" t="s">
        <v>500</v>
      </c>
      <c r="X208" s="75" t="str">
        <f t="shared" si="17"/>
        <v>CHILE_Valparaiso</v>
      </c>
      <c r="Y208" s="75" t="str">
        <f t="shared" si="18"/>
        <v>CLVAP</v>
      </c>
      <c r="Z208" s="75" t="s">
        <v>1700</v>
      </c>
      <c r="AA208" t="s">
        <v>547</v>
      </c>
      <c r="AB208" t="s">
        <v>928</v>
      </c>
      <c r="AC208" t="str">
        <f t="shared" si="19"/>
        <v>NigeriaOnne</v>
      </c>
      <c r="AD208" t="s">
        <v>929</v>
      </c>
    </row>
    <row r="209" spans="2:30" x14ac:dyDescent="0.25">
      <c r="B209" t="s">
        <v>131</v>
      </c>
      <c r="C209" t="s">
        <v>113</v>
      </c>
      <c r="D209" t="s">
        <v>1211</v>
      </c>
      <c r="E209" t="s">
        <v>35</v>
      </c>
      <c r="I209" t="str">
        <f t="shared" si="16"/>
        <v>BREAKBULKNO_06_REBAR60GR40</v>
      </c>
      <c r="R209" t="s">
        <v>2957</v>
      </c>
      <c r="S209" t="s">
        <v>2772</v>
      </c>
      <c r="U209" s="75" t="s">
        <v>2134</v>
      </c>
      <c r="V209" s="75" t="s">
        <v>2792</v>
      </c>
      <c r="W209" s="75" t="s">
        <v>2385</v>
      </c>
      <c r="X209" s="75" t="str">
        <f t="shared" si="17"/>
        <v>CHILE_Puerto Angamos</v>
      </c>
      <c r="Y209" s="75" t="str">
        <f t="shared" si="18"/>
        <v>CLPAG</v>
      </c>
      <c r="Z209" s="75" t="s">
        <v>1698</v>
      </c>
      <c r="AA209" t="s">
        <v>409</v>
      </c>
      <c r="AB209" t="s">
        <v>603</v>
      </c>
      <c r="AC209" t="str">
        <f t="shared" si="19"/>
        <v>DenmarkÅrhus</v>
      </c>
      <c r="AD209" t="s">
        <v>604</v>
      </c>
    </row>
    <row r="210" spans="2:30" x14ac:dyDescent="0.25">
      <c r="B210" t="s">
        <v>131</v>
      </c>
      <c r="C210" t="s">
        <v>113</v>
      </c>
      <c r="D210" t="s">
        <v>1211</v>
      </c>
      <c r="E210" t="s">
        <v>36</v>
      </c>
      <c r="I210" t="str">
        <f t="shared" si="16"/>
        <v>BREAKBULKNO_06_REBAR60GR60</v>
      </c>
      <c r="R210" t="s">
        <v>2958</v>
      </c>
      <c r="S210" t="s">
        <v>2765</v>
      </c>
      <c r="U210" s="75" t="s">
        <v>2134</v>
      </c>
      <c r="V210" s="75" t="s">
        <v>2792</v>
      </c>
      <c r="W210" s="75" t="s">
        <v>2384</v>
      </c>
      <c r="X210" s="75" t="str">
        <f t="shared" si="17"/>
        <v>CHILE_Lirquén</v>
      </c>
      <c r="Y210" s="75" t="str">
        <f t="shared" si="18"/>
        <v>CLLQN</v>
      </c>
      <c r="Z210" s="75" t="s">
        <v>1697</v>
      </c>
      <c r="AA210" t="s">
        <v>496</v>
      </c>
      <c r="AB210" t="s">
        <v>851</v>
      </c>
      <c r="AC210" t="str">
        <f t="shared" si="19"/>
        <v>KoreaIncheon</v>
      </c>
      <c r="AD210" t="s">
        <v>852</v>
      </c>
    </row>
    <row r="211" spans="2:30" x14ac:dyDescent="0.25">
      <c r="B211" t="s">
        <v>131</v>
      </c>
      <c r="C211" t="s">
        <v>113</v>
      </c>
      <c r="D211" t="s">
        <v>1212</v>
      </c>
      <c r="E211" t="s">
        <v>31</v>
      </c>
      <c r="I211" t="str">
        <f t="shared" si="16"/>
        <v>BREAKBULKNO_07_REBAR20GR40</v>
      </c>
      <c r="R211" t="s">
        <v>2959</v>
      </c>
      <c r="S211" t="s">
        <v>2730</v>
      </c>
      <c r="U211" s="75" t="s">
        <v>2135</v>
      </c>
      <c r="V211" s="75" t="s">
        <v>2555</v>
      </c>
      <c r="W211" s="75" t="s">
        <v>2387</v>
      </c>
      <c r="X211" s="75" t="str">
        <f t="shared" si="17"/>
        <v>CAMEROONDouala</v>
      </c>
      <c r="Y211" s="75" t="str">
        <f t="shared" si="18"/>
        <v>CMDLA</v>
      </c>
      <c r="Z211" s="75" t="s">
        <v>1701</v>
      </c>
      <c r="AA211" t="s">
        <v>388</v>
      </c>
      <c r="AB211" t="s">
        <v>539</v>
      </c>
      <c r="AC211" t="str">
        <f t="shared" si="19"/>
        <v>ColombiaBarranquilla</v>
      </c>
      <c r="AD211" t="s">
        <v>540</v>
      </c>
    </row>
    <row r="212" spans="2:30" x14ac:dyDescent="0.25">
      <c r="B212" t="s">
        <v>131</v>
      </c>
      <c r="C212" t="s">
        <v>113</v>
      </c>
      <c r="D212" t="s">
        <v>1212</v>
      </c>
      <c r="E212" t="s">
        <v>32</v>
      </c>
      <c r="I212" t="str">
        <f t="shared" si="16"/>
        <v>BREAKBULKNO_07_REBAR20GR60</v>
      </c>
      <c r="R212" t="s">
        <v>2960</v>
      </c>
      <c r="S212" t="s">
        <v>2768</v>
      </c>
      <c r="U212" s="75" t="s">
        <v>2136</v>
      </c>
      <c r="V212" s="75" t="s">
        <v>2556</v>
      </c>
      <c r="W212" s="75" t="s">
        <v>2395</v>
      </c>
      <c r="X212" s="75" t="str">
        <f t="shared" si="17"/>
        <v>CHINAXinyang</v>
      </c>
      <c r="Y212" s="75" t="str">
        <f t="shared" si="18"/>
        <v>CNING</v>
      </c>
      <c r="Z212" s="75" t="s">
        <v>1710</v>
      </c>
      <c r="AA212" t="s">
        <v>433</v>
      </c>
      <c r="AB212" t="s">
        <v>695</v>
      </c>
      <c r="AC212" t="str">
        <f t="shared" si="19"/>
        <v>United_KingdomShepton Mallet</v>
      </c>
      <c r="AD212" t="s">
        <v>696</v>
      </c>
    </row>
    <row r="213" spans="2:30" x14ac:dyDescent="0.25">
      <c r="B213" t="s">
        <v>131</v>
      </c>
      <c r="C213" t="s">
        <v>113</v>
      </c>
      <c r="D213" t="s">
        <v>1212</v>
      </c>
      <c r="E213" t="s">
        <v>33</v>
      </c>
      <c r="I213" t="str">
        <f t="shared" si="16"/>
        <v>BREAKBULKNO_07_REBAR40GR40</v>
      </c>
      <c r="R213" t="s">
        <v>2961</v>
      </c>
      <c r="S213" t="s">
        <v>2775</v>
      </c>
      <c r="U213" s="75" t="s">
        <v>2136</v>
      </c>
      <c r="V213" s="75" t="s">
        <v>2556</v>
      </c>
      <c r="W213" s="75" t="s">
        <v>2390</v>
      </c>
      <c r="X213" s="75" t="str">
        <f t="shared" si="17"/>
        <v>CHINADongjiangkou</v>
      </c>
      <c r="Y213" s="75" t="str">
        <f t="shared" si="18"/>
        <v>CNDOO</v>
      </c>
      <c r="Z213" s="75" t="s">
        <v>1705</v>
      </c>
      <c r="AA213" t="s">
        <v>493</v>
      </c>
      <c r="AB213" t="s">
        <v>827</v>
      </c>
      <c r="AC213" t="str">
        <f t="shared" si="19"/>
        <v>JapanShimizu</v>
      </c>
      <c r="AD213" t="s">
        <v>828</v>
      </c>
    </row>
    <row r="214" spans="2:30" x14ac:dyDescent="0.25">
      <c r="B214" t="s">
        <v>131</v>
      </c>
      <c r="C214" t="s">
        <v>113</v>
      </c>
      <c r="D214" t="s">
        <v>1212</v>
      </c>
      <c r="E214" t="s">
        <v>34</v>
      </c>
      <c r="I214" t="str">
        <f t="shared" si="16"/>
        <v>BREAKBULKNO_07_REBAR40GR60</v>
      </c>
      <c r="R214" t="s">
        <v>2962</v>
      </c>
      <c r="S214" t="s">
        <v>2693</v>
      </c>
      <c r="U214" s="75" t="s">
        <v>2136</v>
      </c>
      <c r="V214" s="75" t="s">
        <v>2556</v>
      </c>
      <c r="W214" s="75" t="s">
        <v>2404</v>
      </c>
      <c r="X214" s="75" t="str">
        <f t="shared" si="17"/>
        <v>CHINAZhoushan</v>
      </c>
      <c r="Y214" s="75" t="str">
        <f t="shared" si="18"/>
        <v>CNZOS</v>
      </c>
      <c r="Z214" s="75" t="s">
        <v>1729</v>
      </c>
      <c r="AA214" t="s">
        <v>496</v>
      </c>
      <c r="AB214" t="s">
        <v>849</v>
      </c>
      <c r="AC214" t="str">
        <f t="shared" si="19"/>
        <v>KoreaBusan</v>
      </c>
      <c r="AD214" t="s">
        <v>850</v>
      </c>
    </row>
    <row r="215" spans="2:30" x14ac:dyDescent="0.25">
      <c r="B215" t="s">
        <v>131</v>
      </c>
      <c r="C215" t="s">
        <v>113</v>
      </c>
      <c r="D215" t="s">
        <v>1212</v>
      </c>
      <c r="E215" t="s">
        <v>35</v>
      </c>
      <c r="I215" t="str">
        <f t="shared" si="16"/>
        <v>BREAKBULKNO_07_REBAR60GR40</v>
      </c>
      <c r="R215" t="s">
        <v>2963</v>
      </c>
      <c r="S215" t="s">
        <v>2779</v>
      </c>
      <c r="U215" s="75" t="s">
        <v>2136</v>
      </c>
      <c r="V215" s="75" t="s">
        <v>2556</v>
      </c>
      <c r="W215" s="75" t="s">
        <v>2347</v>
      </c>
      <c r="X215" s="75" t="str">
        <f t="shared" si="17"/>
        <v>CHINAZhongshan</v>
      </c>
      <c r="Y215" s="75" t="str">
        <f t="shared" si="18"/>
        <v>CNZSN</v>
      </c>
      <c r="Z215" s="75" t="s">
        <v>1730</v>
      </c>
      <c r="AA215" t="s">
        <v>493</v>
      </c>
      <c r="AB215" t="s">
        <v>837</v>
      </c>
      <c r="AC215" t="str">
        <f t="shared" si="19"/>
        <v>JapanKanda</v>
      </c>
      <c r="AD215" t="s">
        <v>838</v>
      </c>
    </row>
    <row r="216" spans="2:30" x14ac:dyDescent="0.25">
      <c r="B216" t="s">
        <v>131</v>
      </c>
      <c r="C216" t="s">
        <v>113</v>
      </c>
      <c r="D216" t="s">
        <v>1212</v>
      </c>
      <c r="E216" t="s">
        <v>36</v>
      </c>
      <c r="I216" t="str">
        <f t="shared" si="16"/>
        <v>BREAKBULKNO_07_REBAR60GR60</v>
      </c>
      <c r="R216" t="s">
        <v>2964</v>
      </c>
      <c r="S216" t="s">
        <v>2694</v>
      </c>
      <c r="U216" s="75" t="s">
        <v>2136</v>
      </c>
      <c r="V216" s="75" t="s">
        <v>2556</v>
      </c>
      <c r="W216" s="75" t="s">
        <v>503</v>
      </c>
      <c r="X216" s="75" t="str">
        <f t="shared" si="17"/>
        <v>CHINADalian</v>
      </c>
      <c r="Y216" s="75" t="str">
        <f t="shared" si="18"/>
        <v>CNDLC</v>
      </c>
      <c r="Z216" s="75" t="s">
        <v>1704</v>
      </c>
      <c r="AA216" t="s">
        <v>496</v>
      </c>
      <c r="AB216" t="s">
        <v>861</v>
      </c>
      <c r="AC216" t="str">
        <f t="shared" si="19"/>
        <v>KoreaPyungtaek</v>
      </c>
      <c r="AD216" t="s">
        <v>862</v>
      </c>
    </row>
    <row r="217" spans="2:30" x14ac:dyDescent="0.25">
      <c r="B217" t="s">
        <v>131</v>
      </c>
      <c r="C217" t="s">
        <v>113</v>
      </c>
      <c r="D217" t="s">
        <v>1213</v>
      </c>
      <c r="E217" t="s">
        <v>31</v>
      </c>
      <c r="I217" t="str">
        <f t="shared" si="16"/>
        <v>BREAKBULKNO_08_REBAR20GR40</v>
      </c>
      <c r="R217" t="s">
        <v>2965</v>
      </c>
      <c r="S217" t="s">
        <v>2695</v>
      </c>
      <c r="U217" s="75" t="s">
        <v>2136</v>
      </c>
      <c r="V217" s="75" t="s">
        <v>2556</v>
      </c>
      <c r="W217" s="75" t="s">
        <v>2391</v>
      </c>
      <c r="X217" s="75" t="str">
        <f t="shared" si="17"/>
        <v>CHINAFangcheng</v>
      </c>
      <c r="Y217" s="75" t="str">
        <f t="shared" si="18"/>
        <v>CNFAN</v>
      </c>
      <c r="Z217" s="75" t="s">
        <v>1706</v>
      </c>
      <c r="AA217" t="s">
        <v>493</v>
      </c>
      <c r="AB217" t="s">
        <v>829</v>
      </c>
      <c r="AC217" t="str">
        <f t="shared" si="19"/>
        <v>JapanTokyo</v>
      </c>
      <c r="AD217" t="s">
        <v>830</v>
      </c>
    </row>
    <row r="218" spans="2:30" x14ac:dyDescent="0.25">
      <c r="B218" t="s">
        <v>131</v>
      </c>
      <c r="C218" t="s">
        <v>113</v>
      </c>
      <c r="D218" t="s">
        <v>1213</v>
      </c>
      <c r="E218" t="s">
        <v>32</v>
      </c>
      <c r="I218" t="str">
        <f t="shared" si="16"/>
        <v>BREAKBULKNO_08_REBAR20GR60</v>
      </c>
      <c r="R218" t="s">
        <v>2218</v>
      </c>
      <c r="S218" t="s">
        <v>2696</v>
      </c>
      <c r="U218" s="75" t="s">
        <v>2136</v>
      </c>
      <c r="V218" s="75" t="s">
        <v>2556</v>
      </c>
      <c r="W218" s="75" t="s">
        <v>2389</v>
      </c>
      <c r="X218" s="75" t="str">
        <f t="shared" si="17"/>
        <v>CHINADa Chan Bay</v>
      </c>
      <c r="Y218" s="75" t="str">
        <f t="shared" si="18"/>
        <v>CNDCB</v>
      </c>
      <c r="Z218" s="75" t="s">
        <v>1703</v>
      </c>
      <c r="AA218" t="s">
        <v>373</v>
      </c>
      <c r="AB218" t="s">
        <v>467</v>
      </c>
      <c r="AC218" t="str">
        <f t="shared" si="19"/>
        <v>BrazilVitoria</v>
      </c>
      <c r="AD218" t="s">
        <v>468</v>
      </c>
    </row>
    <row r="219" spans="2:30" x14ac:dyDescent="0.25">
      <c r="B219" t="s">
        <v>131</v>
      </c>
      <c r="C219" t="s">
        <v>113</v>
      </c>
      <c r="D219" t="s">
        <v>1213</v>
      </c>
      <c r="E219" t="s">
        <v>33</v>
      </c>
      <c r="I219" t="str">
        <f t="shared" si="16"/>
        <v>BREAKBULKNO_08_REBAR40GR40</v>
      </c>
      <c r="R219" t="s">
        <v>2966</v>
      </c>
      <c r="S219" t="s">
        <v>2697</v>
      </c>
      <c r="U219" s="75" t="s">
        <v>2136</v>
      </c>
      <c r="V219" s="75" t="s">
        <v>2556</v>
      </c>
      <c r="W219" s="75" t="s">
        <v>2388</v>
      </c>
      <c r="X219" s="75" t="str">
        <f t="shared" si="17"/>
        <v>CHINAXinxu</v>
      </c>
      <c r="Y219" s="75" t="str">
        <f t="shared" si="18"/>
        <v>CNCNX</v>
      </c>
      <c r="Z219" s="75" t="s">
        <v>1702</v>
      </c>
      <c r="AA219" t="s">
        <v>496</v>
      </c>
      <c r="AB219" t="s">
        <v>859</v>
      </c>
      <c r="AC219" t="str">
        <f t="shared" si="19"/>
        <v>KoreaMasan</v>
      </c>
      <c r="AD219" t="s">
        <v>860</v>
      </c>
    </row>
    <row r="220" spans="2:30" x14ac:dyDescent="0.25">
      <c r="B220" t="s">
        <v>131</v>
      </c>
      <c r="C220" t="s">
        <v>113</v>
      </c>
      <c r="D220" t="s">
        <v>1213</v>
      </c>
      <c r="E220" t="s">
        <v>34</v>
      </c>
      <c r="I220" t="str">
        <f t="shared" si="16"/>
        <v>BREAKBULKNO_08_REBAR40GR60</v>
      </c>
      <c r="R220" t="s">
        <v>2967</v>
      </c>
      <c r="S220" t="s">
        <v>2698</v>
      </c>
      <c r="U220" s="75" t="s">
        <v>2136</v>
      </c>
      <c r="V220" s="75" t="s">
        <v>2556</v>
      </c>
      <c r="W220" s="75" t="s">
        <v>2393</v>
      </c>
      <c r="X220" s="75" t="str">
        <f t="shared" si="17"/>
        <v>CHINAFuzhou</v>
      </c>
      <c r="Y220" s="75" t="str">
        <f t="shared" si="18"/>
        <v>CNFOC</v>
      </c>
      <c r="Z220" s="75" t="s">
        <v>1708</v>
      </c>
      <c r="AA220" t="s">
        <v>520</v>
      </c>
      <c r="AB220" t="s">
        <v>888</v>
      </c>
      <c r="AC220" t="str">
        <f t="shared" si="19"/>
        <v>LibyaMisurata</v>
      </c>
      <c r="AD220" t="s">
        <v>889</v>
      </c>
    </row>
    <row r="221" spans="2:30" x14ac:dyDescent="0.25">
      <c r="B221" t="s">
        <v>131</v>
      </c>
      <c r="C221" t="s">
        <v>113</v>
      </c>
      <c r="D221" t="s">
        <v>1213</v>
      </c>
      <c r="E221" t="s">
        <v>35</v>
      </c>
      <c r="I221" t="str">
        <f t="shared" si="16"/>
        <v>BREAKBULKNO_08_REBAR60GR40</v>
      </c>
      <c r="R221" t="s">
        <v>2968</v>
      </c>
      <c r="S221" t="s">
        <v>2699</v>
      </c>
      <c r="U221" s="75" t="s">
        <v>2136</v>
      </c>
      <c r="V221" s="75" t="s">
        <v>2556</v>
      </c>
      <c r="W221" s="75" t="s">
        <v>2392</v>
      </c>
      <c r="X221" s="75" t="str">
        <f t="shared" si="17"/>
        <v>CHINAFengcheng</v>
      </c>
      <c r="Y221" s="75" t="str">
        <f t="shared" si="18"/>
        <v>CNFCE</v>
      </c>
      <c r="Z221" s="75" t="s">
        <v>1707</v>
      </c>
      <c r="AA221" t="s">
        <v>502</v>
      </c>
      <c r="AB221" t="s">
        <v>870</v>
      </c>
      <c r="AC221" t="str">
        <f t="shared" si="19"/>
        <v>Cayman_IslandsGeorgetown, Grand Cayman</v>
      </c>
      <c r="AD221" t="s">
        <v>871</v>
      </c>
    </row>
    <row r="222" spans="2:30" x14ac:dyDescent="0.25">
      <c r="B222" t="s">
        <v>131</v>
      </c>
      <c r="C222" t="s">
        <v>113</v>
      </c>
      <c r="D222" t="s">
        <v>1213</v>
      </c>
      <c r="E222" t="s">
        <v>36</v>
      </c>
      <c r="I222" t="str">
        <f t="shared" si="16"/>
        <v>BREAKBULKNO_08_REBAR60GR60</v>
      </c>
      <c r="R222" t="s">
        <v>2969</v>
      </c>
      <c r="S222" t="s">
        <v>2700</v>
      </c>
      <c r="U222" s="75" t="s">
        <v>2136</v>
      </c>
      <c r="V222" s="75" t="s">
        <v>2556</v>
      </c>
      <c r="W222" s="75" t="s">
        <v>530</v>
      </c>
      <c r="X222" s="75" t="str">
        <f t="shared" si="17"/>
        <v>CHINATianjin</v>
      </c>
      <c r="Y222" s="75" t="str">
        <f t="shared" si="18"/>
        <v>CNTSN</v>
      </c>
      <c r="Z222" s="75" t="s">
        <v>1721</v>
      </c>
      <c r="AA222" t="s">
        <v>520</v>
      </c>
      <c r="AB222" t="s">
        <v>890</v>
      </c>
      <c r="AC222" t="str">
        <f t="shared" si="19"/>
        <v>LibyaTripoli</v>
      </c>
      <c r="AD222" t="s">
        <v>891</v>
      </c>
    </row>
    <row r="223" spans="2:30" x14ac:dyDescent="0.25">
      <c r="B223" t="s">
        <v>131</v>
      </c>
      <c r="C223" t="s">
        <v>113</v>
      </c>
      <c r="D223" t="s">
        <v>1214</v>
      </c>
      <c r="E223" t="s">
        <v>31</v>
      </c>
      <c r="I223" t="str">
        <f t="shared" si="16"/>
        <v>BREAKBULKNO_09_REBAR20GR40</v>
      </c>
      <c r="R223" t="s">
        <v>2219</v>
      </c>
      <c r="S223" t="s">
        <v>2621</v>
      </c>
      <c r="U223" s="75" t="s">
        <v>2136</v>
      </c>
      <c r="V223" s="75" t="s">
        <v>2556</v>
      </c>
      <c r="W223" s="75" t="s">
        <v>2397</v>
      </c>
      <c r="X223" s="75" t="str">
        <f t="shared" si="17"/>
        <v>CHINALongkou</v>
      </c>
      <c r="Y223" s="75" t="str">
        <f t="shared" si="18"/>
        <v>CNLKU</v>
      </c>
      <c r="Z223" s="75" t="s">
        <v>1713</v>
      </c>
      <c r="AA223" t="s">
        <v>499</v>
      </c>
      <c r="AB223" t="s">
        <v>868</v>
      </c>
      <c r="AC223" t="str">
        <f t="shared" si="19"/>
        <v>KuwaitShuwaikh</v>
      </c>
      <c r="AD223" t="s">
        <v>869</v>
      </c>
    </row>
    <row r="224" spans="2:30" x14ac:dyDescent="0.25">
      <c r="B224" t="s">
        <v>131</v>
      </c>
      <c r="C224" t="s">
        <v>113</v>
      </c>
      <c r="D224" t="s">
        <v>1214</v>
      </c>
      <c r="E224" t="s">
        <v>32</v>
      </c>
      <c r="I224" t="str">
        <f t="shared" si="16"/>
        <v>BREAKBULKNO_09_REBAR20GR60</v>
      </c>
      <c r="R224" t="s">
        <v>2970</v>
      </c>
      <c r="S224" t="s">
        <v>2701</v>
      </c>
      <c r="U224" s="75" t="s">
        <v>2136</v>
      </c>
      <c r="V224" s="75" t="s">
        <v>2556</v>
      </c>
      <c r="W224" s="75" t="s">
        <v>527</v>
      </c>
      <c r="X224" s="75" t="str">
        <f t="shared" si="17"/>
        <v>CHINATianjinxingang</v>
      </c>
      <c r="Y224" s="75" t="str">
        <f t="shared" si="18"/>
        <v>CNTXG</v>
      </c>
      <c r="Z224" s="75" t="s">
        <v>1722</v>
      </c>
      <c r="AA224" t="s">
        <v>508</v>
      </c>
      <c r="AB224" t="s">
        <v>874</v>
      </c>
      <c r="AC224" t="str">
        <f t="shared" si="19"/>
        <v>LebanonBeirut</v>
      </c>
      <c r="AD224" t="s">
        <v>875</v>
      </c>
    </row>
    <row r="225" spans="2:30" x14ac:dyDescent="0.25">
      <c r="B225" t="s">
        <v>131</v>
      </c>
      <c r="C225" t="s">
        <v>113</v>
      </c>
      <c r="D225" t="s">
        <v>1214</v>
      </c>
      <c r="E225" t="s">
        <v>33</v>
      </c>
      <c r="I225" t="str">
        <f t="shared" si="16"/>
        <v>BREAKBULKNO_09_REBAR40GR40</v>
      </c>
      <c r="R225" t="s">
        <v>2220</v>
      </c>
      <c r="S225" t="s">
        <v>2622</v>
      </c>
      <c r="U225" s="75" t="s">
        <v>2136</v>
      </c>
      <c r="V225" s="75" t="s">
        <v>2556</v>
      </c>
      <c r="W225" s="75" t="s">
        <v>2396</v>
      </c>
      <c r="X225" s="75" t="str">
        <f t="shared" si="17"/>
        <v>CHINALonghua</v>
      </c>
      <c r="Y225" s="75" t="str">
        <f t="shared" si="18"/>
        <v>CNLHA</v>
      </c>
      <c r="Z225" s="75" t="s">
        <v>1712</v>
      </c>
      <c r="AA225" t="s">
        <v>499</v>
      </c>
      <c r="AB225" t="s">
        <v>866</v>
      </c>
      <c r="AC225" t="str">
        <f t="shared" si="19"/>
        <v>KuwaitShuwaiba</v>
      </c>
      <c r="AD225" t="s">
        <v>867</v>
      </c>
    </row>
    <row r="226" spans="2:30" x14ac:dyDescent="0.25">
      <c r="B226" t="s">
        <v>131</v>
      </c>
      <c r="C226" t="s">
        <v>113</v>
      </c>
      <c r="D226" t="s">
        <v>1214</v>
      </c>
      <c r="E226" t="s">
        <v>34</v>
      </c>
      <c r="I226" t="str">
        <f t="shared" si="16"/>
        <v>BREAKBULKNO_09_REBAR40GR60</v>
      </c>
      <c r="R226" t="s">
        <v>2221</v>
      </c>
      <c r="S226" t="s">
        <v>2778</v>
      </c>
      <c r="U226" s="75" t="s">
        <v>2136</v>
      </c>
      <c r="V226" s="75" t="s">
        <v>2556</v>
      </c>
      <c r="W226" s="75" t="s">
        <v>2398</v>
      </c>
      <c r="X226" s="75" t="str">
        <f t="shared" si="17"/>
        <v>CHINAMaogang</v>
      </c>
      <c r="Y226" s="75" t="str">
        <f t="shared" si="18"/>
        <v>CNMOG</v>
      </c>
      <c r="Z226" s="75" t="s">
        <v>1714</v>
      </c>
      <c r="AA226" t="s">
        <v>505</v>
      </c>
      <c r="AB226" s="62" t="s">
        <v>872</v>
      </c>
      <c r="AC226" t="str">
        <f t="shared" si="19"/>
        <v>KenyaMombasa</v>
      </c>
      <c r="AD226" t="s">
        <v>873</v>
      </c>
    </row>
    <row r="227" spans="2:30" x14ac:dyDescent="0.25">
      <c r="B227" t="s">
        <v>131</v>
      </c>
      <c r="C227" t="s">
        <v>113</v>
      </c>
      <c r="D227" t="s">
        <v>1214</v>
      </c>
      <c r="E227" t="s">
        <v>35</v>
      </c>
      <c r="I227" t="str">
        <f t="shared" si="16"/>
        <v>BREAKBULKNO_09_REBAR60GR40</v>
      </c>
      <c r="R227" t="s">
        <v>2971</v>
      </c>
      <c r="S227" t="s">
        <v>2702</v>
      </c>
      <c r="U227" s="75" t="s">
        <v>2136</v>
      </c>
      <c r="V227" s="75" t="s">
        <v>2556</v>
      </c>
      <c r="W227" s="75" t="s">
        <v>2396</v>
      </c>
      <c r="X227" s="75" t="str">
        <f t="shared" si="17"/>
        <v>CHINALonghua</v>
      </c>
      <c r="Y227" s="75" t="str">
        <f t="shared" si="18"/>
        <v>CNLGH</v>
      </c>
      <c r="Z227" s="75" t="s">
        <v>1711</v>
      </c>
      <c r="AA227" t="s">
        <v>514</v>
      </c>
      <c r="AB227" t="s">
        <v>880</v>
      </c>
      <c r="AC227" t="str">
        <f t="shared" si="19"/>
        <v>Sri_LankaColombo</v>
      </c>
      <c r="AD227" t="s">
        <v>881</v>
      </c>
    </row>
    <row r="228" spans="2:30" x14ac:dyDescent="0.25">
      <c r="B228" t="s">
        <v>131</v>
      </c>
      <c r="C228" t="s">
        <v>113</v>
      </c>
      <c r="D228" t="s">
        <v>1214</v>
      </c>
      <c r="E228" t="s">
        <v>36</v>
      </c>
      <c r="I228" t="str">
        <f t="shared" si="16"/>
        <v>BREAKBULKNO_09_REBAR60GR60</v>
      </c>
      <c r="R228" t="s">
        <v>2222</v>
      </c>
      <c r="S228" t="s">
        <v>2776</v>
      </c>
      <c r="U228" s="75" t="s">
        <v>2136</v>
      </c>
      <c r="V228" s="75" t="s">
        <v>2556</v>
      </c>
      <c r="W228" s="75" t="s">
        <v>512</v>
      </c>
      <c r="X228" s="75" t="str">
        <f t="shared" si="17"/>
        <v>CHINAMawei</v>
      </c>
      <c r="Y228" s="75" t="str">
        <f t="shared" si="18"/>
        <v>CNMAW</v>
      </c>
      <c r="Z228" s="75" t="s">
        <v>1602</v>
      </c>
      <c r="AA228" s="62" t="s">
        <v>520</v>
      </c>
      <c r="AB228" s="62" t="s">
        <v>884</v>
      </c>
      <c r="AC228" t="str">
        <f t="shared" si="19"/>
        <v>LibyaBENGZAI</v>
      </c>
      <c r="AD228" s="62" t="s">
        <v>885</v>
      </c>
    </row>
    <row r="229" spans="2:30" x14ac:dyDescent="0.25">
      <c r="B229" t="s">
        <v>131</v>
      </c>
      <c r="C229" t="s">
        <v>113</v>
      </c>
      <c r="D229" t="s">
        <v>1215</v>
      </c>
      <c r="E229" t="s">
        <v>31</v>
      </c>
      <c r="I229" t="str">
        <f t="shared" si="16"/>
        <v>BREAKBULKNO_10_REBAR20GR40</v>
      </c>
      <c r="R229" t="s">
        <v>2223</v>
      </c>
      <c r="S229" t="s">
        <v>2777</v>
      </c>
      <c r="U229" s="75" t="s">
        <v>2136</v>
      </c>
      <c r="V229" s="75" t="s">
        <v>2556</v>
      </c>
      <c r="W229" s="75" t="s">
        <v>518</v>
      </c>
      <c r="X229" s="75" t="str">
        <f t="shared" si="17"/>
        <v>CHINAQingxi</v>
      </c>
      <c r="Y229" s="75" t="str">
        <f t="shared" si="18"/>
        <v>CNQIN</v>
      </c>
      <c r="Z229" s="75" t="s">
        <v>1717</v>
      </c>
      <c r="AA229" t="s">
        <v>511</v>
      </c>
      <c r="AB229" t="s">
        <v>878</v>
      </c>
      <c r="AC229" t="str">
        <f t="shared" si="19"/>
        <v>Saint_LuciaSaint Lucia Apt</v>
      </c>
      <c r="AD229" t="s">
        <v>879</v>
      </c>
    </row>
    <row r="230" spans="2:30" x14ac:dyDescent="0.25">
      <c r="B230" t="s">
        <v>131</v>
      </c>
      <c r="C230" t="s">
        <v>113</v>
      </c>
      <c r="D230" t="s">
        <v>1215</v>
      </c>
      <c r="E230" t="s">
        <v>32</v>
      </c>
      <c r="I230" t="str">
        <f t="shared" si="16"/>
        <v>BREAKBULKNO_10_REBAR20GR60</v>
      </c>
      <c r="R230" t="s">
        <v>2224</v>
      </c>
      <c r="S230" t="s">
        <v>2623</v>
      </c>
      <c r="U230" s="75" t="s">
        <v>2136</v>
      </c>
      <c r="V230" s="75" t="s">
        <v>2556</v>
      </c>
      <c r="W230" s="75" t="s">
        <v>521</v>
      </c>
      <c r="X230" s="75" t="str">
        <f t="shared" si="17"/>
        <v>CHINAShanghai</v>
      </c>
      <c r="Y230" s="75" t="str">
        <f t="shared" si="18"/>
        <v>CNSHA</v>
      </c>
      <c r="Z230" s="75" t="s">
        <v>1719</v>
      </c>
      <c r="AA230" t="s">
        <v>517</v>
      </c>
      <c r="AB230" t="s">
        <v>882</v>
      </c>
      <c r="AC230" t="str">
        <f t="shared" si="19"/>
        <v>LatviaRiga</v>
      </c>
      <c r="AD230" t="s">
        <v>883</v>
      </c>
    </row>
    <row r="231" spans="2:30" x14ac:dyDescent="0.25">
      <c r="B231" t="s">
        <v>131</v>
      </c>
      <c r="C231" t="s">
        <v>113</v>
      </c>
      <c r="D231" t="s">
        <v>1215</v>
      </c>
      <c r="E231" t="s">
        <v>33</v>
      </c>
      <c r="I231" t="str">
        <f t="shared" si="16"/>
        <v>BREAKBULKNO_10_REBAR40GR40</v>
      </c>
      <c r="R231" t="s">
        <v>2972</v>
      </c>
      <c r="S231" t="s">
        <v>2703</v>
      </c>
      <c r="U231" s="75" t="s">
        <v>2136</v>
      </c>
      <c r="V231" s="75" t="s">
        <v>2556</v>
      </c>
      <c r="W231" s="75" t="s">
        <v>515</v>
      </c>
      <c r="X231" s="75" t="str">
        <f t="shared" si="17"/>
        <v>CHINAQINGDAO</v>
      </c>
      <c r="Y231" s="75" t="str">
        <f t="shared" si="18"/>
        <v>CNQGO</v>
      </c>
      <c r="Z231" s="75" t="s">
        <v>1716</v>
      </c>
      <c r="AA231" t="s">
        <v>511</v>
      </c>
      <c r="AB231" t="s">
        <v>876</v>
      </c>
      <c r="AC231" t="str">
        <f t="shared" si="19"/>
        <v>Saint_LuciaCastries</v>
      </c>
      <c r="AD231" t="s">
        <v>877</v>
      </c>
    </row>
    <row r="232" spans="2:30" x14ac:dyDescent="0.25">
      <c r="B232" t="s">
        <v>131</v>
      </c>
      <c r="C232" t="s">
        <v>113</v>
      </c>
      <c r="D232" t="s">
        <v>1215</v>
      </c>
      <c r="E232" t="s">
        <v>34</v>
      </c>
      <c r="I232" t="str">
        <f t="shared" si="16"/>
        <v>BREAKBULKNO_10_REBAR40GR60</v>
      </c>
      <c r="R232" t="s">
        <v>2973</v>
      </c>
      <c r="S232" t="s">
        <v>2782</v>
      </c>
      <c r="U232" s="75" t="s">
        <v>2136</v>
      </c>
      <c r="V232" s="75" t="s">
        <v>2556</v>
      </c>
      <c r="W232" s="75" t="s">
        <v>2400</v>
      </c>
      <c r="X232" s="75" t="str">
        <f t="shared" si="17"/>
        <v>CHINARizhao</v>
      </c>
      <c r="Y232" s="75" t="str">
        <f t="shared" si="18"/>
        <v>CNRZH</v>
      </c>
      <c r="Z232" s="75" t="s">
        <v>1718</v>
      </c>
      <c r="AA232" t="s">
        <v>496</v>
      </c>
      <c r="AB232" t="s">
        <v>863</v>
      </c>
      <c r="AC232" t="str">
        <f t="shared" si="19"/>
        <v>KoreaUlsan</v>
      </c>
      <c r="AD232" t="s">
        <v>864</v>
      </c>
    </row>
    <row r="233" spans="2:30" x14ac:dyDescent="0.25">
      <c r="B233" t="s">
        <v>131</v>
      </c>
      <c r="C233" t="s">
        <v>113</v>
      </c>
      <c r="D233" t="s">
        <v>1215</v>
      </c>
      <c r="E233" t="s">
        <v>35</v>
      </c>
      <c r="I233" t="str">
        <f t="shared" si="16"/>
        <v>BREAKBULKNO_10_REBAR60GR40</v>
      </c>
      <c r="R233" t="s">
        <v>2225</v>
      </c>
      <c r="S233" t="s">
        <v>2781</v>
      </c>
      <c r="U233" s="75" t="s">
        <v>2136</v>
      </c>
      <c r="V233" s="75" t="s">
        <v>2556</v>
      </c>
      <c r="W233" s="75" t="s">
        <v>2399</v>
      </c>
      <c r="X233" s="75" t="str">
        <f t="shared" si="17"/>
        <v>CHINANanjing</v>
      </c>
      <c r="Y233" s="75" t="str">
        <f t="shared" si="18"/>
        <v>CNNKG</v>
      </c>
      <c r="Z233" s="75" t="s">
        <v>1715</v>
      </c>
      <c r="AA233" t="s">
        <v>520</v>
      </c>
      <c r="AB233" t="s">
        <v>886</v>
      </c>
      <c r="AC233" t="str">
        <f t="shared" si="19"/>
        <v>LibyaBingazi (Benghazi)</v>
      </c>
      <c r="AD233" t="s">
        <v>887</v>
      </c>
    </row>
    <row r="234" spans="2:30" x14ac:dyDescent="0.25">
      <c r="B234" t="s">
        <v>131</v>
      </c>
      <c r="C234" t="s">
        <v>113</v>
      </c>
      <c r="D234" t="s">
        <v>1215</v>
      </c>
      <c r="E234" t="s">
        <v>36</v>
      </c>
      <c r="I234" t="str">
        <f t="shared" si="16"/>
        <v>BREAKBULKNO_10_REBAR60GR60</v>
      </c>
      <c r="R234" t="s">
        <v>2974</v>
      </c>
      <c r="S234" t="s">
        <v>2704</v>
      </c>
      <c r="U234" s="75" t="s">
        <v>2136</v>
      </c>
      <c r="V234" s="75" t="s">
        <v>2556</v>
      </c>
      <c r="W234" s="75" t="s">
        <v>2394</v>
      </c>
      <c r="X234" s="75" t="str">
        <f t="shared" si="17"/>
        <v>CHINAHuangpu New Port</v>
      </c>
      <c r="Y234" s="75" t="str">
        <f t="shared" si="18"/>
        <v>CNHUN</v>
      </c>
      <c r="Z234" s="75" t="s">
        <v>1709</v>
      </c>
      <c r="AA234" t="s">
        <v>526</v>
      </c>
      <c r="AB234" t="s">
        <v>894</v>
      </c>
      <c r="AC234" t="str">
        <f t="shared" si="19"/>
        <v>MartiniqueFort-de-France</v>
      </c>
      <c r="AD234" t="s">
        <v>895</v>
      </c>
    </row>
    <row r="235" spans="2:30" x14ac:dyDescent="0.25">
      <c r="B235" t="s">
        <v>131</v>
      </c>
      <c r="C235" t="s">
        <v>113</v>
      </c>
      <c r="D235" t="s">
        <v>1216</v>
      </c>
      <c r="E235" t="s">
        <v>31</v>
      </c>
      <c r="I235" t="str">
        <f t="shared" si="16"/>
        <v>BREAKBULKNO_11_REBAR20GR40</v>
      </c>
      <c r="R235" t="s">
        <v>2975</v>
      </c>
      <c r="S235" t="s">
        <v>2705</v>
      </c>
      <c r="U235" s="75" t="s">
        <v>2136</v>
      </c>
      <c r="V235" s="75" t="s">
        <v>2556</v>
      </c>
      <c r="W235" s="75" t="s">
        <v>524</v>
      </c>
      <c r="X235" s="75" t="str">
        <f t="shared" si="17"/>
        <v>CHINAQingdao</v>
      </c>
      <c r="Y235" s="75" t="str">
        <f t="shared" si="18"/>
        <v>CNTAO</v>
      </c>
      <c r="Z235" s="75" t="s">
        <v>1720</v>
      </c>
      <c r="AA235" t="s">
        <v>523</v>
      </c>
      <c r="AB235" t="s">
        <v>892</v>
      </c>
      <c r="AC235" t="str">
        <f t="shared" si="19"/>
        <v>MoroccoCasablanca</v>
      </c>
      <c r="AD235" t="s">
        <v>893</v>
      </c>
    </row>
    <row r="236" spans="2:30" x14ac:dyDescent="0.25">
      <c r="B236" t="s">
        <v>131</v>
      </c>
      <c r="C236" t="s">
        <v>113</v>
      </c>
      <c r="D236" t="s">
        <v>1216</v>
      </c>
      <c r="E236" t="s">
        <v>32</v>
      </c>
      <c r="I236" t="str">
        <f t="shared" si="16"/>
        <v>BREAKBULKNO_11_REBAR20GR60</v>
      </c>
      <c r="R236" t="s">
        <v>2976</v>
      </c>
      <c r="S236" t="s">
        <v>2737</v>
      </c>
      <c r="T236">
        <v>0</v>
      </c>
      <c r="U236" s="75" t="s">
        <v>2136</v>
      </c>
      <c r="V236" s="75" t="s">
        <v>2556</v>
      </c>
      <c r="W236" s="75" t="s">
        <v>2401</v>
      </c>
      <c r="X236" s="75" t="str">
        <f t="shared" si="17"/>
        <v>CHINAXiahai</v>
      </c>
      <c r="Y236" s="75" t="str">
        <f t="shared" si="18"/>
        <v>CNXIH</v>
      </c>
      <c r="Z236" s="75" t="s">
        <v>1724</v>
      </c>
    </row>
    <row r="237" spans="2:30" x14ac:dyDescent="0.25">
      <c r="B237" t="s">
        <v>131</v>
      </c>
      <c r="C237" t="s">
        <v>113</v>
      </c>
      <c r="D237" t="s">
        <v>1216</v>
      </c>
      <c r="E237" t="s">
        <v>33</v>
      </c>
      <c r="I237" t="str">
        <f t="shared" si="16"/>
        <v>BREAKBULKNO_11_REBAR40GR40</v>
      </c>
      <c r="R237" t="s">
        <v>2226</v>
      </c>
      <c r="S237" t="s">
        <v>2763</v>
      </c>
      <c r="U237" s="75" t="s">
        <v>2136</v>
      </c>
      <c r="V237" s="75" t="s">
        <v>2556</v>
      </c>
      <c r="W237" s="75" t="s">
        <v>533</v>
      </c>
      <c r="X237" s="75" t="str">
        <f t="shared" si="17"/>
        <v>CHINAXingang</v>
      </c>
      <c r="Y237" s="75" t="str">
        <f t="shared" si="18"/>
        <v>CNXIG</v>
      </c>
      <c r="Z237" s="75" t="s">
        <v>1723</v>
      </c>
      <c r="AA237" t="s">
        <v>403</v>
      </c>
      <c r="AB237" t="s">
        <v>566</v>
      </c>
      <c r="AC237" t="str">
        <f t="shared" ref="AC237:AC268" si="20">AA237&amp;AB237</f>
        <v>GermanyBremen</v>
      </c>
      <c r="AD237" t="s">
        <v>567</v>
      </c>
    </row>
    <row r="238" spans="2:30" x14ac:dyDescent="0.25">
      <c r="B238" t="s">
        <v>131</v>
      </c>
      <c r="C238" t="s">
        <v>113</v>
      </c>
      <c r="D238" t="s">
        <v>1216</v>
      </c>
      <c r="E238" t="s">
        <v>34</v>
      </c>
      <c r="I238" t="str">
        <f t="shared" si="16"/>
        <v>BREAKBULKNO_11_REBAR40GR60</v>
      </c>
      <c r="R238" t="s">
        <v>2227</v>
      </c>
      <c r="S238" t="s">
        <v>2624</v>
      </c>
      <c r="U238" s="75" t="s">
        <v>2136</v>
      </c>
      <c r="V238" s="75" t="s">
        <v>2556</v>
      </c>
      <c r="W238" s="75" t="s">
        <v>536</v>
      </c>
      <c r="X238" s="75" t="str">
        <f t="shared" si="17"/>
        <v>CHINAYantian</v>
      </c>
      <c r="Y238" s="75" t="str">
        <f t="shared" si="18"/>
        <v>CNYTN</v>
      </c>
      <c r="Z238" s="75" t="s">
        <v>1726</v>
      </c>
      <c r="AA238" t="s">
        <v>532</v>
      </c>
      <c r="AB238" t="s">
        <v>898</v>
      </c>
      <c r="AC238" t="str">
        <f t="shared" si="20"/>
        <v>MexicoLázaro Cárdenas</v>
      </c>
      <c r="AD238" t="s">
        <v>899</v>
      </c>
    </row>
    <row r="239" spans="2:30" x14ac:dyDescent="0.25">
      <c r="B239" t="s">
        <v>131</v>
      </c>
      <c r="C239" t="s">
        <v>113</v>
      </c>
      <c r="D239" t="s">
        <v>1216</v>
      </c>
      <c r="E239" t="s">
        <v>35</v>
      </c>
      <c r="I239" t="str">
        <f t="shared" si="16"/>
        <v>BREAKBULKNO_11_REBAR60GR40</v>
      </c>
      <c r="R239" t="s">
        <v>2977</v>
      </c>
      <c r="S239" t="s">
        <v>2784</v>
      </c>
      <c r="U239" s="75" t="s">
        <v>2136</v>
      </c>
      <c r="V239" s="75" t="s">
        <v>2556</v>
      </c>
      <c r="W239" s="75" t="s">
        <v>533</v>
      </c>
      <c r="X239" s="75" t="str">
        <f t="shared" si="17"/>
        <v>CHINAXingang</v>
      </c>
      <c r="Y239" s="75" t="str">
        <f t="shared" si="18"/>
        <v>CNXIP</v>
      </c>
      <c r="Z239" s="75" t="s">
        <v>1725</v>
      </c>
      <c r="AA239" t="s">
        <v>529</v>
      </c>
      <c r="AB239" t="s">
        <v>896</v>
      </c>
      <c r="AC239" t="str">
        <f t="shared" si="20"/>
        <v>MaltaMalta (Valletta)</v>
      </c>
      <c r="AD239" t="s">
        <v>897</v>
      </c>
    </row>
    <row r="240" spans="2:30" x14ac:dyDescent="0.25">
      <c r="B240" t="s">
        <v>131</v>
      </c>
      <c r="C240" t="s">
        <v>113</v>
      </c>
      <c r="D240" t="s">
        <v>1216</v>
      </c>
      <c r="E240" t="s">
        <v>36</v>
      </c>
      <c r="I240" t="str">
        <f t="shared" si="16"/>
        <v>BREAKBULKNO_11_REBAR60GR60</v>
      </c>
      <c r="R240" t="s">
        <v>2978</v>
      </c>
      <c r="S240" t="s">
        <v>2785</v>
      </c>
      <c r="U240" s="75" t="s">
        <v>2136</v>
      </c>
      <c r="V240" s="75" t="s">
        <v>2556</v>
      </c>
      <c r="W240" s="75" t="s">
        <v>2402</v>
      </c>
      <c r="X240" s="75" t="str">
        <f t="shared" si="17"/>
        <v>CHINAZhenjiang</v>
      </c>
      <c r="Y240" s="75" t="str">
        <f t="shared" si="18"/>
        <v>CNZHE</v>
      </c>
      <c r="Z240" s="75" t="s">
        <v>1727</v>
      </c>
      <c r="AA240" t="s">
        <v>532</v>
      </c>
      <c r="AB240" t="s">
        <v>900</v>
      </c>
      <c r="AC240" t="str">
        <f t="shared" si="20"/>
        <v>MexicoMANZANILLO</v>
      </c>
      <c r="AD240" t="s">
        <v>901</v>
      </c>
    </row>
    <row r="241" spans="2:30" x14ac:dyDescent="0.25">
      <c r="B241" t="s">
        <v>131</v>
      </c>
      <c r="C241" t="s">
        <v>113</v>
      </c>
      <c r="D241" t="s">
        <v>1217</v>
      </c>
      <c r="E241" t="s">
        <v>31</v>
      </c>
      <c r="I241" t="str">
        <f t="shared" si="16"/>
        <v>BREAKBULKNO_12_REBAR20GR40</v>
      </c>
      <c r="R241" t="s">
        <v>2228</v>
      </c>
      <c r="S241" t="s">
        <v>2783</v>
      </c>
      <c r="U241" s="75" t="s">
        <v>2136</v>
      </c>
      <c r="V241" s="75" t="s">
        <v>2556</v>
      </c>
      <c r="W241" s="75" t="s">
        <v>2403</v>
      </c>
      <c r="X241" s="75" t="str">
        <f t="shared" si="17"/>
        <v>CHINAZhangjiagang</v>
      </c>
      <c r="Y241" s="75" t="str">
        <f t="shared" si="18"/>
        <v>CNZJG</v>
      </c>
      <c r="Z241" s="75" t="s">
        <v>1728</v>
      </c>
      <c r="AA241" t="s">
        <v>532</v>
      </c>
      <c r="AB241" t="s">
        <v>902</v>
      </c>
      <c r="AC241" t="str">
        <f t="shared" si="20"/>
        <v>MexicoVeracruz</v>
      </c>
      <c r="AD241" t="s">
        <v>903</v>
      </c>
    </row>
    <row r="242" spans="2:30" x14ac:dyDescent="0.25">
      <c r="B242" t="s">
        <v>131</v>
      </c>
      <c r="C242" t="s">
        <v>113</v>
      </c>
      <c r="D242" t="s">
        <v>1217</v>
      </c>
      <c r="E242" t="s">
        <v>32</v>
      </c>
      <c r="I242" t="str">
        <f t="shared" si="16"/>
        <v>BREAKBULKNO_12_REBAR20GR60</v>
      </c>
      <c r="R242" t="s">
        <v>2979</v>
      </c>
      <c r="S242" t="s">
        <v>2706</v>
      </c>
      <c r="U242" s="75" t="s">
        <v>2136</v>
      </c>
      <c r="V242" s="75" t="s">
        <v>2556</v>
      </c>
      <c r="W242" s="75" t="s">
        <v>2812</v>
      </c>
      <c r="X242" s="75" t="str">
        <f t="shared" si="17"/>
        <v>CHINAHuanghua</v>
      </c>
      <c r="Y242" s="75" t="str">
        <f t="shared" si="18"/>
        <v>CNHNH</v>
      </c>
      <c r="Z242" s="75" t="s">
        <v>2814</v>
      </c>
      <c r="AA242" t="s">
        <v>538</v>
      </c>
      <c r="AB242" t="s">
        <v>916</v>
      </c>
      <c r="AC242" t="str">
        <f t="shared" si="20"/>
        <v>MozambiqueMaputo, MZ</v>
      </c>
      <c r="AD242" t="s">
        <v>917</v>
      </c>
    </row>
    <row r="243" spans="2:30" x14ac:dyDescent="0.25">
      <c r="B243" t="s">
        <v>131</v>
      </c>
      <c r="C243" t="s">
        <v>113</v>
      </c>
      <c r="D243" t="s">
        <v>1217</v>
      </c>
      <c r="E243" t="s">
        <v>33</v>
      </c>
      <c r="I243" t="str">
        <f t="shared" si="16"/>
        <v>BREAKBULKNO_12_REBAR40GR40</v>
      </c>
      <c r="R243" t="s">
        <v>2980</v>
      </c>
      <c r="S243" t="s">
        <v>2786</v>
      </c>
      <c r="U243" s="75" t="s">
        <v>2136</v>
      </c>
      <c r="V243" s="75" t="s">
        <v>2556</v>
      </c>
      <c r="W243" s="75" t="s">
        <v>2813</v>
      </c>
      <c r="X243" s="75" t="str">
        <f t="shared" si="17"/>
        <v>CHINAHongguang</v>
      </c>
      <c r="Y243" s="75" t="str">
        <f t="shared" si="18"/>
        <v>CNHOG</v>
      </c>
      <c r="Z243" s="75" t="s">
        <v>2815</v>
      </c>
      <c r="AA243" t="s">
        <v>535</v>
      </c>
      <c r="AB243" t="s">
        <v>908</v>
      </c>
      <c r="AC243" t="str">
        <f t="shared" si="20"/>
        <v>MalaysiaPort Klang (Pelabuhan Klang)</v>
      </c>
      <c r="AD243" t="s">
        <v>909</v>
      </c>
    </row>
    <row r="244" spans="2:30" x14ac:dyDescent="0.25">
      <c r="B244" t="s">
        <v>131</v>
      </c>
      <c r="C244" t="s">
        <v>113</v>
      </c>
      <c r="D244" t="s">
        <v>1217</v>
      </c>
      <c r="E244" t="s">
        <v>34</v>
      </c>
      <c r="I244" t="str">
        <f t="shared" si="16"/>
        <v>BREAKBULKNO_12_REBAR40GR60</v>
      </c>
      <c r="R244" t="s">
        <v>2981</v>
      </c>
      <c r="S244" t="s">
        <v>2707</v>
      </c>
      <c r="U244" s="75" t="s">
        <v>2136</v>
      </c>
      <c r="V244" s="75" t="s">
        <v>2556</v>
      </c>
      <c r="W244" s="75" t="s">
        <v>509</v>
      </c>
      <c r="X244" s="75" t="str">
        <f t="shared" si="17"/>
        <v>CHINALianyungang</v>
      </c>
      <c r="Y244" s="75" t="str">
        <f t="shared" si="18"/>
        <v>CNLYG</v>
      </c>
      <c r="Z244" s="75" t="s">
        <v>2816</v>
      </c>
      <c r="AA244" t="s">
        <v>535</v>
      </c>
      <c r="AB244" t="s">
        <v>914</v>
      </c>
      <c r="AC244" t="str">
        <f t="shared" si="20"/>
        <v>MalaysiaTanjung Mani, Sawarak</v>
      </c>
      <c r="AD244" t="s">
        <v>915</v>
      </c>
    </row>
    <row r="245" spans="2:30" x14ac:dyDescent="0.25">
      <c r="B245" t="s">
        <v>131</v>
      </c>
      <c r="C245" t="s">
        <v>113</v>
      </c>
      <c r="D245" t="s">
        <v>1217</v>
      </c>
      <c r="E245" t="s">
        <v>35</v>
      </c>
      <c r="I245" t="str">
        <f t="shared" si="16"/>
        <v>BREAKBULKNO_12_REBAR60GR40</v>
      </c>
      <c r="R245" t="s">
        <v>2982</v>
      </c>
      <c r="S245" t="s">
        <v>2739</v>
      </c>
      <c r="U245" s="75" t="s">
        <v>2137</v>
      </c>
      <c r="V245" s="75" t="s">
        <v>2557</v>
      </c>
      <c r="W245" s="75" t="s">
        <v>542</v>
      </c>
      <c r="X245" s="75" t="str">
        <f t="shared" si="17"/>
        <v>COLOMBIACartagena</v>
      </c>
      <c r="Y245" s="75" t="str">
        <f t="shared" si="18"/>
        <v>COCTG</v>
      </c>
      <c r="Z245" s="75" t="s">
        <v>1732</v>
      </c>
      <c r="AA245" t="s">
        <v>535</v>
      </c>
      <c r="AB245" t="s">
        <v>910</v>
      </c>
      <c r="AC245" t="str">
        <f t="shared" si="20"/>
        <v>MalaysiaTanjung Pelepas</v>
      </c>
      <c r="AD245" t="s">
        <v>911</v>
      </c>
    </row>
    <row r="246" spans="2:30" x14ac:dyDescent="0.25">
      <c r="B246" t="s">
        <v>131</v>
      </c>
      <c r="C246" t="s">
        <v>113</v>
      </c>
      <c r="D246" t="s">
        <v>1217</v>
      </c>
      <c r="E246" t="s">
        <v>36</v>
      </c>
      <c r="I246" t="str">
        <f t="shared" si="16"/>
        <v>BREAKBULKNO_12_REBAR60GR60</v>
      </c>
      <c r="R246" t="s">
        <v>2229</v>
      </c>
      <c r="S246" t="s">
        <v>2625</v>
      </c>
      <c r="U246" s="75" t="s">
        <v>2137</v>
      </c>
      <c r="V246" s="75" t="s">
        <v>2557</v>
      </c>
      <c r="W246" s="75" t="s">
        <v>539</v>
      </c>
      <c r="X246" s="75" t="str">
        <f t="shared" si="17"/>
        <v>COLOMBIABarranquilla</v>
      </c>
      <c r="Y246" s="75" t="str">
        <f t="shared" si="18"/>
        <v>COBAQ</v>
      </c>
      <c r="Z246" s="75" t="s">
        <v>1731</v>
      </c>
      <c r="AA246" t="s">
        <v>535</v>
      </c>
      <c r="AB246" t="s">
        <v>912</v>
      </c>
      <c r="AC246" t="str">
        <f t="shared" si="20"/>
        <v>MalaysiaBintulu, Sarawak</v>
      </c>
      <c r="AD246" t="s">
        <v>913</v>
      </c>
    </row>
    <row r="247" spans="2:30" x14ac:dyDescent="0.25">
      <c r="B247" t="s">
        <v>131</v>
      </c>
      <c r="C247" t="s">
        <v>113</v>
      </c>
      <c r="D247" t="s">
        <v>121</v>
      </c>
      <c r="E247" t="s">
        <v>180</v>
      </c>
      <c r="I247" t="str">
        <f t="shared" si="16"/>
        <v>BREAKBULKSTEEL_STRUCTURESFLAT_BAR_LOOSE</v>
      </c>
      <c r="R247" t="s">
        <v>2983</v>
      </c>
      <c r="S247" t="s">
        <v>2708</v>
      </c>
      <c r="U247" s="75" t="s">
        <v>2137</v>
      </c>
      <c r="V247" s="75" t="s">
        <v>2557</v>
      </c>
      <c r="W247" s="75" t="s">
        <v>545</v>
      </c>
      <c r="X247" s="75" t="str">
        <f t="shared" si="17"/>
        <v>COLOMBIASanta Marta</v>
      </c>
      <c r="Y247" s="75" t="str">
        <f t="shared" si="18"/>
        <v>COSMR</v>
      </c>
      <c r="Z247" s="75" t="s">
        <v>1733</v>
      </c>
      <c r="AA247" t="s">
        <v>538</v>
      </c>
      <c r="AB247" t="s">
        <v>918</v>
      </c>
      <c r="AC247" t="str">
        <f t="shared" si="20"/>
        <v>MozambiqueMaputo</v>
      </c>
      <c r="AD247" t="s">
        <v>919</v>
      </c>
    </row>
    <row r="248" spans="2:30" x14ac:dyDescent="0.25">
      <c r="B248" t="s">
        <v>131</v>
      </c>
      <c r="C248" t="s">
        <v>113</v>
      </c>
      <c r="D248" t="s">
        <v>121</v>
      </c>
      <c r="E248" t="s">
        <v>181</v>
      </c>
      <c r="I248" t="str">
        <f t="shared" si="16"/>
        <v>BREAKBULKSTEEL_STRUCTURESFLAT_BAR_BUNDLED</v>
      </c>
      <c r="R248" t="s">
        <v>2230</v>
      </c>
      <c r="S248" t="s">
        <v>2770</v>
      </c>
      <c r="U248" s="75" t="s">
        <v>2138</v>
      </c>
      <c r="V248" s="75" t="s">
        <v>2726</v>
      </c>
      <c r="W248" s="75" t="s">
        <v>551</v>
      </c>
      <c r="X248" s="75" t="str">
        <f t="shared" si="17"/>
        <v>COSTA_RICAPuerto Caldera</v>
      </c>
      <c r="Y248" s="75" t="str">
        <f t="shared" si="18"/>
        <v>CRPTC</v>
      </c>
      <c r="Z248" s="75" t="s">
        <v>1735</v>
      </c>
      <c r="AA248" t="s">
        <v>385</v>
      </c>
      <c r="AB248" t="s">
        <v>533</v>
      </c>
      <c r="AC248" t="str">
        <f t="shared" si="20"/>
        <v>ChinaXingang</v>
      </c>
      <c r="AD248" t="s">
        <v>534</v>
      </c>
    </row>
    <row r="249" spans="2:30" x14ac:dyDescent="0.25">
      <c r="B249" t="s">
        <v>131</v>
      </c>
      <c r="C249" t="s">
        <v>113</v>
      </c>
      <c r="D249" t="s">
        <v>121</v>
      </c>
      <c r="E249" t="s">
        <v>182</v>
      </c>
      <c r="I249" t="str">
        <f t="shared" si="16"/>
        <v>BREAKBULKSTEEL_STRUCTURESTEE_BAR_LOOSE</v>
      </c>
      <c r="R249" t="s">
        <v>2984</v>
      </c>
      <c r="S249" t="s">
        <v>2709</v>
      </c>
      <c r="U249" s="75" t="s">
        <v>2138</v>
      </c>
      <c r="V249" s="75" t="s">
        <v>2726</v>
      </c>
      <c r="W249" s="75" t="s">
        <v>548</v>
      </c>
      <c r="X249" s="75" t="str">
        <f t="shared" si="17"/>
        <v>COSTA_RICAPuerto Limón</v>
      </c>
      <c r="Y249" s="75" t="str">
        <f t="shared" si="18"/>
        <v>CRLIO</v>
      </c>
      <c r="Z249" s="75" t="s">
        <v>1734</v>
      </c>
      <c r="AA249" t="s">
        <v>547</v>
      </c>
      <c r="AB249" t="s">
        <v>924</v>
      </c>
      <c r="AC249" t="str">
        <f t="shared" si="20"/>
        <v>NigeriaLagos, Nigeria</v>
      </c>
      <c r="AD249" t="s">
        <v>925</v>
      </c>
    </row>
    <row r="250" spans="2:30" x14ac:dyDescent="0.25">
      <c r="B250" t="s">
        <v>131</v>
      </c>
      <c r="C250" t="s">
        <v>113</v>
      </c>
      <c r="D250" t="s">
        <v>121</v>
      </c>
      <c r="E250" t="s">
        <v>183</v>
      </c>
      <c r="I250" t="str">
        <f t="shared" si="16"/>
        <v>BREAKBULKSTEEL_STRUCTURESTEE_BAR_BUNDLED</v>
      </c>
      <c r="R250" t="s">
        <v>2985</v>
      </c>
      <c r="S250" t="s">
        <v>2710</v>
      </c>
      <c r="U250" s="75" t="s">
        <v>2139</v>
      </c>
      <c r="V250" s="75" t="s">
        <v>2558</v>
      </c>
      <c r="W250" s="75" t="s">
        <v>554</v>
      </c>
      <c r="X250" s="75" t="str">
        <f t="shared" si="17"/>
        <v>CUBAGuantanamo Bay</v>
      </c>
      <c r="Y250" s="75" t="str">
        <f t="shared" si="18"/>
        <v>CUGUB</v>
      </c>
      <c r="Z250" s="75" t="s">
        <v>1736</v>
      </c>
      <c r="AA250" t="s">
        <v>547</v>
      </c>
      <c r="AB250" t="s">
        <v>930</v>
      </c>
      <c r="AC250" t="str">
        <f t="shared" si="20"/>
        <v>NigeriaTin Can Island, Nigeria</v>
      </c>
      <c r="AD250" t="s">
        <v>931</v>
      </c>
    </row>
    <row r="251" spans="2:30" x14ac:dyDescent="0.25">
      <c r="B251" t="s">
        <v>131</v>
      </c>
      <c r="C251" t="s">
        <v>113</v>
      </c>
      <c r="D251" t="s">
        <v>121</v>
      </c>
      <c r="E251" t="s">
        <v>184</v>
      </c>
      <c r="I251" t="str">
        <f t="shared" si="16"/>
        <v>BREAKBULKSTEEL_STRUCTURESH-BEAM_LOOSE</v>
      </c>
      <c r="R251" t="s">
        <v>2231</v>
      </c>
      <c r="S251" t="s">
        <v>641</v>
      </c>
      <c r="U251" s="75" t="s">
        <v>2140</v>
      </c>
      <c r="V251" s="75" t="s">
        <v>2559</v>
      </c>
      <c r="W251" s="75" t="s">
        <v>397</v>
      </c>
      <c r="X251" s="75" t="str">
        <f t="shared" si="17"/>
        <v>CURAÇAOCuraçao</v>
      </c>
      <c r="Y251" s="75" t="str">
        <f t="shared" si="18"/>
        <v>CWCUR</v>
      </c>
      <c r="Z251" s="75" t="s">
        <v>1737</v>
      </c>
      <c r="AA251" t="s">
        <v>547</v>
      </c>
      <c r="AB251" t="s">
        <v>932</v>
      </c>
      <c r="AC251" t="str">
        <f t="shared" si="20"/>
        <v>NigeriaTincan/Lagos</v>
      </c>
      <c r="AD251" t="s">
        <v>933</v>
      </c>
    </row>
    <row r="252" spans="2:30" x14ac:dyDescent="0.25">
      <c r="B252" t="s">
        <v>131</v>
      </c>
      <c r="C252" t="s">
        <v>113</v>
      </c>
      <c r="D252" t="s">
        <v>121</v>
      </c>
      <c r="E252" t="s">
        <v>185</v>
      </c>
      <c r="I252" t="str">
        <f t="shared" si="16"/>
        <v>BREAKBULKSTEEL_STRUCTURESH-BEAM_BUNDLED</v>
      </c>
      <c r="U252" s="75" t="s">
        <v>2141</v>
      </c>
      <c r="V252" s="75" t="s">
        <v>2560</v>
      </c>
      <c r="W252" s="75" t="s">
        <v>2405</v>
      </c>
      <c r="X252" s="75" t="str">
        <f t="shared" si="17"/>
        <v>CYPRUSLIMASSOL - destinati</v>
      </c>
      <c r="Y252" s="75" t="str">
        <f t="shared" si="18"/>
        <v>CYLIM</v>
      </c>
      <c r="Z252" s="75" t="s">
        <v>1738</v>
      </c>
      <c r="AA252" t="s">
        <v>550</v>
      </c>
      <c r="AB252" t="s">
        <v>936</v>
      </c>
      <c r="AC252" t="str">
        <f t="shared" si="20"/>
        <v>NetherlandsBerkel en Rodenrijs</v>
      </c>
      <c r="AD252" t="s">
        <v>937</v>
      </c>
    </row>
    <row r="253" spans="2:30" x14ac:dyDescent="0.25">
      <c r="B253" t="s">
        <v>131</v>
      </c>
      <c r="C253" t="s">
        <v>113</v>
      </c>
      <c r="D253" t="s">
        <v>121</v>
      </c>
      <c r="E253" t="s">
        <v>186</v>
      </c>
      <c r="I253" t="str">
        <f t="shared" si="16"/>
        <v>BREAKBULKSTEEL_STRUCTURESJOINTS_LOOSE</v>
      </c>
      <c r="U253" s="75" t="s">
        <v>2141</v>
      </c>
      <c r="V253" s="75" t="s">
        <v>2560</v>
      </c>
      <c r="W253" s="75" t="s">
        <v>560</v>
      </c>
      <c r="X253" s="75" t="str">
        <f t="shared" si="17"/>
        <v>CYPRUSLimassol</v>
      </c>
      <c r="Y253" s="75" t="str">
        <f t="shared" si="18"/>
        <v>CYLMS</v>
      </c>
      <c r="Z253" s="75" t="s">
        <v>1739</v>
      </c>
      <c r="AA253" t="s">
        <v>550</v>
      </c>
      <c r="AB253" t="s">
        <v>938</v>
      </c>
      <c r="AC253" t="str">
        <f t="shared" si="20"/>
        <v>NetherlandsDDE</v>
      </c>
      <c r="AD253" t="s">
        <v>939</v>
      </c>
    </row>
    <row r="254" spans="2:30" x14ac:dyDescent="0.25">
      <c r="B254" t="s">
        <v>131</v>
      </c>
      <c r="C254" t="s">
        <v>113</v>
      </c>
      <c r="D254" t="s">
        <v>121</v>
      </c>
      <c r="E254" t="s">
        <v>187</v>
      </c>
      <c r="I254" t="str">
        <f t="shared" si="16"/>
        <v>BREAKBULKSTEEL_STRUCTURESJOINTS_BUNDLED</v>
      </c>
      <c r="U254" s="75" t="s">
        <v>2142</v>
      </c>
      <c r="V254" s="75" t="s">
        <v>2561</v>
      </c>
      <c r="W254" s="75" t="s">
        <v>566</v>
      </c>
      <c r="X254" s="75" t="str">
        <f t="shared" si="17"/>
        <v>GERMANYBremen</v>
      </c>
      <c r="Y254" s="75" t="str">
        <f t="shared" si="18"/>
        <v>DEBRE</v>
      </c>
      <c r="Z254" s="75" t="s">
        <v>1741</v>
      </c>
      <c r="AA254" t="s">
        <v>550</v>
      </c>
      <c r="AB254" t="s">
        <v>940</v>
      </c>
      <c r="AC254" t="str">
        <f t="shared" si="20"/>
        <v>NetherlandsDDN</v>
      </c>
      <c r="AD254" t="s">
        <v>941</v>
      </c>
    </row>
    <row r="255" spans="2:30" x14ac:dyDescent="0.25">
      <c r="B255" t="s">
        <v>131</v>
      </c>
      <c r="C255" t="s">
        <v>113</v>
      </c>
      <c r="D255" t="s">
        <v>121</v>
      </c>
      <c r="E255" t="s">
        <v>188</v>
      </c>
      <c r="I255" t="str">
        <f t="shared" si="16"/>
        <v>BREAKBULKSTEEL_STRUCTURESANGLE_LOOSE</v>
      </c>
      <c r="U255" s="75" t="s">
        <v>2142</v>
      </c>
      <c r="V255" s="75" t="s">
        <v>2561</v>
      </c>
      <c r="W255" s="75" t="s">
        <v>563</v>
      </c>
      <c r="X255" s="75" t="str">
        <f t="shared" si="17"/>
        <v>GERMANYBlumenthal</v>
      </c>
      <c r="Y255" s="75" t="str">
        <f t="shared" si="18"/>
        <v>DEBLM</v>
      </c>
      <c r="Z255" s="75" t="s">
        <v>1740</v>
      </c>
      <c r="AA255" t="s">
        <v>550</v>
      </c>
      <c r="AB255" t="s">
        <v>942</v>
      </c>
      <c r="AC255" t="str">
        <f t="shared" si="20"/>
        <v>NetherlandsDDW</v>
      </c>
      <c r="AD255" t="s">
        <v>943</v>
      </c>
    </row>
    <row r="256" spans="2:30" x14ac:dyDescent="0.25">
      <c r="B256" t="s">
        <v>131</v>
      </c>
      <c r="C256" t="s">
        <v>113</v>
      </c>
      <c r="D256" t="s">
        <v>121</v>
      </c>
      <c r="E256" t="s">
        <v>189</v>
      </c>
      <c r="I256" t="str">
        <f t="shared" si="16"/>
        <v>BREAKBULKSTEEL_STRUCTURESANGLE_BUNDLED</v>
      </c>
      <c r="U256" s="75" t="s">
        <v>2142</v>
      </c>
      <c r="V256" s="75" t="s">
        <v>2561</v>
      </c>
      <c r="W256" s="75" t="s">
        <v>569</v>
      </c>
      <c r="X256" s="75" t="str">
        <f t="shared" si="17"/>
        <v>GERMANYBremerhaven</v>
      </c>
      <c r="Y256" s="75" t="str">
        <f t="shared" si="18"/>
        <v>DEBRV</v>
      </c>
      <c r="Z256" s="75" t="s">
        <v>1742</v>
      </c>
      <c r="AA256" t="s">
        <v>550</v>
      </c>
      <c r="AB256" t="s">
        <v>944</v>
      </c>
      <c r="AC256" t="str">
        <f t="shared" si="20"/>
        <v>NetherlandsFLUSHING</v>
      </c>
      <c r="AD256" t="s">
        <v>945</v>
      </c>
    </row>
    <row r="257" spans="2:30" x14ac:dyDescent="0.25">
      <c r="B257" t="s">
        <v>131</v>
      </c>
      <c r="C257" t="s">
        <v>113</v>
      </c>
      <c r="D257" t="s">
        <v>121</v>
      </c>
      <c r="E257" t="s">
        <v>190</v>
      </c>
      <c r="I257" t="str">
        <f t="shared" si="16"/>
        <v>BREAKBULKSTEEL_STRUCTURESCHANNEL_LOOSE</v>
      </c>
      <c r="U257" s="75" t="s">
        <v>2142</v>
      </c>
      <c r="V257" s="75" t="s">
        <v>2561</v>
      </c>
      <c r="W257" s="75" t="s">
        <v>572</v>
      </c>
      <c r="X257" s="75" t="str">
        <f t="shared" si="17"/>
        <v>GERMANYHamburg CTA</v>
      </c>
      <c r="Y257" s="75" t="str">
        <f t="shared" si="18"/>
        <v>DECTA</v>
      </c>
      <c r="Z257" s="75" t="s">
        <v>1743</v>
      </c>
      <c r="AA257" t="s">
        <v>550</v>
      </c>
      <c r="AB257" t="s">
        <v>946</v>
      </c>
      <c r="AC257" t="str">
        <f t="shared" si="20"/>
        <v>NetherlandsRotterdam</v>
      </c>
      <c r="AD257" t="s">
        <v>947</v>
      </c>
    </row>
    <row r="258" spans="2:30" x14ac:dyDescent="0.25">
      <c r="B258" t="s">
        <v>131</v>
      </c>
      <c r="C258" t="s">
        <v>113</v>
      </c>
      <c r="D258" t="s">
        <v>121</v>
      </c>
      <c r="E258" t="s">
        <v>191</v>
      </c>
      <c r="I258" t="str">
        <f t="shared" si="16"/>
        <v>BREAKBULKSTEEL_STRUCTURESCHANNEL_BUNDLED</v>
      </c>
      <c r="U258" s="75" t="s">
        <v>2142</v>
      </c>
      <c r="V258" s="75" t="s">
        <v>2561</v>
      </c>
      <c r="W258" s="75" t="s">
        <v>575</v>
      </c>
      <c r="X258" s="75" t="str">
        <f t="shared" si="17"/>
        <v>GERMANYCharlottenberg</v>
      </c>
      <c r="Y258" s="75" t="str">
        <f t="shared" si="18"/>
        <v>DECTB</v>
      </c>
      <c r="Z258" s="75" t="s">
        <v>1744</v>
      </c>
      <c r="AA258" t="s">
        <v>553</v>
      </c>
      <c r="AB258" t="s">
        <v>948</v>
      </c>
      <c r="AC258" t="str">
        <f t="shared" si="20"/>
        <v>NorwayKristiansand</v>
      </c>
      <c r="AD258" t="s">
        <v>949</v>
      </c>
    </row>
    <row r="259" spans="2:30" x14ac:dyDescent="0.25">
      <c r="B259" t="s">
        <v>131</v>
      </c>
      <c r="C259" t="s">
        <v>113</v>
      </c>
      <c r="D259" t="s">
        <v>121</v>
      </c>
      <c r="E259" t="s">
        <v>192</v>
      </c>
      <c r="I259" t="str">
        <f t="shared" ref="I259:I321" si="21">C259&amp;D259&amp;E259&amp;F259&amp;G259&amp;H259</f>
        <v>BREAKBULKSTEEL_STRUCTURESSQUARE_PIPE_LOOSE</v>
      </c>
      <c r="U259" s="75" t="s">
        <v>2142</v>
      </c>
      <c r="V259" s="75" t="s">
        <v>2561</v>
      </c>
      <c r="W259" s="75" t="s">
        <v>577</v>
      </c>
      <c r="X259" s="75" t="str">
        <f t="shared" si="17"/>
        <v>GERMANYHamburg Eurokai</v>
      </c>
      <c r="Y259" s="75" t="str">
        <f t="shared" si="18"/>
        <v>DEEKH</v>
      </c>
      <c r="Z259" s="75" t="s">
        <v>1745</v>
      </c>
      <c r="AA259" t="s">
        <v>553</v>
      </c>
      <c r="AB259" t="s">
        <v>950</v>
      </c>
      <c r="AC259" t="str">
        <f t="shared" si="20"/>
        <v>NorwayMoss</v>
      </c>
      <c r="AD259" t="s">
        <v>951</v>
      </c>
    </row>
    <row r="260" spans="2:30" x14ac:dyDescent="0.25">
      <c r="B260" t="s">
        <v>131</v>
      </c>
      <c r="C260" t="s">
        <v>113</v>
      </c>
      <c r="D260" t="s">
        <v>121</v>
      </c>
      <c r="E260" t="s">
        <v>193</v>
      </c>
      <c r="I260" t="str">
        <f t="shared" si="21"/>
        <v>BREAKBULKSTEEL_STRUCTURESSQUARE_PIPE_BUNDLED</v>
      </c>
      <c r="U260" s="75" t="s">
        <v>2142</v>
      </c>
      <c r="V260" s="75" t="s">
        <v>2561</v>
      </c>
      <c r="W260" s="75" t="s">
        <v>2406</v>
      </c>
      <c r="X260" s="75" t="str">
        <f t="shared" si="17"/>
        <v>GERMANYEmden</v>
      </c>
      <c r="Y260" s="75" t="str">
        <f t="shared" si="18"/>
        <v>DEEME</v>
      </c>
      <c r="Z260" s="75" t="s">
        <v>1746</v>
      </c>
      <c r="AA260" t="s">
        <v>553</v>
      </c>
      <c r="AB260" t="s">
        <v>952</v>
      </c>
      <c r="AC260" t="str">
        <f t="shared" si="20"/>
        <v>NorwayOslo</v>
      </c>
      <c r="AD260" t="s">
        <v>953</v>
      </c>
    </row>
    <row r="261" spans="2:30" x14ac:dyDescent="0.25">
      <c r="B261" t="s">
        <v>131</v>
      </c>
      <c r="C261" t="s">
        <v>113</v>
      </c>
      <c r="D261" t="s">
        <v>121</v>
      </c>
      <c r="E261" t="s">
        <v>194</v>
      </c>
      <c r="I261" t="str">
        <f t="shared" si="21"/>
        <v>BREAKBULKSTEEL_STRUCTURESROUND_PIPE_UNCOATED_LOOSE</v>
      </c>
      <c r="U261" s="75" t="s">
        <v>2142</v>
      </c>
      <c r="V261" s="75" t="s">
        <v>2561</v>
      </c>
      <c r="W261" s="75" t="s">
        <v>580</v>
      </c>
      <c r="X261" s="75" t="str">
        <f t="shared" ref="X261:X324" si="22">V261&amp;W261</f>
        <v>GERMANYHamburg</v>
      </c>
      <c r="Y261" s="75" t="str">
        <f t="shared" ref="Y261:Y299" si="23">U261&amp;Z261</f>
        <v>DEHAM</v>
      </c>
      <c r="Z261" s="75" t="s">
        <v>1504</v>
      </c>
      <c r="AA261" t="s">
        <v>556</v>
      </c>
      <c r="AB261" t="s">
        <v>954</v>
      </c>
      <c r="AC261" t="str">
        <f t="shared" si="20"/>
        <v>New_ZealandAuckland</v>
      </c>
      <c r="AD261" t="s">
        <v>955</v>
      </c>
    </row>
    <row r="262" spans="2:30" x14ac:dyDescent="0.25">
      <c r="B262" t="s">
        <v>131</v>
      </c>
      <c r="C262" t="s">
        <v>113</v>
      </c>
      <c r="D262" t="s">
        <v>121</v>
      </c>
      <c r="E262" t="s">
        <v>195</v>
      </c>
      <c r="I262" t="str">
        <f t="shared" si="21"/>
        <v>BREAKBULKSTEEL_STRUCTURESROUND_PIPE_UNCOATED_BUNDLED</v>
      </c>
      <c r="U262" s="75" t="s">
        <v>2142</v>
      </c>
      <c r="V262" s="75" t="s">
        <v>2561</v>
      </c>
      <c r="W262" s="75" t="s">
        <v>583</v>
      </c>
      <c r="X262" s="75" t="str">
        <f t="shared" si="22"/>
        <v>GERMANYHamburg Bukai</v>
      </c>
      <c r="Y262" s="75" t="str">
        <f t="shared" si="23"/>
        <v>DEHBK</v>
      </c>
      <c r="Z262" s="75" t="s">
        <v>1747</v>
      </c>
      <c r="AA262" t="s">
        <v>556</v>
      </c>
      <c r="AB262" t="s">
        <v>956</v>
      </c>
      <c r="AC262" t="str">
        <f t="shared" si="20"/>
        <v>New_ZealandBluff</v>
      </c>
      <c r="AD262" t="s">
        <v>957</v>
      </c>
    </row>
    <row r="263" spans="2:30" x14ac:dyDescent="0.25">
      <c r="B263" t="s">
        <v>131</v>
      </c>
      <c r="C263" t="s">
        <v>113</v>
      </c>
      <c r="D263" t="s">
        <v>121</v>
      </c>
      <c r="E263" t="s">
        <v>196</v>
      </c>
      <c r="I263" t="str">
        <f t="shared" si="21"/>
        <v>BREAKBULKSTEEL_STRUCTURESROUND_PIPE_COATED_LOOSE</v>
      </c>
      <c r="U263" s="75" t="s">
        <v>2142</v>
      </c>
      <c r="V263" s="75" t="s">
        <v>2561</v>
      </c>
      <c r="W263" s="75" t="s">
        <v>586</v>
      </c>
      <c r="X263" s="75" t="str">
        <f t="shared" si="22"/>
        <v>GERMANYHorka/Oberlausitz</v>
      </c>
      <c r="Y263" s="75" t="str">
        <f t="shared" si="23"/>
        <v>DEHOR</v>
      </c>
      <c r="Z263" s="75" t="s">
        <v>1748</v>
      </c>
      <c r="AA263" t="s">
        <v>556</v>
      </c>
      <c r="AB263" t="s">
        <v>958</v>
      </c>
      <c r="AC263" t="str">
        <f t="shared" si="20"/>
        <v>New_ZealandChristchurch</v>
      </c>
      <c r="AD263" t="s">
        <v>959</v>
      </c>
    </row>
    <row r="264" spans="2:30" x14ac:dyDescent="0.25">
      <c r="B264" t="s">
        <v>131</v>
      </c>
      <c r="C264" t="s">
        <v>113</v>
      </c>
      <c r="D264" t="s">
        <v>121</v>
      </c>
      <c r="E264" t="s">
        <v>197</v>
      </c>
      <c r="I264" t="str">
        <f t="shared" si="21"/>
        <v>BREAKBULKSTEEL_STRUCTURESROUND_PIPE_COATED_BUNDLED</v>
      </c>
      <c r="U264" s="75" t="s">
        <v>2142</v>
      </c>
      <c r="V264" s="75" t="s">
        <v>2561</v>
      </c>
      <c r="W264" s="75" t="s">
        <v>589</v>
      </c>
      <c r="X264" s="75" t="str">
        <f t="shared" si="22"/>
        <v>GERMANYHamburg Unikai</v>
      </c>
      <c r="Y264" s="75" t="str">
        <f t="shared" si="23"/>
        <v>DEHUC</v>
      </c>
      <c r="Z264" s="75" t="s">
        <v>1749</v>
      </c>
      <c r="AA264" t="s">
        <v>556</v>
      </c>
      <c r="AB264" t="s">
        <v>960</v>
      </c>
      <c r="AC264" t="str">
        <f t="shared" si="20"/>
        <v>New_ZealandHamilton</v>
      </c>
      <c r="AD264" t="s">
        <v>961</v>
      </c>
    </row>
    <row r="265" spans="2:30" x14ac:dyDescent="0.25">
      <c r="B265" t="s">
        <v>131</v>
      </c>
      <c r="C265" t="s">
        <v>113</v>
      </c>
      <c r="D265" t="s">
        <v>122</v>
      </c>
      <c r="E265" t="s">
        <v>198</v>
      </c>
      <c r="I265" t="str">
        <f t="shared" si="21"/>
        <v>BREAKBULKSTEEL_RAILSRAILS_LOOSE_18</v>
      </c>
      <c r="U265" s="75" t="s">
        <v>2142</v>
      </c>
      <c r="V265" s="75" t="s">
        <v>2561</v>
      </c>
      <c r="W265" s="75" t="s">
        <v>591</v>
      </c>
      <c r="X265" s="75" t="str">
        <f t="shared" si="22"/>
        <v>GERMANYMinden</v>
      </c>
      <c r="Y265" s="75" t="str">
        <f t="shared" si="23"/>
        <v>DEMID</v>
      </c>
      <c r="Z265" s="75" t="s">
        <v>1750</v>
      </c>
      <c r="AA265" t="s">
        <v>556</v>
      </c>
      <c r="AB265" t="s">
        <v>962</v>
      </c>
      <c r="AC265" t="str">
        <f t="shared" si="20"/>
        <v>New_ZealandLyttelton</v>
      </c>
      <c r="AD265" t="s">
        <v>963</v>
      </c>
    </row>
    <row r="266" spans="2:30" x14ac:dyDescent="0.25">
      <c r="B266" t="s">
        <v>131</v>
      </c>
      <c r="C266" t="s">
        <v>113</v>
      </c>
      <c r="D266" t="s">
        <v>122</v>
      </c>
      <c r="E266" t="s">
        <v>199</v>
      </c>
      <c r="I266" t="str">
        <f t="shared" si="21"/>
        <v>BREAKBULKSTEEL_RAILSRAILS_LOOSE_25</v>
      </c>
      <c r="U266" s="75" t="s">
        <v>2142</v>
      </c>
      <c r="V266" s="75" t="s">
        <v>2561</v>
      </c>
      <c r="W266" s="75" t="s">
        <v>594</v>
      </c>
      <c r="X266" s="75" t="str">
        <f t="shared" si="22"/>
        <v>GERMANYNeutrebbin</v>
      </c>
      <c r="Y266" s="75" t="str">
        <f t="shared" si="23"/>
        <v>DENTB</v>
      </c>
      <c r="Z266" s="75" t="s">
        <v>1751</v>
      </c>
      <c r="AA266" t="s">
        <v>556</v>
      </c>
      <c r="AB266" t="s">
        <v>964</v>
      </c>
      <c r="AC266" t="str">
        <f t="shared" si="20"/>
        <v>New_ZealandNapier</v>
      </c>
      <c r="AD266" t="s">
        <v>965</v>
      </c>
    </row>
    <row r="267" spans="2:30" x14ac:dyDescent="0.25">
      <c r="B267" t="s">
        <v>131</v>
      </c>
      <c r="C267" t="s">
        <v>113</v>
      </c>
      <c r="D267" t="s">
        <v>122</v>
      </c>
      <c r="E267" t="s">
        <v>200</v>
      </c>
      <c r="I267" t="str">
        <f t="shared" si="21"/>
        <v>BREAKBULKSTEEL_RAILSRAILS_LOOSE_25A</v>
      </c>
      <c r="U267" s="75" t="s">
        <v>2142</v>
      </c>
      <c r="V267" s="75" t="s">
        <v>2561</v>
      </c>
      <c r="W267" s="75" t="s">
        <v>597</v>
      </c>
      <c r="X267" s="75" t="str">
        <f t="shared" si="22"/>
        <v>GERMANYHamburg TCT</v>
      </c>
      <c r="Y267" s="75" t="str">
        <f t="shared" si="23"/>
        <v>DETCT</v>
      </c>
      <c r="Z267" s="75" t="s">
        <v>1752</v>
      </c>
      <c r="AA267" t="s">
        <v>556</v>
      </c>
      <c r="AB267" t="s">
        <v>966</v>
      </c>
      <c r="AC267" t="str">
        <f t="shared" si="20"/>
        <v>New_ZealandNew Plymouth</v>
      </c>
      <c r="AD267" t="s">
        <v>967</v>
      </c>
    </row>
    <row r="268" spans="2:30" x14ac:dyDescent="0.25">
      <c r="B268" t="s">
        <v>131</v>
      </c>
      <c r="C268" t="s">
        <v>113</v>
      </c>
      <c r="D268" t="s">
        <v>122</v>
      </c>
      <c r="E268" t="s">
        <v>201</v>
      </c>
      <c r="I268" t="str">
        <f t="shared" si="21"/>
        <v>BREAKBULKSTEEL_RAILSRAILS_BUNDLED_18</v>
      </c>
      <c r="U268" s="75" t="s">
        <v>2143</v>
      </c>
      <c r="V268" s="75" t="s">
        <v>2562</v>
      </c>
      <c r="W268" s="75" t="s">
        <v>600</v>
      </c>
      <c r="X268" s="75" t="str">
        <f t="shared" si="22"/>
        <v>DJIBOUTIDjibouti, DJ</v>
      </c>
      <c r="Y268" s="75" t="str">
        <f t="shared" si="23"/>
        <v>DJDJI</v>
      </c>
      <c r="Z268" s="75" t="s">
        <v>1753</v>
      </c>
      <c r="AA268" t="s">
        <v>556</v>
      </c>
      <c r="AB268" t="s">
        <v>968</v>
      </c>
      <c r="AC268" t="str">
        <f t="shared" si="20"/>
        <v>New_ZealandNelson</v>
      </c>
      <c r="AD268" t="s">
        <v>969</v>
      </c>
    </row>
    <row r="269" spans="2:30" x14ac:dyDescent="0.25">
      <c r="B269" t="s">
        <v>131</v>
      </c>
      <c r="C269" t="s">
        <v>113</v>
      </c>
      <c r="D269" t="s">
        <v>122</v>
      </c>
      <c r="E269" t="s">
        <v>202</v>
      </c>
      <c r="I269" t="str">
        <f t="shared" si="21"/>
        <v>BREAKBULKSTEEL_RAILSRAILS_BUNDLED_25</v>
      </c>
      <c r="U269" s="75" t="s">
        <v>2144</v>
      </c>
      <c r="V269" s="75" t="s">
        <v>2563</v>
      </c>
      <c r="W269" s="75" t="s">
        <v>603</v>
      </c>
      <c r="X269" s="75" t="str">
        <f t="shared" si="22"/>
        <v>DENMARKÅrhus</v>
      </c>
      <c r="Y269" s="75" t="str">
        <f t="shared" si="23"/>
        <v>DKAAR</v>
      </c>
      <c r="Z269" s="75" t="s">
        <v>1754</v>
      </c>
      <c r="AA269" t="s">
        <v>556</v>
      </c>
      <c r="AB269" t="s">
        <v>970</v>
      </c>
      <c r="AC269" t="str">
        <f t="shared" ref="AC269:AC300" si="24">AA269&amp;AB269</f>
        <v>New_ZealandPicton</v>
      </c>
      <c r="AD269" t="s">
        <v>971</v>
      </c>
    </row>
    <row r="270" spans="2:30" x14ac:dyDescent="0.25">
      <c r="B270" t="s">
        <v>131</v>
      </c>
      <c r="C270" t="s">
        <v>113</v>
      </c>
      <c r="D270" t="s">
        <v>122</v>
      </c>
      <c r="E270" t="s">
        <v>203</v>
      </c>
      <c r="I270" t="str">
        <f t="shared" si="21"/>
        <v>BREAKBULKSTEEL_RAILSRAILS_BUNDLED_25A</v>
      </c>
      <c r="U270" s="75" t="s">
        <v>2144</v>
      </c>
      <c r="V270" s="75" t="s">
        <v>2563</v>
      </c>
      <c r="W270" s="75" t="s">
        <v>606</v>
      </c>
      <c r="X270" s="75" t="str">
        <f t="shared" si="22"/>
        <v>DENMARKCOPENHAGEN</v>
      </c>
      <c r="Y270" s="75" t="str">
        <f t="shared" si="23"/>
        <v>DKCOP</v>
      </c>
      <c r="Z270" s="75" t="s">
        <v>1755</v>
      </c>
      <c r="AA270" t="s">
        <v>556</v>
      </c>
      <c r="AB270" t="s">
        <v>972</v>
      </c>
      <c r="AC270" t="str">
        <f t="shared" si="24"/>
        <v>New_ZealandPalmerston North</v>
      </c>
      <c r="AD270" t="s">
        <v>973</v>
      </c>
    </row>
    <row r="271" spans="2:30" x14ac:dyDescent="0.25">
      <c r="B271" t="s">
        <v>131</v>
      </c>
      <c r="C271" t="s">
        <v>113</v>
      </c>
      <c r="D271" t="s">
        <v>123</v>
      </c>
      <c r="E271" t="s">
        <v>204</v>
      </c>
      <c r="I271" t="str">
        <f t="shared" si="21"/>
        <v>BREAKBULKSTEEL_POLESTREATED_LOOSE_30FT</v>
      </c>
      <c r="U271" s="75" t="s">
        <v>2144</v>
      </c>
      <c r="V271" s="75" t="s">
        <v>2563</v>
      </c>
      <c r="W271" s="75" t="s">
        <v>609</v>
      </c>
      <c r="X271" s="75" t="str">
        <f t="shared" si="22"/>
        <v>DENMARKVejle</v>
      </c>
      <c r="Y271" s="75" t="str">
        <f t="shared" si="23"/>
        <v>DKVEJ</v>
      </c>
      <c r="Z271" s="75" t="s">
        <v>1756</v>
      </c>
      <c r="AA271" t="s">
        <v>556</v>
      </c>
      <c r="AB271" t="s">
        <v>974</v>
      </c>
      <c r="AC271" t="str">
        <f t="shared" si="24"/>
        <v>New_ZealandPort Chalmers</v>
      </c>
      <c r="AD271" t="s">
        <v>975</v>
      </c>
    </row>
    <row r="272" spans="2:30" x14ac:dyDescent="0.25">
      <c r="B272" t="s">
        <v>131</v>
      </c>
      <c r="C272" t="s">
        <v>113</v>
      </c>
      <c r="D272" t="s">
        <v>123</v>
      </c>
      <c r="E272" t="s">
        <v>205</v>
      </c>
      <c r="I272" t="str">
        <f t="shared" si="21"/>
        <v>BREAKBULKSTEEL_POLESTREATED_LOOSE_40FT</v>
      </c>
      <c r="U272" s="75" t="s">
        <v>2145</v>
      </c>
      <c r="V272" s="75" t="s">
        <v>2729</v>
      </c>
      <c r="W272" s="75" t="s">
        <v>2407</v>
      </c>
      <c r="X272" s="75" t="str">
        <f t="shared" si="22"/>
        <v>DOMINICAN_REPUBLICSanto Domingo</v>
      </c>
      <c r="Y272" s="75" t="str">
        <f t="shared" si="23"/>
        <v>DOSDQ</v>
      </c>
      <c r="Z272" s="75" t="s">
        <v>1757</v>
      </c>
      <c r="AA272" t="s">
        <v>556</v>
      </c>
      <c r="AB272" t="s">
        <v>976</v>
      </c>
      <c r="AC272" t="str">
        <f t="shared" si="24"/>
        <v>New_ZealandTimaru Railhead</v>
      </c>
      <c r="AD272" t="s">
        <v>977</v>
      </c>
    </row>
    <row r="273" spans="2:30" x14ac:dyDescent="0.25">
      <c r="B273" t="s">
        <v>131</v>
      </c>
      <c r="C273" t="s">
        <v>113</v>
      </c>
      <c r="D273" t="s">
        <v>123</v>
      </c>
      <c r="E273" t="s">
        <v>206</v>
      </c>
      <c r="I273" t="str">
        <f t="shared" si="21"/>
        <v>BREAKBULKSTEEL_POLESTREATED_LOOSE_45FT</v>
      </c>
      <c r="U273" s="75" t="s">
        <v>2146</v>
      </c>
      <c r="V273" s="75" t="s">
        <v>2564</v>
      </c>
      <c r="W273" s="75" t="s">
        <v>612</v>
      </c>
      <c r="X273" s="75" t="str">
        <f t="shared" si="22"/>
        <v>ALGERIAAlger (Algiers)</v>
      </c>
      <c r="Y273" s="75" t="str">
        <f t="shared" si="23"/>
        <v>DZALG</v>
      </c>
      <c r="Z273" s="75" t="s">
        <v>1758</v>
      </c>
      <c r="AA273" t="s">
        <v>556</v>
      </c>
      <c r="AB273" t="s">
        <v>978</v>
      </c>
      <c r="AC273" t="str">
        <f t="shared" si="24"/>
        <v>New_ZealandTimaru</v>
      </c>
      <c r="AD273" t="s">
        <v>979</v>
      </c>
    </row>
    <row r="274" spans="2:30" x14ac:dyDescent="0.25">
      <c r="B274" t="s">
        <v>131</v>
      </c>
      <c r="C274" t="s">
        <v>113</v>
      </c>
      <c r="D274" t="s">
        <v>123</v>
      </c>
      <c r="E274" t="s">
        <v>207</v>
      </c>
      <c r="I274" t="str">
        <f t="shared" si="21"/>
        <v>BREAKBULKSTEEL_POLESTREATED_LOOSE_50FT</v>
      </c>
      <c r="U274" s="75" t="s">
        <v>2146</v>
      </c>
      <c r="V274" s="75" t="s">
        <v>2564</v>
      </c>
      <c r="W274" s="75" t="s">
        <v>615</v>
      </c>
      <c r="X274" s="75" t="str">
        <f t="shared" si="22"/>
        <v>ALGERIAArzew</v>
      </c>
      <c r="Y274" s="75" t="str">
        <f t="shared" si="23"/>
        <v>DZAZW</v>
      </c>
      <c r="Z274" s="75" t="s">
        <v>1759</v>
      </c>
      <c r="AA274" t="s">
        <v>556</v>
      </c>
      <c r="AB274" t="s">
        <v>980</v>
      </c>
      <c r="AC274" t="str">
        <f t="shared" si="24"/>
        <v>New_ZealandTauranga</v>
      </c>
      <c r="AD274" t="s">
        <v>981</v>
      </c>
    </row>
    <row r="275" spans="2:30" x14ac:dyDescent="0.25">
      <c r="B275" t="s">
        <v>131</v>
      </c>
      <c r="C275" t="s">
        <v>113</v>
      </c>
      <c r="D275" t="s">
        <v>123</v>
      </c>
      <c r="E275" t="s">
        <v>208</v>
      </c>
      <c r="I275" t="str">
        <f t="shared" si="21"/>
        <v>BREAKBULKSTEEL_POLESTREATED_LOOSE_55FT</v>
      </c>
      <c r="U275" s="75" t="s">
        <v>2146</v>
      </c>
      <c r="V275" s="75" t="s">
        <v>2564</v>
      </c>
      <c r="W275" s="75" t="s">
        <v>618</v>
      </c>
      <c r="X275" s="75" t="str">
        <f t="shared" si="22"/>
        <v>ALGERIAMostaganem</v>
      </c>
      <c r="Y275" s="75" t="str">
        <f t="shared" si="23"/>
        <v>DZMOS</v>
      </c>
      <c r="Z275" s="75" t="s">
        <v>1760</v>
      </c>
      <c r="AA275" t="s">
        <v>556</v>
      </c>
      <c r="AB275" t="s">
        <v>982</v>
      </c>
      <c r="AC275" t="str">
        <f t="shared" si="24"/>
        <v>New_ZealandWellington</v>
      </c>
      <c r="AD275" t="s">
        <v>983</v>
      </c>
    </row>
    <row r="276" spans="2:30" x14ac:dyDescent="0.25">
      <c r="B276" t="s">
        <v>131</v>
      </c>
      <c r="C276" t="s">
        <v>113</v>
      </c>
      <c r="D276" t="s">
        <v>123</v>
      </c>
      <c r="E276" t="s">
        <v>209</v>
      </c>
      <c r="I276" t="str">
        <f t="shared" si="21"/>
        <v>BREAKBULKSTEEL_POLESTREATED_LOOSE_60FT</v>
      </c>
      <c r="U276" s="75" t="s">
        <v>2147</v>
      </c>
      <c r="V276" s="75" t="s">
        <v>2565</v>
      </c>
      <c r="W276" s="75" t="s">
        <v>621</v>
      </c>
      <c r="X276" s="75" t="str">
        <f t="shared" si="22"/>
        <v>ECUADORPuerto Nuevo</v>
      </c>
      <c r="Y276" s="75" t="str">
        <f t="shared" si="23"/>
        <v>ECPEV</v>
      </c>
      <c r="Z276" s="75" t="s">
        <v>1761</v>
      </c>
      <c r="AA276" t="s">
        <v>558</v>
      </c>
      <c r="AB276" t="s">
        <v>984</v>
      </c>
      <c r="AC276" t="str">
        <f t="shared" si="24"/>
        <v>OmanMina' Qabus</v>
      </c>
      <c r="AD276" t="s">
        <v>985</v>
      </c>
    </row>
    <row r="277" spans="2:30" x14ac:dyDescent="0.25">
      <c r="B277" t="s">
        <v>131</v>
      </c>
      <c r="C277" t="s">
        <v>113</v>
      </c>
      <c r="D277" t="s">
        <v>123</v>
      </c>
      <c r="E277" t="s">
        <v>210</v>
      </c>
      <c r="I277" t="str">
        <f t="shared" si="21"/>
        <v>BREAKBULKSTEEL_POLESTREATED_LOOSE_70FT</v>
      </c>
      <c r="U277" s="75" t="s">
        <v>2148</v>
      </c>
      <c r="V277" s="75" t="s">
        <v>2566</v>
      </c>
      <c r="W277" s="75" t="s">
        <v>2408</v>
      </c>
      <c r="X277" s="75" t="str">
        <f t="shared" si="22"/>
        <v>EGYPTAl Adabiyah</v>
      </c>
      <c r="Y277" s="75" t="str">
        <f t="shared" si="23"/>
        <v>EGADA</v>
      </c>
      <c r="Z277" s="75" t="s">
        <v>1762</v>
      </c>
      <c r="AA277" t="s">
        <v>558</v>
      </c>
      <c r="AB277" t="s">
        <v>986</v>
      </c>
      <c r="AC277" t="str">
        <f t="shared" si="24"/>
        <v>OmanSalalah</v>
      </c>
      <c r="AD277" t="s">
        <v>987</v>
      </c>
    </row>
    <row r="278" spans="2:30" x14ac:dyDescent="0.25">
      <c r="B278" t="s">
        <v>131</v>
      </c>
      <c r="C278" t="s">
        <v>113</v>
      </c>
      <c r="D278" t="s">
        <v>123</v>
      </c>
      <c r="E278" t="s">
        <v>211</v>
      </c>
      <c r="I278" t="str">
        <f t="shared" si="21"/>
        <v>BREAKBULKSTEEL_POLESTREATED_LOOSE_75FT</v>
      </c>
      <c r="U278" s="75" t="s">
        <v>2148</v>
      </c>
      <c r="V278" s="75" t="s">
        <v>2566</v>
      </c>
      <c r="W278" s="75" t="s">
        <v>2409</v>
      </c>
      <c r="X278" s="75" t="str">
        <f t="shared" si="22"/>
        <v>EGYPTAin Sukhna</v>
      </c>
      <c r="Y278" s="75" t="str">
        <f t="shared" si="23"/>
        <v>EGAIS</v>
      </c>
      <c r="Z278" s="75" t="s">
        <v>1763</v>
      </c>
      <c r="AA278" t="s">
        <v>558</v>
      </c>
      <c r="AB278" t="s">
        <v>988</v>
      </c>
      <c r="AC278" t="str">
        <f t="shared" si="24"/>
        <v>OmanSohar</v>
      </c>
      <c r="AD278" t="s">
        <v>989</v>
      </c>
    </row>
    <row r="279" spans="2:30" x14ac:dyDescent="0.25">
      <c r="B279" t="s">
        <v>131</v>
      </c>
      <c r="C279" t="s">
        <v>113</v>
      </c>
      <c r="D279" t="s">
        <v>123</v>
      </c>
      <c r="E279" t="s">
        <v>212</v>
      </c>
      <c r="I279" t="str">
        <f t="shared" si="21"/>
        <v>BREAKBULKSTEEL_POLESTREATED_LOOSE_80FT</v>
      </c>
      <c r="U279" s="75" t="s">
        <v>2148</v>
      </c>
      <c r="V279" s="75" t="s">
        <v>2566</v>
      </c>
      <c r="W279" s="75" t="s">
        <v>624</v>
      </c>
      <c r="X279" s="75" t="str">
        <f t="shared" si="22"/>
        <v>EGYPTALEXANDIA - DESTINAT</v>
      </c>
      <c r="Y279" s="75" t="str">
        <f t="shared" si="23"/>
        <v>EGALX</v>
      </c>
      <c r="Z279" s="75" t="s">
        <v>1764</v>
      </c>
      <c r="AA279" t="s">
        <v>559</v>
      </c>
      <c r="AB279" t="s">
        <v>990</v>
      </c>
      <c r="AC279" t="str">
        <f t="shared" si="24"/>
        <v>PanamaManzanillo</v>
      </c>
      <c r="AD279" t="s">
        <v>991</v>
      </c>
    </row>
    <row r="280" spans="2:30" x14ac:dyDescent="0.25">
      <c r="B280" t="s">
        <v>131</v>
      </c>
      <c r="C280" t="s">
        <v>113</v>
      </c>
      <c r="D280" t="s">
        <v>123</v>
      </c>
      <c r="E280" t="s">
        <v>213</v>
      </c>
      <c r="I280" t="str">
        <f t="shared" si="21"/>
        <v>BREAKBULKSTEEL_POLESTREATED_BUNDLED_30FT</v>
      </c>
      <c r="U280" s="75" t="s">
        <v>2148</v>
      </c>
      <c r="V280" s="75" t="s">
        <v>2566</v>
      </c>
      <c r="W280" s="75" t="s">
        <v>627</v>
      </c>
      <c r="X280" s="75" t="str">
        <f t="shared" si="22"/>
        <v>EGYPTEl Iskandariya (= Alexandria)</v>
      </c>
      <c r="Y280" s="75" t="str">
        <f t="shared" si="23"/>
        <v>EGALY</v>
      </c>
      <c r="Z280" s="75" t="s">
        <v>1765</v>
      </c>
      <c r="AA280" t="s">
        <v>559</v>
      </c>
      <c r="AB280" t="s">
        <v>559</v>
      </c>
      <c r="AC280" t="str">
        <f t="shared" si="24"/>
        <v>PanamaPanama</v>
      </c>
      <c r="AD280" t="s">
        <v>992</v>
      </c>
    </row>
    <row r="281" spans="2:30" x14ac:dyDescent="0.25">
      <c r="B281" t="s">
        <v>131</v>
      </c>
      <c r="C281" t="s">
        <v>113</v>
      </c>
      <c r="D281" t="s">
        <v>123</v>
      </c>
      <c r="E281" t="s">
        <v>214</v>
      </c>
      <c r="I281" t="str">
        <f t="shared" si="21"/>
        <v>BREAKBULKSTEEL_POLESTREATED_BUNDLED_40FT</v>
      </c>
      <c r="U281" s="75" t="s">
        <v>2148</v>
      </c>
      <c r="V281" s="75" t="s">
        <v>2566</v>
      </c>
      <c r="W281" s="75" t="s">
        <v>630</v>
      </c>
      <c r="X281" s="75" t="str">
        <f t="shared" si="22"/>
        <v>EGYPTDamanhour</v>
      </c>
      <c r="Y281" s="75" t="str">
        <f t="shared" si="23"/>
        <v>EGDMN</v>
      </c>
      <c r="Z281" s="75" t="s">
        <v>1766</v>
      </c>
      <c r="AA281" t="s">
        <v>562</v>
      </c>
      <c r="AB281" t="s">
        <v>993</v>
      </c>
      <c r="AC281" t="str">
        <f t="shared" si="24"/>
        <v>PeruDEST UNKNOWN</v>
      </c>
      <c r="AD281" t="s">
        <v>994</v>
      </c>
    </row>
    <row r="282" spans="2:30" x14ac:dyDescent="0.25">
      <c r="B282" t="s">
        <v>131</v>
      </c>
      <c r="C282" t="s">
        <v>113</v>
      </c>
      <c r="D282" t="s">
        <v>123</v>
      </c>
      <c r="E282" t="s">
        <v>215</v>
      </c>
      <c r="I282" t="str">
        <f t="shared" si="21"/>
        <v>BREAKBULKSTEEL_POLESTREATED_BUNDLED_45FT</v>
      </c>
      <c r="U282" s="75" t="s">
        <v>2148</v>
      </c>
      <c r="V282" s="75" t="s">
        <v>2566</v>
      </c>
      <c r="W282" s="75" t="s">
        <v>633</v>
      </c>
      <c r="X282" s="75" t="str">
        <f t="shared" si="22"/>
        <v>EGYPTDAMIETTA - EGYPT</v>
      </c>
      <c r="Y282" s="75" t="str">
        <f t="shared" si="23"/>
        <v>EGDMT</v>
      </c>
      <c r="Z282" s="75" t="s">
        <v>1767</v>
      </c>
      <c r="AA282" t="s">
        <v>562</v>
      </c>
      <c r="AB282" t="s">
        <v>995</v>
      </c>
      <c r="AC282" t="str">
        <f t="shared" si="24"/>
        <v>PeruCallao</v>
      </c>
      <c r="AD282" t="s">
        <v>996</v>
      </c>
    </row>
    <row r="283" spans="2:30" x14ac:dyDescent="0.25">
      <c r="B283" t="s">
        <v>131</v>
      </c>
      <c r="C283" t="s">
        <v>113</v>
      </c>
      <c r="D283" t="s">
        <v>123</v>
      </c>
      <c r="E283" t="s">
        <v>216</v>
      </c>
      <c r="I283" t="str">
        <f t="shared" si="21"/>
        <v>BREAKBULKSTEEL_POLESTREATED_BUNDLED_50FT</v>
      </c>
      <c r="U283" s="75" t="s">
        <v>2148</v>
      </c>
      <c r="V283" s="75" t="s">
        <v>2566</v>
      </c>
      <c r="W283" s="75" t="s">
        <v>636</v>
      </c>
      <c r="X283" s="75" t="str">
        <f t="shared" si="22"/>
        <v>EGYPTEl Dekheila</v>
      </c>
      <c r="Y283" s="75" t="str">
        <f t="shared" si="23"/>
        <v>EGEDK</v>
      </c>
      <c r="Z283" s="75" t="s">
        <v>1768</v>
      </c>
      <c r="AA283" t="s">
        <v>565</v>
      </c>
      <c r="AB283" t="s">
        <v>997</v>
      </c>
      <c r="AC283" t="str">
        <f t="shared" si="24"/>
        <v>French_PolynesiaPapeete</v>
      </c>
      <c r="AD283" t="s">
        <v>998</v>
      </c>
    </row>
    <row r="284" spans="2:30" x14ac:dyDescent="0.25">
      <c r="B284" t="s">
        <v>131</v>
      </c>
      <c r="C284" t="s">
        <v>113</v>
      </c>
      <c r="D284" t="s">
        <v>123</v>
      </c>
      <c r="E284" t="s">
        <v>217</v>
      </c>
      <c r="I284" t="str">
        <f t="shared" si="21"/>
        <v>BREAKBULKSTEEL_POLESTREATED_BUNDLED_55FT</v>
      </c>
      <c r="U284" s="75" t="s">
        <v>2148</v>
      </c>
      <c r="V284" s="75" t="s">
        <v>2566</v>
      </c>
      <c r="W284" s="75" t="s">
        <v>639</v>
      </c>
      <c r="X284" s="75" t="str">
        <f t="shared" si="22"/>
        <v>EGYPTPort Said</v>
      </c>
      <c r="Y284" s="75" t="str">
        <f t="shared" si="23"/>
        <v>EGPSD</v>
      </c>
      <c r="Z284" s="75" t="s">
        <v>1769</v>
      </c>
      <c r="AA284" t="s">
        <v>568</v>
      </c>
      <c r="AB284" t="s">
        <v>999</v>
      </c>
      <c r="AC284" t="str">
        <f t="shared" si="24"/>
        <v>Papua_New_GuineaLae</v>
      </c>
      <c r="AD284" t="s">
        <v>1000</v>
      </c>
    </row>
    <row r="285" spans="2:30" x14ac:dyDescent="0.25">
      <c r="B285" t="s">
        <v>131</v>
      </c>
      <c r="C285" t="s">
        <v>113</v>
      </c>
      <c r="D285" t="s">
        <v>123</v>
      </c>
      <c r="E285" t="s">
        <v>218</v>
      </c>
      <c r="I285" t="str">
        <f t="shared" si="21"/>
        <v>BREAKBULKSTEEL_POLESTREATED_BUNDLED_60FT</v>
      </c>
      <c r="U285" s="75" t="s">
        <v>2148</v>
      </c>
      <c r="V285" s="75" t="s">
        <v>2566</v>
      </c>
      <c r="W285" s="75" t="s">
        <v>2410</v>
      </c>
      <c r="X285" s="75" t="str">
        <f t="shared" si="22"/>
        <v>EGYPTSidi Barrani</v>
      </c>
      <c r="Y285" s="75" t="str">
        <f t="shared" si="23"/>
        <v>EGSBA</v>
      </c>
      <c r="Z285" s="75" t="s">
        <v>1770</v>
      </c>
      <c r="AA285" t="s">
        <v>568</v>
      </c>
      <c r="AB285" t="s">
        <v>1001</v>
      </c>
      <c r="AC285" t="str">
        <f t="shared" si="24"/>
        <v>Papua_New_GuineaPort Moresby</v>
      </c>
      <c r="AD285" t="s">
        <v>1002</v>
      </c>
    </row>
    <row r="286" spans="2:30" x14ac:dyDescent="0.25">
      <c r="B286" t="s">
        <v>131</v>
      </c>
      <c r="C286" t="s">
        <v>113</v>
      </c>
      <c r="D286" t="s">
        <v>123</v>
      </c>
      <c r="E286" t="s">
        <v>219</v>
      </c>
      <c r="I286" t="str">
        <f t="shared" si="21"/>
        <v>BREAKBULKSTEEL_POLESTREATED_BUNDLED_70FT</v>
      </c>
      <c r="U286" s="75" t="s">
        <v>2148</v>
      </c>
      <c r="V286" s="75" t="s">
        <v>2566</v>
      </c>
      <c r="W286" s="75" t="s">
        <v>2411</v>
      </c>
      <c r="X286" s="75" t="str">
        <f t="shared" si="22"/>
        <v>EGYPTSokhna Port</v>
      </c>
      <c r="Y286" s="75" t="str">
        <f t="shared" si="23"/>
        <v>EGSOK</v>
      </c>
      <c r="Z286" s="75" t="s">
        <v>1771</v>
      </c>
      <c r="AA286" t="s">
        <v>568</v>
      </c>
      <c r="AB286" t="s">
        <v>1003</v>
      </c>
      <c r="AC286" t="str">
        <f t="shared" si="24"/>
        <v>Papua_New_GuineaRabaul</v>
      </c>
      <c r="AD286" t="s">
        <v>1004</v>
      </c>
    </row>
    <row r="287" spans="2:30" x14ac:dyDescent="0.25">
      <c r="B287" t="s">
        <v>131</v>
      </c>
      <c r="C287" t="s">
        <v>113</v>
      </c>
      <c r="D287" t="s">
        <v>123</v>
      </c>
      <c r="E287" t="s">
        <v>220</v>
      </c>
      <c r="I287" t="str">
        <f t="shared" si="21"/>
        <v>BREAKBULKSTEEL_POLESTREATED_BUNDLED_75FT</v>
      </c>
      <c r="U287" s="75" t="s">
        <v>2148</v>
      </c>
      <c r="V287" s="75" t="s">
        <v>2566</v>
      </c>
      <c r="W287" s="75" t="s">
        <v>2412</v>
      </c>
      <c r="X287" s="75" t="str">
        <f t="shared" si="22"/>
        <v>EGYPTAs Suways (Suez)</v>
      </c>
      <c r="Y287" s="75" t="str">
        <f t="shared" si="23"/>
        <v>EGSUZ</v>
      </c>
      <c r="Z287" s="75" t="s">
        <v>1772</v>
      </c>
      <c r="AA287" t="s">
        <v>571</v>
      </c>
      <c r="AB287" t="s">
        <v>1005</v>
      </c>
      <c r="AC287" t="str">
        <f t="shared" si="24"/>
        <v>PhilippinesManila</v>
      </c>
      <c r="AD287" t="s">
        <v>1006</v>
      </c>
    </row>
    <row r="288" spans="2:30" x14ac:dyDescent="0.25">
      <c r="B288" t="s">
        <v>131</v>
      </c>
      <c r="C288" t="s">
        <v>113</v>
      </c>
      <c r="D288" t="s">
        <v>123</v>
      </c>
      <c r="E288" t="s">
        <v>221</v>
      </c>
      <c r="I288" t="str">
        <f t="shared" si="21"/>
        <v>BREAKBULKSTEEL_POLESTREATED_BUNDLED_80FT</v>
      </c>
      <c r="U288" s="75" t="s">
        <v>2148</v>
      </c>
      <c r="V288" s="75" t="s">
        <v>2566</v>
      </c>
      <c r="W288" s="75" t="s">
        <v>2817</v>
      </c>
      <c r="X288" s="75" t="str">
        <f t="shared" si="22"/>
        <v>EGYPTAbu Zenimah</v>
      </c>
      <c r="Y288" s="75" t="str">
        <f t="shared" si="23"/>
        <v>EGAZA</v>
      </c>
      <c r="Z288" s="75" t="s">
        <v>2818</v>
      </c>
      <c r="AA288" t="s">
        <v>574</v>
      </c>
      <c r="AB288" t="s">
        <v>1007</v>
      </c>
      <c r="AC288" t="str">
        <f t="shared" si="24"/>
        <v>PakistanKarachi</v>
      </c>
      <c r="AD288" t="s">
        <v>1008</v>
      </c>
    </row>
    <row r="289" spans="2:30" x14ac:dyDescent="0.25">
      <c r="B289" t="s">
        <v>131</v>
      </c>
      <c r="C289" t="s">
        <v>113</v>
      </c>
      <c r="D289" t="s">
        <v>123</v>
      </c>
      <c r="E289" t="s">
        <v>222</v>
      </c>
      <c r="I289" t="str">
        <f t="shared" si="21"/>
        <v>BREAKBULKSTEEL_POLESUNTREATED_LOOSE_30FT</v>
      </c>
      <c r="U289" s="75" t="s">
        <v>2149</v>
      </c>
      <c r="V289" s="75" t="s">
        <v>2567</v>
      </c>
      <c r="W289" s="75" t="s">
        <v>2413</v>
      </c>
      <c r="X289" s="75" t="str">
        <f t="shared" si="22"/>
        <v>ERITREAMassawa (Mitsiwa)</v>
      </c>
      <c r="Y289" s="75" t="str">
        <f t="shared" si="23"/>
        <v>ERMSW</v>
      </c>
      <c r="Z289" s="75" t="s">
        <v>1773</v>
      </c>
      <c r="AA289" t="s">
        <v>574</v>
      </c>
      <c r="AB289" t="s">
        <v>1009</v>
      </c>
      <c r="AC289" t="str">
        <f t="shared" si="24"/>
        <v>PakistanQasimabad</v>
      </c>
      <c r="AD289" t="s">
        <v>1010</v>
      </c>
    </row>
    <row r="290" spans="2:30" x14ac:dyDescent="0.25">
      <c r="B290" t="s">
        <v>131</v>
      </c>
      <c r="C290" t="s">
        <v>113</v>
      </c>
      <c r="D290" t="s">
        <v>123</v>
      </c>
      <c r="E290" t="s">
        <v>223</v>
      </c>
      <c r="I290" t="str">
        <f t="shared" si="21"/>
        <v>BREAKBULKSTEEL_POLESUNTREATED_LOOSE_40FT</v>
      </c>
      <c r="U290" s="75" t="s">
        <v>2150</v>
      </c>
      <c r="V290" s="75" t="s">
        <v>2568</v>
      </c>
      <c r="W290" s="75" t="s">
        <v>642</v>
      </c>
      <c r="X290" s="75" t="str">
        <f t="shared" si="22"/>
        <v>SPAINBarcelona</v>
      </c>
      <c r="Y290" s="75" t="str">
        <f t="shared" si="23"/>
        <v>ESBCN</v>
      </c>
      <c r="Z290" s="75" t="s">
        <v>1774</v>
      </c>
      <c r="AA290" t="s">
        <v>579</v>
      </c>
      <c r="AB290" t="s">
        <v>1011</v>
      </c>
      <c r="AC290" t="str">
        <f t="shared" si="24"/>
        <v>PolandGdansk</v>
      </c>
      <c r="AD290" t="s">
        <v>1012</v>
      </c>
    </row>
    <row r="291" spans="2:30" x14ac:dyDescent="0.25">
      <c r="B291" t="s">
        <v>131</v>
      </c>
      <c r="C291" t="s">
        <v>113</v>
      </c>
      <c r="D291" t="s">
        <v>123</v>
      </c>
      <c r="E291" t="s">
        <v>224</v>
      </c>
      <c r="I291" t="str">
        <f t="shared" si="21"/>
        <v>BREAKBULKSTEEL_POLESUNTREATED_LOOSE_45FT</v>
      </c>
      <c r="U291" s="75" t="s">
        <v>2150</v>
      </c>
      <c r="V291" s="75" t="s">
        <v>2568</v>
      </c>
      <c r="W291" s="75" t="s">
        <v>2414</v>
      </c>
      <c r="X291" s="75" t="str">
        <f t="shared" si="22"/>
        <v>SPAINBilbao</v>
      </c>
      <c r="Y291" s="75" t="str">
        <f t="shared" si="23"/>
        <v>ESBIO</v>
      </c>
      <c r="Z291" s="75" t="s">
        <v>1775</v>
      </c>
      <c r="AA291" t="s">
        <v>579</v>
      </c>
      <c r="AB291" t="s">
        <v>1013</v>
      </c>
      <c r="AC291" t="str">
        <f t="shared" si="24"/>
        <v>PolandGdynia</v>
      </c>
      <c r="AD291" t="s">
        <v>1014</v>
      </c>
    </row>
    <row r="292" spans="2:30" x14ac:dyDescent="0.25">
      <c r="B292" t="s">
        <v>131</v>
      </c>
      <c r="C292" t="s">
        <v>113</v>
      </c>
      <c r="D292" t="s">
        <v>123</v>
      </c>
      <c r="E292" t="s">
        <v>225</v>
      </c>
      <c r="I292" t="str">
        <f t="shared" si="21"/>
        <v>BREAKBULKSTEEL_POLESUNTREATED_LOOSE_50FT</v>
      </c>
      <c r="U292" s="75" t="s">
        <v>2150</v>
      </c>
      <c r="V292" s="75" t="s">
        <v>2568</v>
      </c>
      <c r="W292" s="75" t="s">
        <v>644</v>
      </c>
      <c r="X292" s="75" t="str">
        <f t="shared" si="22"/>
        <v>SPAINPuerto de Sagunto</v>
      </c>
      <c r="Y292" s="75" t="str">
        <f t="shared" si="23"/>
        <v>ESPDS</v>
      </c>
      <c r="Z292" s="75" t="s">
        <v>1776</v>
      </c>
      <c r="AA292" t="s">
        <v>582</v>
      </c>
      <c r="AB292" t="s">
        <v>1015</v>
      </c>
      <c r="AC292" t="str">
        <f t="shared" si="24"/>
        <v>Puerto_RicoLas Mareas (Guayama)</v>
      </c>
      <c r="AD292" t="s">
        <v>1016</v>
      </c>
    </row>
    <row r="293" spans="2:30" x14ac:dyDescent="0.25">
      <c r="B293" t="s">
        <v>131</v>
      </c>
      <c r="C293" t="s">
        <v>113</v>
      </c>
      <c r="D293" t="s">
        <v>123</v>
      </c>
      <c r="E293" t="s">
        <v>226</v>
      </c>
      <c r="I293" t="str">
        <f t="shared" si="21"/>
        <v>BREAKBULKSTEEL_POLESUNTREATED_LOOSE_55FT</v>
      </c>
      <c r="U293" s="75" t="s">
        <v>2150</v>
      </c>
      <c r="V293" s="75" t="s">
        <v>2568</v>
      </c>
      <c r="W293" s="75" t="s">
        <v>646</v>
      </c>
      <c r="X293" s="75" t="str">
        <f t="shared" si="22"/>
        <v>SPAINSagunto</v>
      </c>
      <c r="Y293" s="75" t="str">
        <f t="shared" si="23"/>
        <v>ESSAG</v>
      </c>
      <c r="Z293" s="75" t="s">
        <v>1777</v>
      </c>
      <c r="AA293" t="s">
        <v>585</v>
      </c>
      <c r="AB293" t="s">
        <v>1017</v>
      </c>
      <c r="AC293" t="str">
        <f t="shared" si="24"/>
        <v>PortugalLisboa</v>
      </c>
      <c r="AD293" t="s">
        <v>1018</v>
      </c>
    </row>
    <row r="294" spans="2:30" x14ac:dyDescent="0.25">
      <c r="B294" t="s">
        <v>131</v>
      </c>
      <c r="C294" t="s">
        <v>113</v>
      </c>
      <c r="D294" t="s">
        <v>123</v>
      </c>
      <c r="E294" t="s">
        <v>227</v>
      </c>
      <c r="I294" t="str">
        <f t="shared" si="21"/>
        <v>BREAKBULKSTEEL_POLESUNTREATED_LOOSE_60FT</v>
      </c>
      <c r="U294" s="75" t="s">
        <v>2150</v>
      </c>
      <c r="V294" s="75" t="s">
        <v>2568</v>
      </c>
      <c r="W294" s="75" t="s">
        <v>648</v>
      </c>
      <c r="X294" s="75" t="str">
        <f t="shared" si="22"/>
        <v>SPAINTarragona</v>
      </c>
      <c r="Y294" s="75" t="str">
        <f t="shared" si="23"/>
        <v>ESTAR</v>
      </c>
      <c r="Z294" s="75" t="s">
        <v>1778</v>
      </c>
      <c r="AA294" t="s">
        <v>588</v>
      </c>
      <c r="AB294" t="s">
        <v>1019</v>
      </c>
      <c r="AC294" t="str">
        <f t="shared" si="24"/>
        <v>QatarDoha</v>
      </c>
      <c r="AD294" t="s">
        <v>1020</v>
      </c>
    </row>
    <row r="295" spans="2:30" x14ac:dyDescent="0.25">
      <c r="B295" t="s">
        <v>131</v>
      </c>
      <c r="C295" t="s">
        <v>113</v>
      </c>
      <c r="D295" t="s">
        <v>123</v>
      </c>
      <c r="E295" t="s">
        <v>228</v>
      </c>
      <c r="I295" t="str">
        <f t="shared" si="21"/>
        <v>BREAKBULKSTEEL_POLESUNTREATED_LOOSE_70FT</v>
      </c>
      <c r="U295" s="75" t="s">
        <v>2150</v>
      </c>
      <c r="V295" s="75" t="s">
        <v>2568</v>
      </c>
      <c r="W295" s="75" t="s">
        <v>650</v>
      </c>
      <c r="X295" s="75" t="str">
        <f t="shared" si="22"/>
        <v>SPAINValga</v>
      </c>
      <c r="Y295" s="75" t="str">
        <f t="shared" si="23"/>
        <v>ESVAL</v>
      </c>
      <c r="Z295" s="75" t="s">
        <v>1779</v>
      </c>
      <c r="AA295" t="s">
        <v>588</v>
      </c>
      <c r="AB295" t="s">
        <v>1021</v>
      </c>
      <c r="AC295" t="str">
        <f t="shared" si="24"/>
        <v>QatarMesaieed</v>
      </c>
      <c r="AD295" t="s">
        <v>1022</v>
      </c>
    </row>
    <row r="296" spans="2:30" x14ac:dyDescent="0.25">
      <c r="B296" t="s">
        <v>131</v>
      </c>
      <c r="C296" t="s">
        <v>113</v>
      </c>
      <c r="D296" t="s">
        <v>123</v>
      </c>
      <c r="E296" t="s">
        <v>229</v>
      </c>
      <c r="I296" t="str">
        <f t="shared" si="21"/>
        <v>BREAKBULKSTEEL_POLESUNTREATED_LOOSE_75FT</v>
      </c>
      <c r="U296" s="75" t="s">
        <v>2150</v>
      </c>
      <c r="V296" s="75" t="s">
        <v>2568</v>
      </c>
      <c r="W296" s="75" t="s">
        <v>652</v>
      </c>
      <c r="X296" s="75" t="str">
        <f t="shared" si="22"/>
        <v>SPAINVigo</v>
      </c>
      <c r="Y296" s="75" t="str">
        <f t="shared" si="23"/>
        <v>ESVGO</v>
      </c>
      <c r="Z296" s="75" t="s">
        <v>1780</v>
      </c>
      <c r="AA296" t="s">
        <v>1224</v>
      </c>
      <c r="AB296" t="s">
        <v>1225</v>
      </c>
      <c r="AC296" t="str">
        <f t="shared" si="24"/>
        <v>RomaniaConstanta</v>
      </c>
      <c r="AD296" t="s">
        <v>1226</v>
      </c>
    </row>
    <row r="297" spans="2:30" x14ac:dyDescent="0.25">
      <c r="B297" t="s">
        <v>131</v>
      </c>
      <c r="C297" t="s">
        <v>113</v>
      </c>
      <c r="D297" t="s">
        <v>123</v>
      </c>
      <c r="E297" t="s">
        <v>230</v>
      </c>
      <c r="I297" t="str">
        <f t="shared" si="21"/>
        <v>BREAKBULKSTEEL_POLESUNTREATED_LOOSE_80FT</v>
      </c>
      <c r="U297" s="75" t="s">
        <v>2150</v>
      </c>
      <c r="V297" s="75" t="s">
        <v>2568</v>
      </c>
      <c r="W297" s="75" t="s">
        <v>654</v>
      </c>
      <c r="X297" s="75" t="str">
        <f t="shared" si="22"/>
        <v>SPAINValencia</v>
      </c>
      <c r="Y297" s="75" t="str">
        <f t="shared" si="23"/>
        <v>ESVLC</v>
      </c>
      <c r="Z297" s="75" t="s">
        <v>1781</v>
      </c>
      <c r="AA297" t="s">
        <v>593</v>
      </c>
      <c r="AB297" t="s">
        <v>1023</v>
      </c>
      <c r="AC297" t="str">
        <f t="shared" si="24"/>
        <v>Saudi_ArabiaDAMMAN - SAUDI ARABIA</v>
      </c>
      <c r="AD297" t="s">
        <v>1024</v>
      </c>
    </row>
    <row r="298" spans="2:30" x14ac:dyDescent="0.25">
      <c r="B298" t="s">
        <v>131</v>
      </c>
      <c r="C298" t="s">
        <v>113</v>
      </c>
      <c r="D298" t="s">
        <v>123</v>
      </c>
      <c r="E298" t="s">
        <v>231</v>
      </c>
      <c r="I298" t="str">
        <f t="shared" si="21"/>
        <v>BREAKBULKSTEEL_POLESUNTREATED_BUNDLED_30FT</v>
      </c>
      <c r="U298" s="75" t="s">
        <v>2150</v>
      </c>
      <c r="V298" s="75" t="s">
        <v>2568</v>
      </c>
      <c r="W298" s="75" t="s">
        <v>2821</v>
      </c>
      <c r="X298" s="75" t="str">
        <f t="shared" si="22"/>
        <v>SPAINMotril</v>
      </c>
      <c r="Y298" s="75" t="str">
        <f t="shared" si="23"/>
        <v>ESMOT</v>
      </c>
      <c r="Z298" s="75" t="s">
        <v>2823</v>
      </c>
      <c r="AA298" t="s">
        <v>593</v>
      </c>
      <c r="AB298" t="s">
        <v>1025</v>
      </c>
      <c r="AC298" t="str">
        <f t="shared" si="24"/>
        <v>Saudi_ArabiaAd Dammam</v>
      </c>
      <c r="AD298" t="s">
        <v>1026</v>
      </c>
    </row>
    <row r="299" spans="2:30" x14ac:dyDescent="0.25">
      <c r="B299" t="s">
        <v>131</v>
      </c>
      <c r="C299" t="s">
        <v>113</v>
      </c>
      <c r="D299" t="s">
        <v>123</v>
      </c>
      <c r="E299" t="s">
        <v>232</v>
      </c>
      <c r="I299" t="str">
        <f t="shared" si="21"/>
        <v>BREAKBULKSTEEL_POLESUNTREATED_BUNDLED_40FT</v>
      </c>
      <c r="U299" s="75" t="s">
        <v>2150</v>
      </c>
      <c r="V299" s="75" t="s">
        <v>2568</v>
      </c>
      <c r="W299" s="75" t="s">
        <v>2822</v>
      </c>
      <c r="X299" s="75" t="str">
        <f t="shared" si="22"/>
        <v>SPAINSevilla</v>
      </c>
      <c r="Y299" s="75" t="str">
        <f t="shared" si="23"/>
        <v>ESSVQ</v>
      </c>
      <c r="Z299" s="75" t="s">
        <v>2824</v>
      </c>
      <c r="AA299" t="s">
        <v>593</v>
      </c>
      <c r="AB299" t="s">
        <v>1023</v>
      </c>
      <c r="AC299" t="str">
        <f t="shared" si="24"/>
        <v>Saudi_ArabiaDAMMAN - SAUDI ARABIA</v>
      </c>
      <c r="AD299" t="s">
        <v>1027</v>
      </c>
    </row>
    <row r="300" spans="2:30" x14ac:dyDescent="0.25">
      <c r="B300" t="s">
        <v>131</v>
      </c>
      <c r="C300" t="s">
        <v>113</v>
      </c>
      <c r="D300" t="s">
        <v>123</v>
      </c>
      <c r="E300" t="s">
        <v>233</v>
      </c>
      <c r="I300" t="str">
        <f t="shared" si="21"/>
        <v>BREAKBULKSTEEL_POLESUNTREATED_BUNDLED_45FT</v>
      </c>
      <c r="U300" s="75" t="s">
        <v>2150</v>
      </c>
      <c r="V300" s="75" t="s">
        <v>2568</v>
      </c>
      <c r="W300" s="75" t="s">
        <v>2819</v>
      </c>
      <c r="X300" s="75" t="str">
        <f t="shared" si="22"/>
        <v>SPAINCadiz</v>
      </c>
      <c r="Y300" s="75" t="s">
        <v>2851</v>
      </c>
      <c r="Z300" s="75" t="s">
        <v>2820</v>
      </c>
      <c r="AA300" t="s">
        <v>593</v>
      </c>
      <c r="AB300" t="s">
        <v>1028</v>
      </c>
      <c r="AC300" t="str">
        <f t="shared" si="24"/>
        <v>Saudi_ArabiaJeddah</v>
      </c>
      <c r="AD300" t="s">
        <v>1029</v>
      </c>
    </row>
    <row r="301" spans="2:30" x14ac:dyDescent="0.25">
      <c r="B301" t="s">
        <v>131</v>
      </c>
      <c r="C301" t="s">
        <v>113</v>
      </c>
      <c r="D301" t="s">
        <v>123</v>
      </c>
      <c r="E301" t="s">
        <v>234</v>
      </c>
      <c r="I301" t="str">
        <f t="shared" si="21"/>
        <v>BREAKBULKSTEEL_POLESUNTREATED_BUNDLED_50FT</v>
      </c>
      <c r="U301" s="75" t="s">
        <v>2151</v>
      </c>
      <c r="V301" s="75" t="s">
        <v>2569</v>
      </c>
      <c r="W301" s="75" t="s">
        <v>656</v>
      </c>
      <c r="X301" s="75" t="str">
        <f t="shared" si="22"/>
        <v>FINLANDHelsingfors (Helsinki)</v>
      </c>
      <c r="Y301" s="75" t="str">
        <f t="shared" ref="Y301:Y332" si="25">U301&amp;Z301</f>
        <v>FIHEL</v>
      </c>
      <c r="Z301" s="75" t="s">
        <v>1782</v>
      </c>
      <c r="AA301" t="s">
        <v>593</v>
      </c>
      <c r="AB301" t="s">
        <v>1030</v>
      </c>
      <c r="AC301" t="str">
        <f t="shared" ref="AC301:AC332" si="26">AA301&amp;AB301</f>
        <v>Saudi_ArabiaJubail</v>
      </c>
      <c r="AD301" t="s">
        <v>1031</v>
      </c>
    </row>
    <row r="302" spans="2:30" x14ac:dyDescent="0.25">
      <c r="B302" t="s">
        <v>131</v>
      </c>
      <c r="C302" t="s">
        <v>113</v>
      </c>
      <c r="D302" t="s">
        <v>123</v>
      </c>
      <c r="E302" t="s">
        <v>235</v>
      </c>
      <c r="I302" t="str">
        <f t="shared" si="21"/>
        <v>BREAKBULKSTEEL_POLESUNTREATED_BUNDLED_55FT</v>
      </c>
      <c r="U302" s="75" t="s">
        <v>2152</v>
      </c>
      <c r="V302" s="75" t="s">
        <v>2570</v>
      </c>
      <c r="W302" s="75" t="s">
        <v>658</v>
      </c>
      <c r="X302" s="75" t="str">
        <f t="shared" si="22"/>
        <v>FIJISuva</v>
      </c>
      <c r="Y302" s="75" t="str">
        <f t="shared" si="25"/>
        <v>FJSUV</v>
      </c>
      <c r="Z302" s="75" t="s">
        <v>1783</v>
      </c>
      <c r="AA302" t="s">
        <v>593</v>
      </c>
      <c r="AB302" t="s">
        <v>1032</v>
      </c>
      <c r="AC302" t="str">
        <f t="shared" si="26"/>
        <v>Saudi_ArabiaRiyadh</v>
      </c>
      <c r="AD302" t="s">
        <v>1033</v>
      </c>
    </row>
    <row r="303" spans="2:30" x14ac:dyDescent="0.25">
      <c r="B303" t="s">
        <v>131</v>
      </c>
      <c r="C303" t="s">
        <v>113</v>
      </c>
      <c r="D303" t="s">
        <v>123</v>
      </c>
      <c r="E303" t="s">
        <v>236</v>
      </c>
      <c r="I303" t="str">
        <f t="shared" si="21"/>
        <v>BREAKBULKSTEEL_POLESUNTREATED_BUNDLED_60FT</v>
      </c>
      <c r="U303" s="75" t="s">
        <v>2153</v>
      </c>
      <c r="V303" s="75" t="s">
        <v>2571</v>
      </c>
      <c r="W303" s="75" t="s">
        <v>660</v>
      </c>
      <c r="X303" s="75" t="str">
        <f t="shared" si="22"/>
        <v>FRANCEBarcelonnette</v>
      </c>
      <c r="Y303" s="75" t="str">
        <f t="shared" si="25"/>
        <v>FRBAE</v>
      </c>
      <c r="Z303" s="75" t="s">
        <v>1784</v>
      </c>
      <c r="AA303" t="s">
        <v>596</v>
      </c>
      <c r="AB303" t="s">
        <v>1034</v>
      </c>
      <c r="AC303" t="str">
        <f t="shared" si="26"/>
        <v>SwedenGöteborg</v>
      </c>
      <c r="AD303" t="s">
        <v>1035</v>
      </c>
    </row>
    <row r="304" spans="2:30" x14ac:dyDescent="0.25">
      <c r="B304" t="s">
        <v>131</v>
      </c>
      <c r="C304" t="s">
        <v>113</v>
      </c>
      <c r="D304" t="s">
        <v>123</v>
      </c>
      <c r="E304" t="s">
        <v>237</v>
      </c>
      <c r="I304" t="str">
        <f t="shared" si="21"/>
        <v>BREAKBULKSTEEL_POLESUNTREATED_BUNDLED_70FT</v>
      </c>
      <c r="U304" s="75" t="s">
        <v>2153</v>
      </c>
      <c r="V304" s="75" t="s">
        <v>2571</v>
      </c>
      <c r="W304" s="75" t="s">
        <v>662</v>
      </c>
      <c r="X304" s="75" t="str">
        <f t="shared" si="22"/>
        <v>FRANCEBordeaux</v>
      </c>
      <c r="Y304" s="75" t="str">
        <f t="shared" si="25"/>
        <v>FRBOD</v>
      </c>
      <c r="Z304" s="75" t="s">
        <v>1785</v>
      </c>
      <c r="AA304" t="s">
        <v>596</v>
      </c>
      <c r="AB304" t="s">
        <v>1036</v>
      </c>
      <c r="AC304" t="str">
        <f t="shared" si="26"/>
        <v>SwedenMalmby</v>
      </c>
      <c r="AD304" t="s">
        <v>1037</v>
      </c>
    </row>
    <row r="305" spans="2:30" x14ac:dyDescent="0.25">
      <c r="B305" t="s">
        <v>131</v>
      </c>
      <c r="C305" t="s">
        <v>113</v>
      </c>
      <c r="D305" t="s">
        <v>123</v>
      </c>
      <c r="E305" t="s">
        <v>238</v>
      </c>
      <c r="I305" t="str">
        <f t="shared" si="21"/>
        <v>BREAKBULKSTEEL_POLESUNTREATED_BUNDLED_75FT</v>
      </c>
      <c r="U305" s="75" t="s">
        <v>2153</v>
      </c>
      <c r="V305" s="75" t="s">
        <v>2571</v>
      </c>
      <c r="W305" s="75" t="s">
        <v>664</v>
      </c>
      <c r="X305" s="75" t="str">
        <f t="shared" si="22"/>
        <v>FRANCEDunkerque</v>
      </c>
      <c r="Y305" s="75" t="str">
        <f t="shared" si="25"/>
        <v>FRDKK</v>
      </c>
      <c r="Z305" s="75" t="s">
        <v>1786</v>
      </c>
      <c r="AA305" t="s">
        <v>596</v>
      </c>
      <c r="AB305" t="s">
        <v>1038</v>
      </c>
      <c r="AC305" t="str">
        <f t="shared" si="26"/>
        <v>SwedenStockholm</v>
      </c>
      <c r="AD305" t="s">
        <v>1039</v>
      </c>
    </row>
    <row r="306" spans="2:30" x14ac:dyDescent="0.25">
      <c r="B306" t="s">
        <v>131</v>
      </c>
      <c r="C306" t="s">
        <v>113</v>
      </c>
      <c r="D306" t="s">
        <v>123</v>
      </c>
      <c r="E306" t="s">
        <v>239</v>
      </c>
      <c r="I306" t="str">
        <f t="shared" si="21"/>
        <v>BREAKBULKSTEEL_POLESUNTREATED_BUNDLED_80FT</v>
      </c>
      <c r="U306" s="75" t="s">
        <v>2153</v>
      </c>
      <c r="V306" s="75" t="s">
        <v>2571</v>
      </c>
      <c r="W306" s="75" t="s">
        <v>666</v>
      </c>
      <c r="X306" s="75" t="str">
        <f t="shared" si="22"/>
        <v>FRANCEDUNKIRK - DESTINATIO</v>
      </c>
      <c r="Y306" s="75" t="str">
        <f t="shared" si="25"/>
        <v>FRDNK</v>
      </c>
      <c r="Z306" s="75" t="s">
        <v>1787</v>
      </c>
      <c r="AA306" t="s">
        <v>599</v>
      </c>
      <c r="AB306" t="s">
        <v>599</v>
      </c>
      <c r="AC306" t="str">
        <f t="shared" si="26"/>
        <v>SingaporeSingapore</v>
      </c>
      <c r="AD306" t="s">
        <v>1040</v>
      </c>
    </row>
    <row r="307" spans="2:30" x14ac:dyDescent="0.25">
      <c r="B307" t="s">
        <v>131</v>
      </c>
      <c r="C307" t="s">
        <v>113</v>
      </c>
      <c r="D307" t="s">
        <v>124</v>
      </c>
      <c r="E307" t="s">
        <v>240</v>
      </c>
      <c r="I307" t="str">
        <f t="shared" si="21"/>
        <v>BREAKBULKALUMINIUMINGOTS_BUNDLED</v>
      </c>
      <c r="U307" s="75" t="s">
        <v>2153</v>
      </c>
      <c r="V307" s="75" t="s">
        <v>2571</v>
      </c>
      <c r="W307" s="75" t="s">
        <v>668</v>
      </c>
      <c r="X307" s="75" t="str">
        <f t="shared" si="22"/>
        <v>FRANCEFos-sur-Mer</v>
      </c>
      <c r="Y307" s="75" t="str">
        <f t="shared" si="25"/>
        <v>FRFOS</v>
      </c>
      <c r="Z307" s="75" t="s">
        <v>1788</v>
      </c>
      <c r="AA307" t="s">
        <v>602</v>
      </c>
      <c r="AB307" t="s">
        <v>1041</v>
      </c>
      <c r="AC307" t="str">
        <f t="shared" si="26"/>
        <v>SurinameParamaribo</v>
      </c>
      <c r="AD307" t="s">
        <v>1042</v>
      </c>
    </row>
    <row r="308" spans="2:30" x14ac:dyDescent="0.25">
      <c r="B308" t="s">
        <v>131</v>
      </c>
      <c r="C308" t="s">
        <v>113</v>
      </c>
      <c r="D308" t="s">
        <v>124</v>
      </c>
      <c r="E308" t="s">
        <v>241</v>
      </c>
      <c r="I308" t="str">
        <f t="shared" si="21"/>
        <v>BREAKBULKALUMINIUMSOWS_LOOSE</v>
      </c>
      <c r="U308" s="75" t="s">
        <v>2153</v>
      </c>
      <c r="V308" s="75" t="s">
        <v>2571</v>
      </c>
      <c r="W308" s="75" t="s">
        <v>670</v>
      </c>
      <c r="X308" s="75" t="str">
        <f t="shared" si="22"/>
        <v>FRANCELe Havre</v>
      </c>
      <c r="Y308" s="75" t="str">
        <f t="shared" si="25"/>
        <v>FRLEH</v>
      </c>
      <c r="Z308" s="75" t="s">
        <v>1789</v>
      </c>
      <c r="AA308" t="s">
        <v>602</v>
      </c>
      <c r="AB308" t="s">
        <v>1043</v>
      </c>
      <c r="AC308" t="str">
        <f t="shared" si="26"/>
        <v>SurinameParanam</v>
      </c>
      <c r="AD308" t="s">
        <v>1044</v>
      </c>
    </row>
    <row r="309" spans="2:30" x14ac:dyDescent="0.25">
      <c r="B309" t="s">
        <v>131</v>
      </c>
      <c r="C309" t="s">
        <v>113</v>
      </c>
      <c r="D309" t="s">
        <v>124</v>
      </c>
      <c r="E309" t="s">
        <v>242</v>
      </c>
      <c r="I309" t="str">
        <f t="shared" si="21"/>
        <v>BREAKBULKALUMINIUMEXTRUSION_BILLET</v>
      </c>
      <c r="U309" s="75" t="s">
        <v>2153</v>
      </c>
      <c r="V309" s="75" t="s">
        <v>2571</v>
      </c>
      <c r="W309" s="75" t="s">
        <v>672</v>
      </c>
      <c r="X309" s="75" t="str">
        <f t="shared" si="22"/>
        <v>FRANCELe Verdon-sur-Mer</v>
      </c>
      <c r="Y309" s="75" t="str">
        <f t="shared" si="25"/>
        <v>FRLVE</v>
      </c>
      <c r="Z309" s="75" t="s">
        <v>1790</v>
      </c>
      <c r="AA309" t="s">
        <v>620</v>
      </c>
      <c r="AB309" t="s">
        <v>1045</v>
      </c>
      <c r="AC309" t="str">
        <f t="shared" si="26"/>
        <v>TanzaniaDar Es Saalam</v>
      </c>
      <c r="AD309" t="s">
        <v>1046</v>
      </c>
    </row>
    <row r="310" spans="2:30" x14ac:dyDescent="0.25">
      <c r="B310" t="s">
        <v>131</v>
      </c>
      <c r="C310" t="s">
        <v>113</v>
      </c>
      <c r="D310" t="s">
        <v>124</v>
      </c>
      <c r="E310" t="s">
        <v>97</v>
      </c>
      <c r="I310" t="str">
        <f t="shared" si="21"/>
        <v>BREAKBULKALUMINIUMSLAB</v>
      </c>
      <c r="U310" s="75" t="s">
        <v>2153</v>
      </c>
      <c r="V310" s="75" t="s">
        <v>2571</v>
      </c>
      <c r="W310" s="75" t="s">
        <v>674</v>
      </c>
      <c r="X310" s="75" t="str">
        <f t="shared" si="22"/>
        <v>FRANCEParis</v>
      </c>
      <c r="Y310" s="75" t="str">
        <f t="shared" si="25"/>
        <v>FRPAR</v>
      </c>
      <c r="Z310" s="75" t="s">
        <v>1791</v>
      </c>
      <c r="AA310" t="s">
        <v>605</v>
      </c>
      <c r="AB310" t="s">
        <v>1047</v>
      </c>
      <c r="AC310" t="str">
        <f t="shared" si="26"/>
        <v>ThailandBangkok</v>
      </c>
      <c r="AD310" t="s">
        <v>1048</v>
      </c>
    </row>
    <row r="311" spans="2:30" x14ac:dyDescent="0.25">
      <c r="B311" t="s">
        <v>131</v>
      </c>
      <c r="C311" t="s">
        <v>113</v>
      </c>
      <c r="D311" t="s">
        <v>125</v>
      </c>
      <c r="E311" t="s">
        <v>243</v>
      </c>
      <c r="I311" t="str">
        <f t="shared" si="21"/>
        <v>BREAKBULKFOREST_PRODUCTSTIMBER_BUNDLED</v>
      </c>
      <c r="U311" s="75" t="s">
        <v>2154</v>
      </c>
      <c r="V311" s="75" t="s">
        <v>2780</v>
      </c>
      <c r="W311" s="75" t="s">
        <v>676</v>
      </c>
      <c r="X311" s="75" t="str">
        <f t="shared" si="22"/>
        <v>UNITED_KINGDOMBroadford, Isle of Skye</v>
      </c>
      <c r="Y311" s="75" t="str">
        <f t="shared" si="25"/>
        <v>GBBDF</v>
      </c>
      <c r="Z311" s="75" t="s">
        <v>1792</v>
      </c>
      <c r="AA311" t="s">
        <v>605</v>
      </c>
      <c r="AB311" t="s">
        <v>1049</v>
      </c>
      <c r="AC311" t="str">
        <f t="shared" si="26"/>
        <v>ThailandLaem Chabang</v>
      </c>
      <c r="AD311" t="s">
        <v>1050</v>
      </c>
    </row>
    <row r="312" spans="2:30" x14ac:dyDescent="0.25">
      <c r="B312" t="s">
        <v>131</v>
      </c>
      <c r="C312" t="s">
        <v>113</v>
      </c>
      <c r="D312" t="s">
        <v>125</v>
      </c>
      <c r="E312" t="s">
        <v>244</v>
      </c>
      <c r="I312" t="str">
        <f t="shared" si="21"/>
        <v>BREAKBULKFOREST_PRODUCTSPLYWOOD_CRATE</v>
      </c>
      <c r="U312" s="75" t="s">
        <v>2154</v>
      </c>
      <c r="V312" s="75" t="s">
        <v>2780</v>
      </c>
      <c r="W312" s="75" t="s">
        <v>678</v>
      </c>
      <c r="X312" s="75" t="str">
        <f t="shared" si="22"/>
        <v>UNITED_KINGDOMBelfast</v>
      </c>
      <c r="Y312" s="75" t="str">
        <f t="shared" si="25"/>
        <v>GBBEL</v>
      </c>
      <c r="Z312" s="75" t="s">
        <v>1793</v>
      </c>
      <c r="AA312" t="s">
        <v>608</v>
      </c>
      <c r="AB312" t="s">
        <v>1051</v>
      </c>
      <c r="AC312" t="str">
        <f t="shared" si="26"/>
        <v>TunisiaTunis</v>
      </c>
      <c r="AD312" t="s">
        <v>1052</v>
      </c>
    </row>
    <row r="313" spans="2:30" x14ac:dyDescent="0.25">
      <c r="B313" t="s">
        <v>131</v>
      </c>
      <c r="C313" t="s">
        <v>113</v>
      </c>
      <c r="D313" t="s">
        <v>125</v>
      </c>
      <c r="E313" t="s">
        <v>245</v>
      </c>
      <c r="I313" t="str">
        <f t="shared" si="21"/>
        <v>BREAKBULKFOREST_PRODUCTSMDF_CRATE</v>
      </c>
      <c r="U313" s="75" t="s">
        <v>2154</v>
      </c>
      <c r="V313" s="75" t="s">
        <v>2780</v>
      </c>
      <c r="W313" s="75" t="s">
        <v>680</v>
      </c>
      <c r="X313" s="75" t="str">
        <f t="shared" si="22"/>
        <v>UNITED_KINGDOMBirtley</v>
      </c>
      <c r="Y313" s="75" t="str">
        <f t="shared" si="25"/>
        <v>GBBIR</v>
      </c>
      <c r="Z313" s="75" t="s">
        <v>1794</v>
      </c>
      <c r="AA313" t="s">
        <v>611</v>
      </c>
      <c r="AB313" t="s">
        <v>1053</v>
      </c>
      <c r="AC313" t="str">
        <f t="shared" si="26"/>
        <v>TurkeyDerince</v>
      </c>
      <c r="AD313" t="s">
        <v>1054</v>
      </c>
    </row>
    <row r="314" spans="2:30" x14ac:dyDescent="0.25">
      <c r="B314" t="s">
        <v>131</v>
      </c>
      <c r="C314" t="s">
        <v>113</v>
      </c>
      <c r="D314" t="s">
        <v>125</v>
      </c>
      <c r="E314" t="s">
        <v>246</v>
      </c>
      <c r="I314" t="str">
        <f t="shared" si="21"/>
        <v>BREAKBULKFOREST_PRODUCTSPOLES_LOOSE</v>
      </c>
      <c r="U314" s="75" t="s">
        <v>2154</v>
      </c>
      <c r="V314" s="75" t="s">
        <v>2780</v>
      </c>
      <c r="W314" s="75" t="s">
        <v>682</v>
      </c>
      <c r="X314" s="75" t="str">
        <f t="shared" si="22"/>
        <v>UNITED_KINGDOMBurton upon Stather</v>
      </c>
      <c r="Y314" s="75" t="str">
        <f t="shared" si="25"/>
        <v>GBBUS</v>
      </c>
      <c r="Z314" s="75" t="s">
        <v>1795</v>
      </c>
      <c r="AA314" t="s">
        <v>611</v>
      </c>
      <c r="AB314" t="s">
        <v>1055</v>
      </c>
      <c r="AC314" t="str">
        <f t="shared" si="26"/>
        <v>TurkeyIstanbul</v>
      </c>
      <c r="AD314" t="s">
        <v>1056</v>
      </c>
    </row>
    <row r="315" spans="2:30" x14ac:dyDescent="0.25">
      <c r="B315" t="s">
        <v>131</v>
      </c>
      <c r="C315" t="s">
        <v>113</v>
      </c>
      <c r="D315" t="s">
        <v>126</v>
      </c>
      <c r="E315" t="s">
        <v>247</v>
      </c>
      <c r="I315" t="str">
        <f t="shared" si="21"/>
        <v>BREAKBULKGYPSUMPLATES_BUNDLED</v>
      </c>
      <c r="U315" s="75" t="s">
        <v>2154</v>
      </c>
      <c r="V315" s="75" t="s">
        <v>2780</v>
      </c>
      <c r="W315" s="75" t="s">
        <v>684</v>
      </c>
      <c r="X315" s="75" t="str">
        <f t="shared" si="22"/>
        <v>UNITED_KINGDOMFelixstowe</v>
      </c>
      <c r="Y315" s="75" t="str">
        <f t="shared" si="25"/>
        <v>GBFXT</v>
      </c>
      <c r="Z315" s="75" t="s">
        <v>1796</v>
      </c>
      <c r="AA315" t="s">
        <v>611</v>
      </c>
      <c r="AB315" t="s">
        <v>1057</v>
      </c>
      <c r="AC315" t="str">
        <f t="shared" si="26"/>
        <v>TurkeyIzmir</v>
      </c>
      <c r="AD315" t="s">
        <v>1058</v>
      </c>
    </row>
    <row r="316" spans="2:30" x14ac:dyDescent="0.25">
      <c r="B316" t="s">
        <v>131</v>
      </c>
      <c r="C316" t="s">
        <v>113</v>
      </c>
      <c r="D316" t="s">
        <v>127</v>
      </c>
      <c r="E316" t="s">
        <v>248</v>
      </c>
      <c r="I316" t="str">
        <f t="shared" si="21"/>
        <v>BREAKBULKPROJECT_BBGENERAL_CARGO_CASE</v>
      </c>
      <c r="U316" s="75" t="s">
        <v>2154</v>
      </c>
      <c r="V316" s="75" t="s">
        <v>2780</v>
      </c>
      <c r="W316" s="75" t="s">
        <v>686</v>
      </c>
      <c r="X316" s="75" t="str">
        <f t="shared" si="22"/>
        <v>UNITED_KINGDOMGlasgow</v>
      </c>
      <c r="Y316" s="75" t="str">
        <f t="shared" si="25"/>
        <v>GBGLW</v>
      </c>
      <c r="Z316" s="75" t="s">
        <v>1797</v>
      </c>
      <c r="AA316" t="s">
        <v>611</v>
      </c>
      <c r="AB316" t="s">
        <v>1059</v>
      </c>
      <c r="AC316" t="str">
        <f t="shared" si="26"/>
        <v>TurkeyMersin</v>
      </c>
      <c r="AD316" t="s">
        <v>1060</v>
      </c>
    </row>
    <row r="317" spans="2:30" x14ac:dyDescent="0.25">
      <c r="B317" t="s">
        <v>131</v>
      </c>
      <c r="C317" t="s">
        <v>113</v>
      </c>
      <c r="D317" t="s">
        <v>127</v>
      </c>
      <c r="E317" t="s">
        <v>249</v>
      </c>
      <c r="I317" t="str">
        <f t="shared" si="21"/>
        <v>BREAKBULKPROJECT_BBGENERAL_CARGO_CRATE</v>
      </c>
      <c r="U317" s="75" t="s">
        <v>2154</v>
      </c>
      <c r="V317" s="75" t="s">
        <v>2780</v>
      </c>
      <c r="W317" s="75" t="s">
        <v>688</v>
      </c>
      <c r="X317" s="75" t="str">
        <f t="shared" si="22"/>
        <v>UNITED_KINGDOMGrimsby</v>
      </c>
      <c r="Y317" s="75" t="str">
        <f t="shared" si="25"/>
        <v>GBGSY</v>
      </c>
      <c r="Z317" s="75" t="s">
        <v>1798</v>
      </c>
      <c r="AA317" t="s">
        <v>611</v>
      </c>
      <c r="AB317" t="s">
        <v>1061</v>
      </c>
      <c r="AC317" t="str">
        <f t="shared" si="26"/>
        <v>TurkeyGemlik</v>
      </c>
      <c r="AD317" t="s">
        <v>1062</v>
      </c>
    </row>
    <row r="318" spans="2:30" x14ac:dyDescent="0.25">
      <c r="B318" t="s">
        <v>131</v>
      </c>
      <c r="C318" t="s">
        <v>113</v>
      </c>
      <c r="D318" t="s">
        <v>127</v>
      </c>
      <c r="E318" t="s">
        <v>250</v>
      </c>
      <c r="I318" t="str">
        <f t="shared" si="21"/>
        <v>BREAKBULKPROJECT_BBGENERAL_CARGO_SKID</v>
      </c>
      <c r="U318" s="75" t="s">
        <v>2154</v>
      </c>
      <c r="V318" s="75" t="s">
        <v>2780</v>
      </c>
      <c r="W318" s="75" t="s">
        <v>690</v>
      </c>
      <c r="X318" s="75" t="str">
        <f t="shared" si="22"/>
        <v>UNITED_KINGDOMSaint Leonards-on-Sea</v>
      </c>
      <c r="Y318" s="75" t="str">
        <f t="shared" si="25"/>
        <v>GBLDS</v>
      </c>
      <c r="Z318" s="75" t="s">
        <v>1799</v>
      </c>
      <c r="AA318" t="s">
        <v>614</v>
      </c>
      <c r="AB318" t="s">
        <v>1063</v>
      </c>
      <c r="AC318" t="str">
        <f t="shared" si="26"/>
        <v>Trinidad_and_TobagoLa Brea (Brighton)</v>
      </c>
      <c r="AD318" t="s">
        <v>1064</v>
      </c>
    </row>
    <row r="319" spans="2:30" x14ac:dyDescent="0.25">
      <c r="B319" t="s">
        <v>131</v>
      </c>
      <c r="C319" t="s">
        <v>113</v>
      </c>
      <c r="D319" t="s">
        <v>127</v>
      </c>
      <c r="E319" t="s">
        <v>251</v>
      </c>
      <c r="I319" t="str">
        <f t="shared" si="21"/>
        <v>BREAKBULKPROJECT_BBGENERAL_CARGO_PALLET</v>
      </c>
      <c r="U319" s="75" t="s">
        <v>2154</v>
      </c>
      <c r="V319" s="75" t="s">
        <v>2780</v>
      </c>
      <c r="W319" s="75" t="s">
        <v>692</v>
      </c>
      <c r="X319" s="75" t="str">
        <f t="shared" si="22"/>
        <v>UNITED_KINGDOMManchester</v>
      </c>
      <c r="Y319" s="75" t="str">
        <f t="shared" si="25"/>
        <v>GBMAN</v>
      </c>
      <c r="Z319" s="75" t="s">
        <v>1678</v>
      </c>
      <c r="AA319" t="s">
        <v>614</v>
      </c>
      <c r="AB319" t="s">
        <v>1065</v>
      </c>
      <c r="AC319" t="str">
        <f t="shared" si="26"/>
        <v>Trinidad_and_TobagoPort-of-Spain</v>
      </c>
      <c r="AD319" t="s">
        <v>1066</v>
      </c>
    </row>
    <row r="320" spans="2:30" x14ac:dyDescent="0.25">
      <c r="B320" t="s">
        <v>131</v>
      </c>
      <c r="C320" t="s">
        <v>113</v>
      </c>
      <c r="D320" t="s">
        <v>127</v>
      </c>
      <c r="E320" t="s">
        <v>252</v>
      </c>
      <c r="I320" t="str">
        <f t="shared" si="21"/>
        <v>BREAKBULKPROJECT_BBGENERAL_CARGO_LOOSE</v>
      </c>
      <c r="U320" s="75" t="s">
        <v>2154</v>
      </c>
      <c r="V320" s="75" t="s">
        <v>2780</v>
      </c>
      <c r="W320" s="75" t="s">
        <v>692</v>
      </c>
      <c r="X320" s="75" t="str">
        <f t="shared" si="22"/>
        <v>UNITED_KINGDOMManchester</v>
      </c>
      <c r="Y320" s="75" t="str">
        <f t="shared" si="25"/>
        <v>GBMNC</v>
      </c>
      <c r="Z320" s="75" t="s">
        <v>1800</v>
      </c>
      <c r="AA320" t="s">
        <v>614</v>
      </c>
      <c r="AB320" t="s">
        <v>1067</v>
      </c>
      <c r="AC320" t="str">
        <f t="shared" si="26"/>
        <v>Trinidad_and_TobagoPoint Lisas</v>
      </c>
      <c r="AD320" t="s">
        <v>1068</v>
      </c>
    </row>
    <row r="321" spans="2:30" x14ac:dyDescent="0.25">
      <c r="B321" t="s">
        <v>131</v>
      </c>
      <c r="C321" t="s">
        <v>113</v>
      </c>
      <c r="D321" t="s">
        <v>127</v>
      </c>
      <c r="E321" t="s">
        <v>253</v>
      </c>
      <c r="I321" t="str">
        <f t="shared" si="21"/>
        <v>BREAKBULKPROJECT_BBGENERAL_CARGO_BUNDLED</v>
      </c>
      <c r="U321" s="75" t="s">
        <v>2154</v>
      </c>
      <c r="V321" s="75" t="s">
        <v>2780</v>
      </c>
      <c r="W321" s="75" t="s">
        <v>695</v>
      </c>
      <c r="X321" s="75" t="str">
        <f t="shared" si="22"/>
        <v>UNITED_KINGDOMShepton Mallet</v>
      </c>
      <c r="Y321" s="75" t="str">
        <f t="shared" si="25"/>
        <v>GBSHM</v>
      </c>
      <c r="Z321" s="75" t="s">
        <v>1801</v>
      </c>
      <c r="AA321" t="s">
        <v>617</v>
      </c>
      <c r="AB321" t="s">
        <v>1069</v>
      </c>
      <c r="AC321" t="str">
        <f t="shared" si="26"/>
        <v>TaiwanKAOHSIUNG</v>
      </c>
      <c r="AD321" t="s">
        <v>1070</v>
      </c>
    </row>
    <row r="322" spans="2:30" x14ac:dyDescent="0.25">
      <c r="B322" t="s">
        <v>131</v>
      </c>
      <c r="C322" t="s">
        <v>113</v>
      </c>
      <c r="D322" t="s">
        <v>127</v>
      </c>
      <c r="E322" t="s">
        <v>3064</v>
      </c>
      <c r="F322" t="s">
        <v>80</v>
      </c>
      <c r="G322" t="s">
        <v>98</v>
      </c>
      <c r="I322" t="str">
        <f t="shared" ref="I322:I353" si="27">C323&amp;D323&amp;E323&amp;F322&amp;G322&amp;H322</f>
        <v>BREAKBULKCONTAINER22G1GEN</v>
      </c>
      <c r="U322" s="75" t="s">
        <v>2154</v>
      </c>
      <c r="V322" s="75" t="s">
        <v>2780</v>
      </c>
      <c r="W322" s="75" t="s">
        <v>697</v>
      </c>
      <c r="X322" s="75" t="str">
        <f t="shared" si="22"/>
        <v>UNITED_KINGDOMSouthampton</v>
      </c>
      <c r="Y322" s="75" t="str">
        <f t="shared" si="25"/>
        <v>GBSOU</v>
      </c>
      <c r="Z322" s="75" t="s">
        <v>1802</v>
      </c>
      <c r="AA322" t="s">
        <v>617</v>
      </c>
      <c r="AB322" t="s">
        <v>1071</v>
      </c>
      <c r="AC322" t="str">
        <f t="shared" si="26"/>
        <v>TaiwanKeelung (Chilung)</v>
      </c>
      <c r="AD322" t="s">
        <v>1072</v>
      </c>
    </row>
    <row r="323" spans="2:30" x14ac:dyDescent="0.25">
      <c r="B323" t="s">
        <v>131</v>
      </c>
      <c r="C323" t="s">
        <v>113</v>
      </c>
      <c r="D323" t="s">
        <v>1218</v>
      </c>
      <c r="E323" t="s">
        <v>131</v>
      </c>
      <c r="F323" t="s">
        <v>81</v>
      </c>
      <c r="G323" t="s">
        <v>98</v>
      </c>
      <c r="I323" t="str">
        <f t="shared" si="27"/>
        <v>BREAKBULKCONTAINER22P0GEN</v>
      </c>
      <c r="U323" s="75" t="s">
        <v>2154</v>
      </c>
      <c r="V323" s="75" t="s">
        <v>2780</v>
      </c>
      <c r="W323" s="75" t="s">
        <v>699</v>
      </c>
      <c r="X323" s="75" t="str">
        <f t="shared" si="22"/>
        <v>UNITED_KINGDOMTilbury</v>
      </c>
      <c r="Y323" s="75" t="str">
        <f t="shared" si="25"/>
        <v>GBTIL</v>
      </c>
      <c r="Z323" s="75" t="s">
        <v>1803</v>
      </c>
      <c r="AA323" t="s">
        <v>617</v>
      </c>
      <c r="AB323" t="s">
        <v>1073</v>
      </c>
      <c r="AC323" t="str">
        <f t="shared" si="26"/>
        <v>TaiwanKaohsiung</v>
      </c>
      <c r="AD323" t="s">
        <v>1074</v>
      </c>
    </row>
    <row r="324" spans="2:30" x14ac:dyDescent="0.25">
      <c r="B324" t="s">
        <v>131</v>
      </c>
      <c r="C324" t="s">
        <v>113</v>
      </c>
      <c r="D324" t="s">
        <v>1218</v>
      </c>
      <c r="E324" t="s">
        <v>131</v>
      </c>
      <c r="F324" t="s">
        <v>82</v>
      </c>
      <c r="G324" t="s">
        <v>98</v>
      </c>
      <c r="I324" t="str">
        <f t="shared" si="27"/>
        <v>BREAKBULKCONTAINER22P3GEN</v>
      </c>
      <c r="U324" s="75" t="s">
        <v>2155</v>
      </c>
      <c r="V324" s="75" t="s">
        <v>2572</v>
      </c>
      <c r="W324" s="75" t="s">
        <v>703</v>
      </c>
      <c r="X324" s="75" t="str">
        <f t="shared" si="22"/>
        <v>GRENADASaint George's</v>
      </c>
      <c r="Y324" s="75" t="str">
        <f t="shared" si="25"/>
        <v>GDSTG</v>
      </c>
      <c r="Z324" s="75" t="s">
        <v>1804</v>
      </c>
      <c r="AA324" t="s">
        <v>617</v>
      </c>
      <c r="AB324" t="s">
        <v>1075</v>
      </c>
      <c r="AC324" t="str">
        <f t="shared" si="26"/>
        <v>TaiwanTaipei</v>
      </c>
      <c r="AD324" t="s">
        <v>1076</v>
      </c>
    </row>
    <row r="325" spans="2:30" x14ac:dyDescent="0.25">
      <c r="B325" t="s">
        <v>131</v>
      </c>
      <c r="C325" t="s">
        <v>113</v>
      </c>
      <c r="D325" t="s">
        <v>1218</v>
      </c>
      <c r="E325" t="s">
        <v>131</v>
      </c>
      <c r="F325" t="s">
        <v>83</v>
      </c>
      <c r="G325" t="s">
        <v>98</v>
      </c>
      <c r="I325" t="str">
        <f t="shared" si="27"/>
        <v>BREAKBULKCONTAINER22UTGEN</v>
      </c>
      <c r="U325" s="75" t="s">
        <v>2156</v>
      </c>
      <c r="V325" s="75" t="s">
        <v>2734</v>
      </c>
      <c r="W325" s="75" t="s">
        <v>705</v>
      </c>
      <c r="X325" s="75" t="str">
        <f t="shared" ref="X325:X388" si="28">V325&amp;W325</f>
        <v>FRENCH_GUIANACayenne</v>
      </c>
      <c r="Y325" s="75" t="str">
        <f t="shared" si="25"/>
        <v>GFCAY</v>
      </c>
      <c r="Z325" s="75" t="s">
        <v>1805</v>
      </c>
      <c r="AA325" t="s">
        <v>617</v>
      </c>
      <c r="AB325" t="s">
        <v>1077</v>
      </c>
      <c r="AC325" t="str">
        <f t="shared" si="26"/>
        <v>TaiwanTaoyuan</v>
      </c>
      <c r="AD325" t="s">
        <v>1078</v>
      </c>
    </row>
    <row r="326" spans="2:30" x14ac:dyDescent="0.25">
      <c r="B326" t="s">
        <v>131</v>
      </c>
      <c r="C326" t="s">
        <v>113</v>
      </c>
      <c r="D326" t="s">
        <v>1218</v>
      </c>
      <c r="E326" t="s">
        <v>131</v>
      </c>
      <c r="F326" t="s">
        <v>84</v>
      </c>
      <c r="G326" t="s">
        <v>98</v>
      </c>
      <c r="I326" t="str">
        <f t="shared" si="27"/>
        <v>BREAKBULKCONTAINER25G1GEN</v>
      </c>
      <c r="U326" s="75" t="s">
        <v>2157</v>
      </c>
      <c r="V326" s="75" t="s">
        <v>2573</v>
      </c>
      <c r="W326" s="75" t="s">
        <v>707</v>
      </c>
      <c r="X326" s="75" t="str">
        <f t="shared" si="28"/>
        <v>GHANATema</v>
      </c>
      <c r="Y326" s="75" t="str">
        <f t="shared" si="25"/>
        <v>GHTEM</v>
      </c>
      <c r="Z326" s="75" t="s">
        <v>1806</v>
      </c>
      <c r="AA326" t="s">
        <v>623</v>
      </c>
      <c r="AB326" t="s">
        <v>1079</v>
      </c>
      <c r="AC326" t="str">
        <f t="shared" si="26"/>
        <v>United_States_of_AmericaBaltimore</v>
      </c>
      <c r="AD326" t="s">
        <v>1080</v>
      </c>
    </row>
    <row r="327" spans="2:30" x14ac:dyDescent="0.25">
      <c r="B327" t="s">
        <v>131</v>
      </c>
      <c r="C327" t="s">
        <v>113</v>
      </c>
      <c r="D327" t="s">
        <v>1218</v>
      </c>
      <c r="E327" t="s">
        <v>131</v>
      </c>
      <c r="F327" t="s">
        <v>85</v>
      </c>
      <c r="G327" t="s">
        <v>98</v>
      </c>
      <c r="I327" t="str">
        <f t="shared" si="27"/>
        <v>BREAKBULKCONTAINER3EGPGEN</v>
      </c>
      <c r="U327" s="75" t="s">
        <v>2157</v>
      </c>
      <c r="V327" s="75" t="s">
        <v>2573</v>
      </c>
      <c r="W327" s="75" t="s">
        <v>709</v>
      </c>
      <c r="X327" s="75" t="str">
        <f t="shared" si="28"/>
        <v>GHANATakoradi</v>
      </c>
      <c r="Y327" s="75" t="str">
        <f t="shared" si="25"/>
        <v>GHTKD</v>
      </c>
      <c r="Z327" s="75" t="s">
        <v>1807</v>
      </c>
      <c r="AA327" t="s">
        <v>623</v>
      </c>
      <c r="AB327" t="s">
        <v>1081</v>
      </c>
      <c r="AC327" t="str">
        <f t="shared" si="26"/>
        <v>United_States_of_AmericaBoston</v>
      </c>
      <c r="AD327" t="s">
        <v>1082</v>
      </c>
    </row>
    <row r="328" spans="2:30" x14ac:dyDescent="0.25">
      <c r="B328" t="s">
        <v>131</v>
      </c>
      <c r="C328" t="s">
        <v>113</v>
      </c>
      <c r="D328" t="s">
        <v>1218</v>
      </c>
      <c r="E328" t="s">
        <v>131</v>
      </c>
      <c r="F328" t="s">
        <v>86</v>
      </c>
      <c r="G328" t="s">
        <v>98</v>
      </c>
      <c r="I328" t="str">
        <f t="shared" si="27"/>
        <v>BREAKBULKCONTAINER42G2GEN</v>
      </c>
      <c r="U328" s="75" t="s">
        <v>2158</v>
      </c>
      <c r="V328" s="75" t="s">
        <v>2574</v>
      </c>
      <c r="W328" s="75" t="s">
        <v>2415</v>
      </c>
      <c r="X328" s="75" t="str">
        <f t="shared" si="28"/>
        <v>GUINEAConakry</v>
      </c>
      <c r="Y328" s="75" t="str">
        <f t="shared" si="25"/>
        <v>GNCKY</v>
      </c>
      <c r="Z328" s="75" t="s">
        <v>1808</v>
      </c>
      <c r="AA328" t="s">
        <v>623</v>
      </c>
      <c r="AB328" t="s">
        <v>1083</v>
      </c>
      <c r="AC328" t="str">
        <f t="shared" si="26"/>
        <v>United_States_of_AmericaBrunswick</v>
      </c>
      <c r="AD328" t="s">
        <v>1084</v>
      </c>
    </row>
    <row r="329" spans="2:30" x14ac:dyDescent="0.25">
      <c r="B329" t="s">
        <v>131</v>
      </c>
      <c r="C329" t="s">
        <v>113</v>
      </c>
      <c r="D329" t="s">
        <v>1218</v>
      </c>
      <c r="E329" t="s">
        <v>131</v>
      </c>
      <c r="F329" t="s">
        <v>87</v>
      </c>
      <c r="G329" t="s">
        <v>98</v>
      </c>
      <c r="I329" t="str">
        <f t="shared" si="27"/>
        <v>BREAKBULKCONTAINER42P0GEN</v>
      </c>
      <c r="U329" s="75" t="s">
        <v>2159</v>
      </c>
      <c r="V329" s="75" t="s">
        <v>2575</v>
      </c>
      <c r="W329" s="75" t="s">
        <v>711</v>
      </c>
      <c r="X329" s="75" t="str">
        <f t="shared" si="28"/>
        <v>GUADELOUPEPointe-à-Pitre</v>
      </c>
      <c r="Y329" s="75" t="str">
        <f t="shared" si="25"/>
        <v>GPPTP</v>
      </c>
      <c r="Z329" s="75" t="s">
        <v>1809</v>
      </c>
      <c r="AA329" t="s">
        <v>623</v>
      </c>
      <c r="AB329" t="s">
        <v>1085</v>
      </c>
      <c r="AC329" t="str">
        <f t="shared" si="26"/>
        <v>United_States_of_AmericaCharleston</v>
      </c>
      <c r="AD329" t="s">
        <v>1086</v>
      </c>
    </row>
    <row r="330" spans="2:30" x14ac:dyDescent="0.25">
      <c r="B330" t="s">
        <v>131</v>
      </c>
      <c r="C330" t="s">
        <v>113</v>
      </c>
      <c r="D330" t="s">
        <v>1218</v>
      </c>
      <c r="E330" t="s">
        <v>131</v>
      </c>
      <c r="F330" t="s">
        <v>88</v>
      </c>
      <c r="G330" t="s">
        <v>98</v>
      </c>
      <c r="I330" t="str">
        <f t="shared" si="27"/>
        <v>BREAKBULKCONTAINER42U0GEN</v>
      </c>
      <c r="U330" s="75" t="s">
        <v>2160</v>
      </c>
      <c r="V330" s="75" t="s">
        <v>2576</v>
      </c>
      <c r="W330" s="75" t="s">
        <v>713</v>
      </c>
      <c r="X330" s="75" t="str">
        <f t="shared" si="28"/>
        <v>GREECEPiraeus</v>
      </c>
      <c r="Y330" s="75" t="str">
        <f t="shared" si="25"/>
        <v>GRPIR</v>
      </c>
      <c r="Z330" s="75" t="s">
        <v>1810</v>
      </c>
      <c r="AA330" t="s">
        <v>623</v>
      </c>
      <c r="AB330" t="s">
        <v>1087</v>
      </c>
      <c r="AC330" t="str">
        <f t="shared" si="26"/>
        <v>United_States_of_AmericaEast London</v>
      </c>
      <c r="AD330" t="s">
        <v>1088</v>
      </c>
    </row>
    <row r="331" spans="2:30" x14ac:dyDescent="0.25">
      <c r="B331" t="s">
        <v>131</v>
      </c>
      <c r="C331" t="s">
        <v>113</v>
      </c>
      <c r="D331" t="s">
        <v>1218</v>
      </c>
      <c r="E331" t="s">
        <v>131</v>
      </c>
      <c r="F331" t="s">
        <v>89</v>
      </c>
      <c r="G331" t="s">
        <v>98</v>
      </c>
      <c r="I331" t="str">
        <f t="shared" si="27"/>
        <v>BREAKBULKCONTAINER45G0GEN</v>
      </c>
      <c r="U331" s="75" t="s">
        <v>2161</v>
      </c>
      <c r="V331" s="75" t="s">
        <v>2577</v>
      </c>
      <c r="W331" s="75" t="s">
        <v>715</v>
      </c>
      <c r="X331" s="75" t="str">
        <f t="shared" si="28"/>
        <v>GUATEMALAPUERTO QUETZAL</v>
      </c>
      <c r="Y331" s="75" t="str">
        <f t="shared" si="25"/>
        <v>GTPQU</v>
      </c>
      <c r="Z331" s="75" t="s">
        <v>1811</v>
      </c>
      <c r="AA331" t="s">
        <v>623</v>
      </c>
      <c r="AB331" t="s">
        <v>1089</v>
      </c>
      <c r="AC331" t="str">
        <f t="shared" si="26"/>
        <v>United_States_of_AmericaFreeport</v>
      </c>
      <c r="AD331" t="s">
        <v>1090</v>
      </c>
    </row>
    <row r="332" spans="2:30" x14ac:dyDescent="0.25">
      <c r="B332" t="s">
        <v>131</v>
      </c>
      <c r="C332" t="s">
        <v>113</v>
      </c>
      <c r="D332" t="s">
        <v>1218</v>
      </c>
      <c r="E332" t="s">
        <v>131</v>
      </c>
      <c r="F332" t="s">
        <v>1265</v>
      </c>
      <c r="G332" t="s">
        <v>98</v>
      </c>
      <c r="I332" t="str">
        <f t="shared" si="27"/>
        <v>BREAKBULKCONTAINER45G1GEN</v>
      </c>
      <c r="U332" s="75" t="s">
        <v>2161</v>
      </c>
      <c r="V332" s="75" t="s">
        <v>2577</v>
      </c>
      <c r="W332" s="75" t="s">
        <v>717</v>
      </c>
      <c r="X332" s="75" t="str">
        <f t="shared" si="28"/>
        <v>GUATEMALAPuerto Santo Tomás de Castilla</v>
      </c>
      <c r="Y332" s="75" t="str">
        <f t="shared" si="25"/>
        <v>GTSTC</v>
      </c>
      <c r="Z332" s="75" t="s">
        <v>1812</v>
      </c>
      <c r="AA332" t="s">
        <v>623</v>
      </c>
      <c r="AB332" t="s">
        <v>1091</v>
      </c>
      <c r="AC332" t="str">
        <f t="shared" si="26"/>
        <v>United_States_of_AmericaGalveston</v>
      </c>
      <c r="AD332" t="s">
        <v>1092</v>
      </c>
    </row>
    <row r="333" spans="2:30" x14ac:dyDescent="0.25">
      <c r="B333" t="s">
        <v>131</v>
      </c>
      <c r="C333" t="s">
        <v>113</v>
      </c>
      <c r="D333" t="s">
        <v>1218</v>
      </c>
      <c r="F333" t="s">
        <v>1266</v>
      </c>
      <c r="G333" t="s">
        <v>98</v>
      </c>
      <c r="I333" t="str">
        <f t="shared" si="27"/>
        <v>BREAKBULKCONTAINER45R1GEN</v>
      </c>
      <c r="U333" s="75" t="s">
        <v>2162</v>
      </c>
      <c r="V333" s="75" t="s">
        <v>2578</v>
      </c>
      <c r="W333" s="75" t="s">
        <v>719</v>
      </c>
      <c r="X333" s="75" t="str">
        <f t="shared" si="28"/>
        <v>GUYANAGeorgetown</v>
      </c>
      <c r="Y333" s="75" t="str">
        <f t="shared" ref="Y333:Y364" si="29">U333&amp;Z333</f>
        <v>GYGEO</v>
      </c>
      <c r="Z333" s="75" t="s">
        <v>1642</v>
      </c>
      <c r="AA333" t="s">
        <v>623</v>
      </c>
      <c r="AB333" t="s">
        <v>1093</v>
      </c>
      <c r="AC333" t="str">
        <f t="shared" ref="AC333:AC364" si="30">AA333&amp;AB333</f>
        <v>United_States_of_AmericaGulfport</v>
      </c>
      <c r="AD333" t="s">
        <v>1094</v>
      </c>
    </row>
    <row r="334" spans="2:30" x14ac:dyDescent="0.25">
      <c r="B334" t="s">
        <v>131</v>
      </c>
      <c r="C334" t="s">
        <v>113</v>
      </c>
      <c r="D334" t="s">
        <v>1218</v>
      </c>
      <c r="F334" t="s">
        <v>90</v>
      </c>
      <c r="G334" t="s">
        <v>98</v>
      </c>
      <c r="I334" t="str">
        <f t="shared" si="27"/>
        <v>BREAKBULKCONTAINERL5GPGEN</v>
      </c>
      <c r="U334" s="75" t="s">
        <v>2163</v>
      </c>
      <c r="V334" s="75" t="s">
        <v>2738</v>
      </c>
      <c r="W334" s="75" t="s">
        <v>721</v>
      </c>
      <c r="X334" s="75" t="str">
        <f t="shared" si="28"/>
        <v>HONG_KONGHong Kong</v>
      </c>
      <c r="Y334" s="75" t="str">
        <f t="shared" si="29"/>
        <v>HKHKG</v>
      </c>
      <c r="Z334" s="75" t="s">
        <v>1813</v>
      </c>
      <c r="AA334" t="s">
        <v>623</v>
      </c>
      <c r="AB334" t="s">
        <v>1095</v>
      </c>
      <c r="AC334" t="str">
        <f t="shared" si="30"/>
        <v>United_States_of_AmericaHonolulu</v>
      </c>
      <c r="AD334" t="s">
        <v>1096</v>
      </c>
    </row>
    <row r="335" spans="2:30" x14ac:dyDescent="0.25">
      <c r="B335" t="s">
        <v>131</v>
      </c>
      <c r="C335" t="s">
        <v>113</v>
      </c>
      <c r="D335" t="s">
        <v>1218</v>
      </c>
      <c r="E335" t="s">
        <v>131</v>
      </c>
      <c r="F335" t="s">
        <v>80</v>
      </c>
      <c r="G335" t="s">
        <v>107</v>
      </c>
      <c r="I335" t="str">
        <f t="shared" si="27"/>
        <v>BREAKBULKCONTAINER22G1MIL</v>
      </c>
      <c r="U335" s="75" t="s">
        <v>2164</v>
      </c>
      <c r="V335" s="75" t="s">
        <v>2579</v>
      </c>
      <c r="W335" s="75" t="s">
        <v>2416</v>
      </c>
      <c r="X335" s="75" t="str">
        <f t="shared" si="28"/>
        <v>CROATIARijeka</v>
      </c>
      <c r="Y335" s="75" t="str">
        <f t="shared" si="29"/>
        <v>HRRJK</v>
      </c>
      <c r="Z335" s="75" t="s">
        <v>1814</v>
      </c>
      <c r="AA335" t="s">
        <v>623</v>
      </c>
      <c r="AB335" t="s">
        <v>1097</v>
      </c>
      <c r="AC335" t="str">
        <f t="shared" si="30"/>
        <v>United_States_of_AmericaHouston</v>
      </c>
      <c r="AD335" t="s">
        <v>1098</v>
      </c>
    </row>
    <row r="336" spans="2:30" x14ac:dyDescent="0.25">
      <c r="B336" t="s">
        <v>131</v>
      </c>
      <c r="C336" t="s">
        <v>113</v>
      </c>
      <c r="D336" t="s">
        <v>1218</v>
      </c>
      <c r="E336" t="s">
        <v>131</v>
      </c>
      <c r="F336" t="s">
        <v>81</v>
      </c>
      <c r="G336" t="s">
        <v>107</v>
      </c>
      <c r="I336" t="str">
        <f t="shared" si="27"/>
        <v>BREAKBULKCONTAINER22P0MIL</v>
      </c>
      <c r="U336" s="75" t="s">
        <v>2165</v>
      </c>
      <c r="V336" s="75" t="s">
        <v>2580</v>
      </c>
      <c r="W336" s="75" t="s">
        <v>723</v>
      </c>
      <c r="X336" s="75" t="str">
        <f t="shared" si="28"/>
        <v>HAITICap-Haïtien</v>
      </c>
      <c r="Y336" s="75" t="str">
        <f t="shared" si="29"/>
        <v>HTCAP</v>
      </c>
      <c r="Z336" s="75" t="s">
        <v>1815</v>
      </c>
      <c r="AA336" t="s">
        <v>623</v>
      </c>
      <c r="AB336" t="s">
        <v>1099</v>
      </c>
      <c r="AC336" t="str">
        <f t="shared" si="30"/>
        <v>United_States_of_AmericaJacksonville</v>
      </c>
      <c r="AD336" t="s">
        <v>1100</v>
      </c>
    </row>
    <row r="337" spans="2:30" x14ac:dyDescent="0.25">
      <c r="B337" t="s">
        <v>131</v>
      </c>
      <c r="C337" t="s">
        <v>113</v>
      </c>
      <c r="D337" t="s">
        <v>1218</v>
      </c>
      <c r="E337" t="s">
        <v>131</v>
      </c>
      <c r="F337" t="s">
        <v>82</v>
      </c>
      <c r="G337" t="s">
        <v>107</v>
      </c>
      <c r="I337" t="str">
        <f t="shared" si="27"/>
        <v>BREAKBULKCONTAINER22P3MIL</v>
      </c>
      <c r="U337" s="75" t="s">
        <v>2165</v>
      </c>
      <c r="V337" s="75" t="s">
        <v>2580</v>
      </c>
      <c r="W337" s="75" t="s">
        <v>725</v>
      </c>
      <c r="X337" s="75" t="str">
        <f t="shared" si="28"/>
        <v>HAITIPort-au-Prince</v>
      </c>
      <c r="Y337" s="75" t="str">
        <f t="shared" si="29"/>
        <v>HTPAP</v>
      </c>
      <c r="Z337" s="75" t="s">
        <v>1816</v>
      </c>
      <c r="AA337" t="s">
        <v>623</v>
      </c>
      <c r="AB337" t="s">
        <v>1101</v>
      </c>
      <c r="AC337" t="str">
        <f t="shared" si="30"/>
        <v>United_States_of_AmericaLos Angeles</v>
      </c>
      <c r="AD337" t="s">
        <v>1102</v>
      </c>
    </row>
    <row r="338" spans="2:30" x14ac:dyDescent="0.25">
      <c r="B338" t="s">
        <v>131</v>
      </c>
      <c r="C338" t="s">
        <v>113</v>
      </c>
      <c r="D338" t="s">
        <v>1218</v>
      </c>
      <c r="E338" t="s">
        <v>131</v>
      </c>
      <c r="F338" t="s">
        <v>83</v>
      </c>
      <c r="G338" t="s">
        <v>107</v>
      </c>
      <c r="I338" t="str">
        <f t="shared" si="27"/>
        <v>BREAKBULKCONTAINER22UTMIL</v>
      </c>
      <c r="U338" s="75" t="s">
        <v>2166</v>
      </c>
      <c r="V338" s="75" t="s">
        <v>2581</v>
      </c>
      <c r="W338" s="75" t="s">
        <v>2417</v>
      </c>
      <c r="X338" s="75" t="str">
        <f t="shared" si="28"/>
        <v>INDONESIABelawan, Sumatra</v>
      </c>
      <c r="Y338" s="75" t="str">
        <f t="shared" si="29"/>
        <v>IDBLW</v>
      </c>
      <c r="Z338" s="75" t="s">
        <v>1817</v>
      </c>
      <c r="AA338" t="s">
        <v>623</v>
      </c>
      <c r="AB338" t="s">
        <v>1103</v>
      </c>
      <c r="AC338" t="str">
        <f t="shared" si="30"/>
        <v>United_States_of_AmericaLong Beach</v>
      </c>
      <c r="AD338" t="s">
        <v>1104</v>
      </c>
    </row>
    <row r="339" spans="2:30" x14ac:dyDescent="0.25">
      <c r="B339" t="s">
        <v>131</v>
      </c>
      <c r="C339" t="s">
        <v>113</v>
      </c>
      <c r="D339" t="s">
        <v>1218</v>
      </c>
      <c r="E339" t="s">
        <v>131</v>
      </c>
      <c r="F339" t="s">
        <v>84</v>
      </c>
      <c r="G339" t="s">
        <v>107</v>
      </c>
      <c r="I339" t="str">
        <f t="shared" si="27"/>
        <v>BREAKBULKCONTAINER25G1MIL</v>
      </c>
      <c r="U339" s="75" t="s">
        <v>2166</v>
      </c>
      <c r="V339" s="75" t="s">
        <v>2581</v>
      </c>
      <c r="W339" s="75" t="s">
        <v>2418</v>
      </c>
      <c r="X339" s="75" t="str">
        <f t="shared" si="28"/>
        <v>INDONESIACinta, Java</v>
      </c>
      <c r="Y339" s="75" t="str">
        <f t="shared" si="29"/>
        <v>IDCIN</v>
      </c>
      <c r="Z339" s="75" t="s">
        <v>1818</v>
      </c>
      <c r="AA339" t="s">
        <v>623</v>
      </c>
      <c r="AB339" t="s">
        <v>1105</v>
      </c>
      <c r="AC339" t="str">
        <f t="shared" si="30"/>
        <v>United_States_of_AmericaDestrehan</v>
      </c>
      <c r="AD339" t="s">
        <v>1106</v>
      </c>
    </row>
    <row r="340" spans="2:30" x14ac:dyDescent="0.25">
      <c r="B340" t="s">
        <v>131</v>
      </c>
      <c r="C340" t="s">
        <v>113</v>
      </c>
      <c r="D340" t="s">
        <v>1218</v>
      </c>
      <c r="E340" t="s">
        <v>131</v>
      </c>
      <c r="F340" t="s">
        <v>85</v>
      </c>
      <c r="G340" t="s">
        <v>107</v>
      </c>
      <c r="I340" t="str">
        <f t="shared" si="27"/>
        <v>BREAKBULKCONTAINER3EGPMIL</v>
      </c>
      <c r="U340" s="75" t="s">
        <v>2166</v>
      </c>
      <c r="V340" s="75" t="s">
        <v>2581</v>
      </c>
      <c r="W340" s="75" t="s">
        <v>2419</v>
      </c>
      <c r="X340" s="75" t="str">
        <f t="shared" si="28"/>
        <v>INDONESIACiwandan</v>
      </c>
      <c r="Y340" s="75" t="str">
        <f t="shared" si="29"/>
        <v>IDCIW</v>
      </c>
      <c r="Z340" s="75" t="s">
        <v>1819</v>
      </c>
      <c r="AA340" t="s">
        <v>623</v>
      </c>
      <c r="AB340" t="s">
        <v>1107</v>
      </c>
      <c r="AC340" t="str">
        <f t="shared" si="30"/>
        <v>United_States_of_AmericaNewark</v>
      </c>
      <c r="AD340" t="s">
        <v>1108</v>
      </c>
    </row>
    <row r="341" spans="2:30" x14ac:dyDescent="0.25">
      <c r="B341" t="s">
        <v>131</v>
      </c>
      <c r="C341" t="s">
        <v>113</v>
      </c>
      <c r="D341" t="s">
        <v>1218</v>
      </c>
      <c r="E341" t="s">
        <v>131</v>
      </c>
      <c r="F341" t="s">
        <v>86</v>
      </c>
      <c r="G341" t="s">
        <v>107</v>
      </c>
      <c r="I341" t="str">
        <f t="shared" si="27"/>
        <v>BREAKBULKCONTAINER42G2MIL</v>
      </c>
      <c r="U341" s="75" t="s">
        <v>2166</v>
      </c>
      <c r="V341" s="75" t="s">
        <v>2581</v>
      </c>
      <c r="W341" s="75" t="s">
        <v>2420</v>
      </c>
      <c r="X341" s="75" t="str">
        <f t="shared" si="28"/>
        <v>INDONESIACilacap (Tjilatjap)</v>
      </c>
      <c r="Y341" s="75" t="str">
        <f t="shared" si="29"/>
        <v>IDCXP</v>
      </c>
      <c r="Z341" s="75" t="s">
        <v>1820</v>
      </c>
      <c r="AA341" t="s">
        <v>623</v>
      </c>
      <c r="AB341" t="s">
        <v>1109</v>
      </c>
      <c r="AC341" t="str">
        <f t="shared" si="30"/>
        <v>United_States_of_AmericaNew York</v>
      </c>
      <c r="AD341" t="s">
        <v>1110</v>
      </c>
    </row>
    <row r="342" spans="2:30" x14ac:dyDescent="0.25">
      <c r="B342" t="s">
        <v>131</v>
      </c>
      <c r="C342" t="s">
        <v>113</v>
      </c>
      <c r="D342" t="s">
        <v>1218</v>
      </c>
      <c r="E342" t="s">
        <v>131</v>
      </c>
      <c r="F342" t="s">
        <v>87</v>
      </c>
      <c r="G342" t="s">
        <v>107</v>
      </c>
      <c r="I342" t="str">
        <f t="shared" si="27"/>
        <v>BREAKBULKCONTAINER42P0MIL</v>
      </c>
      <c r="U342" s="75" t="s">
        <v>2166</v>
      </c>
      <c r="V342" s="75" t="s">
        <v>2581</v>
      </c>
      <c r="W342" s="75" t="s">
        <v>727</v>
      </c>
      <c r="X342" s="75" t="str">
        <f t="shared" si="28"/>
        <v>INDONESIAJakarta, Java</v>
      </c>
      <c r="Y342" s="75" t="str">
        <f t="shared" si="29"/>
        <v>IDJKT</v>
      </c>
      <c r="Z342" s="75" t="s">
        <v>1821</v>
      </c>
      <c r="AA342" t="s">
        <v>623</v>
      </c>
      <c r="AB342" t="s">
        <v>1111</v>
      </c>
      <c r="AC342" t="str">
        <f t="shared" si="30"/>
        <v>United_States_of_AmericaOakland</v>
      </c>
      <c r="AD342" t="s">
        <v>1112</v>
      </c>
    </row>
    <row r="343" spans="2:30" x14ac:dyDescent="0.25">
      <c r="B343" t="s">
        <v>131</v>
      </c>
      <c r="C343" t="s">
        <v>113</v>
      </c>
      <c r="D343" t="s">
        <v>1218</v>
      </c>
      <c r="E343" t="s">
        <v>131</v>
      </c>
      <c r="F343" t="s">
        <v>88</v>
      </c>
      <c r="G343" t="s">
        <v>107</v>
      </c>
      <c r="I343" t="str">
        <f t="shared" si="27"/>
        <v>BREAKBULKCONTAINER42U0MIL</v>
      </c>
      <c r="U343" s="75" t="s">
        <v>2166</v>
      </c>
      <c r="V343" s="75" t="s">
        <v>2581</v>
      </c>
      <c r="W343" s="75" t="s">
        <v>2421</v>
      </c>
      <c r="X343" s="75" t="str">
        <f t="shared" si="28"/>
        <v>INDONESIAPalu</v>
      </c>
      <c r="Y343" s="75" t="str">
        <f t="shared" si="29"/>
        <v>IDPAL</v>
      </c>
      <c r="Z343" s="75" t="s">
        <v>1822</v>
      </c>
      <c r="AA343" t="s">
        <v>623</v>
      </c>
      <c r="AB343" t="s">
        <v>1113</v>
      </c>
      <c r="AC343" t="str">
        <f t="shared" si="30"/>
        <v>United_States_of_AmericaNorfolk</v>
      </c>
      <c r="AD343" t="s">
        <v>1114</v>
      </c>
    </row>
    <row r="344" spans="2:30" x14ac:dyDescent="0.25">
      <c r="B344" t="s">
        <v>131</v>
      </c>
      <c r="C344" t="s">
        <v>113</v>
      </c>
      <c r="D344" t="s">
        <v>1218</v>
      </c>
      <c r="E344" t="s">
        <v>131</v>
      </c>
      <c r="F344" t="s">
        <v>89</v>
      </c>
      <c r="G344" t="s">
        <v>107</v>
      </c>
      <c r="I344" t="str">
        <f t="shared" si="27"/>
        <v>BREAKBULKCONTAINER45G0MIL</v>
      </c>
      <c r="U344" s="75" t="s">
        <v>2166</v>
      </c>
      <c r="V344" s="75" t="s">
        <v>2581</v>
      </c>
      <c r="W344" s="75" t="s">
        <v>2422</v>
      </c>
      <c r="X344" s="75" t="str">
        <f t="shared" si="28"/>
        <v>INDONESIAPangkalanbuun</v>
      </c>
      <c r="Y344" s="75" t="str">
        <f t="shared" si="29"/>
        <v>IDPKN</v>
      </c>
      <c r="Z344" s="75" t="s">
        <v>1823</v>
      </c>
      <c r="AA344" t="s">
        <v>623</v>
      </c>
      <c r="AB344" t="s">
        <v>1115</v>
      </c>
      <c r="AC344" t="str">
        <f t="shared" si="30"/>
        <v>United_States_of_AmericaPortland</v>
      </c>
      <c r="AD344" t="s">
        <v>1116</v>
      </c>
    </row>
    <row r="345" spans="2:30" x14ac:dyDescent="0.25">
      <c r="B345" t="s">
        <v>131</v>
      </c>
      <c r="C345" t="s">
        <v>113</v>
      </c>
      <c r="D345" t="s">
        <v>1218</v>
      </c>
      <c r="E345" t="s">
        <v>131</v>
      </c>
      <c r="F345" t="s">
        <v>90</v>
      </c>
      <c r="G345" t="s">
        <v>107</v>
      </c>
      <c r="I345" t="str">
        <f t="shared" si="27"/>
        <v>BREAKBULKCONTAINERL5GPMIL</v>
      </c>
      <c r="U345" s="75" t="s">
        <v>2166</v>
      </c>
      <c r="V345" s="75" t="s">
        <v>2581</v>
      </c>
      <c r="W345" s="75" t="s">
        <v>2423</v>
      </c>
      <c r="X345" s="75" t="str">
        <f t="shared" si="28"/>
        <v>INDONESIAPalembang, Sumatra</v>
      </c>
      <c r="Y345" s="75" t="str">
        <f t="shared" si="29"/>
        <v>IDPLM</v>
      </c>
      <c r="Z345" s="75" t="s">
        <v>1610</v>
      </c>
      <c r="AA345" t="s">
        <v>623</v>
      </c>
      <c r="AB345" t="s">
        <v>1117</v>
      </c>
      <c r="AC345" t="str">
        <f t="shared" si="30"/>
        <v>United_States_of_AmericaPort Everglades</v>
      </c>
      <c r="AD345" t="s">
        <v>1118</v>
      </c>
    </row>
    <row r="346" spans="2:30" x14ac:dyDescent="0.25">
      <c r="B346" t="s">
        <v>131</v>
      </c>
      <c r="C346" t="s">
        <v>113</v>
      </c>
      <c r="D346" t="s">
        <v>1218</v>
      </c>
      <c r="E346" t="s">
        <v>131</v>
      </c>
      <c r="I346" t="str">
        <f t="shared" si="27"/>
        <v>BREAKBULKMILITARYGEN_CARGO_LOOSE</v>
      </c>
      <c r="U346" s="75" t="s">
        <v>2166</v>
      </c>
      <c r="V346" s="75" t="s">
        <v>2581</v>
      </c>
      <c r="W346" s="75" t="s">
        <v>729</v>
      </c>
      <c r="X346" s="75" t="str">
        <f t="shared" si="28"/>
        <v>INDONESIASurabaya</v>
      </c>
      <c r="Y346" s="75" t="str">
        <f t="shared" si="29"/>
        <v>IDSUB</v>
      </c>
      <c r="Z346" s="75" t="s">
        <v>1824</v>
      </c>
      <c r="AA346" t="s">
        <v>623</v>
      </c>
      <c r="AB346" t="s">
        <v>1119</v>
      </c>
      <c r="AC346" t="str">
        <f t="shared" si="30"/>
        <v>United_States_of_AmericaHampton-Williamsburg-Newport News Apt</v>
      </c>
      <c r="AD346" t="s">
        <v>1120</v>
      </c>
    </row>
    <row r="347" spans="2:30" x14ac:dyDescent="0.25">
      <c r="B347" t="s">
        <v>131</v>
      </c>
      <c r="C347" t="s">
        <v>113</v>
      </c>
      <c r="D347" t="s">
        <v>128</v>
      </c>
      <c r="E347" t="s">
        <v>254</v>
      </c>
      <c r="I347" t="str">
        <f t="shared" si="27"/>
        <v>BREAKBULKBIGBAGSBIGBAGS_&lt;=1MT</v>
      </c>
      <c r="U347" s="75" t="s">
        <v>2166</v>
      </c>
      <c r="V347" s="75" t="s">
        <v>2581</v>
      </c>
      <c r="W347" s="75" t="s">
        <v>731</v>
      </c>
      <c r="X347" s="75" t="str">
        <f t="shared" si="28"/>
        <v>INDONESIASURABAYA - Destinati</v>
      </c>
      <c r="Y347" s="75" t="str">
        <f t="shared" si="29"/>
        <v>IDSYB</v>
      </c>
      <c r="Z347" s="75" t="s">
        <v>1825</v>
      </c>
      <c r="AA347" t="s">
        <v>623</v>
      </c>
      <c r="AB347" t="s">
        <v>1121</v>
      </c>
      <c r="AC347" t="str">
        <f t="shared" si="30"/>
        <v>United_States_of_AmericaPhiladelphia</v>
      </c>
      <c r="AD347" t="s">
        <v>1122</v>
      </c>
    </row>
    <row r="348" spans="2:30" x14ac:dyDescent="0.25">
      <c r="B348" t="s">
        <v>131</v>
      </c>
      <c r="C348" t="s">
        <v>113</v>
      </c>
      <c r="D348" t="s">
        <v>129</v>
      </c>
      <c r="E348" t="s">
        <v>1223</v>
      </c>
      <c r="I348" t="str">
        <f t="shared" si="27"/>
        <v>BREAKBULKBIGBAGSBIGBAGS_&gt;1MT</v>
      </c>
      <c r="U348" s="75" t="s">
        <v>2166</v>
      </c>
      <c r="V348" s="75" t="s">
        <v>2581</v>
      </c>
      <c r="W348" s="75" t="s">
        <v>2424</v>
      </c>
      <c r="X348" s="75" t="str">
        <f t="shared" si="28"/>
        <v>INDONESIATanjungperak</v>
      </c>
      <c r="Y348" s="75" t="str">
        <f t="shared" si="29"/>
        <v>IDTJP</v>
      </c>
      <c r="Z348" s="75" t="s">
        <v>1826</v>
      </c>
      <c r="AA348" t="s">
        <v>623</v>
      </c>
      <c r="AB348" t="s">
        <v>1123</v>
      </c>
      <c r="AC348" t="str">
        <f t="shared" si="30"/>
        <v>United_States_of_AmericaSavannah</v>
      </c>
      <c r="AD348" t="s">
        <v>1124</v>
      </c>
    </row>
    <row r="349" spans="2:30" x14ac:dyDescent="0.25">
      <c r="B349" t="s">
        <v>131</v>
      </c>
      <c r="C349" t="s">
        <v>113</v>
      </c>
      <c r="D349" t="s">
        <v>129</v>
      </c>
      <c r="E349" t="s">
        <v>255</v>
      </c>
      <c r="I349" t="str">
        <f t="shared" si="27"/>
        <v>BREAKBULKBIGBAGSSULPHUR</v>
      </c>
      <c r="U349" s="75" t="s">
        <v>2166</v>
      </c>
      <c r="V349" s="75" t="s">
        <v>2581</v>
      </c>
      <c r="W349" s="75" t="s">
        <v>733</v>
      </c>
      <c r="X349" s="75" t="str">
        <f t="shared" si="28"/>
        <v>INDONESIATanjung Priok</v>
      </c>
      <c r="Y349" s="75" t="str">
        <f t="shared" si="29"/>
        <v>IDTPP</v>
      </c>
      <c r="Z349" s="75" t="s">
        <v>1827</v>
      </c>
      <c r="AA349" t="s">
        <v>623</v>
      </c>
      <c r="AB349" t="s">
        <v>1125</v>
      </c>
      <c r="AC349" t="str">
        <f t="shared" si="30"/>
        <v>United_States_of_AmericaSeattle</v>
      </c>
      <c r="AD349" t="s">
        <v>1126</v>
      </c>
    </row>
    <row r="350" spans="2:30" x14ac:dyDescent="0.25">
      <c r="B350" t="s">
        <v>131</v>
      </c>
      <c r="C350" t="s">
        <v>113</v>
      </c>
      <c r="D350" t="s">
        <v>129</v>
      </c>
      <c r="E350" t="s">
        <v>1278</v>
      </c>
      <c r="I350" t="str">
        <f t="shared" si="27"/>
        <v>BREAKBULKBIGBAGSDOLOMITE</v>
      </c>
      <c r="U350" s="75" t="s">
        <v>2167</v>
      </c>
      <c r="V350" s="75" t="s">
        <v>2582</v>
      </c>
      <c r="W350" s="75" t="s">
        <v>743</v>
      </c>
      <c r="X350" s="75" t="str">
        <f t="shared" si="28"/>
        <v>IRELANDDublin</v>
      </c>
      <c r="Y350" s="75" t="str">
        <f t="shared" si="29"/>
        <v>IEDUB</v>
      </c>
      <c r="Z350" s="75" t="s">
        <v>1828</v>
      </c>
      <c r="AA350" t="s">
        <v>623</v>
      </c>
      <c r="AB350" t="s">
        <v>1127</v>
      </c>
      <c r="AC350" t="str">
        <f t="shared" si="30"/>
        <v>United_States_of_AmericaSan Francisco</v>
      </c>
      <c r="AD350" t="s">
        <v>1128</v>
      </c>
    </row>
    <row r="351" spans="2:30" x14ac:dyDescent="0.25">
      <c r="B351" t="s">
        <v>131</v>
      </c>
      <c r="C351" t="s">
        <v>113</v>
      </c>
      <c r="D351" t="s">
        <v>129</v>
      </c>
      <c r="E351" t="s">
        <v>1279</v>
      </c>
      <c r="I351" t="str">
        <f t="shared" si="27"/>
        <v>BREAKBULKBIGBAGSAGGREGATE</v>
      </c>
      <c r="U351" s="75" t="s">
        <v>2167</v>
      </c>
      <c r="V351" s="75" t="s">
        <v>2582</v>
      </c>
      <c r="W351" s="75" t="s">
        <v>1079</v>
      </c>
      <c r="X351" s="75" t="str">
        <f t="shared" si="28"/>
        <v>IRELANDBaltimore</v>
      </c>
      <c r="Y351" s="75" t="str">
        <f t="shared" si="29"/>
        <v>IEBTM</v>
      </c>
      <c r="Z351" s="75" t="s">
        <v>2825</v>
      </c>
      <c r="AA351" t="s">
        <v>623</v>
      </c>
      <c r="AB351" t="s">
        <v>1129</v>
      </c>
      <c r="AC351" t="str">
        <f t="shared" si="30"/>
        <v>United_States_of_AmericaTampa</v>
      </c>
      <c r="AD351" t="s">
        <v>1130</v>
      </c>
    </row>
    <row r="352" spans="2:30" x14ac:dyDescent="0.25">
      <c r="B352" t="s">
        <v>131</v>
      </c>
      <c r="C352" t="s">
        <v>113</v>
      </c>
      <c r="D352" t="s">
        <v>129</v>
      </c>
      <c r="E352" t="s">
        <v>1280</v>
      </c>
      <c r="I352" t="str">
        <f t="shared" si="27"/>
        <v>BREAKBULKBIGBAGSBENTONITE</v>
      </c>
      <c r="U352" s="75" t="s">
        <v>2168</v>
      </c>
      <c r="V352" s="75" t="s">
        <v>2583</v>
      </c>
      <c r="W352" s="75" t="s">
        <v>2425</v>
      </c>
      <c r="X352" s="75" t="str">
        <f t="shared" si="28"/>
        <v>ISRAEL(DESTIN</v>
      </c>
      <c r="Y352" s="75" t="str">
        <f t="shared" si="29"/>
        <v>ILHAI</v>
      </c>
      <c r="Z352" s="75" t="s">
        <v>1829</v>
      </c>
      <c r="AA352" t="s">
        <v>623</v>
      </c>
      <c r="AB352" t="s">
        <v>1131</v>
      </c>
      <c r="AC352" t="str">
        <f t="shared" si="30"/>
        <v>United_States_of_AmericaWilmington</v>
      </c>
      <c r="AD352" t="s">
        <v>1132</v>
      </c>
    </row>
    <row r="353" spans="2:30" x14ac:dyDescent="0.25">
      <c r="B353" t="s">
        <v>131</v>
      </c>
      <c r="C353" t="s">
        <v>113</v>
      </c>
      <c r="D353" t="s">
        <v>129</v>
      </c>
      <c r="E353" t="s">
        <v>143</v>
      </c>
      <c r="I353" t="str">
        <f t="shared" si="27"/>
        <v>BREAKBULKBIGBAGSBARITE</v>
      </c>
      <c r="U353" s="75" t="s">
        <v>2168</v>
      </c>
      <c r="V353" s="75" t="s">
        <v>2583</v>
      </c>
      <c r="W353" s="75" t="s">
        <v>745</v>
      </c>
      <c r="X353" s="75" t="str">
        <f t="shared" si="28"/>
        <v>ISRAELHaifa</v>
      </c>
      <c r="Y353" s="75" t="str">
        <f t="shared" si="29"/>
        <v>ILHFA</v>
      </c>
      <c r="Z353" s="75" t="s">
        <v>1830</v>
      </c>
      <c r="AA353" t="s">
        <v>626</v>
      </c>
      <c r="AB353" t="s">
        <v>719</v>
      </c>
      <c r="AC353" t="str">
        <f t="shared" si="30"/>
        <v>Saint_Vincent_and_GrenadinesGeorgetown</v>
      </c>
      <c r="AD353" t="s">
        <v>1133</v>
      </c>
    </row>
    <row r="354" spans="2:30" x14ac:dyDescent="0.25">
      <c r="B354" t="s">
        <v>131</v>
      </c>
      <c r="C354" t="s">
        <v>113</v>
      </c>
      <c r="D354" t="s">
        <v>129</v>
      </c>
      <c r="E354" t="s">
        <v>141</v>
      </c>
      <c r="I354" t="str">
        <f t="shared" ref="I354:I377" si="31">C355&amp;D355&amp;E355&amp;F354&amp;G354&amp;H354</f>
        <v>BREAKBULKBIGBAGSMAGNESIUMOXIDE</v>
      </c>
      <c r="U354" s="75" t="s">
        <v>2169</v>
      </c>
      <c r="V354" s="75" t="s">
        <v>2584</v>
      </c>
      <c r="W354" s="75" t="s">
        <v>2426</v>
      </c>
      <c r="X354" s="75" t="str">
        <f t="shared" si="28"/>
        <v>INDIAMumbai (ex Bombay)</v>
      </c>
      <c r="Y354" s="75" t="str">
        <f t="shared" si="29"/>
        <v>INBOM</v>
      </c>
      <c r="Z354" s="75" t="s">
        <v>1831</v>
      </c>
      <c r="AA354" t="s">
        <v>626</v>
      </c>
      <c r="AB354" t="s">
        <v>1134</v>
      </c>
      <c r="AC354" t="str">
        <f t="shared" si="30"/>
        <v>Saint_Vincent_and_GrenadinesKingstown</v>
      </c>
      <c r="AD354" t="s">
        <v>1135</v>
      </c>
    </row>
    <row r="355" spans="2:30" x14ac:dyDescent="0.25">
      <c r="B355" t="s">
        <v>131</v>
      </c>
      <c r="C355" t="s">
        <v>113</v>
      </c>
      <c r="D355" t="s">
        <v>129</v>
      </c>
      <c r="E355" t="s">
        <v>1281</v>
      </c>
      <c r="I355" t="str">
        <f t="shared" si="31"/>
        <v>BREAKBULKBIGBAGSGYPSUM</v>
      </c>
      <c r="U355" s="75" t="s">
        <v>2169</v>
      </c>
      <c r="V355" s="75" t="s">
        <v>2584</v>
      </c>
      <c r="W355" s="75" t="s">
        <v>2427</v>
      </c>
      <c r="X355" s="75" t="str">
        <f t="shared" si="28"/>
        <v>INDIAKolkata (ex Calcutta)</v>
      </c>
      <c r="Y355" s="75" t="str">
        <f t="shared" si="29"/>
        <v>INCCU</v>
      </c>
      <c r="Z355" s="75" t="s">
        <v>1832</v>
      </c>
      <c r="AA355" t="s">
        <v>629</v>
      </c>
      <c r="AB355" t="s">
        <v>1136</v>
      </c>
      <c r="AC355" t="str">
        <f t="shared" si="30"/>
        <v>VenezuelaEl Guamache</v>
      </c>
      <c r="AD355" t="s">
        <v>1137</v>
      </c>
    </row>
    <row r="356" spans="2:30" x14ac:dyDescent="0.25">
      <c r="B356" t="s">
        <v>131</v>
      </c>
      <c r="C356" t="s">
        <v>113</v>
      </c>
      <c r="D356" t="s">
        <v>129</v>
      </c>
      <c r="E356" t="s">
        <v>126</v>
      </c>
      <c r="I356" t="str">
        <f t="shared" si="31"/>
        <v>BREAKBULKBIGBAGSCEMENT</v>
      </c>
      <c r="U356" s="75" t="s">
        <v>2169</v>
      </c>
      <c r="V356" s="75" t="s">
        <v>2584</v>
      </c>
      <c r="W356" s="75" t="s">
        <v>749</v>
      </c>
      <c r="X356" s="75" t="str">
        <f t="shared" si="28"/>
        <v>INDIACochin</v>
      </c>
      <c r="Y356" s="75" t="str">
        <f t="shared" si="29"/>
        <v>INCOK</v>
      </c>
      <c r="Z356" s="75" t="s">
        <v>1833</v>
      </c>
      <c r="AA356" t="s">
        <v>629</v>
      </c>
      <c r="AB356" t="s">
        <v>1138</v>
      </c>
      <c r="AC356" t="str">
        <f t="shared" si="30"/>
        <v>VenezuelaLa Guaira</v>
      </c>
      <c r="AD356" t="s">
        <v>1139</v>
      </c>
    </row>
    <row r="357" spans="2:30" x14ac:dyDescent="0.25">
      <c r="B357" t="s">
        <v>131</v>
      </c>
      <c r="C357" t="s">
        <v>113</v>
      </c>
      <c r="D357" t="s">
        <v>129</v>
      </c>
      <c r="E357" t="s">
        <v>101</v>
      </c>
      <c r="I357" t="str">
        <f t="shared" si="31"/>
        <v>BREAKBULKBIGBAGSCOPPERSLAG</v>
      </c>
      <c r="U357" s="75" t="s">
        <v>2169</v>
      </c>
      <c r="V357" s="75" t="s">
        <v>2584</v>
      </c>
      <c r="W357" s="75" t="s">
        <v>2428</v>
      </c>
      <c r="X357" s="75" t="str">
        <f t="shared" si="28"/>
        <v>INDIADahej</v>
      </c>
      <c r="Y357" s="75" t="str">
        <f t="shared" si="29"/>
        <v>INDAH</v>
      </c>
      <c r="Z357" s="75" t="s">
        <v>1834</v>
      </c>
      <c r="AA357" t="s">
        <v>629</v>
      </c>
      <c r="AB357" t="s">
        <v>1140</v>
      </c>
      <c r="AC357" t="str">
        <f t="shared" si="30"/>
        <v>VenezuelaMaracaibo</v>
      </c>
      <c r="AD357" t="s">
        <v>1141</v>
      </c>
    </row>
    <row r="358" spans="2:30" x14ac:dyDescent="0.25">
      <c r="B358" s="63" t="s">
        <v>131</v>
      </c>
      <c r="C358" t="s">
        <v>113</v>
      </c>
      <c r="D358" t="s">
        <v>129</v>
      </c>
      <c r="E358" t="s">
        <v>1282</v>
      </c>
      <c r="I358" t="str">
        <f t="shared" si="31"/>
        <v>BREAKBULKBIGBAGSCOPPERCONCENTRATE</v>
      </c>
      <c r="U358" s="75" t="s">
        <v>2169</v>
      </c>
      <c r="V358" s="75" t="s">
        <v>2584</v>
      </c>
      <c r="W358" s="75" t="s">
        <v>2429</v>
      </c>
      <c r="X358" s="75" t="str">
        <f t="shared" si="28"/>
        <v>INDIADeogad</v>
      </c>
      <c r="Y358" s="75" t="str">
        <f t="shared" si="29"/>
        <v>INDEG</v>
      </c>
      <c r="Z358" s="75" t="s">
        <v>1835</v>
      </c>
      <c r="AA358" t="s">
        <v>629</v>
      </c>
      <c r="AB358" t="s">
        <v>1142</v>
      </c>
      <c r="AC358" t="str">
        <f t="shared" si="30"/>
        <v>VenezuelaPuerto Cabello</v>
      </c>
      <c r="AD358" t="s">
        <v>1143</v>
      </c>
    </row>
    <row r="359" spans="2:30" x14ac:dyDescent="0.25">
      <c r="B359" t="s">
        <v>131</v>
      </c>
      <c r="C359" t="s">
        <v>113</v>
      </c>
      <c r="D359" t="s">
        <v>129</v>
      </c>
      <c r="E359" t="s">
        <v>1283</v>
      </c>
      <c r="I359" t="str">
        <f t="shared" si="31"/>
        <v>BREAKBULKBIGBAGSANTIMONYCONCENTRATE</v>
      </c>
      <c r="U359" s="75" t="s">
        <v>2169</v>
      </c>
      <c r="V359" s="75" t="s">
        <v>2584</v>
      </c>
      <c r="W359" s="75" t="s">
        <v>2430</v>
      </c>
      <c r="X359" s="75" t="str">
        <f t="shared" si="28"/>
        <v>INDIADhamara</v>
      </c>
      <c r="Y359" s="75" t="str">
        <f t="shared" si="29"/>
        <v>INDMA</v>
      </c>
      <c r="Z359" s="75" t="s">
        <v>1836</v>
      </c>
      <c r="AA359" t="s">
        <v>632</v>
      </c>
      <c r="AB359" t="s">
        <v>1144</v>
      </c>
      <c r="AC359" t="str">
        <f t="shared" si="30"/>
        <v>VietnamHO CHI MINH  CITY</v>
      </c>
      <c r="AD359" t="s">
        <v>1145</v>
      </c>
    </row>
    <row r="360" spans="2:30" x14ac:dyDescent="0.25">
      <c r="B360" t="s">
        <v>131</v>
      </c>
      <c r="C360" t="s">
        <v>113</v>
      </c>
      <c r="D360" t="s">
        <v>129</v>
      </c>
      <c r="E360" t="s">
        <v>1284</v>
      </c>
      <c r="I360" t="str">
        <f t="shared" si="31"/>
        <v>BREAKBULKBIGBAGSFERROSILICON</v>
      </c>
      <c r="U360" s="75" t="s">
        <v>2169</v>
      </c>
      <c r="V360" s="75" t="s">
        <v>2584</v>
      </c>
      <c r="W360" s="75" t="s">
        <v>2431</v>
      </c>
      <c r="X360" s="75" t="str">
        <f t="shared" si="28"/>
        <v>INDIAEnnore</v>
      </c>
      <c r="Y360" s="75" t="str">
        <f t="shared" si="29"/>
        <v>INENR</v>
      </c>
      <c r="Z360" s="75" t="s">
        <v>1837</v>
      </c>
      <c r="AA360" t="s">
        <v>635</v>
      </c>
      <c r="AB360" t="s">
        <v>1146</v>
      </c>
      <c r="AC360" t="str">
        <f t="shared" si="30"/>
        <v>YemenHodeidah</v>
      </c>
      <c r="AD360" t="s">
        <v>1147</v>
      </c>
    </row>
    <row r="361" spans="2:30" x14ac:dyDescent="0.25">
      <c r="B361" t="s">
        <v>131</v>
      </c>
      <c r="C361" t="s">
        <v>113</v>
      </c>
      <c r="D361" t="s">
        <v>129</v>
      </c>
      <c r="E361" t="s">
        <v>1285</v>
      </c>
      <c r="I361" t="str">
        <f t="shared" si="31"/>
        <v>BREAKBULKBIGBAGSFELDSPAR</v>
      </c>
      <c r="U361" s="75" t="s">
        <v>2169</v>
      </c>
      <c r="V361" s="75" t="s">
        <v>2584</v>
      </c>
      <c r="W361" s="75" t="s">
        <v>2432</v>
      </c>
      <c r="X361" s="75" t="str">
        <f t="shared" si="28"/>
        <v>INDIAGhogha</v>
      </c>
      <c r="Y361" s="75" t="str">
        <f t="shared" si="29"/>
        <v>INGHA</v>
      </c>
      <c r="Z361" s="75" t="s">
        <v>1838</v>
      </c>
      <c r="AA361" t="s">
        <v>635</v>
      </c>
      <c r="AB361" t="s">
        <v>1148</v>
      </c>
      <c r="AC361" t="str">
        <f t="shared" si="30"/>
        <v>YemenAden</v>
      </c>
      <c r="AD361" t="s">
        <v>1149</v>
      </c>
    </row>
    <row r="362" spans="2:30" x14ac:dyDescent="0.25">
      <c r="B362" t="s">
        <v>131</v>
      </c>
      <c r="C362" t="s">
        <v>113</v>
      </c>
      <c r="D362" t="s">
        <v>129</v>
      </c>
      <c r="E362" t="s">
        <v>145</v>
      </c>
      <c r="I362" t="str">
        <f t="shared" si="31"/>
        <v>BREAKBULKBIGBAGSTALC</v>
      </c>
      <c r="U362" s="75" t="s">
        <v>2169</v>
      </c>
      <c r="V362" s="75" t="s">
        <v>2584</v>
      </c>
      <c r="W362" s="75" t="s">
        <v>2433</v>
      </c>
      <c r="X362" s="75" t="str">
        <f t="shared" si="28"/>
        <v>INDIAGoa</v>
      </c>
      <c r="Y362" s="75" t="str">
        <f t="shared" si="29"/>
        <v>INGOI</v>
      </c>
      <c r="Z362" s="75" t="s">
        <v>1839</v>
      </c>
      <c r="AA362" t="s">
        <v>638</v>
      </c>
      <c r="AB362" t="s">
        <v>1150</v>
      </c>
      <c r="AC362" t="str">
        <f t="shared" si="30"/>
        <v>South_AfricaAlgoa Bay</v>
      </c>
      <c r="AD362" t="s">
        <v>1151</v>
      </c>
    </row>
    <row r="363" spans="2:30" x14ac:dyDescent="0.25">
      <c r="B363" t="s">
        <v>131</v>
      </c>
      <c r="C363" t="s">
        <v>113</v>
      </c>
      <c r="D363" t="s">
        <v>129</v>
      </c>
      <c r="E363" t="s">
        <v>1286</v>
      </c>
      <c r="I363" t="str">
        <f t="shared" si="31"/>
        <v>BREAKBULKBIGBAGSALUMINIUMFLUORIDE</v>
      </c>
      <c r="U363" s="75" t="s">
        <v>2169</v>
      </c>
      <c r="V363" s="75" t="s">
        <v>2584</v>
      </c>
      <c r="W363" s="75" t="s">
        <v>2434</v>
      </c>
      <c r="X363" s="75" t="str">
        <f t="shared" si="28"/>
        <v>INDIAHazira Port/Surat</v>
      </c>
      <c r="Y363" s="75" t="str">
        <f t="shared" si="29"/>
        <v>INHZA</v>
      </c>
      <c r="Z363" s="75" t="s">
        <v>1840</v>
      </c>
      <c r="AA363" t="s">
        <v>638</v>
      </c>
      <c r="AB363" t="s">
        <v>1152</v>
      </c>
      <c r="AC363" t="str">
        <f t="shared" si="30"/>
        <v>South_AfricaCape Town</v>
      </c>
      <c r="AD363" t="s">
        <v>1153</v>
      </c>
    </row>
    <row r="364" spans="2:30" x14ac:dyDescent="0.25">
      <c r="B364" t="s">
        <v>131</v>
      </c>
      <c r="C364" t="s">
        <v>113</v>
      </c>
      <c r="D364" t="s">
        <v>129</v>
      </c>
      <c r="E364" t="s">
        <v>1287</v>
      </c>
      <c r="I364" t="str">
        <f t="shared" si="31"/>
        <v>BREAKBULKBIGBAGSSPENTCATALYSTS</v>
      </c>
      <c r="U364" s="75" t="s">
        <v>2169</v>
      </c>
      <c r="V364" s="75" t="s">
        <v>2584</v>
      </c>
      <c r="W364" s="75" t="s">
        <v>755</v>
      </c>
      <c r="X364" s="75" t="str">
        <f t="shared" si="28"/>
        <v>INDIAKandla</v>
      </c>
      <c r="Y364" s="75" t="str">
        <f t="shared" si="29"/>
        <v>INIXY</v>
      </c>
      <c r="Z364" s="75" t="s">
        <v>1841</v>
      </c>
      <c r="AA364" t="s">
        <v>638</v>
      </c>
      <c r="AB364" t="s">
        <v>1154</v>
      </c>
      <c r="AC364" t="str">
        <f t="shared" si="30"/>
        <v>South_AfricaDurban</v>
      </c>
      <c r="AD364" t="s">
        <v>1155</v>
      </c>
    </row>
    <row r="365" spans="2:30" x14ac:dyDescent="0.25">
      <c r="B365" t="s">
        <v>131</v>
      </c>
      <c r="C365" t="s">
        <v>113</v>
      </c>
      <c r="D365" t="s">
        <v>129</v>
      </c>
      <c r="E365" t="s">
        <v>1288</v>
      </c>
      <c r="I365" t="str">
        <f t="shared" si="31"/>
        <v>BREAKBULKBIGBAGSCLINKER</v>
      </c>
      <c r="U365" s="75" t="s">
        <v>2169</v>
      </c>
      <c r="V365" s="75" t="s">
        <v>2584</v>
      </c>
      <c r="W365" s="75" t="s">
        <v>751</v>
      </c>
      <c r="X365" s="75" t="str">
        <f t="shared" si="28"/>
        <v>INDIAJakhau</v>
      </c>
      <c r="Y365" s="75" t="str">
        <f t="shared" ref="Y365:Y396" si="32">U365&amp;Z365</f>
        <v>INJAK</v>
      </c>
      <c r="Z365" s="75" t="s">
        <v>1842</v>
      </c>
      <c r="AA365" t="s">
        <v>638</v>
      </c>
      <c r="AB365" t="s">
        <v>1156</v>
      </c>
      <c r="AC365" t="str">
        <f t="shared" ref="AC365:AC367" si="33">AA365&amp;AB365</f>
        <v>South_AfricaPort Elizabeth</v>
      </c>
      <c r="AD365" t="s">
        <v>1157</v>
      </c>
    </row>
    <row r="366" spans="2:30" x14ac:dyDescent="0.25">
      <c r="B366" t="s">
        <v>131</v>
      </c>
      <c r="C366" t="s">
        <v>113</v>
      </c>
      <c r="D366" t="s">
        <v>129</v>
      </c>
      <c r="E366" t="s">
        <v>1289</v>
      </c>
      <c r="I366" t="str">
        <f t="shared" si="31"/>
        <v>BREAKBULKOIL_COUNTR_TUB_GOODSSTEEL_CASING_LOOSE</v>
      </c>
      <c r="U366" s="75" t="s">
        <v>2169</v>
      </c>
      <c r="V366" s="75" t="s">
        <v>2584</v>
      </c>
      <c r="W366" s="75" t="s">
        <v>2435</v>
      </c>
      <c r="X366" s="75" t="str">
        <f t="shared" si="28"/>
        <v>INDIAJaigad</v>
      </c>
      <c r="Y366" s="75" t="str">
        <f t="shared" si="32"/>
        <v>INJGD</v>
      </c>
      <c r="Z366" s="75" t="s">
        <v>1843</v>
      </c>
      <c r="AA366" t="s">
        <v>638</v>
      </c>
      <c r="AB366" t="s">
        <v>1158</v>
      </c>
      <c r="AC366" t="str">
        <f t="shared" si="33"/>
        <v>South_AfricaRichards Bay</v>
      </c>
      <c r="AD366" t="s">
        <v>1159</v>
      </c>
    </row>
    <row r="367" spans="2:30" x14ac:dyDescent="0.25">
      <c r="B367" t="s">
        <v>131</v>
      </c>
      <c r="C367" t="s">
        <v>113</v>
      </c>
      <c r="D367" t="s">
        <v>130</v>
      </c>
      <c r="E367" t="s">
        <v>256</v>
      </c>
      <c r="I367" t="str">
        <f t="shared" si="31"/>
        <v>BREAKBULKOIL_COUNTR_TUB_GOODSSTEEL_CASING_BUNDLED</v>
      </c>
      <c r="U367" s="75" t="s">
        <v>2169</v>
      </c>
      <c r="V367" s="75" t="s">
        <v>2584</v>
      </c>
      <c r="W367" s="75" t="s">
        <v>2436</v>
      </c>
      <c r="X367" s="75" t="str">
        <f t="shared" si="28"/>
        <v>INDIAKakinada</v>
      </c>
      <c r="Y367" s="75" t="str">
        <f t="shared" si="32"/>
        <v>INKAK</v>
      </c>
      <c r="Z367" s="75" t="s">
        <v>1844</v>
      </c>
      <c r="AA367" t="s">
        <v>641</v>
      </c>
      <c r="AB367" t="s">
        <v>1160</v>
      </c>
      <c r="AC367" t="str">
        <f t="shared" si="33"/>
        <v>OptionalOPTIONAL</v>
      </c>
      <c r="AD367" t="s">
        <v>1161</v>
      </c>
    </row>
    <row r="368" spans="2:30" x14ac:dyDescent="0.25">
      <c r="B368" t="s">
        <v>131</v>
      </c>
      <c r="C368" t="s">
        <v>113</v>
      </c>
      <c r="D368" t="s">
        <v>130</v>
      </c>
      <c r="E368" t="s">
        <v>257</v>
      </c>
      <c r="I368" t="str">
        <f t="shared" si="31"/>
        <v>BREAKBULKOIL_COUNTR_TUB_GOODSDRILLING_PIPES_L</v>
      </c>
      <c r="U368" s="75" t="s">
        <v>2169</v>
      </c>
      <c r="V368" s="75" t="s">
        <v>2584</v>
      </c>
      <c r="W368" s="75" t="s">
        <v>2437</v>
      </c>
      <c r="X368" s="75" t="str">
        <f t="shared" si="28"/>
        <v>INDIAKandla-SEZ/Gandhidham</v>
      </c>
      <c r="Y368" s="75" t="str">
        <f t="shared" si="32"/>
        <v>INKDL</v>
      </c>
      <c r="Z368" s="75" t="s">
        <v>1845</v>
      </c>
    </row>
    <row r="369" spans="1:26" x14ac:dyDescent="0.25">
      <c r="B369" t="s">
        <v>131</v>
      </c>
      <c r="C369" t="s">
        <v>113</v>
      </c>
      <c r="D369" t="s">
        <v>130</v>
      </c>
      <c r="E369" t="s">
        <v>258</v>
      </c>
      <c r="I369" t="str">
        <f t="shared" si="31"/>
        <v>BREAKBULKOIL_COUNTR_TUB_GOODSDRILLING_PIPES_B</v>
      </c>
      <c r="U369" s="75" t="s">
        <v>2169</v>
      </c>
      <c r="V369" s="75" t="s">
        <v>2584</v>
      </c>
      <c r="W369" s="75" t="s">
        <v>2438</v>
      </c>
      <c r="X369" s="75" t="str">
        <f t="shared" si="28"/>
        <v>INDIAChennai (ex Madras)</v>
      </c>
      <c r="Y369" s="75" t="str">
        <f t="shared" si="32"/>
        <v>INMAA</v>
      </c>
      <c r="Z369" s="75" t="s">
        <v>1846</v>
      </c>
    </row>
    <row r="370" spans="1:26" x14ac:dyDescent="0.25">
      <c r="A370" t="s">
        <v>267</v>
      </c>
      <c r="B370" t="s">
        <v>131</v>
      </c>
      <c r="C370" t="s">
        <v>113</v>
      </c>
      <c r="D370" t="s">
        <v>130</v>
      </c>
      <c r="E370" t="s">
        <v>259</v>
      </c>
      <c r="I370" t="str">
        <f t="shared" si="31"/>
        <v>BREAKBULKOIL_COUNTR_TUB_GOODSROUND_PIPE_L</v>
      </c>
      <c r="U370" s="75" t="s">
        <v>2169</v>
      </c>
      <c r="V370" s="75" t="s">
        <v>2584</v>
      </c>
      <c r="W370" s="75" t="s">
        <v>2439</v>
      </c>
      <c r="X370" s="75" t="str">
        <f t="shared" si="28"/>
        <v>INDIAMarmagao (Marmugao)</v>
      </c>
      <c r="Y370" s="75" t="str">
        <f t="shared" si="32"/>
        <v>INMRM</v>
      </c>
      <c r="Z370" s="75" t="s">
        <v>1847</v>
      </c>
    </row>
    <row r="371" spans="1:26" x14ac:dyDescent="0.25">
      <c r="A371" t="s">
        <v>268</v>
      </c>
      <c r="C371" t="s">
        <v>113</v>
      </c>
      <c r="D371" t="s">
        <v>130</v>
      </c>
      <c r="E371" t="s">
        <v>260</v>
      </c>
      <c r="I371" t="str">
        <f t="shared" si="31"/>
        <v>BREAKBULKOIL_COUNTR_TUB_GOODSROUND_PIPE_B</v>
      </c>
      <c r="U371" s="75" t="s">
        <v>2169</v>
      </c>
      <c r="V371" s="75" t="s">
        <v>2584</v>
      </c>
      <c r="W371" s="75" t="s">
        <v>759</v>
      </c>
      <c r="X371" s="75" t="str">
        <f t="shared" si="28"/>
        <v>INDIAMundra</v>
      </c>
      <c r="Y371" s="75" t="str">
        <f t="shared" si="32"/>
        <v>INMUN</v>
      </c>
      <c r="Z371" s="75" t="s">
        <v>1848</v>
      </c>
    </row>
    <row r="372" spans="1:26" x14ac:dyDescent="0.25">
      <c r="A372" t="s">
        <v>269</v>
      </c>
      <c r="C372" t="s">
        <v>113</v>
      </c>
      <c r="D372" t="s">
        <v>130</v>
      </c>
      <c r="E372" t="s">
        <v>261</v>
      </c>
      <c r="I372" t="str">
        <f t="shared" si="31"/>
        <v>ROROPROJECT_RRGEN_CARGO_CASE</v>
      </c>
      <c r="U372" s="75" t="s">
        <v>2169</v>
      </c>
      <c r="V372" s="75" t="s">
        <v>2584</v>
      </c>
      <c r="W372" s="75" t="s">
        <v>2440</v>
      </c>
      <c r="X372" s="75" t="str">
        <f t="shared" si="28"/>
        <v>INDIANavlakhi</v>
      </c>
      <c r="Y372" s="75" t="str">
        <f t="shared" si="32"/>
        <v>INNAV</v>
      </c>
      <c r="Z372" s="75" t="s">
        <v>1849</v>
      </c>
    </row>
    <row r="373" spans="1:26" x14ac:dyDescent="0.25">
      <c r="A373" t="s">
        <v>270</v>
      </c>
      <c r="C373" t="s">
        <v>114</v>
      </c>
      <c r="D373" t="s">
        <v>132</v>
      </c>
      <c r="E373" t="s">
        <v>262</v>
      </c>
      <c r="I373" t="str">
        <f t="shared" si="31"/>
        <v>ROROPROJECT_RRGEN_CARGO_CRATE</v>
      </c>
      <c r="U373" s="75" t="s">
        <v>2169</v>
      </c>
      <c r="V373" s="75" t="s">
        <v>2584</v>
      </c>
      <c r="W373" s="75" t="s">
        <v>2441</v>
      </c>
      <c r="X373" s="75" t="str">
        <f t="shared" si="28"/>
        <v>INDIANew Mangalore</v>
      </c>
      <c r="Y373" s="75" t="str">
        <f t="shared" si="32"/>
        <v>INNML</v>
      </c>
      <c r="Z373" s="75" t="s">
        <v>1850</v>
      </c>
    </row>
    <row r="374" spans="1:26" x14ac:dyDescent="0.25">
      <c r="A374" t="s">
        <v>271</v>
      </c>
      <c r="C374" t="s">
        <v>114</v>
      </c>
      <c r="D374" t="s">
        <v>132</v>
      </c>
      <c r="E374" t="s">
        <v>263</v>
      </c>
      <c r="I374" t="str">
        <f t="shared" si="31"/>
        <v>ROROPROJECT_RRGEN_CARGO_SKID</v>
      </c>
      <c r="U374" s="75" t="s">
        <v>2169</v>
      </c>
      <c r="V374" s="75" t="s">
        <v>2584</v>
      </c>
      <c r="W374" s="75" t="s">
        <v>2442</v>
      </c>
      <c r="X374" s="75" t="str">
        <f t="shared" si="28"/>
        <v>INDIAJawaharlal Nehru (Nhava Sheva)</v>
      </c>
      <c r="Y374" s="75" t="str">
        <f t="shared" si="32"/>
        <v>INNSA</v>
      </c>
      <c r="Z374" s="75" t="s">
        <v>1851</v>
      </c>
    </row>
    <row r="375" spans="1:26" x14ac:dyDescent="0.25">
      <c r="A375" t="s">
        <v>272</v>
      </c>
      <c r="B375" t="s">
        <v>131</v>
      </c>
      <c r="C375" t="s">
        <v>114</v>
      </c>
      <c r="D375" t="s">
        <v>132</v>
      </c>
      <c r="E375" t="s">
        <v>264</v>
      </c>
      <c r="I375" t="str">
        <f t="shared" si="31"/>
        <v>ROROPROJECT_RRGEN_CARGO_PALLET</v>
      </c>
      <c r="U375" s="75" t="s">
        <v>2169</v>
      </c>
      <c r="V375" s="75" t="s">
        <v>2584</v>
      </c>
      <c r="W375" s="75" t="s">
        <v>2443</v>
      </c>
      <c r="X375" s="75" t="str">
        <f t="shared" si="28"/>
        <v>INDIAOkha</v>
      </c>
      <c r="Y375" s="75" t="str">
        <f t="shared" si="32"/>
        <v>INOKH</v>
      </c>
      <c r="Z375" s="75" t="s">
        <v>1852</v>
      </c>
    </row>
    <row r="376" spans="1:26" x14ac:dyDescent="0.25">
      <c r="A376" t="s">
        <v>273</v>
      </c>
      <c r="C376" t="s">
        <v>114</v>
      </c>
      <c r="D376" t="s">
        <v>132</v>
      </c>
      <c r="E376" t="s">
        <v>265</v>
      </c>
      <c r="I376" t="str">
        <f t="shared" si="31"/>
        <v>ROROPROJECT_RRGEN_CARGO_LOOSE</v>
      </c>
      <c r="U376" s="75" t="s">
        <v>2169</v>
      </c>
      <c r="V376" s="75" t="s">
        <v>2584</v>
      </c>
      <c r="W376" s="75" t="s">
        <v>2444</v>
      </c>
      <c r="X376" s="75" t="str">
        <f t="shared" si="28"/>
        <v>INDIAPipavav (Victor) Port</v>
      </c>
      <c r="Y376" s="75" t="str">
        <f t="shared" si="32"/>
        <v>INPAV</v>
      </c>
      <c r="Z376" s="75" t="s">
        <v>1853</v>
      </c>
    </row>
    <row r="377" spans="1:26" x14ac:dyDescent="0.25">
      <c r="A377" t="s">
        <v>274</v>
      </c>
      <c r="C377" t="s">
        <v>114</v>
      </c>
      <c r="D377" t="s">
        <v>132</v>
      </c>
      <c r="E377" t="s">
        <v>254</v>
      </c>
      <c r="I377" t="str">
        <f t="shared" si="31"/>
        <v>ROROPROJECT_RRGEN_CARGO_BUNDLED</v>
      </c>
      <c r="U377" s="75" t="s">
        <v>2169</v>
      </c>
      <c r="V377" s="75" t="s">
        <v>2584</v>
      </c>
      <c r="W377" s="75" t="s">
        <v>2445</v>
      </c>
      <c r="X377" s="75" t="str">
        <f t="shared" si="28"/>
        <v>INDIAPorbandar</v>
      </c>
      <c r="Y377" s="75" t="str">
        <f t="shared" si="32"/>
        <v>INPBD</v>
      </c>
      <c r="Z377" s="75" t="s">
        <v>1854</v>
      </c>
    </row>
    <row r="378" spans="1:26" x14ac:dyDescent="0.25">
      <c r="A378" t="s">
        <v>275</v>
      </c>
      <c r="C378" s="63" t="s">
        <v>114</v>
      </c>
      <c r="D378" t="s">
        <v>132</v>
      </c>
      <c r="E378" t="s">
        <v>266</v>
      </c>
      <c r="F378" t="s">
        <v>80</v>
      </c>
      <c r="G378" t="s">
        <v>98</v>
      </c>
      <c r="I378" t="str">
        <f t="shared" ref="I378:I441" si="34">C380&amp;D380&amp;E380&amp;F378&amp;G378&amp;H378</f>
        <v>ROROCONTAINER22G1GEN</v>
      </c>
      <c r="U378" s="75" t="s">
        <v>2169</v>
      </c>
      <c r="V378" s="75" t="s">
        <v>2584</v>
      </c>
      <c r="W378" s="75" t="s">
        <v>2446</v>
      </c>
      <c r="X378" s="75" t="str">
        <f t="shared" si="28"/>
        <v>INDIAParadip Port</v>
      </c>
      <c r="Y378" s="75" t="str">
        <f t="shared" si="32"/>
        <v>INPPT</v>
      </c>
      <c r="Z378" s="75" t="s">
        <v>1855</v>
      </c>
    </row>
    <row r="379" spans="1:26" x14ac:dyDescent="0.25">
      <c r="A379" t="s">
        <v>276</v>
      </c>
      <c r="C379" s="63" t="s">
        <v>114</v>
      </c>
      <c r="D379" t="s">
        <v>132</v>
      </c>
      <c r="E379" t="s">
        <v>3064</v>
      </c>
      <c r="F379" t="s">
        <v>81</v>
      </c>
      <c r="G379" t="s">
        <v>98</v>
      </c>
      <c r="I379" t="str">
        <f t="shared" si="34"/>
        <v>ROROCONTAINER22P0GEN</v>
      </c>
      <c r="U379" s="75" t="s">
        <v>2169</v>
      </c>
      <c r="V379" s="75" t="s">
        <v>2584</v>
      </c>
      <c r="W379" s="75" t="s">
        <v>2447</v>
      </c>
      <c r="X379" s="75" t="str">
        <f t="shared" si="28"/>
        <v>INDIAPort Pipavav</v>
      </c>
      <c r="Y379" s="75" t="str">
        <f t="shared" si="32"/>
        <v>INPPV</v>
      </c>
      <c r="Z379" s="75" t="s">
        <v>1856</v>
      </c>
    </row>
    <row r="380" spans="1:26" x14ac:dyDescent="0.25">
      <c r="A380" t="s">
        <v>277</v>
      </c>
      <c r="B380" t="s">
        <v>131</v>
      </c>
      <c r="C380" t="s">
        <v>114</v>
      </c>
      <c r="D380" t="s">
        <v>1218</v>
      </c>
      <c r="E380" t="s">
        <v>131</v>
      </c>
      <c r="F380" t="s">
        <v>82</v>
      </c>
      <c r="G380" t="s">
        <v>98</v>
      </c>
      <c r="I380" t="str">
        <f t="shared" si="34"/>
        <v>ROROCONTAINER22P3GEN</v>
      </c>
      <c r="U380" s="75" t="s">
        <v>2169</v>
      </c>
      <c r="V380" s="75" t="s">
        <v>2584</v>
      </c>
      <c r="W380" s="75" t="s">
        <v>2448</v>
      </c>
      <c r="X380" s="75" t="str">
        <f t="shared" si="28"/>
        <v>INDIAParadip Garh</v>
      </c>
      <c r="Y380" s="75" t="str">
        <f t="shared" si="32"/>
        <v>INPRT</v>
      </c>
      <c r="Z380" s="75" t="s">
        <v>1857</v>
      </c>
    </row>
    <row r="381" spans="1:26" x14ac:dyDescent="0.25">
      <c r="A381" t="s">
        <v>278</v>
      </c>
      <c r="C381" t="s">
        <v>114</v>
      </c>
      <c r="D381" t="s">
        <v>1218</v>
      </c>
      <c r="E381" t="s">
        <v>131</v>
      </c>
      <c r="F381" t="s">
        <v>83</v>
      </c>
      <c r="G381" t="s">
        <v>98</v>
      </c>
      <c r="I381" t="str">
        <f t="shared" si="34"/>
        <v>ROROCONTAINER22UTGEN</v>
      </c>
      <c r="U381" s="75" t="s">
        <v>2169</v>
      </c>
      <c r="V381" s="75" t="s">
        <v>2584</v>
      </c>
      <c r="W381" s="75" t="s">
        <v>2449</v>
      </c>
      <c r="X381" s="75" t="str">
        <f t="shared" si="28"/>
        <v>INDIATuticorin</v>
      </c>
      <c r="Y381" s="75" t="str">
        <f t="shared" si="32"/>
        <v>INTUT</v>
      </c>
      <c r="Z381" s="75" t="s">
        <v>1858</v>
      </c>
    </row>
    <row r="382" spans="1:26" x14ac:dyDescent="0.25">
      <c r="C382" t="s">
        <v>114</v>
      </c>
      <c r="D382" t="s">
        <v>1218</v>
      </c>
      <c r="E382" t="s">
        <v>131</v>
      </c>
      <c r="F382" t="s">
        <v>84</v>
      </c>
      <c r="G382" t="s">
        <v>98</v>
      </c>
      <c r="I382" t="str">
        <f t="shared" si="34"/>
        <v>ROROCONTAINER25G1GEN</v>
      </c>
      <c r="U382" s="75" t="s">
        <v>2169</v>
      </c>
      <c r="V382" s="75" t="s">
        <v>2584</v>
      </c>
      <c r="W382" s="75" t="s">
        <v>2450</v>
      </c>
      <c r="X382" s="75" t="str">
        <f t="shared" si="28"/>
        <v>INDIAUmbergoan</v>
      </c>
      <c r="Y382" s="75" t="str">
        <f t="shared" si="32"/>
        <v>INUMB</v>
      </c>
      <c r="Z382" s="75" t="s">
        <v>1859</v>
      </c>
    </row>
    <row r="383" spans="1:26" x14ac:dyDescent="0.25">
      <c r="A383" t="s">
        <v>279</v>
      </c>
      <c r="C383" t="s">
        <v>114</v>
      </c>
      <c r="D383" t="s">
        <v>1218</v>
      </c>
      <c r="E383" t="s">
        <v>131</v>
      </c>
      <c r="F383" t="s">
        <v>85</v>
      </c>
      <c r="G383" t="s">
        <v>98</v>
      </c>
      <c r="I383" t="str">
        <f t="shared" si="34"/>
        <v>ROROCONTAINER3EGPGEN</v>
      </c>
      <c r="U383" s="75" t="s">
        <v>2169</v>
      </c>
      <c r="V383" s="75" t="s">
        <v>2584</v>
      </c>
      <c r="W383" s="75" t="s">
        <v>2451</v>
      </c>
      <c r="X383" s="75" t="str">
        <f t="shared" si="28"/>
        <v>INDIAVizag</v>
      </c>
      <c r="Y383" s="75" t="str">
        <f t="shared" si="32"/>
        <v>INVIZ</v>
      </c>
      <c r="Z383" s="75" t="s">
        <v>1860</v>
      </c>
    </row>
    <row r="384" spans="1:26" x14ac:dyDescent="0.25">
      <c r="A384" t="s">
        <v>280</v>
      </c>
      <c r="C384" t="s">
        <v>114</v>
      </c>
      <c r="D384" t="s">
        <v>1218</v>
      </c>
      <c r="E384" t="s">
        <v>131</v>
      </c>
      <c r="F384" t="s">
        <v>86</v>
      </c>
      <c r="G384" t="s">
        <v>98</v>
      </c>
      <c r="I384" t="str">
        <f t="shared" si="34"/>
        <v>ROROCONTAINER42G2GEN</v>
      </c>
      <c r="U384" s="75" t="s">
        <v>2169</v>
      </c>
      <c r="V384" s="75" t="s">
        <v>2584</v>
      </c>
      <c r="W384" s="75" t="s">
        <v>2452</v>
      </c>
      <c r="X384" s="75" t="str">
        <f t="shared" si="28"/>
        <v>INDIAVisakhapatnam</v>
      </c>
      <c r="Y384" s="75" t="str">
        <f t="shared" si="32"/>
        <v>INVTZ</v>
      </c>
      <c r="Z384" s="75" t="s">
        <v>1861</v>
      </c>
    </row>
    <row r="385" spans="1:26" x14ac:dyDescent="0.25">
      <c r="B385" t="s">
        <v>131</v>
      </c>
      <c r="C385" t="s">
        <v>114</v>
      </c>
      <c r="D385" t="s">
        <v>1218</v>
      </c>
      <c r="E385" t="s">
        <v>131</v>
      </c>
      <c r="F385" t="s">
        <v>87</v>
      </c>
      <c r="G385" t="s">
        <v>98</v>
      </c>
      <c r="I385" t="str">
        <f t="shared" si="34"/>
        <v>ROROCONTAINER42P0GEN</v>
      </c>
      <c r="U385" s="75" t="s">
        <v>2169</v>
      </c>
      <c r="V385" s="75" t="s">
        <v>2584</v>
      </c>
      <c r="W385" s="75" t="s">
        <v>2826</v>
      </c>
      <c r="X385" s="75" t="str">
        <f t="shared" si="28"/>
        <v>INDIAChhani/Vadodora</v>
      </c>
      <c r="Y385" s="75" t="str">
        <f t="shared" si="32"/>
        <v>INCHN</v>
      </c>
      <c r="Z385" s="75" t="s">
        <v>2829</v>
      </c>
    </row>
    <row r="386" spans="1:26" x14ac:dyDescent="0.25">
      <c r="A386" t="s">
        <v>281</v>
      </c>
      <c r="C386" t="s">
        <v>114</v>
      </c>
      <c r="D386" t="s">
        <v>1218</v>
      </c>
      <c r="E386" t="s">
        <v>131</v>
      </c>
      <c r="F386" t="s">
        <v>88</v>
      </c>
      <c r="G386" t="s">
        <v>98</v>
      </c>
      <c r="I386" t="str">
        <f t="shared" si="34"/>
        <v>ROROCONTAINER42U0GEN</v>
      </c>
      <c r="U386" s="75" t="s">
        <v>2169</v>
      </c>
      <c r="V386" s="75" t="s">
        <v>2584</v>
      </c>
      <c r="W386" s="75" t="s">
        <v>2827</v>
      </c>
      <c r="X386" s="75" t="str">
        <f t="shared" si="28"/>
        <v>INDIAGogha</v>
      </c>
      <c r="Y386" s="75" t="str">
        <f t="shared" si="32"/>
        <v>INGGA</v>
      </c>
      <c r="Z386" s="75" t="s">
        <v>2830</v>
      </c>
    </row>
    <row r="387" spans="1:26" x14ac:dyDescent="0.25">
      <c r="A387" t="s">
        <v>282</v>
      </c>
      <c r="C387" t="s">
        <v>114</v>
      </c>
      <c r="D387" t="s">
        <v>1218</v>
      </c>
      <c r="E387" t="s">
        <v>131</v>
      </c>
      <c r="F387" t="s">
        <v>89</v>
      </c>
      <c r="G387" t="s">
        <v>98</v>
      </c>
      <c r="I387" t="str">
        <f t="shared" si="34"/>
        <v>ROROCONTAINER45G0GEN</v>
      </c>
      <c r="U387" s="75" t="s">
        <v>2169</v>
      </c>
      <c r="V387" s="75" t="s">
        <v>2584</v>
      </c>
      <c r="W387" s="75" t="s">
        <v>2828</v>
      </c>
      <c r="X387" s="75" t="str">
        <f t="shared" si="28"/>
        <v>INDIAMagdalla</v>
      </c>
      <c r="Y387" s="75" t="str">
        <f t="shared" si="32"/>
        <v>INMDA</v>
      </c>
      <c r="Z387" s="75" t="s">
        <v>2831</v>
      </c>
    </row>
    <row r="388" spans="1:26" x14ac:dyDescent="0.25">
      <c r="A388" t="s">
        <v>283</v>
      </c>
      <c r="C388" t="s">
        <v>114</v>
      </c>
      <c r="D388" t="s">
        <v>1218</v>
      </c>
      <c r="E388" t="s">
        <v>131</v>
      </c>
      <c r="F388" t="s">
        <v>90</v>
      </c>
      <c r="G388" t="s">
        <v>98</v>
      </c>
      <c r="I388" t="str">
        <f t="shared" si="34"/>
        <v>ROROCONTAINERL5GPGEN</v>
      </c>
      <c r="U388" s="75" t="s">
        <v>2170</v>
      </c>
      <c r="V388" s="75" t="s">
        <v>2585</v>
      </c>
      <c r="W388" s="75" t="s">
        <v>2453</v>
      </c>
      <c r="X388" s="75" t="str">
        <f t="shared" si="28"/>
        <v>IRAQBasra</v>
      </c>
      <c r="Y388" s="75" t="str">
        <f t="shared" si="32"/>
        <v>IQBSR</v>
      </c>
      <c r="Z388" s="75" t="s">
        <v>1862</v>
      </c>
    </row>
    <row r="389" spans="1:26" x14ac:dyDescent="0.25">
      <c r="A389" t="s">
        <v>284</v>
      </c>
      <c r="C389" t="s">
        <v>114</v>
      </c>
      <c r="D389" t="s">
        <v>1218</v>
      </c>
      <c r="E389" t="s">
        <v>131</v>
      </c>
      <c r="H389" t="s">
        <v>1174</v>
      </c>
      <c r="I389" t="str">
        <f t="shared" si="34"/>
        <v>ROROPASSENGER_CARSSEDAN_NEWRoRo ≤ 3,00ton</v>
      </c>
      <c r="U389" s="75" t="s">
        <v>2170</v>
      </c>
      <c r="V389" s="75" t="s">
        <v>2585</v>
      </c>
      <c r="W389" s="75" t="s">
        <v>761</v>
      </c>
      <c r="X389" s="75" t="str">
        <f t="shared" ref="X389:X402" si="35">V389&amp;W389</f>
        <v>IRAQUmm Qasr Port</v>
      </c>
      <c r="Y389" s="75" t="str">
        <f t="shared" si="32"/>
        <v>IQUQR</v>
      </c>
      <c r="Z389" s="75" t="s">
        <v>1863</v>
      </c>
    </row>
    <row r="390" spans="1:26" x14ac:dyDescent="0.25">
      <c r="A390" t="s">
        <v>285</v>
      </c>
      <c r="B390" t="s">
        <v>131</v>
      </c>
      <c r="C390" t="s">
        <v>114</v>
      </c>
      <c r="D390" t="s">
        <v>1218</v>
      </c>
      <c r="E390" t="s">
        <v>131</v>
      </c>
      <c r="H390" t="s">
        <v>1175</v>
      </c>
      <c r="I390" t="str">
        <f t="shared" si="34"/>
        <v>ROROPASSENGER_CARSSEDAN_NEWRoRo 3,01 - 10,00ton</v>
      </c>
      <c r="U390" s="75" t="s">
        <v>2170</v>
      </c>
      <c r="V390" s="75" t="s">
        <v>2585</v>
      </c>
      <c r="W390" s="75" t="s">
        <v>2832</v>
      </c>
      <c r="X390" s="75" t="str">
        <f t="shared" si="35"/>
        <v>IRAQKhor al Zubair</v>
      </c>
      <c r="Y390" s="75" t="str">
        <f t="shared" si="32"/>
        <v>IQKAZ</v>
      </c>
      <c r="Z390" s="75" t="s">
        <v>2833</v>
      </c>
    </row>
    <row r="391" spans="1:26" x14ac:dyDescent="0.25">
      <c r="A391" t="s">
        <v>286</v>
      </c>
      <c r="C391" t="s">
        <v>114</v>
      </c>
      <c r="D391" t="s">
        <v>133</v>
      </c>
      <c r="E391" t="s">
        <v>267</v>
      </c>
      <c r="H391" t="s">
        <v>1176</v>
      </c>
      <c r="I391" t="str">
        <f t="shared" si="34"/>
        <v>ROROPASSENGER_CARSSEDAN_NEWRoRo 10,01 - 20,00ton</v>
      </c>
      <c r="U391" s="75" t="s">
        <v>2171</v>
      </c>
      <c r="V391" s="75" t="s">
        <v>2740</v>
      </c>
      <c r="W391" s="75" t="s">
        <v>2454</v>
      </c>
      <c r="X391" s="75" t="str">
        <f t="shared" si="35"/>
        <v>IRAN,_ISLAMIC_REPUBLIC_OFAsaluyeh</v>
      </c>
      <c r="Y391" s="75" t="str">
        <f t="shared" si="32"/>
        <v>IRASA</v>
      </c>
      <c r="Z391" s="75" t="s">
        <v>1864</v>
      </c>
    </row>
    <row r="392" spans="1:26" x14ac:dyDescent="0.25">
      <c r="A392" t="s">
        <v>287</v>
      </c>
      <c r="C392" t="s">
        <v>114</v>
      </c>
      <c r="D392" t="s">
        <v>133</v>
      </c>
      <c r="E392" t="s">
        <v>267</v>
      </c>
      <c r="H392" t="s">
        <v>1177</v>
      </c>
      <c r="I392" t="str">
        <f t="shared" si="34"/>
        <v>ROROPASSENGER_CARSSEDAN_NEWRoRo 20,01 - 30,00ton</v>
      </c>
      <c r="U392" s="75" t="s">
        <v>2171</v>
      </c>
      <c r="V392" s="75" t="s">
        <v>2740</v>
      </c>
      <c r="W392" s="75" t="s">
        <v>2455</v>
      </c>
      <c r="X392" s="75" t="str">
        <f t="shared" si="35"/>
        <v>IRAN,_ISLAMIC_REPUBLIC_OFBandar Assaluyeh</v>
      </c>
      <c r="Y392" s="75" t="str">
        <f t="shared" si="32"/>
        <v>IRBAH</v>
      </c>
      <c r="Z392" s="75" t="s">
        <v>1676</v>
      </c>
    </row>
    <row r="393" spans="1:26" x14ac:dyDescent="0.25">
      <c r="A393" t="s">
        <v>288</v>
      </c>
      <c r="C393" t="s">
        <v>114</v>
      </c>
      <c r="D393" t="s">
        <v>133</v>
      </c>
      <c r="E393" t="s">
        <v>267</v>
      </c>
      <c r="H393" t="s">
        <v>1178</v>
      </c>
      <c r="I393" t="str">
        <f t="shared" si="34"/>
        <v>ROROPASSENGER_CARSSEDAN_NEWRoRo &gt; 30,00ton</v>
      </c>
      <c r="U393" s="75" t="s">
        <v>2171</v>
      </c>
      <c r="V393" s="75" t="s">
        <v>2740</v>
      </c>
      <c r="W393" s="75" t="s">
        <v>2456</v>
      </c>
      <c r="X393" s="75" t="str">
        <f t="shared" si="35"/>
        <v>IRAN,_ISLAMIC_REPUBLIC_OFImam Khomeini Pt/ Mahshahr City</v>
      </c>
      <c r="Y393" s="75" t="str">
        <f t="shared" si="32"/>
        <v>IRBIK</v>
      </c>
      <c r="Z393" s="75" t="s">
        <v>1865</v>
      </c>
    </row>
    <row r="394" spans="1:26" x14ac:dyDescent="0.25">
      <c r="A394" t="s">
        <v>289</v>
      </c>
      <c r="C394" t="s">
        <v>114</v>
      </c>
      <c r="D394" t="s">
        <v>133</v>
      </c>
      <c r="E394" t="s">
        <v>267</v>
      </c>
      <c r="H394" t="s">
        <v>1174</v>
      </c>
      <c r="I394" t="str">
        <f t="shared" si="34"/>
        <v>ROROPASSENGER_CARSSEDAN_USEDRoRo ≤ 3,00ton</v>
      </c>
      <c r="U394" s="75" t="s">
        <v>2171</v>
      </c>
      <c r="V394" s="75" t="s">
        <v>2740</v>
      </c>
      <c r="W394" s="75" t="s">
        <v>2457</v>
      </c>
      <c r="X394" s="75" t="str">
        <f t="shared" si="35"/>
        <v>IRAN,_ISLAMIC_REPUBLIC_OFBandar-e Emam Khomeyni</v>
      </c>
      <c r="Y394" s="75" t="str">
        <f t="shared" si="32"/>
        <v>IRBKK</v>
      </c>
      <c r="Z394" s="75" t="s">
        <v>1866</v>
      </c>
    </row>
    <row r="395" spans="1:26" x14ac:dyDescent="0.25">
      <c r="A395" t="s">
        <v>290</v>
      </c>
      <c r="B395" t="s">
        <v>131</v>
      </c>
      <c r="C395" t="s">
        <v>114</v>
      </c>
      <c r="D395" t="s">
        <v>133</v>
      </c>
      <c r="E395" t="s">
        <v>267</v>
      </c>
      <c r="H395" t="s">
        <v>1175</v>
      </c>
      <c r="I395" t="str">
        <f t="shared" si="34"/>
        <v>ROROPASSENGER_CARSSEDAN_USEDRoRo 3,01 - 10,00ton</v>
      </c>
      <c r="U395" s="75" t="s">
        <v>2171</v>
      </c>
      <c r="V395" s="75" t="s">
        <v>2740</v>
      </c>
      <c r="W395" s="75" t="s">
        <v>763</v>
      </c>
      <c r="X395" s="75" t="str">
        <f t="shared" si="35"/>
        <v>IRAN,_ISLAMIC_REPUBLIC_OFBandar Khomeini</v>
      </c>
      <c r="Y395" s="75" t="str">
        <f t="shared" si="32"/>
        <v>IRBKM</v>
      </c>
      <c r="Z395" s="75" t="s">
        <v>1867</v>
      </c>
    </row>
    <row r="396" spans="1:26" x14ac:dyDescent="0.25">
      <c r="C396" t="s">
        <v>114</v>
      </c>
      <c r="D396" t="s">
        <v>133</v>
      </c>
      <c r="E396" t="s">
        <v>268</v>
      </c>
      <c r="H396" t="s">
        <v>1176</v>
      </c>
      <c r="I396" t="str">
        <f t="shared" si="34"/>
        <v>ROROPASSENGER_CARSSEDAN_USEDRoRo 10,01 - 20,00ton</v>
      </c>
      <c r="U396" s="75" t="s">
        <v>2171</v>
      </c>
      <c r="V396" s="75" t="s">
        <v>2740</v>
      </c>
      <c r="W396" s="75" t="s">
        <v>765</v>
      </c>
      <c r="X396" s="75" t="str">
        <f t="shared" si="35"/>
        <v>IRAN,_ISLAMIC_REPUBLIC_OFBandar Abbas</v>
      </c>
      <c r="Y396" s="75" t="str">
        <f t="shared" si="32"/>
        <v>IRBND</v>
      </c>
      <c r="Z396" s="75" t="s">
        <v>1868</v>
      </c>
    </row>
    <row r="397" spans="1:26" x14ac:dyDescent="0.25">
      <c r="A397" t="s">
        <v>291</v>
      </c>
      <c r="C397" t="s">
        <v>114</v>
      </c>
      <c r="D397" t="s">
        <v>133</v>
      </c>
      <c r="E397" t="s">
        <v>268</v>
      </c>
      <c r="H397" t="s">
        <v>1177</v>
      </c>
      <c r="I397" t="str">
        <f t="shared" si="34"/>
        <v>ROROPASSENGER_CARSSEDAN_USEDRoRo 20,01 - 30,00ton</v>
      </c>
      <c r="U397" s="75" t="s">
        <v>2171</v>
      </c>
      <c r="V397" s="75" t="s">
        <v>2740</v>
      </c>
      <c r="W397" s="75" t="s">
        <v>2458</v>
      </c>
      <c r="X397" s="75" t="str">
        <f t="shared" si="35"/>
        <v>IRAN,_ISLAMIC_REPUBLIC_OFBushehr</v>
      </c>
      <c r="Y397" s="75" t="str">
        <f t="shared" ref="Y397:Y402" si="36">U397&amp;Z397</f>
        <v>IRBUZ</v>
      </c>
      <c r="Z397" s="75" t="s">
        <v>1869</v>
      </c>
    </row>
    <row r="398" spans="1:26" x14ac:dyDescent="0.25">
      <c r="A398" t="s">
        <v>292</v>
      </c>
      <c r="C398" t="s">
        <v>114</v>
      </c>
      <c r="D398" t="s">
        <v>133</v>
      </c>
      <c r="E398" t="s">
        <v>268</v>
      </c>
      <c r="H398" t="s">
        <v>1178</v>
      </c>
      <c r="I398" t="str">
        <f t="shared" si="34"/>
        <v>ROROPASSENGER_CARSSEDAN_USEDRoRo &gt; 30,00ton</v>
      </c>
      <c r="U398" s="75" t="s">
        <v>2171</v>
      </c>
      <c r="V398" s="75" t="s">
        <v>2740</v>
      </c>
      <c r="W398" s="75" t="s">
        <v>767</v>
      </c>
      <c r="X398" s="75" t="str">
        <f t="shared" si="35"/>
        <v>IRAN,_ISLAMIC_REPUBLIC_OFKhorramshahr</v>
      </c>
      <c r="Y398" s="75" t="str">
        <f t="shared" si="36"/>
        <v>IRKHO</v>
      </c>
      <c r="Z398" s="75" t="s">
        <v>1870</v>
      </c>
    </row>
    <row r="399" spans="1:26" x14ac:dyDescent="0.25">
      <c r="A399" t="s">
        <v>293</v>
      </c>
      <c r="C399" t="s">
        <v>114</v>
      </c>
      <c r="D399" t="s">
        <v>133</v>
      </c>
      <c r="E399" t="s">
        <v>268</v>
      </c>
      <c r="H399" t="s">
        <v>1174</v>
      </c>
      <c r="I399" t="str">
        <f t="shared" si="34"/>
        <v>ROROPASSENGER_CARSHATCHBACK_NEWRoRo ≤ 3,00ton</v>
      </c>
      <c r="U399" s="75" t="s">
        <v>2171</v>
      </c>
      <c r="V399" s="75" t="s">
        <v>2740</v>
      </c>
      <c r="W399" s="75" t="s">
        <v>2459</v>
      </c>
      <c r="X399" s="75" t="str">
        <f t="shared" si="35"/>
        <v>IRAN,_ISLAMIC_REPUBLIC_OFLingah</v>
      </c>
      <c r="Y399" s="75" t="str">
        <f t="shared" si="36"/>
        <v>IRLIN</v>
      </c>
      <c r="Z399" s="75" t="s">
        <v>1871</v>
      </c>
    </row>
    <row r="400" spans="1:26" x14ac:dyDescent="0.25">
      <c r="A400" t="s">
        <v>294</v>
      </c>
      <c r="B400" t="s">
        <v>131</v>
      </c>
      <c r="C400" t="s">
        <v>114</v>
      </c>
      <c r="D400" t="s">
        <v>133</v>
      </c>
      <c r="E400" t="s">
        <v>268</v>
      </c>
      <c r="H400" t="s">
        <v>1175</v>
      </c>
      <c r="I400" t="str">
        <f t="shared" si="34"/>
        <v>ROROPASSENGER_CARSHATCHBACK_NEWRoRo 3,01 - 10,00ton</v>
      </c>
      <c r="U400" s="75" t="s">
        <v>2171</v>
      </c>
      <c r="V400" s="75" t="s">
        <v>2740</v>
      </c>
      <c r="W400" s="75" t="s">
        <v>2460</v>
      </c>
      <c r="X400" s="75" t="str">
        <f t="shared" si="35"/>
        <v>IRAN,_ISLAMIC_REPUBLIC_OFShahid Rajaee Pt/Bandar Abbas</v>
      </c>
      <c r="Y400" s="75" t="str">
        <f t="shared" si="36"/>
        <v>IRSRP</v>
      </c>
      <c r="Z400" s="75" t="s">
        <v>1872</v>
      </c>
    </row>
    <row r="401" spans="1:26" x14ac:dyDescent="0.25">
      <c r="A401" t="s">
        <v>295</v>
      </c>
      <c r="C401" t="s">
        <v>114</v>
      </c>
      <c r="D401" t="s">
        <v>133</v>
      </c>
      <c r="E401" t="s">
        <v>269</v>
      </c>
      <c r="H401" t="s">
        <v>1176</v>
      </c>
      <c r="I401" t="str">
        <f t="shared" si="34"/>
        <v>ROROPASSENGER_CARSHATCHBACK_NEWRoRo 10,01 - 20,00ton</v>
      </c>
      <c r="U401" s="75" t="s">
        <v>2171</v>
      </c>
      <c r="V401" s="75" t="s">
        <v>2740</v>
      </c>
      <c r="W401" s="75" t="s">
        <v>2461</v>
      </c>
      <c r="X401" s="75" t="str">
        <f t="shared" si="35"/>
        <v>IRAN,_ISLAMIC_REPUBLIC_OFShiraz</v>
      </c>
      <c r="Y401" s="75" t="str">
        <f t="shared" si="36"/>
        <v>IRSYZ</v>
      </c>
      <c r="Z401" s="75" t="s">
        <v>1873</v>
      </c>
    </row>
    <row r="402" spans="1:26" x14ac:dyDescent="0.25">
      <c r="C402" t="s">
        <v>114</v>
      </c>
      <c r="D402" t="s">
        <v>133</v>
      </c>
      <c r="E402" t="s">
        <v>269</v>
      </c>
      <c r="H402" t="s">
        <v>1177</v>
      </c>
      <c r="I402" t="str">
        <f t="shared" si="34"/>
        <v>ROROPASSENGER_CARSHATCHBACK_NEWRoRo 20,01 - 30,00ton</v>
      </c>
      <c r="U402" s="75" t="s">
        <v>2171</v>
      </c>
      <c r="V402" s="75" t="s">
        <v>2740</v>
      </c>
      <c r="W402" s="75" t="s">
        <v>2462</v>
      </c>
      <c r="X402" s="75" t="str">
        <f t="shared" si="35"/>
        <v>IRAN,_ISLAMIC_REPUBLIC_OFChah Bahar</v>
      </c>
      <c r="Y402" s="75" t="str">
        <f t="shared" si="36"/>
        <v>IRZBR</v>
      </c>
      <c r="Z402" s="75" t="s">
        <v>1874</v>
      </c>
    </row>
    <row r="403" spans="1:26" x14ac:dyDescent="0.25">
      <c r="A403" t="s">
        <v>296</v>
      </c>
      <c r="C403" t="s">
        <v>114</v>
      </c>
      <c r="D403" t="s">
        <v>133</v>
      </c>
      <c r="E403" t="s">
        <v>269</v>
      </c>
      <c r="H403" t="s">
        <v>1178</v>
      </c>
      <c r="I403" t="str">
        <f t="shared" si="34"/>
        <v>ROROPASSENGER_CARSHATCHBACK_NEWRoRo &gt; 30,00ton</v>
      </c>
      <c r="U403" s="75" t="s">
        <v>2172</v>
      </c>
      <c r="V403" s="75" t="s">
        <v>2586</v>
      </c>
      <c r="W403" s="75" t="s">
        <v>769</v>
      </c>
      <c r="X403" s="75" t="str">
        <f>V404&amp;W403</f>
        <v>ICELANDREYKJAVIK</v>
      </c>
      <c r="Y403" s="75" t="str">
        <f>U404&amp;Z403</f>
        <v>ISREK</v>
      </c>
      <c r="Z403" s="75" t="s">
        <v>1875</v>
      </c>
    </row>
    <row r="404" spans="1:26" x14ac:dyDescent="0.25">
      <c r="A404" t="s">
        <v>297</v>
      </c>
      <c r="C404" t="s">
        <v>114</v>
      </c>
      <c r="D404" t="s">
        <v>133</v>
      </c>
      <c r="E404" t="s">
        <v>269</v>
      </c>
      <c r="H404" t="s">
        <v>1174</v>
      </c>
      <c r="I404" t="str">
        <f t="shared" si="34"/>
        <v>ROROPASSENGER_CARSHATCHBACK_USEDRoRo ≤ 3,00ton</v>
      </c>
      <c r="U404" s="75" t="s">
        <v>2172</v>
      </c>
      <c r="V404" s="75" t="s">
        <v>2586</v>
      </c>
      <c r="W404" s="75" t="s">
        <v>2819</v>
      </c>
      <c r="X404" s="75" t="str">
        <f>V405&amp;W404</f>
        <v>ITALYCadiz</v>
      </c>
      <c r="Y404" s="75" t="str">
        <f>U405&amp;Z404</f>
        <v>ITCAD</v>
      </c>
      <c r="Z404" s="75" t="s">
        <v>2820</v>
      </c>
    </row>
    <row r="405" spans="1:26" x14ac:dyDescent="0.25">
      <c r="A405" t="s">
        <v>298</v>
      </c>
      <c r="B405" t="s">
        <v>131</v>
      </c>
      <c r="C405" t="s">
        <v>114</v>
      </c>
      <c r="D405" t="s">
        <v>133</v>
      </c>
      <c r="E405" t="s">
        <v>269</v>
      </c>
      <c r="H405" t="s">
        <v>1175</v>
      </c>
      <c r="I405" t="str">
        <f t="shared" si="34"/>
        <v>ROROPASSENGER_CARSHATCHBACK_USEDRoRo 3,01 - 10,00ton</v>
      </c>
      <c r="U405" s="75" t="s">
        <v>2173</v>
      </c>
      <c r="V405" s="75" t="s">
        <v>2587</v>
      </c>
      <c r="W405" s="75" t="s">
        <v>2834</v>
      </c>
      <c r="X405" s="75" t="str">
        <f t="shared" ref="X405:X436" si="37">V405&amp;W405</f>
        <v>ITALYRavenna</v>
      </c>
      <c r="Y405" s="75" t="str">
        <f t="shared" ref="Y405:Y436" si="38">U405&amp;Z405</f>
        <v>ITRAN</v>
      </c>
      <c r="Z405" s="75" t="s">
        <v>2835</v>
      </c>
    </row>
    <row r="406" spans="1:26" x14ac:dyDescent="0.25">
      <c r="A406" t="s">
        <v>299</v>
      </c>
      <c r="C406" t="s">
        <v>114</v>
      </c>
      <c r="D406" t="s">
        <v>133</v>
      </c>
      <c r="E406" t="s">
        <v>270</v>
      </c>
      <c r="H406" t="s">
        <v>1176</v>
      </c>
      <c r="I406" t="str">
        <f t="shared" si="34"/>
        <v>ROROPASSENGER_CARSHATCHBACK_USEDRoRo 10,01 - 20,00ton</v>
      </c>
      <c r="U406" s="75" t="s">
        <v>2173</v>
      </c>
      <c r="V406" s="75" t="s">
        <v>2587</v>
      </c>
      <c r="W406" s="75" t="s">
        <v>2463</v>
      </c>
      <c r="X406" s="75" t="str">
        <f t="shared" si="37"/>
        <v>ITALYMarina di Davoli</v>
      </c>
      <c r="Y406" s="75" t="str">
        <f t="shared" si="38"/>
        <v>ITAAS</v>
      </c>
      <c r="Z406" s="75" t="s">
        <v>1876</v>
      </c>
    </row>
    <row r="407" spans="1:26" x14ac:dyDescent="0.25">
      <c r="A407" t="s">
        <v>300</v>
      </c>
      <c r="C407" t="s">
        <v>114</v>
      </c>
      <c r="D407" t="s">
        <v>133</v>
      </c>
      <c r="E407" t="s">
        <v>270</v>
      </c>
      <c r="H407" t="s">
        <v>1177</v>
      </c>
      <c r="I407" t="str">
        <f t="shared" si="34"/>
        <v>ROROPASSENGER_CARSHATCHBACK_USEDRoRo 20,01 - 30,00ton</v>
      </c>
      <c r="U407" s="75" t="s">
        <v>2173</v>
      </c>
      <c r="V407" s="75" t="s">
        <v>2587</v>
      </c>
      <c r="W407" s="75" t="s">
        <v>771</v>
      </c>
      <c r="X407" s="75" t="str">
        <f t="shared" si="37"/>
        <v>ITALYArezzo</v>
      </c>
      <c r="Y407" s="75" t="str">
        <f t="shared" si="38"/>
        <v>ITARE</v>
      </c>
      <c r="Z407" s="75" t="s">
        <v>1877</v>
      </c>
    </row>
    <row r="408" spans="1:26" x14ac:dyDescent="0.25">
      <c r="A408" t="s">
        <v>301</v>
      </c>
      <c r="C408" t="s">
        <v>114</v>
      </c>
      <c r="D408" t="s">
        <v>133</v>
      </c>
      <c r="E408" t="s">
        <v>270</v>
      </c>
      <c r="H408" t="s">
        <v>1178</v>
      </c>
      <c r="I408" t="str">
        <f t="shared" si="34"/>
        <v>ROROPASSENGER_CARSHATCHBACK_USEDRoRo &gt; 30,00ton</v>
      </c>
      <c r="U408" s="75" t="s">
        <v>2173</v>
      </c>
      <c r="V408" s="75" t="s">
        <v>2587</v>
      </c>
      <c r="W408" s="75" t="s">
        <v>773</v>
      </c>
      <c r="X408" s="75" t="str">
        <f t="shared" si="37"/>
        <v>ITALYArzano</v>
      </c>
      <c r="Y408" s="75" t="str">
        <f t="shared" si="38"/>
        <v>ITARZ</v>
      </c>
      <c r="Z408" s="75" t="s">
        <v>1878</v>
      </c>
    </row>
    <row r="409" spans="1:26" x14ac:dyDescent="0.25">
      <c r="A409" t="s">
        <v>302</v>
      </c>
      <c r="C409" t="s">
        <v>114</v>
      </c>
      <c r="D409" t="s">
        <v>133</v>
      </c>
      <c r="E409" t="s">
        <v>270</v>
      </c>
      <c r="H409" t="s">
        <v>1174</v>
      </c>
      <c r="I409" t="str">
        <f t="shared" si="34"/>
        <v>ROROPASSENGER_CARSSTATIONWAGON_NEWRoRo ≤ 3,00ton</v>
      </c>
      <c r="U409" s="75" t="s">
        <v>2173</v>
      </c>
      <c r="V409" s="75" t="s">
        <v>2587</v>
      </c>
      <c r="W409" s="75" t="s">
        <v>775</v>
      </c>
      <c r="X409" s="75" t="str">
        <f t="shared" si="37"/>
        <v>ITALYBrescia</v>
      </c>
      <c r="Y409" s="75" t="str">
        <f t="shared" si="38"/>
        <v>ITBRC</v>
      </c>
      <c r="Z409" s="75" t="s">
        <v>1879</v>
      </c>
    </row>
    <row r="410" spans="1:26" x14ac:dyDescent="0.25">
      <c r="A410" t="s">
        <v>303</v>
      </c>
      <c r="B410" t="s">
        <v>131</v>
      </c>
      <c r="C410" t="s">
        <v>114</v>
      </c>
      <c r="D410" t="s">
        <v>133</v>
      </c>
      <c r="E410" t="s">
        <v>270</v>
      </c>
      <c r="H410" t="s">
        <v>1175</v>
      </c>
      <c r="I410" t="str">
        <f t="shared" si="34"/>
        <v>ROROPASSENGER_CARSSTATIONWAGON_NEWRoRo 3,01 - 10,00ton</v>
      </c>
      <c r="U410" s="75" t="s">
        <v>2173</v>
      </c>
      <c r="V410" s="75" t="s">
        <v>2587</v>
      </c>
      <c r="W410" s="75" t="s">
        <v>2464</v>
      </c>
      <c r="X410" s="75" t="str">
        <f t="shared" si="37"/>
        <v>ITALYCivitavecchia</v>
      </c>
      <c r="Y410" s="75" t="str">
        <f t="shared" si="38"/>
        <v>ITCVV</v>
      </c>
      <c r="Z410" s="75" t="s">
        <v>1880</v>
      </c>
    </row>
    <row r="411" spans="1:26" x14ac:dyDescent="0.25">
      <c r="A411" t="s">
        <v>304</v>
      </c>
      <c r="C411" t="s">
        <v>114</v>
      </c>
      <c r="D411" t="s">
        <v>133</v>
      </c>
      <c r="E411" t="s">
        <v>271</v>
      </c>
      <c r="H411" t="s">
        <v>1176</v>
      </c>
      <c r="I411" t="str">
        <f t="shared" si="34"/>
        <v>ROROPASSENGER_CARSSTATIONWAGON_NEWRoRo 10,01 - 20,00ton</v>
      </c>
      <c r="U411" s="75" t="s">
        <v>2173</v>
      </c>
      <c r="V411" s="75" t="s">
        <v>2587</v>
      </c>
      <c r="W411" s="75" t="s">
        <v>777</v>
      </c>
      <c r="X411" s="75" t="str">
        <f t="shared" si="37"/>
        <v>ITALYCalderara di Reno</v>
      </c>
      <c r="Y411" s="75" t="str">
        <f t="shared" si="38"/>
        <v>ITDRI</v>
      </c>
      <c r="Z411" s="75" t="s">
        <v>38</v>
      </c>
    </row>
    <row r="412" spans="1:26" x14ac:dyDescent="0.25">
      <c r="A412" t="s">
        <v>305</v>
      </c>
      <c r="C412" t="s">
        <v>114</v>
      </c>
      <c r="D412" t="s">
        <v>133</v>
      </c>
      <c r="E412" t="s">
        <v>271</v>
      </c>
      <c r="H412" t="s">
        <v>1177</v>
      </c>
      <c r="I412" t="str">
        <f t="shared" si="34"/>
        <v>ROROPASSENGER_CARSSTATIONWAGON_NEWRoRo 20,01 - 30,00ton</v>
      </c>
      <c r="U412" s="75" t="s">
        <v>2173</v>
      </c>
      <c r="V412" s="75" t="s">
        <v>2587</v>
      </c>
      <c r="W412" s="75" t="s">
        <v>2465</v>
      </c>
      <c r="X412" s="75" t="str">
        <f t="shared" si="37"/>
        <v>ITALYFrancavilla al Mare</v>
      </c>
      <c r="Y412" s="75" t="str">
        <f t="shared" si="38"/>
        <v>ITFME</v>
      </c>
      <c r="Z412" s="75" t="s">
        <v>1881</v>
      </c>
    </row>
    <row r="413" spans="1:26" x14ac:dyDescent="0.25">
      <c r="A413" t="s">
        <v>306</v>
      </c>
      <c r="C413" t="s">
        <v>114</v>
      </c>
      <c r="D413" t="s">
        <v>133</v>
      </c>
      <c r="E413" t="s">
        <v>271</v>
      </c>
      <c r="H413" t="s">
        <v>1178</v>
      </c>
      <c r="I413" t="str">
        <f t="shared" si="34"/>
        <v>ROROPASSENGER_CARSSTATIONWAGON_NEWRoRo &gt; 30,00ton</v>
      </c>
      <c r="U413" s="75" t="s">
        <v>2173</v>
      </c>
      <c r="V413" s="75" t="s">
        <v>2587</v>
      </c>
      <c r="W413" s="75" t="s">
        <v>779</v>
      </c>
      <c r="X413" s="75" t="str">
        <f t="shared" si="37"/>
        <v>ITALYGenova</v>
      </c>
      <c r="Y413" s="75" t="str">
        <f t="shared" si="38"/>
        <v>ITGOA</v>
      </c>
      <c r="Z413" s="75" t="s">
        <v>1882</v>
      </c>
    </row>
    <row r="414" spans="1:26" x14ac:dyDescent="0.25">
      <c r="A414" t="s">
        <v>307</v>
      </c>
      <c r="C414" t="s">
        <v>114</v>
      </c>
      <c r="D414" t="s">
        <v>133</v>
      </c>
      <c r="E414" t="s">
        <v>271</v>
      </c>
      <c r="H414" t="s">
        <v>1174</v>
      </c>
      <c r="I414" t="str">
        <f t="shared" si="34"/>
        <v>ROROPASSENGER_CARSSTATIONWAGON_USEDRoRo ≤ 3,00ton</v>
      </c>
      <c r="U414" s="75" t="s">
        <v>2173</v>
      </c>
      <c r="V414" s="75" t="s">
        <v>2587</v>
      </c>
      <c r="W414" s="75" t="s">
        <v>781</v>
      </c>
      <c r="X414" s="75" t="str">
        <f t="shared" si="37"/>
        <v>ITALYJesi</v>
      </c>
      <c r="Y414" s="75" t="str">
        <f t="shared" si="38"/>
        <v>ITJES</v>
      </c>
      <c r="Z414" s="75" t="s">
        <v>1883</v>
      </c>
    </row>
    <row r="415" spans="1:26" x14ac:dyDescent="0.25">
      <c r="A415" t="s">
        <v>308</v>
      </c>
      <c r="B415" t="s">
        <v>131</v>
      </c>
      <c r="C415" t="s">
        <v>114</v>
      </c>
      <c r="D415" t="s">
        <v>133</v>
      </c>
      <c r="E415" t="s">
        <v>271</v>
      </c>
      <c r="H415" t="s">
        <v>1175</v>
      </c>
      <c r="I415" t="str">
        <f t="shared" si="34"/>
        <v>ROROPASSENGER_CARSSTATIONWAGON_USEDRoRo 3,01 - 10,00ton</v>
      </c>
      <c r="U415" s="75" t="s">
        <v>2173</v>
      </c>
      <c r="V415" s="75" t="s">
        <v>2587</v>
      </c>
      <c r="W415" s="75" t="s">
        <v>783</v>
      </c>
      <c r="X415" s="75" t="str">
        <f t="shared" si="37"/>
        <v>ITALYLarderello</v>
      </c>
      <c r="Y415" s="75" t="str">
        <f t="shared" si="38"/>
        <v>ITLAR</v>
      </c>
      <c r="Z415" s="75" t="s">
        <v>1884</v>
      </c>
    </row>
    <row r="416" spans="1:26" x14ac:dyDescent="0.25">
      <c r="A416" t="s">
        <v>309</v>
      </c>
      <c r="C416" t="s">
        <v>114</v>
      </c>
      <c r="D416" t="s">
        <v>133</v>
      </c>
      <c r="E416" t="s">
        <v>272</v>
      </c>
      <c r="H416" t="s">
        <v>1176</v>
      </c>
      <c r="I416" t="str">
        <f t="shared" si="34"/>
        <v>ROROPASSENGER_CARSSTATIONWAGON_USEDRoRo 10,01 - 20,00ton</v>
      </c>
      <c r="U416" s="75" t="s">
        <v>2173</v>
      </c>
      <c r="V416" s="75" t="s">
        <v>2587</v>
      </c>
      <c r="W416" s="75" t="s">
        <v>785</v>
      </c>
      <c r="X416" s="75" t="str">
        <f t="shared" si="37"/>
        <v>ITALYLEGHORN/LIVORNO</v>
      </c>
      <c r="Y416" s="75" t="str">
        <f t="shared" si="38"/>
        <v>ITLEG</v>
      </c>
      <c r="Z416" s="75" t="s">
        <v>1885</v>
      </c>
    </row>
    <row r="417" spans="1:26" x14ac:dyDescent="0.25">
      <c r="A417" t="s">
        <v>310</v>
      </c>
      <c r="C417" t="s">
        <v>114</v>
      </c>
      <c r="D417" t="s">
        <v>133</v>
      </c>
      <c r="E417" t="s">
        <v>272</v>
      </c>
      <c r="H417" t="s">
        <v>1177</v>
      </c>
      <c r="I417" t="str">
        <f t="shared" si="34"/>
        <v>ROROPASSENGER_CARSSTATIONWAGON_USEDRoRo 20,01 - 30,00ton</v>
      </c>
      <c r="U417" s="75" t="s">
        <v>2173</v>
      </c>
      <c r="V417" s="75" t="s">
        <v>2587</v>
      </c>
      <c r="W417" s="75" t="s">
        <v>787</v>
      </c>
      <c r="X417" s="75" t="str">
        <f t="shared" si="37"/>
        <v>ITALYLivorno</v>
      </c>
      <c r="Y417" s="75" t="str">
        <f t="shared" si="38"/>
        <v>ITLIV</v>
      </c>
      <c r="Z417" s="75" t="s">
        <v>1886</v>
      </c>
    </row>
    <row r="418" spans="1:26" x14ac:dyDescent="0.25">
      <c r="A418" t="s">
        <v>311</v>
      </c>
      <c r="C418" t="s">
        <v>114</v>
      </c>
      <c r="D418" t="s">
        <v>133</v>
      </c>
      <c r="E418" t="s">
        <v>272</v>
      </c>
      <c r="H418" t="s">
        <v>1178</v>
      </c>
      <c r="I418" t="str">
        <f t="shared" si="34"/>
        <v>ROROPASSENGER_CARSSTATIONWAGON_USEDRoRo &gt; 30,00ton</v>
      </c>
      <c r="U418" s="75" t="s">
        <v>2173</v>
      </c>
      <c r="V418" s="75" t="s">
        <v>2587</v>
      </c>
      <c r="W418" s="75" t="s">
        <v>2466</v>
      </c>
      <c r="X418" s="75" t="str">
        <f t="shared" si="37"/>
        <v>ITALYMelara</v>
      </c>
      <c r="Y418" s="75" t="str">
        <f t="shared" si="38"/>
        <v>ITMAA</v>
      </c>
      <c r="Z418" s="75" t="s">
        <v>1846</v>
      </c>
    </row>
    <row r="419" spans="1:26" x14ac:dyDescent="0.25">
      <c r="A419" t="s">
        <v>312</v>
      </c>
      <c r="C419" t="s">
        <v>114</v>
      </c>
      <c r="D419" t="s">
        <v>133</v>
      </c>
      <c r="E419" t="s">
        <v>272</v>
      </c>
      <c r="H419" t="s">
        <v>1174</v>
      </c>
      <c r="I419" t="str">
        <f t="shared" si="34"/>
        <v>ROROPASSENGER_CARSMINI_VAN_NEWRoRo ≤ 3,00ton</v>
      </c>
      <c r="U419" s="75" t="s">
        <v>2173</v>
      </c>
      <c r="V419" s="75" t="s">
        <v>2587</v>
      </c>
      <c r="W419" s="75" t="s">
        <v>2467</v>
      </c>
      <c r="X419" s="75" t="str">
        <f t="shared" si="37"/>
        <v>ITALYMarina di Carrara</v>
      </c>
      <c r="Y419" s="75" t="str">
        <f t="shared" si="38"/>
        <v>ITMDC</v>
      </c>
      <c r="Z419" s="75" t="s">
        <v>1887</v>
      </c>
    </row>
    <row r="420" spans="1:26" x14ac:dyDescent="0.25">
      <c r="A420" t="s">
        <v>313</v>
      </c>
      <c r="B420" t="s">
        <v>131</v>
      </c>
      <c r="C420" t="s">
        <v>114</v>
      </c>
      <c r="D420" t="s">
        <v>133</v>
      </c>
      <c r="E420" t="s">
        <v>272</v>
      </c>
      <c r="H420" t="s">
        <v>1175</v>
      </c>
      <c r="I420" t="str">
        <f t="shared" si="34"/>
        <v>ROROPASSENGER_CARSMINI_VAN_NEWRoRo 3,01 - 10,00ton</v>
      </c>
      <c r="U420" s="75" t="s">
        <v>2173</v>
      </c>
      <c r="V420" s="75" t="s">
        <v>2587</v>
      </c>
      <c r="W420" s="75" t="s">
        <v>791</v>
      </c>
      <c r="X420" s="75" t="str">
        <f t="shared" si="37"/>
        <v>ITALYNapoli</v>
      </c>
      <c r="Y420" s="75" t="str">
        <f t="shared" si="38"/>
        <v>ITNAP</v>
      </c>
      <c r="Z420" s="75" t="s">
        <v>1888</v>
      </c>
    </row>
    <row r="421" spans="1:26" x14ac:dyDescent="0.25">
      <c r="A421" t="s">
        <v>314</v>
      </c>
      <c r="C421" t="s">
        <v>114</v>
      </c>
      <c r="D421" t="s">
        <v>133</v>
      </c>
      <c r="E421" t="s">
        <v>273</v>
      </c>
      <c r="H421" t="s">
        <v>1176</v>
      </c>
      <c r="I421" t="str">
        <f t="shared" si="34"/>
        <v>ROROPASSENGER_CARSMINI_VAN_NEWRoRo 10,01 - 20,00ton</v>
      </c>
      <c r="U421" s="75" t="s">
        <v>2173</v>
      </c>
      <c r="V421" s="75" t="s">
        <v>2587</v>
      </c>
      <c r="W421" s="75" t="s">
        <v>2468</v>
      </c>
      <c r="X421" s="75" t="str">
        <f t="shared" si="37"/>
        <v>ITALYPorto Maurizio</v>
      </c>
      <c r="Y421" s="75" t="str">
        <f t="shared" si="38"/>
        <v>ITPMZ</v>
      </c>
      <c r="Z421" s="75" t="s">
        <v>1889</v>
      </c>
    </row>
    <row r="422" spans="1:26" x14ac:dyDescent="0.25">
      <c r="A422" t="s">
        <v>315</v>
      </c>
      <c r="C422" t="s">
        <v>114</v>
      </c>
      <c r="D422" t="s">
        <v>133</v>
      </c>
      <c r="E422" t="s">
        <v>273</v>
      </c>
      <c r="H422" t="s">
        <v>1177</v>
      </c>
      <c r="I422" t="str">
        <f t="shared" si="34"/>
        <v>ROROPASSENGER_CARSMINI_VAN_NEWRoRo 20,01 - 30,00ton</v>
      </c>
      <c r="U422" s="75" t="s">
        <v>2173</v>
      </c>
      <c r="V422" s="75" t="s">
        <v>2587</v>
      </c>
      <c r="W422" s="75" t="s">
        <v>793</v>
      </c>
      <c r="X422" s="75" t="str">
        <f t="shared" si="37"/>
        <v>ITALYSalerno</v>
      </c>
      <c r="Y422" s="75" t="str">
        <f t="shared" si="38"/>
        <v>ITSAL</v>
      </c>
      <c r="Z422" s="75" t="s">
        <v>1890</v>
      </c>
    </row>
    <row r="423" spans="1:26" x14ac:dyDescent="0.25">
      <c r="A423" t="s">
        <v>316</v>
      </c>
      <c r="C423" t="s">
        <v>114</v>
      </c>
      <c r="D423" t="s">
        <v>133</v>
      </c>
      <c r="E423" t="s">
        <v>273</v>
      </c>
      <c r="H423" t="s">
        <v>1178</v>
      </c>
      <c r="I423" t="str">
        <f t="shared" si="34"/>
        <v>ROROPASSENGER_CARSMINI_VAN_NEWRoRo &gt; 30,00ton</v>
      </c>
      <c r="U423" s="75" t="s">
        <v>2173</v>
      </c>
      <c r="V423" s="75" t="s">
        <v>2587</v>
      </c>
      <c r="W423" s="75" t="s">
        <v>795</v>
      </c>
      <c r="X423" s="75" t="str">
        <f t="shared" si="37"/>
        <v>ITALYSegrate</v>
      </c>
      <c r="Y423" s="75" t="str">
        <f t="shared" si="38"/>
        <v>ITSGE</v>
      </c>
      <c r="Z423" s="75" t="s">
        <v>1891</v>
      </c>
    </row>
    <row r="424" spans="1:26" x14ac:dyDescent="0.25">
      <c r="A424" t="s">
        <v>317</v>
      </c>
      <c r="C424" t="s">
        <v>114</v>
      </c>
      <c r="D424" t="s">
        <v>133</v>
      </c>
      <c r="E424" t="s">
        <v>273</v>
      </c>
      <c r="H424" t="s">
        <v>1174</v>
      </c>
      <c r="I424" t="str">
        <f t="shared" si="34"/>
        <v>ROROPASSENGER_CARSMINI_VAN_USEDRoRo ≤ 3,00ton</v>
      </c>
      <c r="U424" s="75" t="s">
        <v>2173</v>
      </c>
      <c r="V424" s="75" t="s">
        <v>2587</v>
      </c>
      <c r="W424" s="75" t="s">
        <v>797</v>
      </c>
      <c r="X424" s="75" t="str">
        <f t="shared" si="37"/>
        <v>ITALYSalorno</v>
      </c>
      <c r="Y424" s="75" t="str">
        <f t="shared" si="38"/>
        <v>ITSLN</v>
      </c>
      <c r="Z424" s="75" t="s">
        <v>1892</v>
      </c>
    </row>
    <row r="425" spans="1:26" x14ac:dyDescent="0.25">
      <c r="A425" t="s">
        <v>318</v>
      </c>
      <c r="B425" t="s">
        <v>131</v>
      </c>
      <c r="C425" t="s">
        <v>114</v>
      </c>
      <c r="D425" t="s">
        <v>133</v>
      </c>
      <c r="E425" t="s">
        <v>273</v>
      </c>
      <c r="H425" t="s">
        <v>1175</v>
      </c>
      <c r="I425" t="str">
        <f t="shared" si="34"/>
        <v>ROROPASSENGER_CARSMINI_VAN_USEDRoRo 3,01 - 10,00ton</v>
      </c>
      <c r="U425" s="75" t="s">
        <v>2173</v>
      </c>
      <c r="V425" s="75" t="s">
        <v>2587</v>
      </c>
      <c r="W425" s="75" t="s">
        <v>801</v>
      </c>
      <c r="X425" s="75" t="str">
        <f t="shared" si="37"/>
        <v>ITALYLa Spezia</v>
      </c>
      <c r="Y425" s="75" t="str">
        <f t="shared" si="38"/>
        <v>ITSPE</v>
      </c>
      <c r="Z425" s="75" t="s">
        <v>1893</v>
      </c>
    </row>
    <row r="426" spans="1:26" x14ac:dyDescent="0.25">
      <c r="A426" t="s">
        <v>319</v>
      </c>
      <c r="C426" t="s">
        <v>114</v>
      </c>
      <c r="D426" t="s">
        <v>133</v>
      </c>
      <c r="E426" t="s">
        <v>274</v>
      </c>
      <c r="H426" t="s">
        <v>1176</v>
      </c>
      <c r="I426" t="str">
        <f t="shared" si="34"/>
        <v>ROROPASSENGER_CARSMINI_VAN_USEDRoRo 10,01 - 20,00ton</v>
      </c>
      <c r="U426" s="75" t="s">
        <v>2173</v>
      </c>
      <c r="V426" s="75" t="s">
        <v>2587</v>
      </c>
      <c r="W426" s="75" t="s">
        <v>799</v>
      </c>
      <c r="X426" s="75" t="str">
        <f t="shared" si="37"/>
        <v>ITALYSavona</v>
      </c>
      <c r="Y426" s="75" t="str">
        <f t="shared" si="38"/>
        <v>ITSVN</v>
      </c>
      <c r="Z426" s="75" t="s">
        <v>1894</v>
      </c>
    </row>
    <row r="427" spans="1:26" x14ac:dyDescent="0.25">
      <c r="A427" t="s">
        <v>320</v>
      </c>
      <c r="C427" t="s">
        <v>114</v>
      </c>
      <c r="D427" t="s">
        <v>133</v>
      </c>
      <c r="E427" t="s">
        <v>274</v>
      </c>
      <c r="H427" t="s">
        <v>1177</v>
      </c>
      <c r="I427" t="str">
        <f t="shared" si="34"/>
        <v>ROROPASSENGER_CARSMINI_VAN_USEDRoRo 20,01 - 30,00ton</v>
      </c>
      <c r="U427" s="75" t="s">
        <v>2173</v>
      </c>
      <c r="V427" s="75" t="s">
        <v>2587</v>
      </c>
      <c r="W427" s="75" t="s">
        <v>805</v>
      </c>
      <c r="X427" s="75" t="str">
        <f t="shared" si="37"/>
        <v>ITALYTrieste</v>
      </c>
      <c r="Y427" s="75" t="str">
        <f t="shared" si="38"/>
        <v>ITTRS</v>
      </c>
      <c r="Z427" s="75" t="s">
        <v>1895</v>
      </c>
    </row>
    <row r="428" spans="1:26" x14ac:dyDescent="0.25">
      <c r="A428" t="s">
        <v>321</v>
      </c>
      <c r="C428" t="s">
        <v>114</v>
      </c>
      <c r="D428" t="s">
        <v>133</v>
      </c>
      <c r="E428" t="s">
        <v>274</v>
      </c>
      <c r="H428" t="s">
        <v>1178</v>
      </c>
      <c r="I428" t="str">
        <f t="shared" si="34"/>
        <v>ROROPASSENGER_CARSMINI_VAN_USEDRoRo &gt; 30,00ton</v>
      </c>
      <c r="U428" s="75" t="s">
        <v>2173</v>
      </c>
      <c r="V428" s="75" t="s">
        <v>2587</v>
      </c>
      <c r="W428" s="75" t="s">
        <v>807</v>
      </c>
      <c r="X428" s="75" t="str">
        <f t="shared" si="37"/>
        <v>ITALYVicenza</v>
      </c>
      <c r="Y428" s="75" t="str">
        <f t="shared" si="38"/>
        <v>ITVIC</v>
      </c>
      <c r="Z428" s="75" t="s">
        <v>1896</v>
      </c>
    </row>
    <row r="429" spans="1:26" x14ac:dyDescent="0.25">
      <c r="A429" t="s">
        <v>322</v>
      </c>
      <c r="C429" t="s">
        <v>114</v>
      </c>
      <c r="D429" t="s">
        <v>133</v>
      </c>
      <c r="E429" t="s">
        <v>274</v>
      </c>
      <c r="H429" t="s">
        <v>1174</v>
      </c>
      <c r="I429" t="str">
        <f t="shared" si="34"/>
        <v>ROROPASSENGER_CARSPICKUP_NEWRoRo ≤ 3,00ton</v>
      </c>
      <c r="U429" s="75" t="s">
        <v>2174</v>
      </c>
      <c r="V429" s="75" t="s">
        <v>2588</v>
      </c>
      <c r="W429" s="75" t="s">
        <v>809</v>
      </c>
      <c r="X429" s="75" t="str">
        <f t="shared" si="37"/>
        <v>JAMAICAKingston</v>
      </c>
      <c r="Y429" s="75" t="str">
        <f t="shared" si="38"/>
        <v>JMKIN</v>
      </c>
      <c r="Z429" s="75" t="s">
        <v>1897</v>
      </c>
    </row>
    <row r="430" spans="1:26" x14ac:dyDescent="0.25">
      <c r="A430" t="s">
        <v>323</v>
      </c>
      <c r="B430" t="s">
        <v>131</v>
      </c>
      <c r="C430" t="s">
        <v>114</v>
      </c>
      <c r="D430" t="s">
        <v>133</v>
      </c>
      <c r="E430" t="s">
        <v>274</v>
      </c>
      <c r="H430" t="s">
        <v>1175</v>
      </c>
      <c r="I430" t="str">
        <f t="shared" si="34"/>
        <v>ROROPASSENGER_CARSPICKUP_NEWRoRo 3,01 - 10,00ton</v>
      </c>
      <c r="U430" s="75" t="s">
        <v>2174</v>
      </c>
      <c r="V430" s="75" t="s">
        <v>2588</v>
      </c>
      <c r="W430" s="75" t="s">
        <v>2469</v>
      </c>
      <c r="X430" s="75" t="str">
        <f t="shared" si="37"/>
        <v>JAMAICAKINGSTON TRANSHIP</v>
      </c>
      <c r="Y430" s="75" t="str">
        <f t="shared" si="38"/>
        <v>JMKST</v>
      </c>
      <c r="Z430" s="75" t="s">
        <v>1898</v>
      </c>
    </row>
    <row r="431" spans="1:26" x14ac:dyDescent="0.25">
      <c r="C431" t="s">
        <v>114</v>
      </c>
      <c r="D431" t="s">
        <v>133</v>
      </c>
      <c r="E431" t="s">
        <v>275</v>
      </c>
      <c r="H431" t="s">
        <v>1176</v>
      </c>
      <c r="I431" t="str">
        <f t="shared" si="34"/>
        <v>ROROPASSENGER_CARSPICKUP_NEWRoRo 10,01 - 20,00ton</v>
      </c>
      <c r="U431" s="75" t="s">
        <v>2174</v>
      </c>
      <c r="V431" s="75" t="s">
        <v>2588</v>
      </c>
      <c r="W431" s="75" t="s">
        <v>811</v>
      </c>
      <c r="X431" s="75" t="str">
        <f t="shared" si="37"/>
        <v>JAMAICAMontego Bay</v>
      </c>
      <c r="Y431" s="75" t="str">
        <f t="shared" si="38"/>
        <v>JMMBJ</v>
      </c>
      <c r="Z431" s="75" t="s">
        <v>1899</v>
      </c>
    </row>
    <row r="432" spans="1:26" x14ac:dyDescent="0.25">
      <c r="A432" t="s">
        <v>324</v>
      </c>
      <c r="C432" t="s">
        <v>114</v>
      </c>
      <c r="D432" t="s">
        <v>133</v>
      </c>
      <c r="E432" t="s">
        <v>275</v>
      </c>
      <c r="H432" t="s">
        <v>1177</v>
      </c>
      <c r="I432" t="str">
        <f t="shared" si="34"/>
        <v>ROROPASSENGER_CARSPICKUP_NEWRoRo 20,01 - 30,00ton</v>
      </c>
      <c r="U432" s="75" t="s">
        <v>2175</v>
      </c>
      <c r="V432" s="75" t="s">
        <v>2589</v>
      </c>
      <c r="W432" s="75" t="s">
        <v>2470</v>
      </c>
      <c r="X432" s="75" t="str">
        <f t="shared" si="37"/>
        <v>JORDANAQABA - DESTINATION</v>
      </c>
      <c r="Y432" s="75" t="str">
        <f t="shared" si="38"/>
        <v>JOAQA</v>
      </c>
      <c r="Z432" s="75" t="s">
        <v>1900</v>
      </c>
    </row>
    <row r="433" spans="1:26" x14ac:dyDescent="0.25">
      <c r="A433" t="s">
        <v>325</v>
      </c>
      <c r="C433" t="s">
        <v>114</v>
      </c>
      <c r="D433" t="s">
        <v>133</v>
      </c>
      <c r="E433" t="s">
        <v>275</v>
      </c>
      <c r="H433" t="s">
        <v>1178</v>
      </c>
      <c r="I433" t="str">
        <f t="shared" si="34"/>
        <v>ROROPASSENGER_CARSPICKUP_NEWRoRo &gt; 30,00ton</v>
      </c>
      <c r="U433" s="75" t="s">
        <v>2175</v>
      </c>
      <c r="V433" s="75" t="s">
        <v>2589</v>
      </c>
      <c r="W433" s="75" t="s">
        <v>2471</v>
      </c>
      <c r="X433" s="75" t="str">
        <f t="shared" si="37"/>
        <v>JORDAN'Aqaba</v>
      </c>
      <c r="Y433" s="75" t="str">
        <f t="shared" si="38"/>
        <v>JOAQB</v>
      </c>
      <c r="Z433" s="75" t="s">
        <v>1901</v>
      </c>
    </row>
    <row r="434" spans="1:26" x14ac:dyDescent="0.25">
      <c r="A434" t="s">
        <v>326</v>
      </c>
      <c r="C434" t="s">
        <v>114</v>
      </c>
      <c r="D434" t="s">
        <v>133</v>
      </c>
      <c r="E434" t="s">
        <v>275</v>
      </c>
      <c r="H434" t="s">
        <v>1174</v>
      </c>
      <c r="I434" t="str">
        <f t="shared" si="34"/>
        <v>ROROPASSENGER_CARSPICKUP_USEDRoRo ≤ 3,00ton</v>
      </c>
      <c r="U434" s="75" t="s">
        <v>2176</v>
      </c>
      <c r="V434" s="75" t="s">
        <v>2590</v>
      </c>
      <c r="W434" s="75" t="s">
        <v>2472</v>
      </c>
      <c r="X434" s="75" t="str">
        <f t="shared" si="37"/>
        <v>JAPANAki-gun/Hiroshima</v>
      </c>
      <c r="Y434" s="75" t="str">
        <f t="shared" si="38"/>
        <v>JPAIG</v>
      </c>
      <c r="Z434" s="75" t="s">
        <v>1902</v>
      </c>
    </row>
    <row r="435" spans="1:26" x14ac:dyDescent="0.25">
      <c r="A435" t="s">
        <v>327</v>
      </c>
      <c r="B435" t="s">
        <v>131</v>
      </c>
      <c r="C435" t="s">
        <v>114</v>
      </c>
      <c r="D435" t="s">
        <v>133</v>
      </c>
      <c r="E435" t="s">
        <v>275</v>
      </c>
      <c r="H435" t="s">
        <v>1175</v>
      </c>
      <c r="I435" t="str">
        <f t="shared" si="34"/>
        <v>ROROPASSENGER_CARSPICKUP_USEDRoRo 3,01 - 10,00ton</v>
      </c>
      <c r="U435" s="75" t="s">
        <v>2176</v>
      </c>
      <c r="V435" s="75" t="s">
        <v>2590</v>
      </c>
      <c r="W435" s="75" t="s">
        <v>2473</v>
      </c>
      <c r="X435" s="75" t="str">
        <f t="shared" si="37"/>
        <v>JAPANHitachinaka</v>
      </c>
      <c r="Y435" s="75" t="str">
        <f t="shared" si="38"/>
        <v>JPHIC</v>
      </c>
      <c r="Z435" s="75" t="s">
        <v>1903</v>
      </c>
    </row>
    <row r="436" spans="1:26" x14ac:dyDescent="0.25">
      <c r="C436" t="s">
        <v>114</v>
      </c>
      <c r="D436" t="s">
        <v>133</v>
      </c>
      <c r="E436" t="s">
        <v>276</v>
      </c>
      <c r="H436" t="s">
        <v>1176</v>
      </c>
      <c r="I436" t="str">
        <f t="shared" si="34"/>
        <v>ROROPASSENGER_CARSPICKUP_USEDRoRo 10,01 - 20,00ton</v>
      </c>
      <c r="U436" s="75" t="s">
        <v>2176</v>
      </c>
      <c r="V436" s="75" t="s">
        <v>2590</v>
      </c>
      <c r="W436" s="75" t="s">
        <v>2474</v>
      </c>
      <c r="X436" s="75" t="str">
        <f t="shared" si="37"/>
        <v>JAPANHiroshima</v>
      </c>
      <c r="Y436" s="75" t="str">
        <f t="shared" si="38"/>
        <v>JPHIJ</v>
      </c>
      <c r="Z436" s="75" t="s">
        <v>1904</v>
      </c>
    </row>
    <row r="437" spans="1:26" x14ac:dyDescent="0.25">
      <c r="A437" t="s">
        <v>328</v>
      </c>
      <c r="C437" t="s">
        <v>114</v>
      </c>
      <c r="D437" t="s">
        <v>133</v>
      </c>
      <c r="E437" t="s">
        <v>276</v>
      </c>
      <c r="H437" t="s">
        <v>1177</v>
      </c>
      <c r="I437" t="str">
        <f t="shared" si="34"/>
        <v>ROROPASSENGER_CARSPICKUP_USEDRoRo 20,01 - 30,00ton</v>
      </c>
      <c r="U437" s="75" t="s">
        <v>2176</v>
      </c>
      <c r="V437" s="75" t="s">
        <v>2590</v>
      </c>
      <c r="W437" s="75" t="s">
        <v>2475</v>
      </c>
      <c r="X437" s="75" t="str">
        <f t="shared" ref="X437:X468" si="39">V437&amp;W437</f>
        <v>JAPANHamada</v>
      </c>
      <c r="Y437" s="75" t="str">
        <f t="shared" ref="Y437:Y468" si="40">U437&amp;Z437</f>
        <v>JPHMD</v>
      </c>
      <c r="Z437" s="75" t="s">
        <v>1905</v>
      </c>
    </row>
    <row r="438" spans="1:26" x14ac:dyDescent="0.25">
      <c r="A438" t="s">
        <v>329</v>
      </c>
      <c r="C438" t="s">
        <v>114</v>
      </c>
      <c r="D438" t="s">
        <v>133</v>
      </c>
      <c r="E438" t="s">
        <v>276</v>
      </c>
      <c r="H438" t="s">
        <v>1178</v>
      </c>
      <c r="I438" t="str">
        <f t="shared" si="34"/>
        <v>ROROPASSENGER_CARSPICKUP_USEDRoRo &gt; 30,00ton</v>
      </c>
      <c r="U438" s="75" t="s">
        <v>2176</v>
      </c>
      <c r="V438" s="75" t="s">
        <v>2590</v>
      </c>
      <c r="W438" s="75" t="s">
        <v>2476</v>
      </c>
      <c r="X438" s="75" t="str">
        <f t="shared" si="39"/>
        <v>JAPANKada</v>
      </c>
      <c r="Y438" s="75" t="str">
        <f t="shared" si="40"/>
        <v>JPKAA</v>
      </c>
      <c r="Z438" s="75" t="s">
        <v>1906</v>
      </c>
    </row>
    <row r="439" spans="1:26" x14ac:dyDescent="0.25">
      <c r="C439" t="s">
        <v>114</v>
      </c>
      <c r="D439" t="s">
        <v>133</v>
      </c>
      <c r="E439" t="s">
        <v>276</v>
      </c>
      <c r="H439" t="s">
        <v>1174</v>
      </c>
      <c r="I439" t="str">
        <f t="shared" si="34"/>
        <v>ROROPASSENGER_CARS4X4_NEWRoRo ≤ 3,00ton</v>
      </c>
      <c r="U439" s="75" t="s">
        <v>2176</v>
      </c>
      <c r="V439" s="75" t="s">
        <v>2590</v>
      </c>
      <c r="W439" s="75" t="s">
        <v>2477</v>
      </c>
      <c r="X439" s="75" t="str">
        <f t="shared" si="39"/>
        <v>JAPANKainan</v>
      </c>
      <c r="Y439" s="75" t="str">
        <f t="shared" si="40"/>
        <v>JPKAI</v>
      </c>
      <c r="Z439" s="75" t="s">
        <v>1907</v>
      </c>
    </row>
    <row r="440" spans="1:26" x14ac:dyDescent="0.25">
      <c r="B440" t="s">
        <v>131</v>
      </c>
      <c r="C440" t="s">
        <v>114</v>
      </c>
      <c r="D440" t="s">
        <v>133</v>
      </c>
      <c r="E440" t="s">
        <v>276</v>
      </c>
      <c r="H440" t="s">
        <v>1175</v>
      </c>
      <c r="I440" t="str">
        <f t="shared" si="34"/>
        <v>ROROPASSENGER_CARS4X4_NEWRoRo 3,01 - 10,00ton</v>
      </c>
      <c r="U440" s="75" t="s">
        <v>2176</v>
      </c>
      <c r="V440" s="75" t="s">
        <v>2590</v>
      </c>
      <c r="W440" s="75" t="s">
        <v>2478</v>
      </c>
      <c r="X440" s="75" t="str">
        <f t="shared" si="39"/>
        <v>JAPANKinuura</v>
      </c>
      <c r="Y440" s="75" t="str">
        <f t="shared" si="40"/>
        <v>JPKNU</v>
      </c>
      <c r="Z440" s="75" t="s">
        <v>1908</v>
      </c>
    </row>
    <row r="441" spans="1:26" x14ac:dyDescent="0.25">
      <c r="C441" t="s">
        <v>114</v>
      </c>
      <c r="D441" t="s">
        <v>133</v>
      </c>
      <c r="E441" t="s">
        <v>277</v>
      </c>
      <c r="H441" t="s">
        <v>1176</v>
      </c>
      <c r="I441" t="str">
        <f t="shared" si="34"/>
        <v>ROROPASSENGER_CARS4X4_NEWRoRo 10,01 - 20,00ton</v>
      </c>
      <c r="U441" s="75" t="s">
        <v>2176</v>
      </c>
      <c r="V441" s="75" t="s">
        <v>2590</v>
      </c>
      <c r="W441" s="75" t="s">
        <v>835</v>
      </c>
      <c r="X441" s="75" t="str">
        <f t="shared" si="39"/>
        <v>JAPANKawasaki</v>
      </c>
      <c r="Y441" s="75" t="str">
        <f t="shared" si="40"/>
        <v>JPKWS</v>
      </c>
      <c r="Z441" s="75" t="s">
        <v>1909</v>
      </c>
    </row>
    <row r="442" spans="1:26" x14ac:dyDescent="0.25">
      <c r="C442" t="s">
        <v>114</v>
      </c>
      <c r="D442" t="s">
        <v>133</v>
      </c>
      <c r="E442" t="s">
        <v>277</v>
      </c>
      <c r="H442" t="s">
        <v>1177</v>
      </c>
      <c r="I442" t="str">
        <f t="shared" ref="I442:I505" si="41">C444&amp;D444&amp;E444&amp;F442&amp;G442&amp;H442</f>
        <v>ROROPASSENGER_CARS4X4_NEWRoRo 20,01 - 30,00ton</v>
      </c>
      <c r="U442" s="75" t="s">
        <v>2176</v>
      </c>
      <c r="V442" s="75" t="s">
        <v>2590</v>
      </c>
      <c r="W442" s="75" t="s">
        <v>815</v>
      </c>
      <c r="X442" s="75" t="str">
        <f t="shared" si="39"/>
        <v>JAPANMoji/Kitakyushu</v>
      </c>
      <c r="Y442" s="75" t="str">
        <f t="shared" si="40"/>
        <v>JPMOJ</v>
      </c>
      <c r="Z442" s="75" t="s">
        <v>1910</v>
      </c>
    </row>
    <row r="443" spans="1:26" x14ac:dyDescent="0.25">
      <c r="C443" t="s">
        <v>114</v>
      </c>
      <c r="D443" t="s">
        <v>133</v>
      </c>
      <c r="E443" t="s">
        <v>277</v>
      </c>
      <c r="H443" t="s">
        <v>1178</v>
      </c>
      <c r="I443" t="str">
        <f t="shared" si="41"/>
        <v>ROROPASSENGER_CARS4X4_NEWRoRo &gt; 30,00ton</v>
      </c>
      <c r="U443" s="75" t="s">
        <v>2176</v>
      </c>
      <c r="V443" s="75" t="s">
        <v>2590</v>
      </c>
      <c r="W443" s="75" t="s">
        <v>819</v>
      </c>
      <c r="X443" s="75" t="str">
        <f t="shared" si="39"/>
        <v>JAPANNaha, Okinawa</v>
      </c>
      <c r="Y443" s="75" t="str">
        <f t="shared" si="40"/>
        <v>JPNAH</v>
      </c>
      <c r="Z443" s="75" t="s">
        <v>1911</v>
      </c>
    </row>
    <row r="444" spans="1:26" x14ac:dyDescent="0.25">
      <c r="C444" t="s">
        <v>114</v>
      </c>
      <c r="D444" t="s">
        <v>133</v>
      </c>
      <c r="E444" t="s">
        <v>277</v>
      </c>
      <c r="H444" t="s">
        <v>1174</v>
      </c>
      <c r="I444" t="str">
        <f t="shared" si="41"/>
        <v>ROROPASSENGER_CARS4X4_USEDRoRo ≤ 3,00ton</v>
      </c>
      <c r="U444" s="75" t="s">
        <v>2176</v>
      </c>
      <c r="V444" s="75" t="s">
        <v>2590</v>
      </c>
      <c r="W444" s="75" t="s">
        <v>2479</v>
      </c>
      <c r="X444" s="75" t="str">
        <f t="shared" si="39"/>
        <v>JAPANNakanoseki</v>
      </c>
      <c r="Y444" s="75" t="str">
        <f t="shared" si="40"/>
        <v>JPNAN</v>
      </c>
      <c r="Z444" s="75" t="s">
        <v>1912</v>
      </c>
    </row>
    <row r="445" spans="1:26" x14ac:dyDescent="0.25">
      <c r="B445" t="s">
        <v>131</v>
      </c>
      <c r="C445" t="s">
        <v>114</v>
      </c>
      <c r="D445" t="s">
        <v>133</v>
      </c>
      <c r="E445" t="s">
        <v>277</v>
      </c>
      <c r="H445" t="s">
        <v>1175</v>
      </c>
      <c r="I445" t="str">
        <f t="shared" si="41"/>
        <v>ROROPASSENGER_CARS4X4_USEDRoRo 3,01 - 10,00ton</v>
      </c>
      <c r="U445" s="75" t="s">
        <v>2176</v>
      </c>
      <c r="V445" s="75" t="s">
        <v>2590</v>
      </c>
      <c r="W445" s="75" t="s">
        <v>821</v>
      </c>
      <c r="X445" s="75" t="str">
        <f t="shared" si="39"/>
        <v>JAPANNagoya, Aichi</v>
      </c>
      <c r="Y445" s="75" t="str">
        <f t="shared" si="40"/>
        <v>JPNGO</v>
      </c>
      <c r="Z445" s="75" t="s">
        <v>1913</v>
      </c>
    </row>
    <row r="446" spans="1:26" x14ac:dyDescent="0.25">
      <c r="C446" t="s">
        <v>114</v>
      </c>
      <c r="D446" t="s">
        <v>133</v>
      </c>
      <c r="E446" t="s">
        <v>278</v>
      </c>
      <c r="H446" t="s">
        <v>1176</v>
      </c>
      <c r="I446" t="str">
        <f t="shared" si="41"/>
        <v>ROROPASSENGER_CARS4X4_USEDRoRo 10,01 - 20,00ton</v>
      </c>
      <c r="U446" s="75" t="s">
        <v>2176</v>
      </c>
      <c r="V446" s="75" t="s">
        <v>2590</v>
      </c>
      <c r="W446" s="75" t="s">
        <v>823</v>
      </c>
      <c r="X446" s="75" t="str">
        <f t="shared" si="39"/>
        <v>JAPANOsaka</v>
      </c>
      <c r="Y446" s="75" t="str">
        <f t="shared" si="40"/>
        <v>JPOSA</v>
      </c>
      <c r="Z446" s="75" t="s">
        <v>1914</v>
      </c>
    </row>
    <row r="447" spans="1:26" x14ac:dyDescent="0.25">
      <c r="C447" t="s">
        <v>114</v>
      </c>
      <c r="D447" t="s">
        <v>133</v>
      </c>
      <c r="E447" t="s">
        <v>278</v>
      </c>
      <c r="H447" t="s">
        <v>1177</v>
      </c>
      <c r="I447" t="str">
        <f t="shared" si="41"/>
        <v>ROROPASSENGER_CARS4X4_USEDRoRo 20,01 - 30,00ton</v>
      </c>
      <c r="U447" s="75" t="s">
        <v>2176</v>
      </c>
      <c r="V447" s="75" t="s">
        <v>2590</v>
      </c>
      <c r="W447" s="75" t="s">
        <v>2480</v>
      </c>
      <c r="X447" s="75" t="str">
        <f t="shared" si="39"/>
        <v>JAPANSaganoseki</v>
      </c>
      <c r="Y447" s="75" t="str">
        <f t="shared" si="40"/>
        <v>JPSAG</v>
      </c>
      <c r="Z447" s="75" t="s">
        <v>1777</v>
      </c>
    </row>
    <row r="448" spans="1:26" x14ac:dyDescent="0.25">
      <c r="C448" t="s">
        <v>114</v>
      </c>
      <c r="D448" t="s">
        <v>133</v>
      </c>
      <c r="E448" t="s">
        <v>278</v>
      </c>
      <c r="H448" t="s">
        <v>1178</v>
      </c>
      <c r="I448" t="str">
        <f t="shared" si="41"/>
        <v>ROROPASSENGER_CARS4X4_USEDRoRo &gt; 30,00ton</v>
      </c>
      <c r="U448" s="75" t="s">
        <v>2176</v>
      </c>
      <c r="V448" s="75" t="s">
        <v>2590</v>
      </c>
      <c r="W448" s="75" t="s">
        <v>827</v>
      </c>
      <c r="X448" s="75" t="str">
        <f t="shared" si="39"/>
        <v>JAPANShimizu</v>
      </c>
      <c r="Y448" s="75" t="str">
        <f t="shared" si="40"/>
        <v>JPSMZ</v>
      </c>
      <c r="Z448" s="75" t="s">
        <v>1915</v>
      </c>
    </row>
    <row r="449" spans="2:26" x14ac:dyDescent="0.25">
      <c r="C449" t="s">
        <v>114</v>
      </c>
      <c r="D449" t="s">
        <v>133</v>
      </c>
      <c r="E449" t="s">
        <v>278</v>
      </c>
      <c r="H449" t="s">
        <v>1174</v>
      </c>
      <c r="I449" t="str">
        <f t="shared" si="41"/>
        <v>ROROBUSSESBUS_NEWRoRo ≤ 3,00ton</v>
      </c>
      <c r="U449" s="75" t="s">
        <v>2176</v>
      </c>
      <c r="V449" s="75" t="s">
        <v>2590</v>
      </c>
      <c r="W449" s="75" t="s">
        <v>829</v>
      </c>
      <c r="X449" s="75" t="str">
        <f t="shared" si="39"/>
        <v>JAPANTokyo</v>
      </c>
      <c r="Y449" s="75" t="str">
        <f t="shared" si="40"/>
        <v>JPTYO</v>
      </c>
      <c r="Z449" s="75" t="s">
        <v>1916</v>
      </c>
    </row>
    <row r="450" spans="2:26" x14ac:dyDescent="0.25">
      <c r="B450" t="s">
        <v>131</v>
      </c>
      <c r="C450" t="s">
        <v>114</v>
      </c>
      <c r="D450" t="s">
        <v>133</v>
      </c>
      <c r="E450" t="s">
        <v>278</v>
      </c>
      <c r="H450" t="s">
        <v>1175</v>
      </c>
      <c r="I450" t="str">
        <f t="shared" si="41"/>
        <v>ROROBUSSESBUS_NEWRoRo 3,01 - 10,00ton</v>
      </c>
      <c r="U450" s="75" t="s">
        <v>2176</v>
      </c>
      <c r="V450" s="75" t="s">
        <v>2590</v>
      </c>
      <c r="W450" s="75" t="s">
        <v>839</v>
      </c>
      <c r="X450" s="75" t="str">
        <f t="shared" si="39"/>
        <v>JAPANKobe</v>
      </c>
      <c r="Y450" s="75" t="str">
        <f t="shared" si="40"/>
        <v>JPUKB</v>
      </c>
      <c r="Z450" s="75" t="s">
        <v>1917</v>
      </c>
    </row>
    <row r="451" spans="2:26" x14ac:dyDescent="0.25">
      <c r="C451" t="s">
        <v>114</v>
      </c>
      <c r="D451" t="s">
        <v>134</v>
      </c>
      <c r="E451" t="s">
        <v>279</v>
      </c>
      <c r="H451" t="s">
        <v>1176</v>
      </c>
      <c r="I451" t="str">
        <f t="shared" si="41"/>
        <v>ROROBUSSESBUS_NEWRoRo 10,01 - 20,00ton</v>
      </c>
      <c r="U451" s="75" t="s">
        <v>2176</v>
      </c>
      <c r="V451" s="75" t="s">
        <v>2590</v>
      </c>
      <c r="W451" s="75" t="s">
        <v>2481</v>
      </c>
      <c r="X451" s="75" t="str">
        <f t="shared" si="39"/>
        <v>JAPANUno</v>
      </c>
      <c r="Y451" s="75" t="str">
        <f t="shared" si="40"/>
        <v>JPUNO</v>
      </c>
      <c r="Z451" s="75" t="s">
        <v>1918</v>
      </c>
    </row>
    <row r="452" spans="2:26" x14ac:dyDescent="0.25">
      <c r="C452" t="s">
        <v>114</v>
      </c>
      <c r="D452" t="s">
        <v>134</v>
      </c>
      <c r="E452" t="s">
        <v>279</v>
      </c>
      <c r="H452" t="s">
        <v>1177</v>
      </c>
      <c r="I452" t="str">
        <f t="shared" si="41"/>
        <v>ROROBUSSESBUS_NEWRoRo 20,01 - 30,00ton</v>
      </c>
      <c r="U452" s="75" t="s">
        <v>2176</v>
      </c>
      <c r="V452" s="75" t="s">
        <v>2590</v>
      </c>
      <c r="W452" s="75" t="s">
        <v>843</v>
      </c>
      <c r="X452" s="75" t="str">
        <f t="shared" si="39"/>
        <v>JAPANYokkaichi</v>
      </c>
      <c r="Y452" s="75" t="str">
        <f t="shared" si="40"/>
        <v>JPYKK</v>
      </c>
      <c r="Z452" s="75" t="s">
        <v>1919</v>
      </c>
    </row>
    <row r="453" spans="2:26" x14ac:dyDescent="0.25">
      <c r="C453" t="s">
        <v>114</v>
      </c>
      <c r="D453" t="s">
        <v>134</v>
      </c>
      <c r="E453" t="s">
        <v>279</v>
      </c>
      <c r="H453" t="s">
        <v>1178</v>
      </c>
      <c r="I453" t="str">
        <f t="shared" si="41"/>
        <v>ROROBUSSESBUS_NEWRoRo &gt; 30,00ton</v>
      </c>
      <c r="U453" s="75" t="s">
        <v>2176</v>
      </c>
      <c r="V453" s="75" t="s">
        <v>2590</v>
      </c>
      <c r="W453" s="75" t="s">
        <v>2482</v>
      </c>
      <c r="X453" s="75" t="str">
        <f t="shared" si="39"/>
        <v>JAPANYokoshima/Kurahashi</v>
      </c>
      <c r="Y453" s="75" t="str">
        <f t="shared" si="40"/>
        <v>JPYKS</v>
      </c>
      <c r="Z453" s="75" t="s">
        <v>1920</v>
      </c>
    </row>
    <row r="454" spans="2:26" x14ac:dyDescent="0.25">
      <c r="C454" t="s">
        <v>114</v>
      </c>
      <c r="D454" t="s">
        <v>134</v>
      </c>
      <c r="E454" t="s">
        <v>279</v>
      </c>
      <c r="H454" t="s">
        <v>1174</v>
      </c>
      <c r="I454" t="str">
        <f t="shared" si="41"/>
        <v>ROROBUSSESBUS_USEDRoRo ≤ 3,00ton</v>
      </c>
      <c r="U454" s="75" t="s">
        <v>2176</v>
      </c>
      <c r="V454" s="75" t="s">
        <v>2590</v>
      </c>
      <c r="W454" s="75" t="s">
        <v>845</v>
      </c>
      <c r="X454" s="75" t="str">
        <f t="shared" si="39"/>
        <v>JAPANYokohama</v>
      </c>
      <c r="Y454" s="75" t="str">
        <f t="shared" si="40"/>
        <v>JPYOK</v>
      </c>
      <c r="Z454" s="75" t="s">
        <v>1921</v>
      </c>
    </row>
    <row r="455" spans="2:26" x14ac:dyDescent="0.25">
      <c r="B455" t="s">
        <v>131</v>
      </c>
      <c r="C455" t="s">
        <v>114</v>
      </c>
      <c r="D455" t="s">
        <v>134</v>
      </c>
      <c r="E455" t="s">
        <v>279</v>
      </c>
      <c r="H455" t="s">
        <v>1175</v>
      </c>
      <c r="I455" t="str">
        <f t="shared" si="41"/>
        <v>ROROBUSSESBUS_USEDRoRo 3,01 - 10,00ton</v>
      </c>
      <c r="U455" s="75" t="s">
        <v>2176</v>
      </c>
      <c r="V455" s="75" t="s">
        <v>2590</v>
      </c>
      <c r="W455" s="75" t="s">
        <v>2836</v>
      </c>
      <c r="X455" s="75" t="str">
        <f t="shared" si="39"/>
        <v>JAPANYura, Wakayama</v>
      </c>
      <c r="Y455" s="75" t="str">
        <f t="shared" si="40"/>
        <v>JPYUR</v>
      </c>
      <c r="Z455" s="75" t="s">
        <v>2837</v>
      </c>
    </row>
    <row r="456" spans="2:26" x14ac:dyDescent="0.25">
      <c r="C456" t="s">
        <v>114</v>
      </c>
      <c r="D456" t="s">
        <v>134</v>
      </c>
      <c r="E456" t="s">
        <v>280</v>
      </c>
      <c r="H456" t="s">
        <v>1176</v>
      </c>
      <c r="I456" t="str">
        <f t="shared" si="41"/>
        <v>ROROBUSSESBUS_USEDRoRo 10,01 - 20,00ton</v>
      </c>
      <c r="U456" s="75" t="s">
        <v>2177</v>
      </c>
      <c r="V456" s="75" t="s">
        <v>2591</v>
      </c>
      <c r="W456" s="75" t="s">
        <v>872</v>
      </c>
      <c r="X456" s="75" t="str">
        <f t="shared" si="39"/>
        <v>KENYAMombasa</v>
      </c>
      <c r="Y456" s="75" t="str">
        <f t="shared" si="40"/>
        <v>KEMBA</v>
      </c>
      <c r="Z456" s="75" t="s">
        <v>1922</v>
      </c>
    </row>
    <row r="457" spans="2:26" x14ac:dyDescent="0.25">
      <c r="C457" t="s">
        <v>114</v>
      </c>
      <c r="D457" t="s">
        <v>134</v>
      </c>
      <c r="E457" t="s">
        <v>280</v>
      </c>
      <c r="H457" t="s">
        <v>1177</v>
      </c>
      <c r="I457" t="str">
        <f t="shared" si="41"/>
        <v>ROROBUSSESBUS_USEDRoRo 20,01 - 30,00ton</v>
      </c>
      <c r="U457" s="75" t="s">
        <v>2177</v>
      </c>
      <c r="V457" s="75" t="s">
        <v>2591</v>
      </c>
      <c r="W457" s="75" t="s">
        <v>2492</v>
      </c>
      <c r="X457" s="75" t="str">
        <f t="shared" si="39"/>
        <v>KENYAMonbasa, KY</v>
      </c>
      <c r="Y457" s="75" t="str">
        <f t="shared" si="40"/>
        <v>KEMOM</v>
      </c>
      <c r="Z457" s="75" t="s">
        <v>1941</v>
      </c>
    </row>
    <row r="458" spans="2:26" x14ac:dyDescent="0.25">
      <c r="C458" t="s">
        <v>114</v>
      </c>
      <c r="D458" t="s">
        <v>134</v>
      </c>
      <c r="E458" t="s">
        <v>280</v>
      </c>
      <c r="H458" t="s">
        <v>1178</v>
      </c>
      <c r="I458" t="str">
        <f t="shared" si="41"/>
        <v>ROROBUSSESBUS_USEDRoRo &gt; 30,00ton</v>
      </c>
      <c r="U458" s="75" t="s">
        <v>2178</v>
      </c>
      <c r="V458" s="75" t="s">
        <v>2742</v>
      </c>
      <c r="W458" s="75" t="s">
        <v>2483</v>
      </c>
      <c r="X458" s="75" t="str">
        <f t="shared" si="39"/>
        <v>KOREA,_DEMOCRATIC_PEOPLE'Pyongyang</v>
      </c>
      <c r="Y458" s="75" t="str">
        <f t="shared" si="40"/>
        <v>KPFNJ</v>
      </c>
      <c r="Z458" s="75" t="s">
        <v>1923</v>
      </c>
    </row>
    <row r="459" spans="2:26" x14ac:dyDescent="0.25">
      <c r="C459" t="s">
        <v>114</v>
      </c>
      <c r="D459" t="s">
        <v>134</v>
      </c>
      <c r="E459" t="s">
        <v>280</v>
      </c>
      <c r="H459" t="s">
        <v>1174</v>
      </c>
      <c r="I459" t="str">
        <f t="shared" si="41"/>
        <v>ROROTRUCKS_AND_TRAILERSTRUCK_NEWRoRo ≤ 3,00ton</v>
      </c>
      <c r="U459" s="75" t="s">
        <v>2179</v>
      </c>
      <c r="V459" s="75" t="s">
        <v>2743</v>
      </c>
      <c r="W459" s="75" t="s">
        <v>2484</v>
      </c>
      <c r="X459" s="75" t="str">
        <f t="shared" si="39"/>
        <v>KOREA,_REPUBLIC_OFDaecheon</v>
      </c>
      <c r="Y459" s="75" t="str">
        <f t="shared" si="40"/>
        <v>KRDCN</v>
      </c>
      <c r="Z459" s="75" t="s">
        <v>1924</v>
      </c>
    </row>
    <row r="460" spans="2:26" x14ac:dyDescent="0.25">
      <c r="B460" t="s">
        <v>131</v>
      </c>
      <c r="C460" t="s">
        <v>114</v>
      </c>
      <c r="D460" t="s">
        <v>134</v>
      </c>
      <c r="E460" t="s">
        <v>280</v>
      </c>
      <c r="H460" t="s">
        <v>1175</v>
      </c>
      <c r="I460" t="str">
        <f t="shared" si="41"/>
        <v>ROROTRUCKS_AND_TRAILERSTRUCK_NEWRoRo 3,01 - 10,00ton</v>
      </c>
      <c r="U460" s="75" t="s">
        <v>2179</v>
      </c>
      <c r="V460" s="75" t="s">
        <v>2743</v>
      </c>
      <c r="W460" s="75" t="s">
        <v>851</v>
      </c>
      <c r="X460" s="75" t="str">
        <f t="shared" si="39"/>
        <v>KOREA,_REPUBLIC_OFIncheon</v>
      </c>
      <c r="Y460" s="75" t="str">
        <f t="shared" si="40"/>
        <v>KRINC</v>
      </c>
      <c r="Z460" s="75" t="s">
        <v>1925</v>
      </c>
    </row>
    <row r="461" spans="2:26" x14ac:dyDescent="0.25">
      <c r="C461" t="s">
        <v>114</v>
      </c>
      <c r="D461" t="s">
        <v>135</v>
      </c>
      <c r="E461" t="s">
        <v>281</v>
      </c>
      <c r="H461" t="s">
        <v>1176</v>
      </c>
      <c r="I461" t="str">
        <f t="shared" si="41"/>
        <v>ROROTRUCKS_AND_TRAILERSTRUCK_NEWRoRo 10,01 - 20,00ton</v>
      </c>
      <c r="U461" s="75" t="s">
        <v>2179</v>
      </c>
      <c r="V461" s="75" t="s">
        <v>2743</v>
      </c>
      <c r="W461" s="75" t="s">
        <v>2485</v>
      </c>
      <c r="X461" s="75" t="str">
        <f t="shared" si="39"/>
        <v>KOREA,_REPUBLIC_OFPohang</v>
      </c>
      <c r="Y461" s="75" t="str">
        <f t="shared" si="40"/>
        <v>KRKPO</v>
      </c>
      <c r="Z461" s="75" t="s">
        <v>1926</v>
      </c>
    </row>
    <row r="462" spans="2:26" x14ac:dyDescent="0.25">
      <c r="C462" t="s">
        <v>114</v>
      </c>
      <c r="D462" t="s">
        <v>135</v>
      </c>
      <c r="E462" t="s">
        <v>281</v>
      </c>
      <c r="H462" t="s">
        <v>1177</v>
      </c>
      <c r="I462" t="str">
        <f t="shared" si="41"/>
        <v>ROROTRUCKS_AND_TRAILERSTRUCK_NEWRoRo 20,01 - 30,00ton</v>
      </c>
      <c r="U462" s="75" t="s">
        <v>2179</v>
      </c>
      <c r="V462" s="75" t="s">
        <v>2743</v>
      </c>
      <c r="W462" s="75" t="s">
        <v>2486</v>
      </c>
      <c r="X462" s="75" t="str">
        <f t="shared" si="39"/>
        <v>KOREA,_REPUBLIC_OFGunsan</v>
      </c>
      <c r="Y462" s="75" t="str">
        <f t="shared" si="40"/>
        <v>KRKUV</v>
      </c>
      <c r="Z462" s="75" t="s">
        <v>1927</v>
      </c>
    </row>
    <row r="463" spans="2:26" x14ac:dyDescent="0.25">
      <c r="C463" t="s">
        <v>114</v>
      </c>
      <c r="D463" t="s">
        <v>135</v>
      </c>
      <c r="E463" t="s">
        <v>281</v>
      </c>
      <c r="H463" t="s">
        <v>1178</v>
      </c>
      <c r="I463" t="str">
        <f t="shared" si="41"/>
        <v>ROROTRUCKS_AND_TRAILERSTRUCK_NEWRoRo &gt; 30,00ton</v>
      </c>
      <c r="U463" s="75" t="s">
        <v>2179</v>
      </c>
      <c r="V463" s="75" t="s">
        <v>2743</v>
      </c>
      <c r="W463" s="75" t="s">
        <v>857</v>
      </c>
      <c r="X463" s="75" t="str">
        <f t="shared" si="39"/>
        <v>KOREA,_REPUBLIC_OFKwangyang</v>
      </c>
      <c r="Y463" s="75" t="str">
        <f t="shared" si="40"/>
        <v>KRKWA</v>
      </c>
      <c r="Z463" s="75" t="s">
        <v>1928</v>
      </c>
    </row>
    <row r="464" spans="2:26" x14ac:dyDescent="0.25">
      <c r="C464" t="s">
        <v>114</v>
      </c>
      <c r="D464" t="s">
        <v>135</v>
      </c>
      <c r="E464" t="s">
        <v>281</v>
      </c>
      <c r="H464" t="s">
        <v>1174</v>
      </c>
      <c r="I464" t="str">
        <f t="shared" si="41"/>
        <v>ROROTRUCKS_AND_TRAILERSTRUCK_USEDRoRo ≤ 3,00ton</v>
      </c>
      <c r="U464" s="75" t="s">
        <v>2179</v>
      </c>
      <c r="V464" s="75" t="s">
        <v>2743</v>
      </c>
      <c r="W464" s="75" t="s">
        <v>859</v>
      </c>
      <c r="X464" s="75" t="str">
        <f t="shared" si="39"/>
        <v>KOREA,_REPUBLIC_OFMasan</v>
      </c>
      <c r="Y464" s="75" t="str">
        <f t="shared" si="40"/>
        <v>KRMAS</v>
      </c>
      <c r="Z464" s="75" t="s">
        <v>1929</v>
      </c>
    </row>
    <row r="465" spans="2:26" x14ac:dyDescent="0.25">
      <c r="B465" t="s">
        <v>131</v>
      </c>
      <c r="C465" t="s">
        <v>114</v>
      </c>
      <c r="D465" t="s">
        <v>135</v>
      </c>
      <c r="E465" t="s">
        <v>281</v>
      </c>
      <c r="H465" t="s">
        <v>1175</v>
      </c>
      <c r="I465" t="str">
        <f t="shared" si="41"/>
        <v>ROROTRUCKS_AND_TRAILERSTRUCK_USEDRoRo 3,01 - 10,00ton</v>
      </c>
      <c r="U465" s="75" t="s">
        <v>2179</v>
      </c>
      <c r="V465" s="75" t="s">
        <v>2743</v>
      </c>
      <c r="W465" s="75" t="s">
        <v>2487</v>
      </c>
      <c r="X465" s="75" t="str">
        <f t="shared" si="39"/>
        <v>KOREA,_REPUBLIC_OFMokpo</v>
      </c>
      <c r="Y465" s="75" t="str">
        <f t="shared" si="40"/>
        <v>KRMOK</v>
      </c>
      <c r="Z465" s="75" t="s">
        <v>1930</v>
      </c>
    </row>
    <row r="466" spans="2:26" x14ac:dyDescent="0.25">
      <c r="C466" t="s">
        <v>114</v>
      </c>
      <c r="D466" t="s">
        <v>135</v>
      </c>
      <c r="E466" t="s">
        <v>282</v>
      </c>
      <c r="H466" t="s">
        <v>1176</v>
      </c>
      <c r="I466" t="str">
        <f t="shared" si="41"/>
        <v>ROROTRUCKS_AND_TRAILERSTRUCK_USEDRoRo 10,01 - 20,00ton</v>
      </c>
      <c r="U466" s="75" t="s">
        <v>2179</v>
      </c>
      <c r="V466" s="75" t="s">
        <v>2743</v>
      </c>
      <c r="W466" s="75" t="s">
        <v>2488</v>
      </c>
      <c r="X466" s="75" t="str">
        <f t="shared" si="39"/>
        <v>KOREA,_REPUBLIC_OFOkgye/Gangneung</v>
      </c>
      <c r="Y466" s="75" t="str">
        <f t="shared" si="40"/>
        <v>KROKK</v>
      </c>
      <c r="Z466" s="75" t="s">
        <v>1931</v>
      </c>
    </row>
    <row r="467" spans="2:26" x14ac:dyDescent="0.25">
      <c r="C467" t="s">
        <v>114</v>
      </c>
      <c r="D467" t="s">
        <v>135</v>
      </c>
      <c r="E467" t="s">
        <v>282</v>
      </c>
      <c r="H467" t="s">
        <v>1177</v>
      </c>
      <c r="I467" t="str">
        <f t="shared" si="41"/>
        <v>ROROTRUCKS_AND_TRAILERSTRUCK_USEDRoRo 20,01 - 30,00ton</v>
      </c>
      <c r="U467" s="75" t="s">
        <v>2179</v>
      </c>
      <c r="V467" s="75" t="s">
        <v>2743</v>
      </c>
      <c r="W467" s="75" t="s">
        <v>2489</v>
      </c>
      <c r="X467" s="75" t="str">
        <f t="shared" si="39"/>
        <v>KOREA,_REPUBLIC_OFOnsan/Ulsan</v>
      </c>
      <c r="Y467" s="75" t="str">
        <f t="shared" si="40"/>
        <v>KRONS</v>
      </c>
      <c r="Z467" s="75" t="s">
        <v>1932</v>
      </c>
    </row>
    <row r="468" spans="2:26" x14ac:dyDescent="0.25">
      <c r="C468" t="s">
        <v>114</v>
      </c>
      <c r="D468" t="s">
        <v>135</v>
      </c>
      <c r="E468" t="s">
        <v>282</v>
      </c>
      <c r="H468" t="s">
        <v>1178</v>
      </c>
      <c r="I468" t="str">
        <f t="shared" si="41"/>
        <v>ROROTRUCKS_AND_TRAILERSTRUCK_USEDRoRo &gt; 30,00ton</v>
      </c>
      <c r="U468" s="75" t="s">
        <v>2179</v>
      </c>
      <c r="V468" s="75" t="s">
        <v>2743</v>
      </c>
      <c r="W468" s="75" t="s">
        <v>2490</v>
      </c>
      <c r="X468" s="75" t="str">
        <f t="shared" si="39"/>
        <v>KOREA,_REPUBLIC_OFPyeongtaek</v>
      </c>
      <c r="Y468" s="75" t="str">
        <f t="shared" si="40"/>
        <v>KRPTK</v>
      </c>
      <c r="Z468" s="75" t="s">
        <v>1933</v>
      </c>
    </row>
    <row r="469" spans="2:26" x14ac:dyDescent="0.25">
      <c r="C469" t="s">
        <v>114</v>
      </c>
      <c r="D469" t="s">
        <v>135</v>
      </c>
      <c r="E469" t="s">
        <v>282</v>
      </c>
      <c r="H469" t="s">
        <v>1174</v>
      </c>
      <c r="I469" t="str">
        <f t="shared" si="41"/>
        <v>ROROTRUCKS_AND_TRAILERSTRUCKHEAD_NEWRoRo ≤ 3,00ton</v>
      </c>
      <c r="U469" s="75" t="s">
        <v>2179</v>
      </c>
      <c r="V469" s="75" t="s">
        <v>2743</v>
      </c>
      <c r="W469" s="75" t="s">
        <v>849</v>
      </c>
      <c r="X469" s="75" t="str">
        <f t="shared" ref="X469:X476" si="42">V469&amp;W469</f>
        <v>KOREA,_REPUBLIC_OFBusan</v>
      </c>
      <c r="Y469" s="75" t="str">
        <f t="shared" ref="Y469:Y476" si="43">U469&amp;Z469</f>
        <v>KRPUS</v>
      </c>
      <c r="Z469" s="75" t="s">
        <v>1934</v>
      </c>
    </row>
    <row r="470" spans="2:26" x14ac:dyDescent="0.25">
      <c r="B470" t="s">
        <v>131</v>
      </c>
      <c r="C470" t="s">
        <v>114</v>
      </c>
      <c r="D470" t="s">
        <v>135</v>
      </c>
      <c r="E470" t="s">
        <v>282</v>
      </c>
      <c r="H470" t="s">
        <v>1175</v>
      </c>
      <c r="I470" t="str">
        <f t="shared" si="41"/>
        <v>ROROTRUCKS_AND_TRAILERSTRUCKHEAD_NEWRoRo 3,01 - 10,00ton</v>
      </c>
      <c r="U470" s="75" t="s">
        <v>2179</v>
      </c>
      <c r="V470" s="75" t="s">
        <v>2743</v>
      </c>
      <c r="W470" s="75" t="s">
        <v>2491</v>
      </c>
      <c r="X470" s="75" t="str">
        <f t="shared" si="42"/>
        <v>KOREA,_REPUBLIC_OFDangjin-gun</v>
      </c>
      <c r="Y470" s="75" t="str">
        <f t="shared" si="43"/>
        <v>KRTJI</v>
      </c>
      <c r="Z470" s="75" t="s">
        <v>1935</v>
      </c>
    </row>
    <row r="471" spans="2:26" x14ac:dyDescent="0.25">
      <c r="C471" t="s">
        <v>114</v>
      </c>
      <c r="D471" t="s">
        <v>135</v>
      </c>
      <c r="E471" t="s">
        <v>283</v>
      </c>
      <c r="H471" t="s">
        <v>1176</v>
      </c>
      <c r="I471" t="str">
        <f t="shared" si="41"/>
        <v>ROROTRUCKS_AND_TRAILERSTRUCKHEAD_NEWRoRo 10,01 - 20,00ton</v>
      </c>
      <c r="U471" s="75" t="s">
        <v>2179</v>
      </c>
      <c r="V471" s="75" t="s">
        <v>2743</v>
      </c>
      <c r="W471" s="75" t="s">
        <v>863</v>
      </c>
      <c r="X471" s="75" t="str">
        <f t="shared" si="42"/>
        <v>KOREA,_REPUBLIC_OFUlsan</v>
      </c>
      <c r="Y471" s="75" t="str">
        <f t="shared" si="43"/>
        <v>KRUSN</v>
      </c>
      <c r="Z471" s="75" t="s">
        <v>1936</v>
      </c>
    </row>
    <row r="472" spans="2:26" x14ac:dyDescent="0.25">
      <c r="C472" t="s">
        <v>114</v>
      </c>
      <c r="D472" t="s">
        <v>135</v>
      </c>
      <c r="E472" t="s">
        <v>283</v>
      </c>
      <c r="H472" t="s">
        <v>1177</v>
      </c>
      <c r="I472" t="str">
        <f t="shared" si="41"/>
        <v>ROROTRUCKS_AND_TRAILERSTRUCKHEAD_NEWRoRo 20,01 - 30,00ton</v>
      </c>
      <c r="U472" s="75" t="s">
        <v>2180</v>
      </c>
      <c r="V472" s="75" t="s">
        <v>2592</v>
      </c>
      <c r="W472" s="75" t="s">
        <v>499</v>
      </c>
      <c r="X472" s="75" t="str">
        <f t="shared" si="42"/>
        <v>KUWAITKuwait</v>
      </c>
      <c r="Y472" s="75" t="str">
        <f t="shared" si="43"/>
        <v>KWKWI</v>
      </c>
      <c r="Z472" s="75" t="s">
        <v>1937</v>
      </c>
    </row>
    <row r="473" spans="2:26" x14ac:dyDescent="0.25">
      <c r="C473" t="s">
        <v>114</v>
      </c>
      <c r="D473" t="s">
        <v>135</v>
      </c>
      <c r="E473" t="s">
        <v>283</v>
      </c>
      <c r="H473" t="s">
        <v>1178</v>
      </c>
      <c r="I473" t="str">
        <f t="shared" si="41"/>
        <v>ROROTRUCKS_AND_TRAILERSTRUCKHEAD_NEWRoRo &gt; 30,00ton</v>
      </c>
      <c r="U473" s="75" t="s">
        <v>2180</v>
      </c>
      <c r="V473" s="75" t="s">
        <v>2592</v>
      </c>
      <c r="W473" s="75" t="s">
        <v>866</v>
      </c>
      <c r="X473" s="75" t="str">
        <f t="shared" si="42"/>
        <v>KUWAITShuwaiba</v>
      </c>
      <c r="Y473" s="75" t="str">
        <f t="shared" si="43"/>
        <v>KWSAA</v>
      </c>
      <c r="Z473" s="75" t="s">
        <v>1938</v>
      </c>
    </row>
    <row r="474" spans="2:26" x14ac:dyDescent="0.25">
      <c r="C474" t="s">
        <v>114</v>
      </c>
      <c r="D474" t="s">
        <v>135</v>
      </c>
      <c r="E474" t="s">
        <v>283</v>
      </c>
      <c r="H474" t="s">
        <v>1174</v>
      </c>
      <c r="I474" t="str">
        <f t="shared" si="41"/>
        <v>ROROTRUCKS_AND_TRAILERSTRUCKHEAD_USEDRoRo ≤ 3,00ton</v>
      </c>
      <c r="U474" s="75" t="s">
        <v>2180</v>
      </c>
      <c r="V474" s="75" t="s">
        <v>2592</v>
      </c>
      <c r="W474" s="75" t="s">
        <v>868</v>
      </c>
      <c r="X474" s="75" t="str">
        <f t="shared" si="42"/>
        <v>KUWAITShuwaikh</v>
      </c>
      <c r="Y474" s="75" t="str">
        <f t="shared" si="43"/>
        <v>KWSWK</v>
      </c>
      <c r="Z474" s="75" t="s">
        <v>1939</v>
      </c>
    </row>
    <row r="475" spans="2:26" x14ac:dyDescent="0.25">
      <c r="B475" t="s">
        <v>131</v>
      </c>
      <c r="C475" t="s">
        <v>114</v>
      </c>
      <c r="D475" t="s">
        <v>135</v>
      </c>
      <c r="E475" t="s">
        <v>283</v>
      </c>
      <c r="H475" t="s">
        <v>1175</v>
      </c>
      <c r="I475" t="str">
        <f t="shared" si="41"/>
        <v>ROROTRUCKS_AND_TRAILERSTRUCKHEAD_USEDRoRo 3,01 - 10,00ton</v>
      </c>
      <c r="U475" s="75" t="s">
        <v>2181</v>
      </c>
      <c r="V475" s="75" t="s">
        <v>2720</v>
      </c>
      <c r="W475" s="75" t="s">
        <v>870</v>
      </c>
      <c r="X475" s="75" t="str">
        <f t="shared" si="42"/>
        <v>CAYMAN_ISLANDSGeorgetown, Grand Cayman</v>
      </c>
      <c r="Y475" s="75" t="str">
        <f t="shared" si="43"/>
        <v>KYGEC</v>
      </c>
      <c r="Z475" s="75" t="s">
        <v>1940</v>
      </c>
    </row>
    <row r="476" spans="2:26" x14ac:dyDescent="0.25">
      <c r="C476" t="s">
        <v>114</v>
      </c>
      <c r="D476" t="s">
        <v>135</v>
      </c>
      <c r="E476" t="s">
        <v>284</v>
      </c>
      <c r="H476" t="s">
        <v>1176</v>
      </c>
      <c r="I476" t="str">
        <f t="shared" si="41"/>
        <v>ROROTRUCKS_AND_TRAILERSTRUCKHEAD_USEDRoRo 10,01 - 20,00ton</v>
      </c>
      <c r="U476" s="75" t="s">
        <v>2183</v>
      </c>
      <c r="V476" s="75" t="s">
        <v>2594</v>
      </c>
      <c r="W476" s="75" t="s">
        <v>874</v>
      </c>
      <c r="X476" s="75" t="str">
        <f t="shared" si="42"/>
        <v>LEBANONBeirut</v>
      </c>
      <c r="Y476" s="75" t="str">
        <f t="shared" si="43"/>
        <v>LBBEY</v>
      </c>
      <c r="Z476" s="75" t="s">
        <v>1943</v>
      </c>
    </row>
    <row r="477" spans="2:26" x14ac:dyDescent="0.25">
      <c r="C477" t="s">
        <v>114</v>
      </c>
      <c r="D477" t="s">
        <v>135</v>
      </c>
      <c r="E477" t="s">
        <v>284</v>
      </c>
      <c r="H477" t="s">
        <v>1177</v>
      </c>
      <c r="I477" t="str">
        <f t="shared" si="41"/>
        <v>ROROTRUCKS_AND_TRAILERSTRUCKHEAD_USEDRoRo 20,01 - 30,00ton</v>
      </c>
      <c r="U477" s="75" t="s">
        <v>2183</v>
      </c>
      <c r="V477" s="75" t="s">
        <v>2594</v>
      </c>
      <c r="Y477" s="75" t="s">
        <v>885</v>
      </c>
    </row>
    <row r="478" spans="2:26" x14ac:dyDescent="0.25">
      <c r="C478" t="s">
        <v>114</v>
      </c>
      <c r="D478" t="s">
        <v>135</v>
      </c>
      <c r="E478" t="s">
        <v>284</v>
      </c>
      <c r="H478" t="s">
        <v>1178</v>
      </c>
      <c r="I478" t="str">
        <f t="shared" si="41"/>
        <v>ROROTRUCKS_AND_TRAILERSTRUCKHEAD_USEDRoRo &gt; 30,00ton</v>
      </c>
      <c r="U478" s="75" t="s">
        <v>2184</v>
      </c>
      <c r="V478" s="75" t="s">
        <v>2760</v>
      </c>
      <c r="W478" s="75" t="s">
        <v>876</v>
      </c>
      <c r="X478" s="75" t="str">
        <f t="shared" ref="X478:X509" si="44">V478&amp;W478</f>
        <v>SAINT_LUCIACastries</v>
      </c>
      <c r="Y478" s="75" t="str">
        <f t="shared" ref="Y478:Y509" si="45">U478&amp;Z478</f>
        <v>LCCAS</v>
      </c>
      <c r="Z478" s="75" t="s">
        <v>1589</v>
      </c>
    </row>
    <row r="479" spans="2:26" x14ac:dyDescent="0.25">
      <c r="C479" t="s">
        <v>114</v>
      </c>
      <c r="D479" t="s">
        <v>135</v>
      </c>
      <c r="E479" t="s">
        <v>284</v>
      </c>
      <c r="H479" t="s">
        <v>1174</v>
      </c>
      <c r="I479" t="str">
        <f t="shared" si="41"/>
        <v>ROROTRUCKS_AND_TRAILERSTRUCK_&amp;_TRAILER_NEWRoRo ≤ 3,00ton</v>
      </c>
      <c r="U479" s="75" t="s">
        <v>2184</v>
      </c>
      <c r="V479" s="75" t="s">
        <v>2760</v>
      </c>
      <c r="W479" s="75" t="s">
        <v>878</v>
      </c>
      <c r="X479" s="75" t="str">
        <f t="shared" si="44"/>
        <v>SAINT_LUCIASaint Lucia Apt</v>
      </c>
      <c r="Y479" s="75" t="str">
        <f t="shared" si="45"/>
        <v>LCSLU</v>
      </c>
      <c r="Z479" s="75" t="s">
        <v>1944</v>
      </c>
    </row>
    <row r="480" spans="2:26" x14ac:dyDescent="0.25">
      <c r="B480" t="s">
        <v>131</v>
      </c>
      <c r="C480" t="s">
        <v>114</v>
      </c>
      <c r="D480" t="s">
        <v>135</v>
      </c>
      <c r="E480" t="s">
        <v>284</v>
      </c>
      <c r="H480" t="s">
        <v>1175</v>
      </c>
      <c r="I480" t="str">
        <f t="shared" si="41"/>
        <v>ROROTRUCKS_AND_TRAILERSTRUCK_&amp;_TRAILER_NEWRoRo 3,01 - 10,00ton</v>
      </c>
      <c r="U480" s="75" t="s">
        <v>2185</v>
      </c>
      <c r="V480" s="75" t="s">
        <v>2773</v>
      </c>
      <c r="W480" s="75" t="s">
        <v>880</v>
      </c>
      <c r="X480" s="75" t="str">
        <f t="shared" si="44"/>
        <v>SRI_LANKAColombo</v>
      </c>
      <c r="Y480" s="75" t="str">
        <f t="shared" si="45"/>
        <v>LKCMB</v>
      </c>
      <c r="Z480" s="75" t="s">
        <v>1945</v>
      </c>
    </row>
    <row r="481" spans="2:26" x14ac:dyDescent="0.25">
      <c r="C481" t="s">
        <v>114</v>
      </c>
      <c r="D481" t="s">
        <v>135</v>
      </c>
      <c r="E481" t="s">
        <v>285</v>
      </c>
      <c r="H481" t="s">
        <v>1176</v>
      </c>
      <c r="I481" t="str">
        <f t="shared" si="41"/>
        <v>ROROTRUCKS_AND_TRAILERSTRUCK_&amp;_TRAILER_NEWRoRo 10,01 - 20,00ton</v>
      </c>
      <c r="U481" s="75" t="s">
        <v>2185</v>
      </c>
      <c r="V481" s="75" t="s">
        <v>2773</v>
      </c>
      <c r="W481" s="75" t="s">
        <v>2493</v>
      </c>
      <c r="X481" s="75" t="str">
        <f t="shared" si="44"/>
        <v>SRI_LANKAGalle</v>
      </c>
      <c r="Y481" s="75" t="str">
        <f t="shared" si="45"/>
        <v>LKGAL</v>
      </c>
      <c r="Z481" s="75" t="s">
        <v>1946</v>
      </c>
    </row>
    <row r="482" spans="2:26" x14ac:dyDescent="0.25">
      <c r="C482" t="s">
        <v>114</v>
      </c>
      <c r="D482" t="s">
        <v>135</v>
      </c>
      <c r="E482" t="s">
        <v>285</v>
      </c>
      <c r="H482" t="s">
        <v>1177</v>
      </c>
      <c r="I482" t="str">
        <f t="shared" si="41"/>
        <v>ROROTRUCKS_AND_TRAILERSTRUCK_&amp;_TRAILER_NEWRoRo 20,01 - 30,00ton</v>
      </c>
      <c r="U482" s="75" t="s">
        <v>2185</v>
      </c>
      <c r="V482" s="75" t="s">
        <v>2773</v>
      </c>
      <c r="W482" s="75" t="s">
        <v>2494</v>
      </c>
      <c r="X482" s="75" t="str">
        <f t="shared" si="44"/>
        <v>SRI_LANKAHambantota</v>
      </c>
      <c r="Y482" s="75" t="str">
        <f t="shared" si="45"/>
        <v>LKHBA</v>
      </c>
      <c r="Z482" s="75" t="s">
        <v>1655</v>
      </c>
    </row>
    <row r="483" spans="2:26" x14ac:dyDescent="0.25">
      <c r="C483" t="s">
        <v>114</v>
      </c>
      <c r="D483" t="s">
        <v>135</v>
      </c>
      <c r="E483" t="s">
        <v>285</v>
      </c>
      <c r="H483" t="s">
        <v>1178</v>
      </c>
      <c r="I483" t="str">
        <f t="shared" si="41"/>
        <v>ROROTRUCKS_AND_TRAILERSTRUCK_&amp;_TRAILER_NEWRoRo &gt; 30,00ton</v>
      </c>
      <c r="U483" s="75" t="s">
        <v>2185</v>
      </c>
      <c r="V483" s="75" t="s">
        <v>2773</v>
      </c>
      <c r="W483" s="75" t="s">
        <v>2495</v>
      </c>
      <c r="X483" s="75" t="str">
        <f t="shared" si="44"/>
        <v>SRI_LANKATrincomalee</v>
      </c>
      <c r="Y483" s="75" t="str">
        <f t="shared" si="45"/>
        <v>LKTRR</v>
      </c>
      <c r="Z483" s="75" t="s">
        <v>1947</v>
      </c>
    </row>
    <row r="484" spans="2:26" x14ac:dyDescent="0.25">
      <c r="C484" t="s">
        <v>114</v>
      </c>
      <c r="D484" t="s">
        <v>135</v>
      </c>
      <c r="E484" t="s">
        <v>285</v>
      </c>
      <c r="H484" t="s">
        <v>1174</v>
      </c>
      <c r="I484" t="str">
        <f t="shared" si="41"/>
        <v>ROROTRUCKS_AND_TRAILERSTRUCK_&amp;_TRAILER_USEDRoRo ≤ 3,00ton</v>
      </c>
      <c r="U484" s="75" t="s">
        <v>2186</v>
      </c>
      <c r="V484" s="75" t="s">
        <v>2595</v>
      </c>
      <c r="W484" s="75" t="s">
        <v>882</v>
      </c>
      <c r="X484" s="75" t="str">
        <f t="shared" si="44"/>
        <v>LATVIARiga</v>
      </c>
      <c r="Y484" s="75" t="str">
        <f t="shared" si="45"/>
        <v>LVRIX</v>
      </c>
      <c r="Z484" s="75" t="s">
        <v>1948</v>
      </c>
    </row>
    <row r="485" spans="2:26" x14ac:dyDescent="0.25">
      <c r="B485" t="s">
        <v>131</v>
      </c>
      <c r="C485" t="s">
        <v>114</v>
      </c>
      <c r="D485" t="s">
        <v>135</v>
      </c>
      <c r="E485" t="s">
        <v>285</v>
      </c>
      <c r="H485" t="s">
        <v>1175</v>
      </c>
      <c r="I485" t="str">
        <f t="shared" si="41"/>
        <v>ROROTRUCKS_AND_TRAILERSTRUCK_&amp;_TRAILER_USEDRoRo 3,01 - 10,00ton</v>
      </c>
      <c r="U485" s="75" t="s">
        <v>2182</v>
      </c>
      <c r="V485" s="75" t="s">
        <v>2593</v>
      </c>
      <c r="W485" s="75" t="s">
        <v>884</v>
      </c>
      <c r="X485" s="75" t="str">
        <f t="shared" si="44"/>
        <v>LIBYABENGZAI</v>
      </c>
      <c r="Y485" s="75" t="str">
        <f t="shared" si="45"/>
        <v>LYBEN</v>
      </c>
      <c r="Z485" s="75" t="s">
        <v>1942</v>
      </c>
    </row>
    <row r="486" spans="2:26" x14ac:dyDescent="0.25">
      <c r="C486" t="s">
        <v>114</v>
      </c>
      <c r="D486" t="s">
        <v>135</v>
      </c>
      <c r="E486" t="s">
        <v>286</v>
      </c>
      <c r="H486" t="s">
        <v>1176</v>
      </c>
      <c r="I486" t="str">
        <f t="shared" si="41"/>
        <v>ROROTRUCKS_AND_TRAILERSTRUCK_&amp;_TRAILER_USEDRoRo 10,01 - 20,00ton</v>
      </c>
      <c r="U486" s="75" t="s">
        <v>2182</v>
      </c>
      <c r="V486" s="75" t="s">
        <v>2593</v>
      </c>
      <c r="W486" s="75" t="s">
        <v>886</v>
      </c>
      <c r="X486" s="75" t="str">
        <f t="shared" si="44"/>
        <v>LIBYABingazi (Benghazi)</v>
      </c>
      <c r="Y486" s="75" t="str">
        <f t="shared" si="45"/>
        <v>LYBEN</v>
      </c>
      <c r="Z486" s="75" t="s">
        <v>1942</v>
      </c>
    </row>
    <row r="487" spans="2:26" x14ac:dyDescent="0.25">
      <c r="C487" t="s">
        <v>114</v>
      </c>
      <c r="D487" t="s">
        <v>135</v>
      </c>
      <c r="E487" t="s">
        <v>286</v>
      </c>
      <c r="H487" t="s">
        <v>1177</v>
      </c>
      <c r="I487" t="str">
        <f t="shared" si="41"/>
        <v>ROROTRUCKS_AND_TRAILERSTRUCK_&amp;_TRAILER_USEDRoRo 20,01 - 30,00ton</v>
      </c>
      <c r="U487" s="75" t="s">
        <v>2182</v>
      </c>
      <c r="V487" s="75" t="s">
        <v>2593</v>
      </c>
      <c r="W487" s="75" t="s">
        <v>888</v>
      </c>
      <c r="X487" s="75" t="str">
        <f t="shared" si="44"/>
        <v>LIBYAMisurata</v>
      </c>
      <c r="Y487" s="75" t="str">
        <f t="shared" si="45"/>
        <v>LYMRA</v>
      </c>
      <c r="Z487" s="75" t="s">
        <v>1949</v>
      </c>
    </row>
    <row r="488" spans="2:26" x14ac:dyDescent="0.25">
      <c r="C488" t="s">
        <v>114</v>
      </c>
      <c r="D488" t="s">
        <v>135</v>
      </c>
      <c r="E488" t="s">
        <v>286</v>
      </c>
      <c r="H488" t="s">
        <v>1178</v>
      </c>
      <c r="I488" t="str">
        <f t="shared" si="41"/>
        <v>ROROTRUCKS_AND_TRAILERSTRUCK_&amp;_TRAILER_USEDRoRo &gt; 30,00ton</v>
      </c>
      <c r="U488" s="75" t="s">
        <v>2182</v>
      </c>
      <c r="V488" s="75" t="s">
        <v>2593</v>
      </c>
      <c r="W488" s="75" t="s">
        <v>890</v>
      </c>
      <c r="X488" s="75" t="str">
        <f t="shared" si="44"/>
        <v>LIBYATripoli</v>
      </c>
      <c r="Y488" s="75" t="str">
        <f t="shared" si="45"/>
        <v>LYTIP</v>
      </c>
      <c r="Z488" s="75" t="s">
        <v>1950</v>
      </c>
    </row>
    <row r="489" spans="2:26" x14ac:dyDescent="0.25">
      <c r="C489" t="s">
        <v>114</v>
      </c>
      <c r="D489" t="s">
        <v>135</v>
      </c>
      <c r="E489" t="s">
        <v>286</v>
      </c>
      <c r="H489" t="s">
        <v>1174</v>
      </c>
      <c r="I489" t="str">
        <f t="shared" si="41"/>
        <v>ROROTRUCKS_AND_TRAILERSDOLLY_NEWRoRo ≤ 3,00ton</v>
      </c>
      <c r="U489" s="75" t="s">
        <v>2187</v>
      </c>
      <c r="V489" s="75" t="s">
        <v>2596</v>
      </c>
      <c r="W489" s="75" t="s">
        <v>892</v>
      </c>
      <c r="X489" s="75" t="str">
        <f t="shared" si="44"/>
        <v>MOROCCOCasablanca</v>
      </c>
      <c r="Y489" s="75" t="str">
        <f t="shared" si="45"/>
        <v>MACAS</v>
      </c>
      <c r="Z489" s="75" t="s">
        <v>1589</v>
      </c>
    </row>
    <row r="490" spans="2:26" x14ac:dyDescent="0.25">
      <c r="B490" t="s">
        <v>131</v>
      </c>
      <c r="C490" t="s">
        <v>114</v>
      </c>
      <c r="D490" t="s">
        <v>135</v>
      </c>
      <c r="E490" t="s">
        <v>286</v>
      </c>
      <c r="H490" t="s">
        <v>1175</v>
      </c>
      <c r="I490" t="str">
        <f t="shared" si="41"/>
        <v>ROROTRUCKS_AND_TRAILERSDOLLY_NEWRoRo 3,01 - 10,00ton</v>
      </c>
      <c r="U490" s="75" t="s">
        <v>2187</v>
      </c>
      <c r="V490" s="75" t="s">
        <v>2596</v>
      </c>
      <c r="W490" s="75" t="s">
        <v>2496</v>
      </c>
      <c r="X490" s="75" t="str">
        <f t="shared" si="44"/>
        <v>MOROCCOTangier</v>
      </c>
      <c r="Y490" s="75" t="str">
        <f t="shared" si="45"/>
        <v>MATNG</v>
      </c>
      <c r="Z490" s="75" t="s">
        <v>1951</v>
      </c>
    </row>
    <row r="491" spans="2:26" x14ac:dyDescent="0.25">
      <c r="C491" t="s">
        <v>114</v>
      </c>
      <c r="D491" t="s">
        <v>135</v>
      </c>
      <c r="E491" t="s">
        <v>287</v>
      </c>
      <c r="H491" t="s">
        <v>1176</v>
      </c>
      <c r="I491" t="str">
        <f t="shared" si="41"/>
        <v>ROROTRUCKS_AND_TRAILERSDOLLY_NEWRoRo 10,01 - 20,00ton</v>
      </c>
      <c r="U491" s="75" t="s">
        <v>2188</v>
      </c>
      <c r="V491" s="75" t="s">
        <v>2597</v>
      </c>
      <c r="W491" s="75" t="s">
        <v>2497</v>
      </c>
      <c r="X491" s="75" t="str">
        <f t="shared" si="44"/>
        <v>MADAGASCARNosy-Be</v>
      </c>
      <c r="Y491" s="75" t="str">
        <f t="shared" si="45"/>
        <v>MGNOS</v>
      </c>
      <c r="Z491" s="75" t="s">
        <v>1952</v>
      </c>
    </row>
    <row r="492" spans="2:26" x14ac:dyDescent="0.25">
      <c r="C492" t="s">
        <v>114</v>
      </c>
      <c r="D492" t="s">
        <v>135</v>
      </c>
      <c r="E492" t="s">
        <v>287</v>
      </c>
      <c r="H492" t="s">
        <v>1177</v>
      </c>
      <c r="I492" t="str">
        <f t="shared" si="41"/>
        <v>ROROTRUCKS_AND_TRAILERSDOLLY_NEWRoRo 20,01 - 30,00ton</v>
      </c>
      <c r="U492" s="75" t="s">
        <v>2189</v>
      </c>
      <c r="V492" s="75" t="s">
        <v>2598</v>
      </c>
      <c r="W492" s="75" t="s">
        <v>2498</v>
      </c>
      <c r="X492" s="75" t="str">
        <f t="shared" si="44"/>
        <v>MYANMARYangon</v>
      </c>
      <c r="Y492" s="75" t="str">
        <f t="shared" si="45"/>
        <v>MMRGN</v>
      </c>
      <c r="Z492" s="75" t="s">
        <v>1953</v>
      </c>
    </row>
    <row r="493" spans="2:26" x14ac:dyDescent="0.25">
      <c r="C493" t="s">
        <v>114</v>
      </c>
      <c r="D493" t="s">
        <v>135</v>
      </c>
      <c r="E493" t="s">
        <v>287</v>
      </c>
      <c r="H493" t="s">
        <v>1178</v>
      </c>
      <c r="I493" t="str">
        <f t="shared" si="41"/>
        <v>ROROTRUCKS_AND_TRAILERSDOLLY_NEWRoRo &gt; 30,00ton</v>
      </c>
      <c r="U493" s="75" t="s">
        <v>2189</v>
      </c>
      <c r="V493" s="75" t="s">
        <v>2598</v>
      </c>
      <c r="W493" s="75" t="s">
        <v>2499</v>
      </c>
      <c r="X493" s="75" t="str">
        <f t="shared" si="44"/>
        <v>MYANMARThandwe (ex Sandoway)</v>
      </c>
      <c r="Y493" s="75" t="str">
        <f t="shared" si="45"/>
        <v>MMSNW</v>
      </c>
      <c r="Z493" s="75" t="s">
        <v>1954</v>
      </c>
    </row>
    <row r="494" spans="2:26" x14ac:dyDescent="0.25">
      <c r="C494" t="s">
        <v>114</v>
      </c>
      <c r="D494" t="s">
        <v>135</v>
      </c>
      <c r="E494" t="s">
        <v>287</v>
      </c>
      <c r="H494" t="s">
        <v>1174</v>
      </c>
      <c r="I494" t="str">
        <f t="shared" si="41"/>
        <v>ROROTRUCKS_AND_TRAILERSDOLLY_USEDRoRo ≤ 3,00ton</v>
      </c>
      <c r="U494" s="75" t="s">
        <v>2190</v>
      </c>
      <c r="V494" s="75" t="s">
        <v>2599</v>
      </c>
      <c r="W494" s="75" t="s">
        <v>894</v>
      </c>
      <c r="X494" s="75" t="str">
        <f t="shared" si="44"/>
        <v>MARTINIQUEFort-de-France</v>
      </c>
      <c r="Y494" s="75" t="str">
        <f t="shared" si="45"/>
        <v>MQFDF</v>
      </c>
      <c r="Z494" s="75" t="s">
        <v>1955</v>
      </c>
    </row>
    <row r="495" spans="2:26" x14ac:dyDescent="0.25">
      <c r="B495" t="s">
        <v>131</v>
      </c>
      <c r="C495" t="s">
        <v>114</v>
      </c>
      <c r="D495" t="s">
        <v>135</v>
      </c>
      <c r="E495" t="s">
        <v>287</v>
      </c>
      <c r="H495" t="s">
        <v>1175</v>
      </c>
      <c r="I495" t="str">
        <f t="shared" si="41"/>
        <v>ROROTRUCKS_AND_TRAILERSDOLLY_USEDRoRo 3,01 - 10,00ton</v>
      </c>
      <c r="U495" s="75" t="s">
        <v>2838</v>
      </c>
      <c r="V495" s="75" t="s">
        <v>2673</v>
      </c>
      <c r="W495" s="75" t="s">
        <v>2839</v>
      </c>
      <c r="X495" s="75" t="str">
        <f t="shared" si="44"/>
        <v>MAURITANIANouakchott</v>
      </c>
      <c r="Y495" s="75" t="str">
        <f t="shared" si="45"/>
        <v>MRNKC</v>
      </c>
      <c r="Z495" s="75" t="s">
        <v>2840</v>
      </c>
    </row>
    <row r="496" spans="2:26" x14ac:dyDescent="0.25">
      <c r="C496" t="s">
        <v>114</v>
      </c>
      <c r="D496" t="s">
        <v>135</v>
      </c>
      <c r="E496" t="s">
        <v>288</v>
      </c>
      <c r="H496" t="s">
        <v>1176</v>
      </c>
      <c r="I496" t="str">
        <f t="shared" si="41"/>
        <v>ROROTRUCKS_AND_TRAILERSDOLLY_USEDRoRo 10,01 - 20,00ton</v>
      </c>
      <c r="U496" s="75" t="s">
        <v>1313</v>
      </c>
      <c r="V496" s="75" t="s">
        <v>2600</v>
      </c>
      <c r="W496" s="75" t="s">
        <v>896</v>
      </c>
      <c r="X496" s="75" t="str">
        <f t="shared" si="44"/>
        <v>MALTAMalta (Valletta)</v>
      </c>
      <c r="Y496" s="75" t="str">
        <f t="shared" si="45"/>
        <v>MTMLA</v>
      </c>
      <c r="Z496" s="75" t="s">
        <v>1956</v>
      </c>
    </row>
    <row r="497" spans="2:26" x14ac:dyDescent="0.25">
      <c r="C497" t="s">
        <v>114</v>
      </c>
      <c r="D497" t="s">
        <v>135</v>
      </c>
      <c r="E497" t="s">
        <v>288</v>
      </c>
      <c r="H497" t="s">
        <v>1177</v>
      </c>
      <c r="I497" t="str">
        <f t="shared" si="41"/>
        <v>ROROTRUCKS_AND_TRAILERSDOLLY_USEDRoRo 20,01 - 30,00ton</v>
      </c>
      <c r="U497" s="75" t="s">
        <v>2191</v>
      </c>
      <c r="V497" s="75" t="s">
        <v>2601</v>
      </c>
      <c r="W497" s="75" t="s">
        <v>2500</v>
      </c>
      <c r="X497" s="75" t="str">
        <f t="shared" si="44"/>
        <v>MALDIVESKelai</v>
      </c>
      <c r="Y497" s="75" t="str">
        <f t="shared" si="45"/>
        <v>MVKEL</v>
      </c>
      <c r="Z497" s="75" t="s">
        <v>1957</v>
      </c>
    </row>
    <row r="498" spans="2:26" x14ac:dyDescent="0.25">
      <c r="C498" t="s">
        <v>114</v>
      </c>
      <c r="D498" t="s">
        <v>135</v>
      </c>
      <c r="E498" t="s">
        <v>288</v>
      </c>
      <c r="H498" t="s">
        <v>1178</v>
      </c>
      <c r="I498" t="str">
        <f t="shared" si="41"/>
        <v>ROROTRUCKS_AND_TRAILERSDOLLY_USEDRoRo &gt; 30,00ton</v>
      </c>
      <c r="U498" s="75" t="s">
        <v>2191</v>
      </c>
      <c r="V498" s="75" t="s">
        <v>2601</v>
      </c>
      <c r="W498" s="75" t="s">
        <v>2501</v>
      </c>
      <c r="X498" s="75" t="str">
        <f t="shared" si="44"/>
        <v>MALDIVESMale</v>
      </c>
      <c r="Y498" s="75" t="str">
        <f t="shared" si="45"/>
        <v>MVMLE</v>
      </c>
      <c r="Z498" s="75" t="s">
        <v>1958</v>
      </c>
    </row>
    <row r="499" spans="2:26" x14ac:dyDescent="0.25">
      <c r="C499" t="s">
        <v>114</v>
      </c>
      <c r="D499" t="s">
        <v>135</v>
      </c>
      <c r="E499" t="s">
        <v>288</v>
      </c>
      <c r="H499" t="s">
        <v>1174</v>
      </c>
      <c r="I499" t="str">
        <f t="shared" si="41"/>
        <v>ROROTRUCKS_AND_TRAILERSSEMI_TRAILER_NEWRoRo ≤ 3,00ton</v>
      </c>
      <c r="U499" s="75" t="s">
        <v>2192</v>
      </c>
      <c r="V499" s="75" t="s">
        <v>2602</v>
      </c>
      <c r="W499" s="75" t="s">
        <v>2502</v>
      </c>
      <c r="X499" s="75" t="str">
        <f t="shared" si="44"/>
        <v>MEXICOArizpe</v>
      </c>
      <c r="Y499" s="75" t="str">
        <f t="shared" si="45"/>
        <v>MXARZ</v>
      </c>
      <c r="Z499" s="75" t="s">
        <v>1878</v>
      </c>
    </row>
    <row r="500" spans="2:26" x14ac:dyDescent="0.25">
      <c r="B500" t="s">
        <v>131</v>
      </c>
      <c r="C500" t="s">
        <v>114</v>
      </c>
      <c r="D500" t="s">
        <v>135</v>
      </c>
      <c r="E500" t="s">
        <v>288</v>
      </c>
      <c r="H500" t="s">
        <v>1175</v>
      </c>
      <c r="I500" t="str">
        <f t="shared" si="41"/>
        <v>ROROTRUCKS_AND_TRAILERSSEMI_TRAILER_NEWRoRo 3,01 - 10,00ton</v>
      </c>
      <c r="U500" s="75" t="s">
        <v>2192</v>
      </c>
      <c r="V500" s="75" t="s">
        <v>2602</v>
      </c>
      <c r="W500" s="75" t="s">
        <v>2503</v>
      </c>
      <c r="X500" s="75" t="str">
        <f t="shared" si="44"/>
        <v>MEXICOAltamira</v>
      </c>
      <c r="Y500" s="75" t="str">
        <f t="shared" si="45"/>
        <v>MXATM</v>
      </c>
      <c r="Z500" s="75" t="s">
        <v>1959</v>
      </c>
    </row>
    <row r="501" spans="2:26" x14ac:dyDescent="0.25">
      <c r="C501" t="s">
        <v>114</v>
      </c>
      <c r="D501" t="s">
        <v>135</v>
      </c>
      <c r="E501" t="s">
        <v>289</v>
      </c>
      <c r="H501" t="s">
        <v>1176</v>
      </c>
      <c r="I501" t="str">
        <f t="shared" si="41"/>
        <v>ROROTRUCKS_AND_TRAILERSSEMI_TRAILER_NEWRoRo 10,01 - 20,00ton</v>
      </c>
      <c r="U501" s="75" t="s">
        <v>2192</v>
      </c>
      <c r="V501" s="75" t="s">
        <v>2602</v>
      </c>
      <c r="W501" s="75" t="s">
        <v>898</v>
      </c>
      <c r="X501" s="75" t="str">
        <f t="shared" si="44"/>
        <v>MEXICOLázaro Cárdenas</v>
      </c>
      <c r="Y501" s="75" t="str">
        <f t="shared" si="45"/>
        <v>MXLZC</v>
      </c>
      <c r="Z501" s="75" t="s">
        <v>1960</v>
      </c>
    </row>
    <row r="502" spans="2:26" x14ac:dyDescent="0.25">
      <c r="C502" t="s">
        <v>114</v>
      </c>
      <c r="D502" t="s">
        <v>135</v>
      </c>
      <c r="E502" t="s">
        <v>289</v>
      </c>
      <c r="H502" t="s">
        <v>1177</v>
      </c>
      <c r="I502" t="str">
        <f t="shared" si="41"/>
        <v>ROROTRUCKS_AND_TRAILERSSEMI_TRAILER_NEWRoRo 20,01 - 30,00ton</v>
      </c>
      <c r="U502" s="75" t="s">
        <v>2192</v>
      </c>
      <c r="V502" s="75" t="s">
        <v>2602</v>
      </c>
      <c r="W502" s="75" t="s">
        <v>900</v>
      </c>
      <c r="X502" s="75" t="str">
        <f t="shared" si="44"/>
        <v>MEXICOMANZANILLO</v>
      </c>
      <c r="Y502" s="75" t="str">
        <f t="shared" si="45"/>
        <v>MXMAN</v>
      </c>
      <c r="Z502" s="75" t="s">
        <v>1678</v>
      </c>
    </row>
    <row r="503" spans="2:26" x14ac:dyDescent="0.25">
      <c r="C503" t="s">
        <v>114</v>
      </c>
      <c r="D503" t="s">
        <v>135</v>
      </c>
      <c r="E503" t="s">
        <v>289</v>
      </c>
      <c r="H503" t="s">
        <v>1178</v>
      </c>
      <c r="I503" t="str">
        <f t="shared" si="41"/>
        <v>ROROTRUCKS_AND_TRAILERSSEMI_TRAILER_NEWRoRo &gt; 30,00ton</v>
      </c>
      <c r="U503" s="75" t="s">
        <v>2192</v>
      </c>
      <c r="V503" s="75" t="s">
        <v>2602</v>
      </c>
      <c r="W503" s="75" t="s">
        <v>2504</v>
      </c>
      <c r="X503" s="75" t="str">
        <f t="shared" si="44"/>
        <v>MEXICOTakuntah</v>
      </c>
      <c r="Y503" s="75" t="str">
        <f t="shared" si="45"/>
        <v>MXTAK</v>
      </c>
      <c r="Z503" s="75" t="s">
        <v>1583</v>
      </c>
    </row>
    <row r="504" spans="2:26" x14ac:dyDescent="0.25">
      <c r="C504" t="s">
        <v>114</v>
      </c>
      <c r="D504" t="s">
        <v>135</v>
      </c>
      <c r="E504" t="s">
        <v>289</v>
      </c>
      <c r="H504" t="s">
        <v>1174</v>
      </c>
      <c r="I504" t="str">
        <f t="shared" si="41"/>
        <v>ROROTRUCKS_AND_TRAILERSSEMI_TRAILER_USEDRoRo ≤ 3,00ton</v>
      </c>
      <c r="U504" s="75" t="s">
        <v>2192</v>
      </c>
      <c r="V504" s="75" t="s">
        <v>2602</v>
      </c>
      <c r="W504" s="75" t="s">
        <v>902</v>
      </c>
      <c r="X504" s="75" t="str">
        <f t="shared" si="44"/>
        <v>MEXICOVeracruz</v>
      </c>
      <c r="Y504" s="75" t="str">
        <f t="shared" si="45"/>
        <v>MXVER</v>
      </c>
      <c r="Z504" s="75" t="s">
        <v>1961</v>
      </c>
    </row>
    <row r="505" spans="2:26" x14ac:dyDescent="0.25">
      <c r="B505" t="s">
        <v>131</v>
      </c>
      <c r="C505" t="s">
        <v>114</v>
      </c>
      <c r="D505" t="s">
        <v>135</v>
      </c>
      <c r="E505" t="s">
        <v>289</v>
      </c>
      <c r="H505" t="s">
        <v>1175</v>
      </c>
      <c r="I505" t="str">
        <f t="shared" si="41"/>
        <v>ROROTRUCKS_AND_TRAILERSSEMI_TRAILER_USEDRoRo 3,01 - 10,00ton</v>
      </c>
      <c r="U505" s="75" t="s">
        <v>2193</v>
      </c>
      <c r="V505" s="75" t="s">
        <v>2603</v>
      </c>
      <c r="W505" s="75" t="s">
        <v>912</v>
      </c>
      <c r="X505" s="75" t="str">
        <f t="shared" si="44"/>
        <v>MALAYSIABintulu, Sarawak</v>
      </c>
      <c r="Y505" s="75" t="str">
        <f t="shared" si="45"/>
        <v>MYBTU</v>
      </c>
      <c r="Z505" s="75" t="s">
        <v>1962</v>
      </c>
    </row>
    <row r="506" spans="2:26" x14ac:dyDescent="0.25">
      <c r="C506" t="s">
        <v>114</v>
      </c>
      <c r="D506" t="s">
        <v>135</v>
      </c>
      <c r="E506" t="s">
        <v>290</v>
      </c>
      <c r="H506" t="s">
        <v>1176</v>
      </c>
      <c r="I506" t="str">
        <f t="shared" ref="I506:I569" si="46">C508&amp;D508&amp;E508&amp;F506&amp;G506&amp;H506</f>
        <v>ROROTRUCKS_AND_TRAILERSSEMI_TRAILER_USEDRoRo 10,01 - 20,00ton</v>
      </c>
      <c r="U506" s="75" t="s">
        <v>2193</v>
      </c>
      <c r="V506" s="75" t="s">
        <v>2603</v>
      </c>
      <c r="W506" s="75" t="s">
        <v>2505</v>
      </c>
      <c r="X506" s="75" t="str">
        <f t="shared" si="44"/>
        <v>MALAYSIAKuala Baram</v>
      </c>
      <c r="Y506" s="75" t="str">
        <f t="shared" si="45"/>
        <v>MYKBA</v>
      </c>
      <c r="Z506" s="75" t="s">
        <v>1963</v>
      </c>
    </row>
    <row r="507" spans="2:26" x14ac:dyDescent="0.25">
      <c r="C507" t="s">
        <v>114</v>
      </c>
      <c r="D507" t="s">
        <v>135</v>
      </c>
      <c r="E507" t="s">
        <v>290</v>
      </c>
      <c r="H507" t="s">
        <v>1177</v>
      </c>
      <c r="I507" t="str">
        <f t="shared" si="46"/>
        <v>ROROTRUCKS_AND_TRAILERSSEMI_TRAILER_USEDRoRo 20,01 - 30,00ton</v>
      </c>
      <c r="U507" s="75" t="s">
        <v>2193</v>
      </c>
      <c r="V507" s="75" t="s">
        <v>2603</v>
      </c>
      <c r="W507" s="75" t="s">
        <v>2506</v>
      </c>
      <c r="X507" s="75" t="str">
        <f t="shared" si="44"/>
        <v>MALAYSIAKuantan (Tanjong Gelang)</v>
      </c>
      <c r="Y507" s="75" t="str">
        <f t="shared" si="45"/>
        <v>MYKUA</v>
      </c>
      <c r="Z507" s="75" t="s">
        <v>1964</v>
      </c>
    </row>
    <row r="508" spans="2:26" x14ac:dyDescent="0.25">
      <c r="C508" t="s">
        <v>114</v>
      </c>
      <c r="D508" t="s">
        <v>135</v>
      </c>
      <c r="E508" t="s">
        <v>290</v>
      </c>
      <c r="H508" t="s">
        <v>1178</v>
      </c>
      <c r="I508" t="str">
        <f t="shared" si="46"/>
        <v>ROROTRUCKS_AND_TRAILERSSEMI_TRAILER_USEDRoRo &gt; 30,00ton</v>
      </c>
      <c r="U508" s="75" t="s">
        <v>2193</v>
      </c>
      <c r="V508" s="75" t="s">
        <v>2603</v>
      </c>
      <c r="W508" s="75" t="s">
        <v>904</v>
      </c>
      <c r="X508" s="75" t="str">
        <f t="shared" si="44"/>
        <v>MALAYSIAMuar</v>
      </c>
      <c r="Y508" s="75" t="str">
        <f t="shared" si="45"/>
        <v>MYMUA</v>
      </c>
      <c r="Z508" s="75" t="s">
        <v>1965</v>
      </c>
    </row>
    <row r="509" spans="2:26" x14ac:dyDescent="0.25">
      <c r="C509" t="s">
        <v>114</v>
      </c>
      <c r="D509" t="s">
        <v>135</v>
      </c>
      <c r="E509" t="s">
        <v>290</v>
      </c>
      <c r="H509" t="s">
        <v>1174</v>
      </c>
      <c r="I509" t="str">
        <f t="shared" si="46"/>
        <v>ROROMAFI20_FEETRoRo ≤ 3,00ton</v>
      </c>
      <c r="U509" s="75" t="s">
        <v>2193</v>
      </c>
      <c r="V509" s="75" t="s">
        <v>2603</v>
      </c>
      <c r="W509" s="75" t="s">
        <v>906</v>
      </c>
      <c r="X509" s="75" t="str">
        <f t="shared" si="44"/>
        <v>MALAYSIAPenang (Georgetown)</v>
      </c>
      <c r="Y509" s="75" t="str">
        <f t="shared" si="45"/>
        <v>MYPEN</v>
      </c>
      <c r="Z509" s="75" t="s">
        <v>1966</v>
      </c>
    </row>
    <row r="510" spans="2:26" x14ac:dyDescent="0.25">
      <c r="B510" t="s">
        <v>131</v>
      </c>
      <c r="C510" t="s">
        <v>114</v>
      </c>
      <c r="D510" t="s">
        <v>135</v>
      </c>
      <c r="E510" t="s">
        <v>290</v>
      </c>
      <c r="H510" t="s">
        <v>1175</v>
      </c>
      <c r="I510" t="str">
        <f t="shared" si="46"/>
        <v>ROROMAFI20_FEETRoRo 3,01 - 10,00ton</v>
      </c>
      <c r="U510" s="75" t="s">
        <v>2193</v>
      </c>
      <c r="V510" s="75" t="s">
        <v>2603</v>
      </c>
      <c r="W510" s="75" t="s">
        <v>908</v>
      </c>
      <c r="X510" s="75" t="str">
        <f t="shared" ref="X510:X541" si="47">V510&amp;W510</f>
        <v>MALAYSIAPort Klang (Pelabuhan Klang)</v>
      </c>
      <c r="Y510" s="75" t="str">
        <f t="shared" ref="Y510:Y541" si="48">U510&amp;Z510</f>
        <v>MYPKG</v>
      </c>
      <c r="Z510" s="75" t="s">
        <v>1967</v>
      </c>
    </row>
    <row r="511" spans="2:26" x14ac:dyDescent="0.25">
      <c r="C511" t="s">
        <v>114</v>
      </c>
      <c r="D511" t="s">
        <v>99</v>
      </c>
      <c r="E511" t="s">
        <v>291</v>
      </c>
      <c r="H511" t="s">
        <v>1176</v>
      </c>
      <c r="I511" t="str">
        <f t="shared" si="46"/>
        <v>ROROMAFI20_FEETRoRo 10,01 - 20,00ton</v>
      </c>
      <c r="U511" s="75" t="s">
        <v>2193</v>
      </c>
      <c r="V511" s="75" t="s">
        <v>2603</v>
      </c>
      <c r="W511" s="75" t="s">
        <v>2507</v>
      </c>
      <c r="X511" s="75" t="str">
        <f t="shared" si="47"/>
        <v>MALAYSIATanjong Mani, Sarawak</v>
      </c>
      <c r="Y511" s="75" t="str">
        <f t="shared" si="48"/>
        <v>MYTMI</v>
      </c>
      <c r="Z511" s="75" t="s">
        <v>1968</v>
      </c>
    </row>
    <row r="512" spans="2:26" x14ac:dyDescent="0.25">
      <c r="C512" t="s">
        <v>114</v>
      </c>
      <c r="D512" t="s">
        <v>99</v>
      </c>
      <c r="E512" t="s">
        <v>291</v>
      </c>
      <c r="H512" t="s">
        <v>1177</v>
      </c>
      <c r="I512" t="str">
        <f t="shared" si="46"/>
        <v>ROROMAFI20_FEETRoRo 20,01 - 30,00ton</v>
      </c>
      <c r="U512" s="75" t="s">
        <v>2193</v>
      </c>
      <c r="V512" s="75" t="s">
        <v>2603</v>
      </c>
      <c r="W512" s="75" t="s">
        <v>910</v>
      </c>
      <c r="X512" s="75" t="str">
        <f t="shared" si="47"/>
        <v>MALAYSIATanjung Pelepas</v>
      </c>
      <c r="Y512" s="75" t="str">
        <f t="shared" si="48"/>
        <v>MYTPP</v>
      </c>
      <c r="Z512" s="75" t="s">
        <v>1827</v>
      </c>
    </row>
    <row r="513" spans="2:26" x14ac:dyDescent="0.25">
      <c r="C513" t="s">
        <v>114</v>
      </c>
      <c r="D513" t="s">
        <v>99</v>
      </c>
      <c r="E513" t="s">
        <v>291</v>
      </c>
      <c r="H513" t="s">
        <v>1178</v>
      </c>
      <c r="I513" t="str">
        <f t="shared" si="46"/>
        <v>ROROMAFI20_FEETRoRo &gt; 30,00ton</v>
      </c>
      <c r="U513" s="75" t="s">
        <v>2193</v>
      </c>
      <c r="V513" s="75" t="s">
        <v>2603</v>
      </c>
      <c r="W513" s="75" t="s">
        <v>2508</v>
      </c>
      <c r="X513" s="75" t="str">
        <f t="shared" si="47"/>
        <v>MALAYSIAPort Klang (Ferry Port)</v>
      </c>
      <c r="Y513" s="75" t="str">
        <f t="shared" si="48"/>
        <v>MYXPQ</v>
      </c>
      <c r="Z513" s="75" t="s">
        <v>1969</v>
      </c>
    </row>
    <row r="514" spans="2:26" x14ac:dyDescent="0.25">
      <c r="C514" t="s">
        <v>114</v>
      </c>
      <c r="D514" t="s">
        <v>99</v>
      </c>
      <c r="E514" t="s">
        <v>291</v>
      </c>
      <c r="H514" t="s">
        <v>1174</v>
      </c>
      <c r="I514" t="str">
        <f t="shared" si="46"/>
        <v>ROROMAFI40_FEETRoRo ≤ 3,00ton</v>
      </c>
      <c r="U514" s="75" t="s">
        <v>2194</v>
      </c>
      <c r="V514" s="75" t="s">
        <v>2604</v>
      </c>
      <c r="W514" s="75" t="s">
        <v>916</v>
      </c>
      <c r="X514" s="75" t="str">
        <f t="shared" si="47"/>
        <v>MOZAMBIQUEMaputo, MZ</v>
      </c>
      <c r="Y514" s="75" t="str">
        <f t="shared" si="48"/>
        <v>MZMAP</v>
      </c>
      <c r="Z514" s="75" t="s">
        <v>1970</v>
      </c>
    </row>
    <row r="515" spans="2:26" x14ac:dyDescent="0.25">
      <c r="B515" t="s">
        <v>131</v>
      </c>
      <c r="C515" t="s">
        <v>114</v>
      </c>
      <c r="D515" t="s">
        <v>99</v>
      </c>
      <c r="E515" t="s">
        <v>291</v>
      </c>
      <c r="H515" t="s">
        <v>1175</v>
      </c>
      <c r="I515" t="str">
        <f t="shared" si="46"/>
        <v>ROROMAFI40_FEETRoRo 3,01 - 10,00ton</v>
      </c>
      <c r="U515" s="75" t="s">
        <v>2194</v>
      </c>
      <c r="V515" s="75" t="s">
        <v>2604</v>
      </c>
      <c r="W515" s="75" t="s">
        <v>918</v>
      </c>
      <c r="X515" s="75" t="str">
        <f t="shared" si="47"/>
        <v>MOZAMBIQUEMaputo</v>
      </c>
      <c r="Y515" s="75" t="str">
        <f t="shared" si="48"/>
        <v>MZMPM</v>
      </c>
      <c r="Z515" s="75" t="s">
        <v>1971</v>
      </c>
    </row>
    <row r="516" spans="2:26" x14ac:dyDescent="0.25">
      <c r="C516" t="s">
        <v>114</v>
      </c>
      <c r="D516" t="s">
        <v>99</v>
      </c>
      <c r="E516" t="s">
        <v>292</v>
      </c>
      <c r="H516" t="s">
        <v>1176</v>
      </c>
      <c r="I516" t="str">
        <f t="shared" si="46"/>
        <v>ROROMAFI40_FEETRoRo 10,01 - 20,00ton</v>
      </c>
      <c r="U516" s="75" t="s">
        <v>2195</v>
      </c>
      <c r="V516" s="75" t="s">
        <v>2605</v>
      </c>
      <c r="W516" s="75" t="s">
        <v>920</v>
      </c>
      <c r="X516" s="75" t="str">
        <f t="shared" si="47"/>
        <v>NAMIBIAWalvis Bay</v>
      </c>
      <c r="Y516" s="75" t="str">
        <f t="shared" si="48"/>
        <v>NAWVB</v>
      </c>
      <c r="Z516" s="75" t="s">
        <v>1972</v>
      </c>
    </row>
    <row r="517" spans="2:26" x14ac:dyDescent="0.25">
      <c r="C517" t="s">
        <v>114</v>
      </c>
      <c r="D517" t="s">
        <v>99</v>
      </c>
      <c r="E517" t="s">
        <v>292</v>
      </c>
      <c r="H517" t="s">
        <v>1177</v>
      </c>
      <c r="I517" t="str">
        <f t="shared" si="46"/>
        <v>ROROMAFI40_FEETRoRo 20,01 - 30,00ton</v>
      </c>
      <c r="U517" s="75" t="s">
        <v>2196</v>
      </c>
      <c r="V517" s="75" t="s">
        <v>2749</v>
      </c>
      <c r="W517" s="75" t="s">
        <v>922</v>
      </c>
      <c r="X517" s="75" t="str">
        <f t="shared" si="47"/>
        <v>NEW_CALEDONIANouméa</v>
      </c>
      <c r="Y517" s="75" t="str">
        <f t="shared" si="48"/>
        <v>NCNOU</v>
      </c>
      <c r="Z517" s="75" t="s">
        <v>1973</v>
      </c>
    </row>
    <row r="518" spans="2:26" x14ac:dyDescent="0.25">
      <c r="C518" t="s">
        <v>114</v>
      </c>
      <c r="D518" t="s">
        <v>99</v>
      </c>
      <c r="E518" t="s">
        <v>292</v>
      </c>
      <c r="H518" t="s">
        <v>1178</v>
      </c>
      <c r="I518" t="str">
        <f t="shared" si="46"/>
        <v>ROROMAFI40_FEETRoRo &gt; 30,00ton</v>
      </c>
      <c r="U518" s="75" t="s">
        <v>2197</v>
      </c>
      <c r="V518" s="75" t="s">
        <v>2606</v>
      </c>
      <c r="W518" s="75" t="s">
        <v>924</v>
      </c>
      <c r="X518" s="75" t="str">
        <f t="shared" si="47"/>
        <v>NIGERIALagos, Nigeria</v>
      </c>
      <c r="Y518" s="75" t="str">
        <f t="shared" si="48"/>
        <v>NGLAG</v>
      </c>
      <c r="Z518" s="75" t="s">
        <v>1974</v>
      </c>
    </row>
    <row r="519" spans="2:26" x14ac:dyDescent="0.25">
      <c r="C519" t="s">
        <v>114</v>
      </c>
      <c r="D519" t="s">
        <v>99</v>
      </c>
      <c r="E519" t="s">
        <v>292</v>
      </c>
      <c r="H519" t="s">
        <v>1174</v>
      </c>
      <c r="I519" t="str">
        <f t="shared" si="46"/>
        <v>ROROMAFI60_FEETRoRo ≤ 3,00ton</v>
      </c>
      <c r="U519" s="75" t="s">
        <v>2197</v>
      </c>
      <c r="V519" s="75" t="s">
        <v>2606</v>
      </c>
      <c r="W519" s="75" t="s">
        <v>926</v>
      </c>
      <c r="X519" s="75" t="str">
        <f t="shared" si="47"/>
        <v>NIGERIALagos</v>
      </c>
      <c r="Y519" s="75" t="str">
        <f t="shared" si="48"/>
        <v>NGLOS</v>
      </c>
      <c r="Z519" s="75" t="s">
        <v>1975</v>
      </c>
    </row>
    <row r="520" spans="2:26" x14ac:dyDescent="0.25">
      <c r="B520" t="s">
        <v>131</v>
      </c>
      <c r="C520" t="s">
        <v>114</v>
      </c>
      <c r="D520" t="s">
        <v>99</v>
      </c>
      <c r="E520" t="s">
        <v>292</v>
      </c>
      <c r="H520" t="s">
        <v>1175</v>
      </c>
      <c r="I520" t="str">
        <f t="shared" si="46"/>
        <v>ROROMAFI60_FEETRoRo 3,01 - 10,00ton</v>
      </c>
      <c r="U520" s="75" t="s">
        <v>2197</v>
      </c>
      <c r="V520" s="75" t="s">
        <v>2606</v>
      </c>
      <c r="W520" s="75" t="s">
        <v>928</v>
      </c>
      <c r="X520" s="75" t="str">
        <f t="shared" si="47"/>
        <v>NIGERIAOnne</v>
      </c>
      <c r="Y520" s="75" t="str">
        <f t="shared" si="48"/>
        <v>NGONN</v>
      </c>
      <c r="Z520" s="75" t="s">
        <v>1976</v>
      </c>
    </row>
    <row r="521" spans="2:26" x14ac:dyDescent="0.25">
      <c r="C521" t="s">
        <v>114</v>
      </c>
      <c r="D521" t="s">
        <v>99</v>
      </c>
      <c r="E521" t="s">
        <v>293</v>
      </c>
      <c r="H521" t="s">
        <v>1176</v>
      </c>
      <c r="I521" t="str">
        <f t="shared" si="46"/>
        <v>ROROMAFI60_FEETRoRo 10,01 - 20,00ton</v>
      </c>
      <c r="U521" s="75" t="s">
        <v>2197</v>
      </c>
      <c r="V521" s="75" t="s">
        <v>2606</v>
      </c>
      <c r="W521" s="75" t="s">
        <v>930</v>
      </c>
      <c r="X521" s="75" t="str">
        <f t="shared" si="47"/>
        <v>NIGERIATin Can Island, Nigeria</v>
      </c>
      <c r="Y521" s="75" t="str">
        <f t="shared" si="48"/>
        <v>NGTCI</v>
      </c>
      <c r="Z521" s="75" t="s">
        <v>1977</v>
      </c>
    </row>
    <row r="522" spans="2:26" x14ac:dyDescent="0.25">
      <c r="C522" t="s">
        <v>114</v>
      </c>
      <c r="D522" t="s">
        <v>99</v>
      </c>
      <c r="E522" t="s">
        <v>293</v>
      </c>
      <c r="H522" t="s">
        <v>1177</v>
      </c>
      <c r="I522" t="str">
        <f t="shared" si="46"/>
        <v>ROROMAFI60_FEETRoRo 20,01 - 30,00ton</v>
      </c>
      <c r="U522" s="75" t="s">
        <v>2197</v>
      </c>
      <c r="V522" s="75" t="s">
        <v>2606</v>
      </c>
      <c r="W522" s="75" t="s">
        <v>932</v>
      </c>
      <c r="X522" s="75" t="str">
        <f t="shared" si="47"/>
        <v>NIGERIATincan/Lagos</v>
      </c>
      <c r="Y522" s="75" t="str">
        <f t="shared" si="48"/>
        <v>NGTIN</v>
      </c>
      <c r="Z522" s="75" t="s">
        <v>1978</v>
      </c>
    </row>
    <row r="523" spans="2:26" x14ac:dyDescent="0.25">
      <c r="C523" t="s">
        <v>114</v>
      </c>
      <c r="D523" t="s">
        <v>99</v>
      </c>
      <c r="E523" t="s">
        <v>293</v>
      </c>
      <c r="H523" t="s">
        <v>1178</v>
      </c>
      <c r="I523" t="str">
        <f t="shared" si="46"/>
        <v>ROROMAFI60_FEETRoRo &gt; 30,00ton</v>
      </c>
      <c r="U523" s="75" t="s">
        <v>2198</v>
      </c>
      <c r="V523" s="75" t="s">
        <v>2607</v>
      </c>
      <c r="W523" s="75" t="s">
        <v>934</v>
      </c>
      <c r="X523" s="75" t="str">
        <f t="shared" si="47"/>
        <v>NETHERLANDSAmsterdam</v>
      </c>
      <c r="Y523" s="75" t="str">
        <f t="shared" si="48"/>
        <v>NLAMS</v>
      </c>
      <c r="Z523" s="75" t="s">
        <v>1979</v>
      </c>
    </row>
    <row r="524" spans="2:26" x14ac:dyDescent="0.25">
      <c r="C524" t="s">
        <v>114</v>
      </c>
      <c r="D524" t="s">
        <v>99</v>
      </c>
      <c r="E524" t="s">
        <v>293</v>
      </c>
      <c r="H524" t="s">
        <v>1174</v>
      </c>
      <c r="I524" t="str">
        <f t="shared" si="46"/>
        <v>ROROMAFI80_FEETRoRo ≤ 3,00ton</v>
      </c>
      <c r="U524" s="75" t="s">
        <v>2198</v>
      </c>
      <c r="V524" s="75" t="s">
        <v>2607</v>
      </c>
      <c r="W524" s="75" t="s">
        <v>936</v>
      </c>
      <c r="X524" s="75" t="str">
        <f t="shared" si="47"/>
        <v>NETHERLANDSBerkel en Rodenrijs</v>
      </c>
      <c r="Y524" s="75" t="str">
        <f t="shared" si="48"/>
        <v>NLBER</v>
      </c>
      <c r="Z524" s="75" t="s">
        <v>1980</v>
      </c>
    </row>
    <row r="525" spans="2:26" x14ac:dyDescent="0.25">
      <c r="B525" t="s">
        <v>131</v>
      </c>
      <c r="C525" t="s">
        <v>114</v>
      </c>
      <c r="D525" t="s">
        <v>99</v>
      </c>
      <c r="E525" t="s">
        <v>293</v>
      </c>
      <c r="H525" t="s">
        <v>1175</v>
      </c>
      <c r="I525" t="str">
        <f t="shared" si="46"/>
        <v>ROROMAFI80_FEETRoRo 3,01 - 10,00ton</v>
      </c>
      <c r="U525" s="75" t="s">
        <v>2198</v>
      </c>
      <c r="V525" s="75" t="s">
        <v>2607</v>
      </c>
      <c r="W525" s="75" t="s">
        <v>938</v>
      </c>
      <c r="X525" s="75" t="str">
        <f t="shared" si="47"/>
        <v>NETHERLANDSDDE</v>
      </c>
      <c r="Y525" s="75" t="str">
        <f t="shared" si="48"/>
        <v>NLDDE</v>
      </c>
      <c r="Z525" s="75" t="s">
        <v>938</v>
      </c>
    </row>
    <row r="526" spans="2:26" x14ac:dyDescent="0.25">
      <c r="C526" t="s">
        <v>114</v>
      </c>
      <c r="D526" t="s">
        <v>99</v>
      </c>
      <c r="E526" t="s">
        <v>294</v>
      </c>
      <c r="H526" t="s">
        <v>1176</v>
      </c>
      <c r="I526" t="str">
        <f t="shared" si="46"/>
        <v>ROROMAFI80_FEETRoRo 10,01 - 20,00ton</v>
      </c>
      <c r="U526" s="75" t="s">
        <v>2198</v>
      </c>
      <c r="V526" s="75" t="s">
        <v>2607</v>
      </c>
      <c r="W526" s="75" t="s">
        <v>940</v>
      </c>
      <c r="X526" s="75" t="str">
        <f t="shared" si="47"/>
        <v>NETHERLANDSDDN</v>
      </c>
      <c r="Y526" s="75" t="str">
        <f t="shared" si="48"/>
        <v>NLDDN</v>
      </c>
      <c r="Z526" s="75" t="s">
        <v>940</v>
      </c>
    </row>
    <row r="527" spans="2:26" x14ac:dyDescent="0.25">
      <c r="C527" t="s">
        <v>114</v>
      </c>
      <c r="D527" t="s">
        <v>99</v>
      </c>
      <c r="E527" t="s">
        <v>294</v>
      </c>
      <c r="H527" t="s">
        <v>1177</v>
      </c>
      <c r="I527" t="str">
        <f t="shared" si="46"/>
        <v>ROROMAFI80_FEETRoRo 20,01 - 30,00ton</v>
      </c>
      <c r="U527" s="75" t="s">
        <v>2198</v>
      </c>
      <c r="V527" s="75" t="s">
        <v>2607</v>
      </c>
      <c r="W527" s="75" t="s">
        <v>942</v>
      </c>
      <c r="X527" s="75" t="str">
        <f t="shared" si="47"/>
        <v>NETHERLANDSDDW</v>
      </c>
      <c r="Y527" s="75" t="str">
        <f t="shared" si="48"/>
        <v>NLDDW</v>
      </c>
      <c r="Z527" s="75" t="s">
        <v>942</v>
      </c>
    </row>
    <row r="528" spans="2:26" x14ac:dyDescent="0.25">
      <c r="C528" t="s">
        <v>114</v>
      </c>
      <c r="D528" t="s">
        <v>99</v>
      </c>
      <c r="E528" t="s">
        <v>294</v>
      </c>
      <c r="H528" t="s">
        <v>1178</v>
      </c>
      <c r="I528" t="str">
        <f t="shared" si="46"/>
        <v>ROROMAFI80_FEETRoRo &gt; 30,00ton</v>
      </c>
      <c r="U528" s="75" t="s">
        <v>2198</v>
      </c>
      <c r="V528" s="75" t="s">
        <v>2607</v>
      </c>
      <c r="W528" s="75" t="s">
        <v>944</v>
      </c>
      <c r="X528" s="75" t="str">
        <f t="shared" si="47"/>
        <v>NETHERLANDSFLUSHING</v>
      </c>
      <c r="Y528" s="75" t="str">
        <f t="shared" si="48"/>
        <v>NLFLU</v>
      </c>
      <c r="Z528" s="75" t="s">
        <v>1981</v>
      </c>
    </row>
    <row r="529" spans="2:26" x14ac:dyDescent="0.25">
      <c r="C529" t="s">
        <v>114</v>
      </c>
      <c r="D529" t="s">
        <v>99</v>
      </c>
      <c r="E529" t="s">
        <v>294</v>
      </c>
      <c r="H529" t="s">
        <v>1174</v>
      </c>
      <c r="I529" t="str">
        <f t="shared" si="46"/>
        <v>ROROMAFI&gt;80_FEETRoRo ≤ 3,00ton</v>
      </c>
      <c r="U529" s="75" t="s">
        <v>2198</v>
      </c>
      <c r="V529" s="75" t="s">
        <v>2607</v>
      </c>
      <c r="W529" s="75" t="s">
        <v>946</v>
      </c>
      <c r="X529" s="75" t="str">
        <f t="shared" si="47"/>
        <v>NETHERLANDSRotterdam</v>
      </c>
      <c r="Y529" s="75" t="str">
        <f t="shared" si="48"/>
        <v>NLRTM</v>
      </c>
      <c r="Z529" s="75" t="s">
        <v>1982</v>
      </c>
    </row>
    <row r="530" spans="2:26" x14ac:dyDescent="0.25">
      <c r="B530" t="s">
        <v>131</v>
      </c>
      <c r="C530" t="s">
        <v>114</v>
      </c>
      <c r="D530" t="s">
        <v>99</v>
      </c>
      <c r="E530" t="s">
        <v>294</v>
      </c>
      <c r="H530" t="s">
        <v>1175</v>
      </c>
      <c r="I530" t="str">
        <f t="shared" si="46"/>
        <v>ROROMAFI&gt;80_FEETRoRo 3,01 - 10,00ton</v>
      </c>
      <c r="U530" s="75" t="s">
        <v>2199</v>
      </c>
      <c r="V530" s="75" t="s">
        <v>2608</v>
      </c>
      <c r="W530" s="75" t="s">
        <v>948</v>
      </c>
      <c r="X530" s="75" t="str">
        <f t="shared" si="47"/>
        <v>NORWAYKristiansand</v>
      </c>
      <c r="Y530" s="75" t="str">
        <f t="shared" si="48"/>
        <v>NOKRS</v>
      </c>
      <c r="Z530" s="75" t="s">
        <v>1983</v>
      </c>
    </row>
    <row r="531" spans="2:26" x14ac:dyDescent="0.25">
      <c r="C531" t="s">
        <v>114</v>
      </c>
      <c r="D531" t="s">
        <v>99</v>
      </c>
      <c r="E531" t="s">
        <v>295</v>
      </c>
      <c r="H531" t="s">
        <v>1176</v>
      </c>
      <c r="I531" t="str">
        <f t="shared" si="46"/>
        <v>ROROMAFI&gt;80_FEETRoRo 10,01 - 20,00ton</v>
      </c>
      <c r="U531" s="75" t="s">
        <v>2199</v>
      </c>
      <c r="V531" s="75" t="s">
        <v>2608</v>
      </c>
      <c r="W531" s="75" t="s">
        <v>950</v>
      </c>
      <c r="X531" s="75" t="str">
        <f t="shared" si="47"/>
        <v>NORWAYMoss</v>
      </c>
      <c r="Y531" s="75" t="str">
        <f t="shared" si="48"/>
        <v>NOMSS</v>
      </c>
      <c r="Z531" s="75" t="s">
        <v>1984</v>
      </c>
    </row>
    <row r="532" spans="2:26" x14ac:dyDescent="0.25">
      <c r="C532" t="s">
        <v>114</v>
      </c>
      <c r="D532" t="s">
        <v>99</v>
      </c>
      <c r="E532" t="s">
        <v>295</v>
      </c>
      <c r="H532" t="s">
        <v>1177</v>
      </c>
      <c r="I532" t="str">
        <f t="shared" si="46"/>
        <v>ROROMAFI&gt;80_FEETRoRo 20,01 - 30,00ton</v>
      </c>
      <c r="U532" s="75" t="s">
        <v>2199</v>
      </c>
      <c r="V532" s="75" t="s">
        <v>2608</v>
      </c>
      <c r="W532" s="75" t="s">
        <v>952</v>
      </c>
      <c r="X532" s="75" t="str">
        <f t="shared" si="47"/>
        <v>NORWAYOslo</v>
      </c>
      <c r="Y532" s="75" t="str">
        <f t="shared" si="48"/>
        <v>NOOSL</v>
      </c>
      <c r="Z532" s="75" t="s">
        <v>1985</v>
      </c>
    </row>
    <row r="533" spans="2:26" x14ac:dyDescent="0.25">
      <c r="C533" t="s">
        <v>114</v>
      </c>
      <c r="D533" t="s">
        <v>99</v>
      </c>
      <c r="E533" t="s">
        <v>295</v>
      </c>
      <c r="H533" t="s">
        <v>1178</v>
      </c>
      <c r="I533" t="str">
        <f t="shared" si="46"/>
        <v>ROROMAFI&gt;80_FEETRoRo &gt; 30,00ton</v>
      </c>
      <c r="U533" s="75" t="s">
        <v>2200</v>
      </c>
      <c r="V533" s="75" t="s">
        <v>2750</v>
      </c>
      <c r="W533" s="75" t="s">
        <v>954</v>
      </c>
      <c r="X533" s="75" t="str">
        <f t="shared" si="47"/>
        <v>NEW_ZEALANDAuckland</v>
      </c>
      <c r="Y533" s="75" t="str">
        <f t="shared" si="48"/>
        <v>NZAKL</v>
      </c>
      <c r="Z533" s="75" t="s">
        <v>1986</v>
      </c>
    </row>
    <row r="534" spans="2:26" x14ac:dyDescent="0.25">
      <c r="C534" t="s">
        <v>114</v>
      </c>
      <c r="D534" t="s">
        <v>99</v>
      </c>
      <c r="E534" t="s">
        <v>295</v>
      </c>
      <c r="H534" t="s">
        <v>1174</v>
      </c>
      <c r="I534" t="str">
        <f t="shared" si="46"/>
        <v>ROROCONSTRUCTION_VEHICLESMOBILE_CRANE_TRACKED_NEWRoRo ≤ 3,00ton</v>
      </c>
      <c r="U534" s="75" t="s">
        <v>2200</v>
      </c>
      <c r="V534" s="75" t="s">
        <v>2750</v>
      </c>
      <c r="W534" s="75" t="s">
        <v>956</v>
      </c>
      <c r="X534" s="75" t="str">
        <f t="shared" si="47"/>
        <v>NEW_ZEALANDBluff</v>
      </c>
      <c r="Y534" s="75" t="str">
        <f t="shared" si="48"/>
        <v>NZBLU</v>
      </c>
      <c r="Z534" s="75" t="s">
        <v>1987</v>
      </c>
    </row>
    <row r="535" spans="2:26" x14ac:dyDescent="0.25">
      <c r="B535" t="s">
        <v>131</v>
      </c>
      <c r="C535" t="s">
        <v>114</v>
      </c>
      <c r="D535" t="s">
        <v>99</v>
      </c>
      <c r="E535" t="s">
        <v>295</v>
      </c>
      <c r="H535" t="s">
        <v>1175</v>
      </c>
      <c r="I535" t="str">
        <f t="shared" si="46"/>
        <v>ROROCONSTRUCTION_VEHICLESMOBILE_CRANE_TRACKED_NEWRoRo 3,01 - 10,00ton</v>
      </c>
      <c r="U535" s="75" t="s">
        <v>2200</v>
      </c>
      <c r="V535" s="75" t="s">
        <v>2750</v>
      </c>
      <c r="W535" s="75" t="s">
        <v>958</v>
      </c>
      <c r="X535" s="75" t="str">
        <f t="shared" si="47"/>
        <v>NEW_ZEALANDChristchurch</v>
      </c>
      <c r="Y535" s="75" t="str">
        <f t="shared" si="48"/>
        <v>NZCHC</v>
      </c>
      <c r="Z535" s="75" t="s">
        <v>1988</v>
      </c>
    </row>
    <row r="536" spans="2:26" x14ac:dyDescent="0.25">
      <c r="C536" t="s">
        <v>114</v>
      </c>
      <c r="D536" t="s">
        <v>136</v>
      </c>
      <c r="E536" t="s">
        <v>296</v>
      </c>
      <c r="H536" t="s">
        <v>1176</v>
      </c>
      <c r="I536" t="str">
        <f t="shared" si="46"/>
        <v>ROROCONSTRUCTION_VEHICLESMOBILE_CRANE_TRACKED_NEWRoRo 10,01 - 20,00ton</v>
      </c>
      <c r="U536" s="75" t="s">
        <v>2200</v>
      </c>
      <c r="V536" s="75" t="s">
        <v>2750</v>
      </c>
      <c r="W536" s="75" t="s">
        <v>960</v>
      </c>
      <c r="X536" s="75" t="str">
        <f t="shared" si="47"/>
        <v>NEW_ZEALANDHamilton</v>
      </c>
      <c r="Y536" s="75" t="str">
        <f t="shared" si="48"/>
        <v>NZHLT</v>
      </c>
      <c r="Z536" s="75" t="s">
        <v>1989</v>
      </c>
    </row>
    <row r="537" spans="2:26" x14ac:dyDescent="0.25">
      <c r="C537" t="s">
        <v>114</v>
      </c>
      <c r="D537" t="s">
        <v>136</v>
      </c>
      <c r="E537" t="s">
        <v>296</v>
      </c>
      <c r="H537" t="s">
        <v>1177</v>
      </c>
      <c r="I537" t="str">
        <f t="shared" si="46"/>
        <v>ROROCONSTRUCTION_VEHICLESMOBILE_CRANE_TRACKED_NEWRoRo 20,01 - 30,00ton</v>
      </c>
      <c r="U537" s="75" t="s">
        <v>2200</v>
      </c>
      <c r="V537" s="75" t="s">
        <v>2750</v>
      </c>
      <c r="W537" s="75" t="s">
        <v>962</v>
      </c>
      <c r="X537" s="75" t="str">
        <f t="shared" si="47"/>
        <v>NEW_ZEALANDLyttelton</v>
      </c>
      <c r="Y537" s="75" t="str">
        <f t="shared" si="48"/>
        <v>NZLYT</v>
      </c>
      <c r="Z537" s="75" t="s">
        <v>1990</v>
      </c>
    </row>
    <row r="538" spans="2:26" x14ac:dyDescent="0.25">
      <c r="C538" t="s">
        <v>114</v>
      </c>
      <c r="D538" t="s">
        <v>136</v>
      </c>
      <c r="E538" t="s">
        <v>296</v>
      </c>
      <c r="H538" t="s">
        <v>1178</v>
      </c>
      <c r="I538" t="str">
        <f t="shared" si="46"/>
        <v>ROROCONSTRUCTION_VEHICLESMOBILE_CRANE_TRACKED_NEWRoRo &gt; 30,00ton</v>
      </c>
      <c r="U538" s="75" t="s">
        <v>2200</v>
      </c>
      <c r="V538" s="75" t="s">
        <v>2750</v>
      </c>
      <c r="W538" s="75" t="s">
        <v>964</v>
      </c>
      <c r="X538" s="75" t="str">
        <f t="shared" si="47"/>
        <v>NEW_ZEALANDNapier</v>
      </c>
      <c r="Y538" s="75" t="str">
        <f t="shared" si="48"/>
        <v>NZNPE</v>
      </c>
      <c r="Z538" s="75" t="s">
        <v>1991</v>
      </c>
    </row>
    <row r="539" spans="2:26" x14ac:dyDescent="0.25">
      <c r="C539" t="s">
        <v>114</v>
      </c>
      <c r="D539" t="s">
        <v>136</v>
      </c>
      <c r="E539" t="s">
        <v>296</v>
      </c>
      <c r="H539" t="s">
        <v>1174</v>
      </c>
      <c r="I539" t="str">
        <f t="shared" si="46"/>
        <v>ROROCONSTRUCTION_VEHICLESMOBILE_CRANE_TRACKED_USEDRoRo ≤ 3,00ton</v>
      </c>
      <c r="U539" s="75" t="s">
        <v>2200</v>
      </c>
      <c r="V539" s="75" t="s">
        <v>2750</v>
      </c>
      <c r="W539" s="75" t="s">
        <v>966</v>
      </c>
      <c r="X539" s="75" t="str">
        <f t="shared" si="47"/>
        <v>NEW_ZEALANDNew Plymouth</v>
      </c>
      <c r="Y539" s="75" t="str">
        <f t="shared" si="48"/>
        <v>NZNPL</v>
      </c>
      <c r="Z539" s="75" t="s">
        <v>1992</v>
      </c>
    </row>
    <row r="540" spans="2:26" x14ac:dyDescent="0.25">
      <c r="B540" t="s">
        <v>131</v>
      </c>
      <c r="C540" t="s">
        <v>114</v>
      </c>
      <c r="D540" t="s">
        <v>136</v>
      </c>
      <c r="E540" t="s">
        <v>296</v>
      </c>
      <c r="H540" t="s">
        <v>1175</v>
      </c>
      <c r="I540" t="str">
        <f t="shared" si="46"/>
        <v>ROROCONSTRUCTION_VEHICLESMOBILE_CRANE_TRACKED_USEDRoRo 3,01 - 10,00ton</v>
      </c>
      <c r="U540" s="75" t="s">
        <v>2200</v>
      </c>
      <c r="V540" s="75" t="s">
        <v>2750</v>
      </c>
      <c r="W540" s="75" t="s">
        <v>968</v>
      </c>
      <c r="X540" s="75" t="str">
        <f t="shared" si="47"/>
        <v>NEW_ZEALANDNelson</v>
      </c>
      <c r="Y540" s="75" t="str">
        <f t="shared" si="48"/>
        <v>NZNSN</v>
      </c>
      <c r="Z540" s="75" t="s">
        <v>1993</v>
      </c>
    </row>
    <row r="541" spans="2:26" x14ac:dyDescent="0.25">
      <c r="C541" t="s">
        <v>114</v>
      </c>
      <c r="D541" t="s">
        <v>136</v>
      </c>
      <c r="E541" t="s">
        <v>297</v>
      </c>
      <c r="H541" t="s">
        <v>1176</v>
      </c>
      <c r="I541" t="str">
        <f t="shared" si="46"/>
        <v>ROROCONSTRUCTION_VEHICLESMOBILE_CRANE_TRACKED_USEDRoRo 10,01 - 20,00ton</v>
      </c>
      <c r="U541" s="75" t="s">
        <v>2200</v>
      </c>
      <c r="V541" s="75" t="s">
        <v>2750</v>
      </c>
      <c r="W541" s="75" t="s">
        <v>970</v>
      </c>
      <c r="X541" s="75" t="str">
        <f t="shared" si="47"/>
        <v>NEW_ZEALANDPicton</v>
      </c>
      <c r="Y541" s="75" t="str">
        <f t="shared" si="48"/>
        <v>NZPCX</v>
      </c>
      <c r="Z541" s="75" t="s">
        <v>1994</v>
      </c>
    </row>
    <row r="542" spans="2:26" x14ac:dyDescent="0.25">
      <c r="C542" t="s">
        <v>114</v>
      </c>
      <c r="D542" t="s">
        <v>136</v>
      </c>
      <c r="E542" t="s">
        <v>297</v>
      </c>
      <c r="H542" t="s">
        <v>1177</v>
      </c>
      <c r="I542" t="str">
        <f t="shared" si="46"/>
        <v>ROROCONSTRUCTION_VEHICLESMOBILE_CRANE_TRACKED_USEDRoRo 20,01 - 30,00ton</v>
      </c>
      <c r="U542" s="75" t="s">
        <v>2200</v>
      </c>
      <c r="V542" s="75" t="s">
        <v>2750</v>
      </c>
      <c r="W542" s="75" t="s">
        <v>972</v>
      </c>
      <c r="X542" s="75" t="str">
        <f t="shared" ref="X542:X573" si="49">V542&amp;W542</f>
        <v>NEW_ZEALANDPalmerston North</v>
      </c>
      <c r="Y542" s="75" t="str">
        <f t="shared" ref="Y542:Y552" si="50">U542&amp;Z542</f>
        <v>NZPMH</v>
      </c>
      <c r="Z542" s="75" t="s">
        <v>1995</v>
      </c>
    </row>
    <row r="543" spans="2:26" x14ac:dyDescent="0.25">
      <c r="C543" t="s">
        <v>114</v>
      </c>
      <c r="D543" t="s">
        <v>136</v>
      </c>
      <c r="E543" t="s">
        <v>297</v>
      </c>
      <c r="H543" t="s">
        <v>1178</v>
      </c>
      <c r="I543" t="str">
        <f t="shared" si="46"/>
        <v>ROROCONSTRUCTION_VEHICLESMOBILE_CRANE_TRACKED_USEDRoRo &gt; 30,00ton</v>
      </c>
      <c r="U543" s="75" t="s">
        <v>2200</v>
      </c>
      <c r="V543" s="75" t="s">
        <v>2750</v>
      </c>
      <c r="W543" s="75" t="s">
        <v>974</v>
      </c>
      <c r="X543" s="75" t="str">
        <f t="shared" si="49"/>
        <v>NEW_ZEALANDPort Chalmers</v>
      </c>
      <c r="Y543" s="75" t="str">
        <f t="shared" si="50"/>
        <v>NZPOE</v>
      </c>
      <c r="Z543" s="75" t="s">
        <v>1996</v>
      </c>
    </row>
    <row r="544" spans="2:26" x14ac:dyDescent="0.25">
      <c r="C544" t="s">
        <v>114</v>
      </c>
      <c r="D544" t="s">
        <v>136</v>
      </c>
      <c r="E544" t="s">
        <v>297</v>
      </c>
      <c r="H544" t="s">
        <v>1174</v>
      </c>
      <c r="I544" t="str">
        <f t="shared" si="46"/>
        <v>ROROCONSTRUCTION_VEHICLESMOBILE_CRANE_WHEELED_NEWRoRo ≤ 3,00ton</v>
      </c>
      <c r="U544" s="75" t="s">
        <v>2200</v>
      </c>
      <c r="V544" s="75" t="s">
        <v>2750</v>
      </c>
      <c r="W544" s="75" t="s">
        <v>976</v>
      </c>
      <c r="X544" s="75" t="str">
        <f t="shared" si="49"/>
        <v>NEW_ZEALANDTimaru Railhead</v>
      </c>
      <c r="Y544" s="75" t="str">
        <f t="shared" si="50"/>
        <v>NZTIM</v>
      </c>
      <c r="Z544" s="75" t="s">
        <v>1997</v>
      </c>
    </row>
    <row r="545" spans="2:26" x14ac:dyDescent="0.25">
      <c r="B545" t="s">
        <v>131</v>
      </c>
      <c r="C545" t="s">
        <v>114</v>
      </c>
      <c r="D545" t="s">
        <v>136</v>
      </c>
      <c r="E545" t="s">
        <v>297</v>
      </c>
      <c r="H545" t="s">
        <v>1175</v>
      </c>
      <c r="I545" t="str">
        <f t="shared" si="46"/>
        <v>ROROCONSTRUCTION_VEHICLESMOBILE_CRANE_WHEELED_NEWRoRo 3,01 - 10,00ton</v>
      </c>
      <c r="U545" s="75" t="s">
        <v>2200</v>
      </c>
      <c r="V545" s="75" t="s">
        <v>2750</v>
      </c>
      <c r="W545" s="75" t="s">
        <v>978</v>
      </c>
      <c r="X545" s="75" t="str">
        <f t="shared" si="49"/>
        <v>NEW_ZEALANDTimaru</v>
      </c>
      <c r="Y545" s="75" t="str">
        <f t="shared" si="50"/>
        <v>NZTIU</v>
      </c>
      <c r="Z545" s="75" t="s">
        <v>1998</v>
      </c>
    </row>
    <row r="546" spans="2:26" x14ac:dyDescent="0.25">
      <c r="C546" t="s">
        <v>114</v>
      </c>
      <c r="D546" t="s">
        <v>136</v>
      </c>
      <c r="E546" t="s">
        <v>298</v>
      </c>
      <c r="H546" t="s">
        <v>1176</v>
      </c>
      <c r="I546" t="str">
        <f t="shared" si="46"/>
        <v>ROROCONSTRUCTION_VEHICLESMOBILE_CRANE_WHEELED_NEWRoRo 10,01 - 20,00ton</v>
      </c>
      <c r="U546" s="75" t="s">
        <v>2200</v>
      </c>
      <c r="V546" s="75" t="s">
        <v>2750</v>
      </c>
      <c r="W546" s="75" t="s">
        <v>980</v>
      </c>
      <c r="X546" s="75" t="str">
        <f t="shared" si="49"/>
        <v>NEW_ZEALANDTauranga</v>
      </c>
      <c r="Y546" s="75" t="str">
        <f t="shared" si="50"/>
        <v>NZTRG</v>
      </c>
      <c r="Z546" s="75" t="s">
        <v>1999</v>
      </c>
    </row>
    <row r="547" spans="2:26" x14ac:dyDescent="0.25">
      <c r="C547" t="s">
        <v>114</v>
      </c>
      <c r="D547" t="s">
        <v>136</v>
      </c>
      <c r="E547" t="s">
        <v>298</v>
      </c>
      <c r="H547" t="s">
        <v>1177</v>
      </c>
      <c r="I547" t="str">
        <f t="shared" si="46"/>
        <v>ROROCONSTRUCTION_VEHICLESMOBILE_CRANE_WHEELED_NEWRoRo 20,01 - 30,00ton</v>
      </c>
      <c r="U547" s="75" t="s">
        <v>2200</v>
      </c>
      <c r="V547" s="75" t="s">
        <v>2750</v>
      </c>
      <c r="W547" s="75" t="s">
        <v>982</v>
      </c>
      <c r="X547" s="75" t="str">
        <f t="shared" si="49"/>
        <v>NEW_ZEALANDWellington</v>
      </c>
      <c r="Y547" s="75" t="str">
        <f t="shared" si="50"/>
        <v>NZWLG</v>
      </c>
      <c r="Z547" s="75" t="s">
        <v>2000</v>
      </c>
    </row>
    <row r="548" spans="2:26" x14ac:dyDescent="0.25">
      <c r="C548" t="s">
        <v>114</v>
      </c>
      <c r="D548" t="s">
        <v>136</v>
      </c>
      <c r="E548" t="s">
        <v>298</v>
      </c>
      <c r="H548" t="s">
        <v>1178</v>
      </c>
      <c r="I548" t="str">
        <f t="shared" si="46"/>
        <v>ROROCONSTRUCTION_VEHICLESMOBILE_CRANE_WHEELED_NEWRoRo &gt; 30,00ton</v>
      </c>
      <c r="U548" s="75" t="s">
        <v>2201</v>
      </c>
      <c r="V548" s="75" t="s">
        <v>2609</v>
      </c>
      <c r="W548" s="75" t="s">
        <v>2509</v>
      </c>
      <c r="X548" s="75" t="str">
        <f t="shared" si="49"/>
        <v>OMANDuqm</v>
      </c>
      <c r="Y548" s="75" t="str">
        <f t="shared" si="50"/>
        <v>OMDQM</v>
      </c>
      <c r="Z548" s="75" t="s">
        <v>2001</v>
      </c>
    </row>
    <row r="549" spans="2:26" x14ac:dyDescent="0.25">
      <c r="C549" t="s">
        <v>114</v>
      </c>
      <c r="D549" t="s">
        <v>136</v>
      </c>
      <c r="E549" t="s">
        <v>298</v>
      </c>
      <c r="H549" t="s">
        <v>1174</v>
      </c>
      <c r="I549" t="str">
        <f t="shared" si="46"/>
        <v>ROROCONSTRUCTION_VEHICLESMOBILE_CRANE_WHEELED_USEDRoRo ≤ 3,00ton</v>
      </c>
      <c r="U549" s="75" t="s">
        <v>2201</v>
      </c>
      <c r="V549" s="75" t="s">
        <v>2609</v>
      </c>
      <c r="W549" s="75" t="s">
        <v>2510</v>
      </c>
      <c r="X549" s="75" t="str">
        <f t="shared" si="49"/>
        <v>OMANMuscat</v>
      </c>
      <c r="Y549" s="75" t="str">
        <f t="shared" si="50"/>
        <v>OMMCT</v>
      </c>
      <c r="Z549" s="75" t="s">
        <v>2002</v>
      </c>
    </row>
    <row r="550" spans="2:26" x14ac:dyDescent="0.25">
      <c r="B550" t="s">
        <v>131</v>
      </c>
      <c r="C550" t="s">
        <v>114</v>
      </c>
      <c r="D550" t="s">
        <v>136</v>
      </c>
      <c r="E550" t="s">
        <v>298</v>
      </c>
      <c r="H550" t="s">
        <v>1175</v>
      </c>
      <c r="I550" t="str">
        <f t="shared" si="46"/>
        <v>ROROCONSTRUCTION_VEHICLESMOBILE_CRANE_WHEELED_USEDRoRo 3,01 - 10,00ton</v>
      </c>
      <c r="U550" s="75" t="s">
        <v>2201</v>
      </c>
      <c r="V550" s="75" t="s">
        <v>2609</v>
      </c>
      <c r="W550" s="75" t="s">
        <v>984</v>
      </c>
      <c r="X550" s="75" t="str">
        <f t="shared" si="49"/>
        <v>OMANMina' Qabus</v>
      </c>
      <c r="Y550" s="75" t="str">
        <f t="shared" si="50"/>
        <v>OMMNQ</v>
      </c>
      <c r="Z550" s="75" t="s">
        <v>2003</v>
      </c>
    </row>
    <row r="551" spans="2:26" x14ac:dyDescent="0.25">
      <c r="C551" t="s">
        <v>114</v>
      </c>
      <c r="D551" t="s">
        <v>136</v>
      </c>
      <c r="E551" t="s">
        <v>299</v>
      </c>
      <c r="H551" t="s">
        <v>1176</v>
      </c>
      <c r="I551" t="str">
        <f t="shared" si="46"/>
        <v>ROROCONSTRUCTION_VEHICLESMOBILE_CRANE_WHEELED_USEDRoRo 10,01 - 20,00ton</v>
      </c>
      <c r="U551" s="75" t="s">
        <v>2201</v>
      </c>
      <c r="V551" s="75" t="s">
        <v>2609</v>
      </c>
      <c r="W551" s="75" t="s">
        <v>986</v>
      </c>
      <c r="X551" s="75" t="str">
        <f t="shared" si="49"/>
        <v>OMANSalalah</v>
      </c>
      <c r="Y551" s="75" t="str">
        <f t="shared" si="50"/>
        <v>OMSLL</v>
      </c>
      <c r="Z551" s="75" t="s">
        <v>2004</v>
      </c>
    </row>
    <row r="552" spans="2:26" x14ac:dyDescent="0.25">
      <c r="C552" t="s">
        <v>114</v>
      </c>
      <c r="D552" t="s">
        <v>136</v>
      </c>
      <c r="E552" t="s">
        <v>299</v>
      </c>
      <c r="H552" t="s">
        <v>1177</v>
      </c>
      <c r="I552" t="str">
        <f t="shared" si="46"/>
        <v>ROROCONSTRUCTION_VEHICLESMOBILE_CRANE_WHEELED_USEDRoRo 20,01 - 30,00ton</v>
      </c>
      <c r="U552" s="75" t="s">
        <v>2201</v>
      </c>
      <c r="V552" s="75" t="s">
        <v>2609</v>
      </c>
      <c r="W552" s="75" t="s">
        <v>988</v>
      </c>
      <c r="X552" s="75" t="str">
        <f t="shared" si="49"/>
        <v>OMANSohar</v>
      </c>
      <c r="Y552" s="75" t="str">
        <f t="shared" si="50"/>
        <v>OMSOH</v>
      </c>
      <c r="Z552" s="75" t="s">
        <v>2005</v>
      </c>
    </row>
    <row r="553" spans="2:26" x14ac:dyDescent="0.25">
      <c r="C553" t="s">
        <v>114</v>
      </c>
      <c r="D553" t="s">
        <v>136</v>
      </c>
      <c r="E553" t="s">
        <v>299</v>
      </c>
      <c r="H553" t="s">
        <v>1178</v>
      </c>
      <c r="I553" t="str">
        <f t="shared" si="46"/>
        <v>ROROCONSTRUCTION_VEHICLESMOBILE_CRANE_WHEELED_USEDRoRo &gt; 30,00ton</v>
      </c>
      <c r="U553" s="75" t="s">
        <v>2201</v>
      </c>
      <c r="V553" s="75" t="s">
        <v>2609</v>
      </c>
      <c r="W553" s="75" t="s">
        <v>2856</v>
      </c>
      <c r="X553" s="75" t="str">
        <f t="shared" si="49"/>
        <v>OMANMina Sultan Qaboos, Muscat</v>
      </c>
      <c r="Y553" s="75" t="s">
        <v>2852</v>
      </c>
      <c r="Z553" s="75" t="s">
        <v>2858</v>
      </c>
    </row>
    <row r="554" spans="2:26" x14ac:dyDescent="0.25">
      <c r="C554" t="s">
        <v>114</v>
      </c>
      <c r="D554" t="s">
        <v>136</v>
      </c>
      <c r="E554" t="s">
        <v>299</v>
      </c>
      <c r="H554" t="s">
        <v>1174</v>
      </c>
      <c r="I554" t="str">
        <f t="shared" si="46"/>
        <v>ROROCONSTRUCTION_VEHICLESWHEELLOADER_TRACKED_NEWRoRo ≤ 3,00ton</v>
      </c>
      <c r="U554" s="75" t="s">
        <v>2201</v>
      </c>
      <c r="V554" s="75" t="s">
        <v>2609</v>
      </c>
      <c r="W554" s="75" t="s">
        <v>2857</v>
      </c>
      <c r="X554" s="75" t="str">
        <f t="shared" si="49"/>
        <v>OMANSur</v>
      </c>
      <c r="Y554" s="75" t="s">
        <v>2853</v>
      </c>
      <c r="Z554" s="75" t="s">
        <v>2859</v>
      </c>
    </row>
    <row r="555" spans="2:26" x14ac:dyDescent="0.25">
      <c r="B555" t="s">
        <v>131</v>
      </c>
      <c r="C555" t="s">
        <v>114</v>
      </c>
      <c r="D555" t="s">
        <v>136</v>
      </c>
      <c r="E555" t="s">
        <v>299</v>
      </c>
      <c r="H555" t="s">
        <v>1175</v>
      </c>
      <c r="I555" t="str">
        <f t="shared" si="46"/>
        <v>ROROCONSTRUCTION_VEHICLESWHEELLOADER_TRACKED_NEWRoRo 3,01 - 10,00ton</v>
      </c>
      <c r="U555" s="75" t="s">
        <v>2202</v>
      </c>
      <c r="V555" s="75" t="s">
        <v>2511</v>
      </c>
      <c r="W555" s="75" t="s">
        <v>990</v>
      </c>
      <c r="X555" s="75" t="str">
        <f t="shared" si="49"/>
        <v>PANAMAManzanillo</v>
      </c>
      <c r="Y555" s="75" t="str">
        <f t="shared" ref="Y555:Y597" si="51">U555&amp;Z555</f>
        <v>PAMIT</v>
      </c>
      <c r="Z555" s="75" t="s">
        <v>2006</v>
      </c>
    </row>
    <row r="556" spans="2:26" x14ac:dyDescent="0.25">
      <c r="C556" t="s">
        <v>114</v>
      </c>
      <c r="D556" t="s">
        <v>136</v>
      </c>
      <c r="E556" t="s">
        <v>300</v>
      </c>
      <c r="H556" t="s">
        <v>1176</v>
      </c>
      <c r="I556" t="str">
        <f t="shared" si="46"/>
        <v>ROROCONSTRUCTION_VEHICLESWHEELLOADER_TRACKED_NEWRoRo 10,01 - 20,00ton</v>
      </c>
      <c r="U556" s="75" t="s">
        <v>2202</v>
      </c>
      <c r="V556" s="75" t="s">
        <v>2511</v>
      </c>
      <c r="W556" s="75" t="s">
        <v>2511</v>
      </c>
      <c r="X556" s="75" t="str">
        <f t="shared" si="49"/>
        <v>PANAMAPANAMA</v>
      </c>
      <c r="Y556" s="75" t="str">
        <f t="shared" si="51"/>
        <v>PAPTU</v>
      </c>
      <c r="Z556" s="75" t="s">
        <v>2007</v>
      </c>
    </row>
    <row r="557" spans="2:26" x14ac:dyDescent="0.25">
      <c r="C557" t="s">
        <v>114</v>
      </c>
      <c r="D557" t="s">
        <v>136</v>
      </c>
      <c r="E557" t="s">
        <v>300</v>
      </c>
      <c r="H557" t="s">
        <v>1177</v>
      </c>
      <c r="I557" t="str">
        <f t="shared" si="46"/>
        <v>ROROCONSTRUCTION_VEHICLESWHEELLOADER_TRACKED_NEWRoRo 20,01 - 30,00ton</v>
      </c>
      <c r="U557" s="75" t="s">
        <v>2203</v>
      </c>
      <c r="V557" s="75" t="s">
        <v>2610</v>
      </c>
      <c r="W557" s="75" t="s">
        <v>993</v>
      </c>
      <c r="X557" s="75" t="str">
        <f t="shared" si="49"/>
        <v>PERUDEST UNKNOWN</v>
      </c>
      <c r="Y557" s="75" t="str">
        <f t="shared" si="51"/>
        <v>PECAL</v>
      </c>
      <c r="Z557" s="75" t="s">
        <v>2008</v>
      </c>
    </row>
    <row r="558" spans="2:26" x14ac:dyDescent="0.25">
      <c r="C558" t="s">
        <v>114</v>
      </c>
      <c r="D558" t="s">
        <v>136</v>
      </c>
      <c r="E558" t="s">
        <v>300</v>
      </c>
      <c r="H558" t="s">
        <v>1178</v>
      </c>
      <c r="I558" t="str">
        <f t="shared" si="46"/>
        <v>ROROCONSTRUCTION_VEHICLESWHEELLOADER_TRACKED_NEWRoRo &gt; 30,00ton</v>
      </c>
      <c r="U558" s="75" t="s">
        <v>2203</v>
      </c>
      <c r="V558" s="75" t="s">
        <v>2610</v>
      </c>
      <c r="W558" s="75" t="s">
        <v>995</v>
      </c>
      <c r="X558" s="75" t="str">
        <f t="shared" si="49"/>
        <v>PERUCallao</v>
      </c>
      <c r="Y558" s="75" t="str">
        <f t="shared" si="51"/>
        <v>PECLL</v>
      </c>
      <c r="Z558" s="75" t="s">
        <v>2009</v>
      </c>
    </row>
    <row r="559" spans="2:26" x14ac:dyDescent="0.25">
      <c r="C559" t="s">
        <v>114</v>
      </c>
      <c r="D559" t="s">
        <v>136</v>
      </c>
      <c r="E559" t="s">
        <v>300</v>
      </c>
      <c r="H559" t="s">
        <v>1174</v>
      </c>
      <c r="I559" t="str">
        <f t="shared" si="46"/>
        <v>ROROCONSTRUCTION_VEHICLESWHEELLOADER_TRACKED_USEDRoRo ≤ 3,00ton</v>
      </c>
      <c r="U559" s="75" t="s">
        <v>2204</v>
      </c>
      <c r="V559" s="75" t="s">
        <v>2735</v>
      </c>
      <c r="W559" s="75" t="s">
        <v>997</v>
      </c>
      <c r="X559" s="75" t="str">
        <f t="shared" si="49"/>
        <v>FRENCH_POLYNESIAPapeete</v>
      </c>
      <c r="Y559" s="75" t="str">
        <f t="shared" si="51"/>
        <v>PFPPT</v>
      </c>
      <c r="Z559" s="75" t="s">
        <v>1855</v>
      </c>
    </row>
    <row r="560" spans="2:26" x14ac:dyDescent="0.25">
      <c r="B560" t="s">
        <v>131</v>
      </c>
      <c r="C560" t="s">
        <v>114</v>
      </c>
      <c r="D560" t="s">
        <v>136</v>
      </c>
      <c r="E560" t="s">
        <v>300</v>
      </c>
      <c r="H560" t="s">
        <v>1175</v>
      </c>
      <c r="I560" t="str">
        <f t="shared" si="46"/>
        <v>ROROCONSTRUCTION_VEHICLESWHEELLOADER_TRACKED_USEDRoRo 3,01 - 10,00ton</v>
      </c>
      <c r="U560" s="75" t="s">
        <v>2205</v>
      </c>
      <c r="V560" s="75" t="s">
        <v>2754</v>
      </c>
      <c r="W560" s="75" t="s">
        <v>999</v>
      </c>
      <c r="X560" s="75" t="str">
        <f t="shared" si="49"/>
        <v>PAPUA_NEW_GUINEALae</v>
      </c>
      <c r="Y560" s="75" t="str">
        <f t="shared" si="51"/>
        <v>PGLAE</v>
      </c>
      <c r="Z560" s="75" t="s">
        <v>2010</v>
      </c>
    </row>
    <row r="561" spans="2:26" x14ac:dyDescent="0.25">
      <c r="C561" t="s">
        <v>114</v>
      </c>
      <c r="D561" t="s">
        <v>136</v>
      </c>
      <c r="E561" t="s">
        <v>301</v>
      </c>
      <c r="H561" t="s">
        <v>1176</v>
      </c>
      <c r="I561" t="str">
        <f t="shared" si="46"/>
        <v>ROROCONSTRUCTION_VEHICLESWHEELLOADER_TRACKED_USEDRoRo 10,01 - 20,00ton</v>
      </c>
      <c r="U561" s="75" t="s">
        <v>2205</v>
      </c>
      <c r="V561" s="75" t="s">
        <v>2754</v>
      </c>
      <c r="W561" s="75" t="s">
        <v>1001</v>
      </c>
      <c r="X561" s="75" t="str">
        <f t="shared" si="49"/>
        <v>PAPUA_NEW_GUINEAPort Moresby</v>
      </c>
      <c r="Y561" s="75" t="str">
        <f t="shared" si="51"/>
        <v>PGPOM</v>
      </c>
      <c r="Z561" s="75" t="s">
        <v>2011</v>
      </c>
    </row>
    <row r="562" spans="2:26" x14ac:dyDescent="0.25">
      <c r="C562" t="s">
        <v>114</v>
      </c>
      <c r="D562" t="s">
        <v>136</v>
      </c>
      <c r="E562" t="s">
        <v>301</v>
      </c>
      <c r="H562" t="s">
        <v>1177</v>
      </c>
      <c r="I562" t="str">
        <f t="shared" si="46"/>
        <v>ROROCONSTRUCTION_VEHICLESWHEELLOADER_TRACKED_USEDRoRo 20,01 - 30,00ton</v>
      </c>
      <c r="U562" s="75" t="s">
        <v>2205</v>
      </c>
      <c r="V562" s="75" t="s">
        <v>2754</v>
      </c>
      <c r="W562" s="75" t="s">
        <v>1003</v>
      </c>
      <c r="X562" s="75" t="str">
        <f t="shared" si="49"/>
        <v>PAPUA_NEW_GUINEARabaul</v>
      </c>
      <c r="Y562" s="75" t="str">
        <f t="shared" si="51"/>
        <v>PGRAB</v>
      </c>
      <c r="Z562" s="75" t="s">
        <v>2012</v>
      </c>
    </row>
    <row r="563" spans="2:26" x14ac:dyDescent="0.25">
      <c r="C563" t="s">
        <v>114</v>
      </c>
      <c r="D563" t="s">
        <v>136</v>
      </c>
      <c r="E563" t="s">
        <v>301</v>
      </c>
      <c r="H563" t="s">
        <v>1178</v>
      </c>
      <c r="I563" t="str">
        <f t="shared" si="46"/>
        <v>ROROCONSTRUCTION_VEHICLESWHEELLOADER_TRACKED_USEDRoRo &gt; 30,00ton</v>
      </c>
      <c r="U563" s="75" t="s">
        <v>2206</v>
      </c>
      <c r="V563" s="75" t="s">
        <v>2611</v>
      </c>
      <c r="W563" s="75" t="s">
        <v>2512</v>
      </c>
      <c r="X563" s="75" t="str">
        <f t="shared" si="49"/>
        <v>PHILIPPINESBauan/Batangas</v>
      </c>
      <c r="Y563" s="75" t="str">
        <f t="shared" si="51"/>
        <v>PHBAU</v>
      </c>
      <c r="Z563" s="75" t="s">
        <v>2013</v>
      </c>
    </row>
    <row r="564" spans="2:26" x14ac:dyDescent="0.25">
      <c r="C564" t="s">
        <v>114</v>
      </c>
      <c r="D564" t="s">
        <v>136</v>
      </c>
      <c r="E564" t="s">
        <v>301</v>
      </c>
      <c r="H564" t="s">
        <v>1174</v>
      </c>
      <c r="I564" t="str">
        <f t="shared" si="46"/>
        <v>ROROCONSTRUCTION_VEHICLESWHEELLOADER_WHEELED_NEWRoRo ≤ 3,00ton</v>
      </c>
      <c r="U564" s="75" t="s">
        <v>2206</v>
      </c>
      <c r="V564" s="75" t="s">
        <v>2611</v>
      </c>
      <c r="W564" s="75" t="s">
        <v>1005</v>
      </c>
      <c r="X564" s="75" t="str">
        <f t="shared" si="49"/>
        <v>PHILIPPINESManila</v>
      </c>
      <c r="Y564" s="75" t="str">
        <f t="shared" si="51"/>
        <v>PHMNL</v>
      </c>
      <c r="Z564" s="75" t="s">
        <v>2014</v>
      </c>
    </row>
    <row r="565" spans="2:26" x14ac:dyDescent="0.25">
      <c r="B565" t="s">
        <v>131</v>
      </c>
      <c r="C565" t="s">
        <v>114</v>
      </c>
      <c r="D565" t="s">
        <v>136</v>
      </c>
      <c r="E565" t="s">
        <v>301</v>
      </c>
      <c r="H565" t="s">
        <v>1175</v>
      </c>
      <c r="I565" t="str">
        <f t="shared" si="46"/>
        <v>ROROCONSTRUCTION_VEHICLESWHEELLOADER_WHEELED_NEWRoRo 3,01 - 10,00ton</v>
      </c>
      <c r="U565" s="75" t="s">
        <v>2207</v>
      </c>
      <c r="V565" s="75" t="s">
        <v>2612</v>
      </c>
      <c r="W565" s="75" t="s">
        <v>2513</v>
      </c>
      <c r="X565" s="75" t="str">
        <f t="shared" si="49"/>
        <v>PAKISTANKarachi-Muhammad Bin Qasim</v>
      </c>
      <c r="Y565" s="75" t="str">
        <f t="shared" si="51"/>
        <v>PKBQM</v>
      </c>
      <c r="Z565" s="75" t="s">
        <v>2015</v>
      </c>
    </row>
    <row r="566" spans="2:26" x14ac:dyDescent="0.25">
      <c r="C566" t="s">
        <v>114</v>
      </c>
      <c r="D566" t="s">
        <v>136</v>
      </c>
      <c r="E566" t="s">
        <v>302</v>
      </c>
      <c r="H566" t="s">
        <v>1176</v>
      </c>
      <c r="I566" t="str">
        <f t="shared" si="46"/>
        <v>ROROCONSTRUCTION_VEHICLESWHEELLOADER_WHEELED_NEWRoRo 10,01 - 20,00ton</v>
      </c>
      <c r="U566" s="75" t="s">
        <v>2207</v>
      </c>
      <c r="V566" s="75" t="s">
        <v>2612</v>
      </c>
      <c r="W566" s="75" t="s">
        <v>2514</v>
      </c>
      <c r="X566" s="75" t="str">
        <f t="shared" si="49"/>
        <v>PAKISTANGwadar</v>
      </c>
      <c r="Y566" s="75" t="str">
        <f t="shared" si="51"/>
        <v>PKGWD</v>
      </c>
      <c r="Z566" s="75" t="s">
        <v>2016</v>
      </c>
    </row>
    <row r="567" spans="2:26" x14ac:dyDescent="0.25">
      <c r="C567" t="s">
        <v>114</v>
      </c>
      <c r="D567" t="s">
        <v>136</v>
      </c>
      <c r="E567" t="s">
        <v>302</v>
      </c>
      <c r="H567" t="s">
        <v>1177</v>
      </c>
      <c r="I567" t="str">
        <f t="shared" si="46"/>
        <v>ROROCONSTRUCTION_VEHICLESWHEELLOADER_WHEELED_NEWRoRo 20,01 - 30,00ton</v>
      </c>
      <c r="U567" s="75" t="s">
        <v>2207</v>
      </c>
      <c r="V567" s="75" t="s">
        <v>2612</v>
      </c>
      <c r="W567" s="75" t="s">
        <v>1007</v>
      </c>
      <c r="X567" s="75" t="str">
        <f t="shared" si="49"/>
        <v>PAKISTANKarachi</v>
      </c>
      <c r="Y567" s="75" t="str">
        <f t="shared" si="51"/>
        <v>PKKHI</v>
      </c>
      <c r="Z567" s="75" t="s">
        <v>2017</v>
      </c>
    </row>
    <row r="568" spans="2:26" x14ac:dyDescent="0.25">
      <c r="C568" t="s">
        <v>114</v>
      </c>
      <c r="D568" t="s">
        <v>136</v>
      </c>
      <c r="E568" t="s">
        <v>302</v>
      </c>
      <c r="H568" t="s">
        <v>1178</v>
      </c>
      <c r="I568" t="str">
        <f t="shared" si="46"/>
        <v>ROROCONSTRUCTION_VEHICLESWHEELLOADER_WHEELED_NEWRoRo &gt; 30,00ton</v>
      </c>
      <c r="U568" s="75" t="s">
        <v>2207</v>
      </c>
      <c r="V568" s="75" t="s">
        <v>2612</v>
      </c>
      <c r="W568" s="75" t="s">
        <v>2515</v>
      </c>
      <c r="X568" s="75" t="str">
        <f t="shared" si="49"/>
        <v>PAKISTANQasim International Container Terminal/K</v>
      </c>
      <c r="Y568" s="75" t="str">
        <f t="shared" si="51"/>
        <v>PKQCT</v>
      </c>
      <c r="Z568" s="75" t="s">
        <v>2018</v>
      </c>
    </row>
    <row r="569" spans="2:26" x14ac:dyDescent="0.25">
      <c r="C569" t="s">
        <v>114</v>
      </c>
      <c r="D569" t="s">
        <v>136</v>
      </c>
      <c r="E569" t="s">
        <v>302</v>
      </c>
      <c r="H569" t="s">
        <v>1174</v>
      </c>
      <c r="I569" t="str">
        <f t="shared" si="46"/>
        <v>ROROCONSTRUCTION_VEHICLESWHEELLOADER_WHEELED_USEDRoRo ≤ 3,00ton</v>
      </c>
      <c r="U569" s="75" t="s">
        <v>2207</v>
      </c>
      <c r="V569" s="75" t="s">
        <v>2612</v>
      </c>
      <c r="W569" s="75" t="s">
        <v>1009</v>
      </c>
      <c r="X569" s="75" t="str">
        <f t="shared" si="49"/>
        <v>PAKISTANQasimabad</v>
      </c>
      <c r="Y569" s="75" t="str">
        <f t="shared" si="51"/>
        <v>PKQSM</v>
      </c>
      <c r="Z569" s="75" t="s">
        <v>2019</v>
      </c>
    </row>
    <row r="570" spans="2:26" x14ac:dyDescent="0.25">
      <c r="B570" t="s">
        <v>131</v>
      </c>
      <c r="C570" t="s">
        <v>114</v>
      </c>
      <c r="D570" t="s">
        <v>136</v>
      </c>
      <c r="E570" t="s">
        <v>302</v>
      </c>
      <c r="H570" t="s">
        <v>1175</v>
      </c>
      <c r="I570" t="str">
        <f t="shared" ref="I570:I633" si="52">C572&amp;D572&amp;E572&amp;F570&amp;G570&amp;H570</f>
        <v>ROROCONSTRUCTION_VEHICLESWHEELLOADER_WHEELED_USEDRoRo 3,01 - 10,00ton</v>
      </c>
      <c r="U570" s="75" t="s">
        <v>2208</v>
      </c>
      <c r="V570" s="75" t="s">
        <v>2613</v>
      </c>
      <c r="W570" s="75" t="s">
        <v>1011</v>
      </c>
      <c r="X570" s="75" t="str">
        <f t="shared" si="49"/>
        <v>POLANDGdansk</v>
      </c>
      <c r="Y570" s="75" t="str">
        <f t="shared" si="51"/>
        <v>PLGDN</v>
      </c>
      <c r="Z570" s="75" t="s">
        <v>2020</v>
      </c>
    </row>
    <row r="571" spans="2:26" x14ac:dyDescent="0.25">
      <c r="C571" t="s">
        <v>114</v>
      </c>
      <c r="D571" t="s">
        <v>136</v>
      </c>
      <c r="E571" t="s">
        <v>303</v>
      </c>
      <c r="H571" t="s">
        <v>1176</v>
      </c>
      <c r="I571" t="str">
        <f t="shared" si="52"/>
        <v>ROROCONSTRUCTION_VEHICLESWHEELLOADER_WHEELED_USEDRoRo 10,01 - 20,00ton</v>
      </c>
      <c r="U571" s="75" t="s">
        <v>2208</v>
      </c>
      <c r="V571" s="75" t="s">
        <v>2613</v>
      </c>
      <c r="W571" s="75" t="s">
        <v>1013</v>
      </c>
      <c r="X571" s="75" t="str">
        <f t="shared" si="49"/>
        <v>POLANDGdynia</v>
      </c>
      <c r="Y571" s="75" t="str">
        <f t="shared" si="51"/>
        <v>PLGDY</v>
      </c>
      <c r="Z571" s="75" t="s">
        <v>2021</v>
      </c>
    </row>
    <row r="572" spans="2:26" x14ac:dyDescent="0.25">
      <c r="C572" t="s">
        <v>114</v>
      </c>
      <c r="D572" t="s">
        <v>136</v>
      </c>
      <c r="E572" t="s">
        <v>303</v>
      </c>
      <c r="H572" t="s">
        <v>1177</v>
      </c>
      <c r="I572" t="str">
        <f t="shared" si="52"/>
        <v>ROROCONSTRUCTION_VEHICLESWHEELLOADER_WHEELED_USEDRoRo 20,01 - 30,00ton</v>
      </c>
      <c r="U572" s="75" t="s">
        <v>108</v>
      </c>
      <c r="V572" s="75" t="s">
        <v>2755</v>
      </c>
      <c r="W572" s="75" t="s">
        <v>1015</v>
      </c>
      <c r="X572" s="75" t="str">
        <f t="shared" si="49"/>
        <v>PUERTO_RICOLas Mareas (Guayama)</v>
      </c>
      <c r="Y572" s="75" t="str">
        <f t="shared" si="51"/>
        <v>PRLAM</v>
      </c>
      <c r="Z572" s="75" t="s">
        <v>2022</v>
      </c>
    </row>
    <row r="573" spans="2:26" x14ac:dyDescent="0.25">
      <c r="C573" t="s">
        <v>114</v>
      </c>
      <c r="D573" t="s">
        <v>136</v>
      </c>
      <c r="E573" t="s">
        <v>303</v>
      </c>
      <c r="H573" t="s">
        <v>1178</v>
      </c>
      <c r="I573" t="str">
        <f t="shared" si="52"/>
        <v>ROROCONSTRUCTION_VEHICLESWHEELLOADER_WHEELED_USEDRoRo &gt; 30,00ton</v>
      </c>
      <c r="U573" s="75" t="s">
        <v>2209</v>
      </c>
      <c r="V573" s="75" t="s">
        <v>2614</v>
      </c>
      <c r="W573" s="75" t="s">
        <v>1017</v>
      </c>
      <c r="X573" s="75" t="str">
        <f t="shared" si="49"/>
        <v>PORTUGALLisboa</v>
      </c>
      <c r="Y573" s="75" t="str">
        <f t="shared" si="51"/>
        <v>PTLIS</v>
      </c>
      <c r="Z573" s="75" t="s">
        <v>2023</v>
      </c>
    </row>
    <row r="574" spans="2:26" x14ac:dyDescent="0.25">
      <c r="C574" t="s">
        <v>114</v>
      </c>
      <c r="D574" t="s">
        <v>136</v>
      </c>
      <c r="E574" t="s">
        <v>303</v>
      </c>
      <c r="H574" t="s">
        <v>1174</v>
      </c>
      <c r="I574" t="str">
        <f t="shared" si="52"/>
        <v>ROROCONSTRUCTION_VEHICLESBULDOZER_TRACKED_NEWRoRo ≤ 3,00ton</v>
      </c>
      <c r="U574" s="75" t="s">
        <v>2210</v>
      </c>
      <c r="V574" s="75" t="s">
        <v>2615</v>
      </c>
      <c r="W574" s="75" t="s">
        <v>1019</v>
      </c>
      <c r="X574" s="75" t="str">
        <f t="shared" ref="X574:X597" si="53">V574&amp;W574</f>
        <v>QATARDoha</v>
      </c>
      <c r="Y574" s="75" t="str">
        <f t="shared" si="51"/>
        <v>QADOH</v>
      </c>
      <c r="Z574" s="75" t="s">
        <v>2024</v>
      </c>
    </row>
    <row r="575" spans="2:26" x14ac:dyDescent="0.25">
      <c r="B575" t="s">
        <v>131</v>
      </c>
      <c r="C575" t="s">
        <v>114</v>
      </c>
      <c r="D575" t="s">
        <v>136</v>
      </c>
      <c r="E575" t="s">
        <v>303</v>
      </c>
      <c r="H575" t="s">
        <v>1175</v>
      </c>
      <c r="I575" t="str">
        <f t="shared" si="52"/>
        <v>ROROCONSTRUCTION_VEHICLESBULDOZER_TRACKED_NEWRoRo 3,01 - 10,00ton</v>
      </c>
      <c r="U575" s="75" t="s">
        <v>2210</v>
      </c>
      <c r="V575" s="75" t="s">
        <v>2615</v>
      </c>
      <c r="W575" s="75" t="s">
        <v>1021</v>
      </c>
      <c r="X575" s="75" t="str">
        <f t="shared" si="53"/>
        <v>QATARMesaieed</v>
      </c>
      <c r="Y575" s="75" t="str">
        <f t="shared" si="51"/>
        <v>QAMES</v>
      </c>
      <c r="Z575" s="75" t="s">
        <v>2025</v>
      </c>
    </row>
    <row r="576" spans="2:26" x14ac:dyDescent="0.25">
      <c r="C576" t="s">
        <v>114</v>
      </c>
      <c r="D576" t="s">
        <v>136</v>
      </c>
      <c r="E576" t="s">
        <v>304</v>
      </c>
      <c r="H576" t="s">
        <v>1176</v>
      </c>
      <c r="I576" t="str">
        <f t="shared" si="52"/>
        <v>ROROCONSTRUCTION_VEHICLESBULDOZER_TRACKED_NEWRoRo 10,01 - 20,00ton</v>
      </c>
      <c r="U576" s="75" t="s">
        <v>2210</v>
      </c>
      <c r="V576" s="75" t="s">
        <v>2615</v>
      </c>
      <c r="W576" s="75" t="s">
        <v>1021</v>
      </c>
      <c r="X576" s="75" t="str">
        <f t="shared" si="53"/>
        <v>QATARMesaieed</v>
      </c>
      <c r="Y576" s="75" t="str">
        <f t="shared" si="51"/>
        <v>QAMSD</v>
      </c>
      <c r="Z576" s="75" t="s">
        <v>2026</v>
      </c>
    </row>
    <row r="577" spans="2:26" x14ac:dyDescent="0.25">
      <c r="C577" t="s">
        <v>114</v>
      </c>
      <c r="D577" t="s">
        <v>136</v>
      </c>
      <c r="E577" t="s">
        <v>304</v>
      </c>
      <c r="H577" t="s">
        <v>1177</v>
      </c>
      <c r="I577" t="str">
        <f t="shared" si="52"/>
        <v>ROROCONSTRUCTION_VEHICLESBULDOZER_TRACKED_NEWRoRo 20,01 - 30,00ton</v>
      </c>
      <c r="U577" s="75" t="s">
        <v>2210</v>
      </c>
      <c r="V577" s="75" t="s">
        <v>2615</v>
      </c>
      <c r="W577" s="75" t="s">
        <v>2516</v>
      </c>
      <c r="X577" s="75" t="str">
        <f t="shared" si="53"/>
        <v>QATARRas Laffan</v>
      </c>
      <c r="Y577" s="75" t="str">
        <f t="shared" si="51"/>
        <v>QARLF</v>
      </c>
      <c r="Z577" s="75" t="s">
        <v>2027</v>
      </c>
    </row>
    <row r="578" spans="2:26" x14ac:dyDescent="0.25">
      <c r="C578" t="s">
        <v>114</v>
      </c>
      <c r="D578" t="s">
        <v>136</v>
      </c>
      <c r="E578" t="s">
        <v>304</v>
      </c>
      <c r="H578" t="s">
        <v>1178</v>
      </c>
      <c r="I578" t="str">
        <f t="shared" si="52"/>
        <v>ROROCONSTRUCTION_VEHICLESBULDOZER_TRACKED_NEWRoRo &gt; 30,00ton</v>
      </c>
      <c r="U578" s="75" t="s">
        <v>2210</v>
      </c>
      <c r="V578" s="75" t="s">
        <v>2615</v>
      </c>
      <c r="W578" s="75" t="s">
        <v>2517</v>
      </c>
      <c r="X578" s="75" t="str">
        <f t="shared" si="53"/>
        <v>QATARUmm Sa'id (Mesaieed)</v>
      </c>
      <c r="Y578" s="75" t="str">
        <f t="shared" si="51"/>
        <v>QAUMS</v>
      </c>
      <c r="Z578" s="75" t="s">
        <v>2028</v>
      </c>
    </row>
    <row r="579" spans="2:26" x14ac:dyDescent="0.25">
      <c r="C579" t="s">
        <v>114</v>
      </c>
      <c r="D579" t="s">
        <v>136</v>
      </c>
      <c r="E579" t="s">
        <v>304</v>
      </c>
      <c r="H579" t="s">
        <v>1174</v>
      </c>
      <c r="I579" t="str">
        <f t="shared" si="52"/>
        <v>ROROCONSTRUCTION_VEHICLESBULDOZER_TRACKED_USEDRoRo ≤ 3,00ton</v>
      </c>
      <c r="U579" s="75" t="s">
        <v>2841</v>
      </c>
      <c r="V579" s="75" t="s">
        <v>2686</v>
      </c>
      <c r="W579" s="75" t="s">
        <v>2842</v>
      </c>
      <c r="X579" s="75" t="str">
        <f t="shared" si="53"/>
        <v>ROMANIANavodari</v>
      </c>
      <c r="Y579" s="75" t="str">
        <f t="shared" si="51"/>
        <v>RONDI</v>
      </c>
      <c r="Z579" s="75" t="s">
        <v>2843</v>
      </c>
    </row>
    <row r="580" spans="2:26" x14ac:dyDescent="0.25">
      <c r="B580" t="s">
        <v>131</v>
      </c>
      <c r="C580" t="s">
        <v>114</v>
      </c>
      <c r="D580" t="s">
        <v>136</v>
      </c>
      <c r="E580" t="s">
        <v>304</v>
      </c>
      <c r="H580" t="s">
        <v>1175</v>
      </c>
      <c r="I580" t="str">
        <f t="shared" si="52"/>
        <v>ROROCONSTRUCTION_VEHICLESBULDOZER_TRACKED_USEDRoRo 3,01 - 10,00ton</v>
      </c>
      <c r="U580" s="75" t="s">
        <v>2211</v>
      </c>
      <c r="V580" s="75" t="s">
        <v>2756</v>
      </c>
      <c r="W580" s="75" t="s">
        <v>2518</v>
      </c>
      <c r="X580" s="75" t="str">
        <f t="shared" si="53"/>
        <v>RUSSIAN_FEDERATIONVladivostok</v>
      </c>
      <c r="Y580" s="75" t="str">
        <f t="shared" si="51"/>
        <v>RUFIP</v>
      </c>
      <c r="Z580" s="75" t="s">
        <v>2029</v>
      </c>
    </row>
    <row r="581" spans="2:26" x14ac:dyDescent="0.25">
      <c r="C581" t="s">
        <v>114</v>
      </c>
      <c r="D581" t="s">
        <v>136</v>
      </c>
      <c r="E581" t="s">
        <v>305</v>
      </c>
      <c r="H581" t="s">
        <v>1176</v>
      </c>
      <c r="I581" t="str">
        <f t="shared" si="52"/>
        <v>ROROCONSTRUCTION_VEHICLESBULDOZER_TRACKED_USEDRoRo 10,01 - 20,00ton</v>
      </c>
      <c r="U581" s="75" t="s">
        <v>2211</v>
      </c>
      <c r="V581" s="75" t="s">
        <v>2756</v>
      </c>
      <c r="W581" s="75" t="s">
        <v>2519</v>
      </c>
      <c r="X581" s="75" t="str">
        <f t="shared" si="53"/>
        <v>RUSSIAN_FEDERATIONNovorossiysk</v>
      </c>
      <c r="Y581" s="75" t="str">
        <f t="shared" si="51"/>
        <v>RUNVS</v>
      </c>
      <c r="Z581" s="75" t="s">
        <v>2030</v>
      </c>
    </row>
    <row r="582" spans="2:26" x14ac:dyDescent="0.25">
      <c r="C582" t="s">
        <v>114</v>
      </c>
      <c r="D582" t="s">
        <v>136</v>
      </c>
      <c r="E582" t="s">
        <v>305</v>
      </c>
      <c r="H582" t="s">
        <v>1177</v>
      </c>
      <c r="I582" t="str">
        <f t="shared" si="52"/>
        <v>ROROCONSTRUCTION_VEHICLESBULDOZER_TRACKED_USEDRoRo 20,01 - 30,00ton</v>
      </c>
      <c r="U582" s="75" t="s">
        <v>2211</v>
      </c>
      <c r="V582" s="75" t="s">
        <v>2756</v>
      </c>
      <c r="W582" s="75" t="s">
        <v>2520</v>
      </c>
      <c r="X582" s="75" t="str">
        <f t="shared" si="53"/>
        <v>RUSSIAN_FEDERATIONPetrokrepost</v>
      </c>
      <c r="Y582" s="75" t="str">
        <f t="shared" si="51"/>
        <v>RUPEK</v>
      </c>
      <c r="Z582" s="75" t="s">
        <v>2031</v>
      </c>
    </row>
    <row r="583" spans="2:26" x14ac:dyDescent="0.25">
      <c r="C583" t="s">
        <v>114</v>
      </c>
      <c r="D583" t="s">
        <v>136</v>
      </c>
      <c r="E583" t="s">
        <v>305</v>
      </c>
      <c r="H583" t="s">
        <v>1178</v>
      </c>
      <c r="I583" t="str">
        <f t="shared" si="52"/>
        <v>ROROCONSTRUCTION_VEHICLESBULDOZER_TRACKED_USEDRoRo &gt; 30,00ton</v>
      </c>
      <c r="U583" s="75" t="s">
        <v>2211</v>
      </c>
      <c r="V583" s="75" t="s">
        <v>2756</v>
      </c>
      <c r="W583" s="75" t="s">
        <v>2844</v>
      </c>
      <c r="X583" s="75" t="str">
        <f t="shared" si="53"/>
        <v>RUSSIAN_FEDERATIONKavkaz</v>
      </c>
      <c r="Y583" s="75" t="str">
        <f t="shared" si="51"/>
        <v>RUKZP</v>
      </c>
      <c r="Z583" s="75" t="s">
        <v>2845</v>
      </c>
    </row>
    <row r="584" spans="2:26" x14ac:dyDescent="0.25">
      <c r="C584" t="s">
        <v>114</v>
      </c>
      <c r="D584" t="s">
        <v>136</v>
      </c>
      <c r="E584" t="s">
        <v>305</v>
      </c>
      <c r="H584" t="s">
        <v>1174</v>
      </c>
      <c r="I584" t="str">
        <f t="shared" si="52"/>
        <v>ROROCONSTRUCTION_VEHICLESBULDOZER_WHEELED_NEWRoRo ≤ 3,00ton</v>
      </c>
      <c r="U584" s="75" t="s">
        <v>2212</v>
      </c>
      <c r="V584" s="75" t="s">
        <v>2766</v>
      </c>
      <c r="W584" s="75" t="s">
        <v>1023</v>
      </c>
      <c r="X584" s="75" t="str">
        <f t="shared" si="53"/>
        <v>SAUDI_ARABIADAMMAN - SAUDI ARABIA</v>
      </c>
      <c r="Y584" s="75" t="str">
        <f t="shared" si="51"/>
        <v>SADAM</v>
      </c>
      <c r="Z584" s="75" t="s">
        <v>2032</v>
      </c>
    </row>
    <row r="585" spans="2:26" x14ac:dyDescent="0.25">
      <c r="B585" t="s">
        <v>131</v>
      </c>
      <c r="C585" t="s">
        <v>114</v>
      </c>
      <c r="D585" t="s">
        <v>136</v>
      </c>
      <c r="E585" t="s">
        <v>305</v>
      </c>
      <c r="H585" t="s">
        <v>1175</v>
      </c>
      <c r="I585" t="str">
        <f t="shared" si="52"/>
        <v>ROROCONSTRUCTION_VEHICLESBULDOZER_WHEELED_NEWRoRo 3,01 - 10,00ton</v>
      </c>
      <c r="U585" s="75" t="s">
        <v>2212</v>
      </c>
      <c r="V585" s="75" t="s">
        <v>2766</v>
      </c>
      <c r="W585" s="75" t="s">
        <v>1025</v>
      </c>
      <c r="X585" s="75" t="str">
        <f t="shared" si="53"/>
        <v>SAUDI_ARABIAAd Dammam</v>
      </c>
      <c r="Y585" s="75" t="str">
        <f t="shared" si="51"/>
        <v>SADMM</v>
      </c>
      <c r="Z585" s="75" t="s">
        <v>2033</v>
      </c>
    </row>
    <row r="586" spans="2:26" x14ac:dyDescent="0.25">
      <c r="C586" t="s">
        <v>114</v>
      </c>
      <c r="D586" t="s">
        <v>136</v>
      </c>
      <c r="E586" t="s">
        <v>306</v>
      </c>
      <c r="H586" t="s">
        <v>1176</v>
      </c>
      <c r="I586" t="str">
        <f t="shared" si="52"/>
        <v>ROROCONSTRUCTION_VEHICLESBULDOZER_WHEELED_NEWRoRo 10,01 - 20,00ton</v>
      </c>
      <c r="U586" s="75" t="s">
        <v>2212</v>
      </c>
      <c r="V586" s="75" t="s">
        <v>2766</v>
      </c>
      <c r="W586" s="75" t="s">
        <v>1023</v>
      </c>
      <c r="X586" s="75" t="str">
        <f t="shared" si="53"/>
        <v>SAUDI_ARABIADAMMAN - SAUDI ARABIA</v>
      </c>
      <c r="Y586" s="75" t="str">
        <f t="shared" si="51"/>
        <v>SADMN</v>
      </c>
      <c r="Z586" s="75" t="s">
        <v>1766</v>
      </c>
    </row>
    <row r="587" spans="2:26" x14ac:dyDescent="0.25">
      <c r="C587" t="s">
        <v>114</v>
      </c>
      <c r="D587" t="s">
        <v>136</v>
      </c>
      <c r="E587" t="s">
        <v>306</v>
      </c>
      <c r="H587" t="s">
        <v>1177</v>
      </c>
      <c r="I587" t="str">
        <f t="shared" si="52"/>
        <v>ROROCONSTRUCTION_VEHICLESBULDOZER_WHEELED_NEWRoRo 20,01 - 30,00ton</v>
      </c>
      <c r="U587" s="75" t="s">
        <v>2212</v>
      </c>
      <c r="V587" s="75" t="s">
        <v>2766</v>
      </c>
      <c r="W587" s="75" t="s">
        <v>2521</v>
      </c>
      <c r="X587" s="75" t="str">
        <f t="shared" si="53"/>
        <v>SAUDI_ARABIAJizan</v>
      </c>
      <c r="Y587" s="75" t="str">
        <f t="shared" si="51"/>
        <v>SAGIZ</v>
      </c>
      <c r="Z587" s="75" t="s">
        <v>2034</v>
      </c>
    </row>
    <row r="588" spans="2:26" x14ac:dyDescent="0.25">
      <c r="C588" t="s">
        <v>114</v>
      </c>
      <c r="D588" t="s">
        <v>136</v>
      </c>
      <c r="E588" t="s">
        <v>306</v>
      </c>
      <c r="H588" t="s">
        <v>1178</v>
      </c>
      <c r="I588" t="str">
        <f t="shared" si="52"/>
        <v>ROROCONSTRUCTION_VEHICLESBULDOZER_WHEELED_NEWRoRo &gt; 30,00ton</v>
      </c>
      <c r="U588" s="75" t="s">
        <v>2212</v>
      </c>
      <c r="V588" s="75" t="s">
        <v>2766</v>
      </c>
      <c r="W588" s="75" t="s">
        <v>1028</v>
      </c>
      <c r="X588" s="75" t="str">
        <f t="shared" si="53"/>
        <v>SAUDI_ARABIAJeddah</v>
      </c>
      <c r="Y588" s="75" t="str">
        <f t="shared" si="51"/>
        <v>SAJED</v>
      </c>
      <c r="Z588" s="75" t="s">
        <v>1507</v>
      </c>
    </row>
    <row r="589" spans="2:26" x14ac:dyDescent="0.25">
      <c r="C589" t="s">
        <v>114</v>
      </c>
      <c r="D589" t="s">
        <v>136</v>
      </c>
      <c r="E589" t="s">
        <v>306</v>
      </c>
      <c r="H589" t="s">
        <v>1174</v>
      </c>
      <c r="I589" t="str">
        <f t="shared" si="52"/>
        <v>ROROCONSTRUCTION_VEHICLESBULDOZER_WHEELED_USEDRoRo ≤ 3,00ton</v>
      </c>
      <c r="U589" s="75" t="s">
        <v>2212</v>
      </c>
      <c r="V589" s="75" t="s">
        <v>2766</v>
      </c>
      <c r="W589" s="75" t="s">
        <v>1030</v>
      </c>
      <c r="X589" s="75" t="str">
        <f t="shared" si="53"/>
        <v>SAUDI_ARABIAJubail</v>
      </c>
      <c r="Y589" s="75" t="str">
        <f t="shared" si="51"/>
        <v>SAJUB</v>
      </c>
      <c r="Z589" s="75" t="s">
        <v>1598</v>
      </c>
    </row>
    <row r="590" spans="2:26" x14ac:dyDescent="0.25">
      <c r="B590" t="s">
        <v>131</v>
      </c>
      <c r="C590" t="s">
        <v>114</v>
      </c>
      <c r="D590" t="s">
        <v>136</v>
      </c>
      <c r="E590" t="s">
        <v>306</v>
      </c>
      <c r="H590" t="s">
        <v>1175</v>
      </c>
      <c r="I590" t="str">
        <f t="shared" si="52"/>
        <v>ROROCONSTRUCTION_VEHICLESBULDOZER_WHEELED_USEDRoRo 3,01 - 10,00ton</v>
      </c>
      <c r="U590" s="75" t="s">
        <v>2212</v>
      </c>
      <c r="V590" s="75" t="s">
        <v>2766</v>
      </c>
      <c r="W590" s="75" t="s">
        <v>2522</v>
      </c>
      <c r="X590" s="75" t="str">
        <f t="shared" si="53"/>
        <v>SAUDI_ARABIARas Al-Khair</v>
      </c>
      <c r="Y590" s="75" t="str">
        <f t="shared" si="51"/>
        <v>SARAZ</v>
      </c>
      <c r="Z590" s="75" t="s">
        <v>2035</v>
      </c>
    </row>
    <row r="591" spans="2:26" x14ac:dyDescent="0.25">
      <c r="C591" t="s">
        <v>114</v>
      </c>
      <c r="D591" t="s">
        <v>136</v>
      </c>
      <c r="E591" t="s">
        <v>307</v>
      </c>
      <c r="H591" t="s">
        <v>1176</v>
      </c>
      <c r="I591" t="str">
        <f t="shared" si="52"/>
        <v>ROROCONSTRUCTION_VEHICLESBULDOZER_WHEELED_USEDRoRo 10,01 - 20,00ton</v>
      </c>
      <c r="U591" s="75" t="s">
        <v>2212</v>
      </c>
      <c r="V591" s="75" t="s">
        <v>2766</v>
      </c>
      <c r="W591" s="75" t="s">
        <v>1032</v>
      </c>
      <c r="X591" s="75" t="str">
        <f t="shared" si="53"/>
        <v>SAUDI_ARABIARiyadh</v>
      </c>
      <c r="Y591" s="75" t="str">
        <f t="shared" si="51"/>
        <v>SARUH</v>
      </c>
      <c r="Z591" s="75" t="s">
        <v>2036</v>
      </c>
    </row>
    <row r="592" spans="2:26" x14ac:dyDescent="0.25">
      <c r="C592" t="s">
        <v>114</v>
      </c>
      <c r="D592" t="s">
        <v>136</v>
      </c>
      <c r="E592" t="s">
        <v>307</v>
      </c>
      <c r="H592" t="s">
        <v>1177</v>
      </c>
      <c r="I592" t="str">
        <f t="shared" si="52"/>
        <v>ROROCONSTRUCTION_VEHICLESBULDOZER_WHEELED_USEDRoRo 20,01 - 30,00ton</v>
      </c>
      <c r="U592" s="75" t="s">
        <v>2212</v>
      </c>
      <c r="V592" s="75" t="s">
        <v>2766</v>
      </c>
      <c r="W592" s="75" t="s">
        <v>2523</v>
      </c>
      <c r="X592" s="75" t="str">
        <f t="shared" si="53"/>
        <v>SAUDI_ARABIAYanbu Industrial City</v>
      </c>
      <c r="Y592" s="75" t="str">
        <f t="shared" si="51"/>
        <v>SAYBI</v>
      </c>
      <c r="Z592" s="75" t="s">
        <v>2037</v>
      </c>
    </row>
    <row r="593" spans="2:26" x14ac:dyDescent="0.25">
      <c r="C593" t="s">
        <v>114</v>
      </c>
      <c r="D593" t="s">
        <v>136</v>
      </c>
      <c r="E593" t="s">
        <v>307</v>
      </c>
      <c r="H593" t="s">
        <v>1178</v>
      </c>
      <c r="I593" t="str">
        <f t="shared" si="52"/>
        <v>ROROCONSTRUCTION_VEHICLESBULDOZER_WHEELED_USEDRoRo &gt; 30,00ton</v>
      </c>
      <c r="U593" s="75" t="s">
        <v>2212</v>
      </c>
      <c r="V593" s="75" t="s">
        <v>2766</v>
      </c>
      <c r="W593" s="75" t="s">
        <v>2524</v>
      </c>
      <c r="X593" s="75" t="str">
        <f t="shared" si="53"/>
        <v>SAUDI_ARABIAYanbu al-Bahr</v>
      </c>
      <c r="Y593" s="75" t="str">
        <f t="shared" si="51"/>
        <v>SAYNB</v>
      </c>
      <c r="Z593" s="75" t="s">
        <v>2038</v>
      </c>
    </row>
    <row r="594" spans="2:26" x14ac:dyDescent="0.25">
      <c r="C594" t="s">
        <v>114</v>
      </c>
      <c r="D594" t="s">
        <v>136</v>
      </c>
      <c r="E594" t="s">
        <v>307</v>
      </c>
      <c r="H594" t="s">
        <v>1174</v>
      </c>
      <c r="I594" t="str">
        <f t="shared" si="52"/>
        <v>ROROCONSTRUCTION_VEHICLESROLLER_NEWRoRo ≤ 3,00ton</v>
      </c>
      <c r="U594" s="75" t="s">
        <v>2213</v>
      </c>
      <c r="V594" s="75" t="s">
        <v>2616</v>
      </c>
      <c r="W594" s="75" t="s">
        <v>2525</v>
      </c>
      <c r="X594" s="75" t="str">
        <f t="shared" si="53"/>
        <v>SUDANPort Sudan</v>
      </c>
      <c r="Y594" s="75" t="str">
        <f t="shared" si="51"/>
        <v>SDPZU</v>
      </c>
      <c r="Z594" s="75" t="s">
        <v>2039</v>
      </c>
    </row>
    <row r="595" spans="2:26" x14ac:dyDescent="0.25">
      <c r="B595" t="s">
        <v>131</v>
      </c>
      <c r="C595" t="s">
        <v>114</v>
      </c>
      <c r="D595" t="s">
        <v>136</v>
      </c>
      <c r="E595" t="s">
        <v>307</v>
      </c>
      <c r="H595" t="s">
        <v>1175</v>
      </c>
      <c r="I595" t="str">
        <f t="shared" si="52"/>
        <v>ROROCONSTRUCTION_VEHICLESROLLER_NEWRoRo 3,01 - 10,00ton</v>
      </c>
      <c r="U595" s="75" t="s">
        <v>2214</v>
      </c>
      <c r="V595" s="75" t="s">
        <v>2617</v>
      </c>
      <c r="W595" s="75" t="s">
        <v>1034</v>
      </c>
      <c r="X595" s="75" t="str">
        <f t="shared" si="53"/>
        <v>SWEDENGöteborg</v>
      </c>
      <c r="Y595" s="75" t="str">
        <f t="shared" si="51"/>
        <v>SEGOT</v>
      </c>
      <c r="Z595" s="75" t="s">
        <v>2040</v>
      </c>
    </row>
    <row r="596" spans="2:26" x14ac:dyDescent="0.25">
      <c r="C596" t="s">
        <v>114</v>
      </c>
      <c r="D596" t="s">
        <v>136</v>
      </c>
      <c r="E596" t="s">
        <v>308</v>
      </c>
      <c r="H596" t="s">
        <v>1176</v>
      </c>
      <c r="I596" t="str">
        <f t="shared" si="52"/>
        <v>ROROCONSTRUCTION_VEHICLESROLLER_NEWRoRo 10,01 - 20,00ton</v>
      </c>
      <c r="U596" s="75" t="s">
        <v>2214</v>
      </c>
      <c r="V596" s="75" t="s">
        <v>2617</v>
      </c>
      <c r="W596" s="75" t="s">
        <v>1036</v>
      </c>
      <c r="X596" s="75" t="str">
        <f t="shared" si="53"/>
        <v>SWEDENMalmby</v>
      </c>
      <c r="Y596" s="75" t="str">
        <f t="shared" si="51"/>
        <v>SEMAL</v>
      </c>
      <c r="Z596" s="75" t="s">
        <v>2041</v>
      </c>
    </row>
    <row r="597" spans="2:26" x14ac:dyDescent="0.25">
      <c r="C597" t="s">
        <v>114</v>
      </c>
      <c r="D597" t="s">
        <v>136</v>
      </c>
      <c r="E597" t="s">
        <v>308</v>
      </c>
      <c r="H597" t="s">
        <v>1177</v>
      </c>
      <c r="I597" t="str">
        <f t="shared" si="52"/>
        <v>ROROCONSTRUCTION_VEHICLESROLLER_NEWRoRo 20,01 - 30,00ton</v>
      </c>
      <c r="U597" s="75" t="s">
        <v>2214</v>
      </c>
      <c r="V597" s="75" t="s">
        <v>2617</v>
      </c>
      <c r="W597" s="75" t="s">
        <v>1038</v>
      </c>
      <c r="X597" s="75" t="str">
        <f t="shared" si="53"/>
        <v>SWEDENStockholm</v>
      </c>
      <c r="Y597" s="75" t="str">
        <f t="shared" si="51"/>
        <v>SESTO</v>
      </c>
      <c r="Z597" s="75" t="s">
        <v>2042</v>
      </c>
    </row>
    <row r="598" spans="2:26" x14ac:dyDescent="0.25">
      <c r="C598" t="s">
        <v>114</v>
      </c>
      <c r="D598" t="s">
        <v>136</v>
      </c>
      <c r="E598" t="s">
        <v>308</v>
      </c>
      <c r="H598" t="s">
        <v>1178</v>
      </c>
      <c r="I598" t="str">
        <f t="shared" si="52"/>
        <v>ROROCONSTRUCTION_VEHICLESROLLER_NEWRoRo &gt; 30,00ton</v>
      </c>
      <c r="U598" s="75" t="s">
        <v>2214</v>
      </c>
      <c r="V598" s="75" t="s">
        <v>2617</v>
      </c>
      <c r="W598" s="75" t="s">
        <v>2846</v>
      </c>
      <c r="X598" s="75" t="str">
        <f>V598&amp;W599</f>
        <v>SWEDENSingapore</v>
      </c>
      <c r="Y598" s="75" t="s">
        <v>2854</v>
      </c>
      <c r="Z598" s="75" t="s">
        <v>2855</v>
      </c>
    </row>
    <row r="599" spans="2:26" x14ac:dyDescent="0.25">
      <c r="C599" t="s">
        <v>114</v>
      </c>
      <c r="D599" t="s">
        <v>136</v>
      </c>
      <c r="E599" t="s">
        <v>308</v>
      </c>
      <c r="H599" t="s">
        <v>1174</v>
      </c>
      <c r="I599" t="str">
        <f t="shared" si="52"/>
        <v>ROROCONSTRUCTION_VEHICLESROLLER_USEDRoRo ≤ 3,00ton</v>
      </c>
      <c r="U599" s="75" t="s">
        <v>2215</v>
      </c>
      <c r="V599" s="75" t="s">
        <v>2618</v>
      </c>
      <c r="W599" s="75" t="s">
        <v>599</v>
      </c>
      <c r="X599" s="75" t="str">
        <f t="shared" ref="X599:X630" si="54">V599&amp;W599</f>
        <v>SINGAPORESingapore</v>
      </c>
      <c r="Y599" s="75" t="str">
        <f t="shared" ref="Y599:Y630" si="55">U599&amp;Z599</f>
        <v>SGSIN</v>
      </c>
      <c r="Z599" s="75" t="s">
        <v>2043</v>
      </c>
    </row>
    <row r="600" spans="2:26" x14ac:dyDescent="0.25">
      <c r="B600" t="s">
        <v>131</v>
      </c>
      <c r="C600" t="s">
        <v>114</v>
      </c>
      <c r="D600" t="s">
        <v>136</v>
      </c>
      <c r="E600" t="s">
        <v>308</v>
      </c>
      <c r="H600" t="s">
        <v>1175</v>
      </c>
      <c r="I600" t="str">
        <f t="shared" si="52"/>
        <v>ROROCONSTRUCTION_VEHICLESROLLER_USEDRoRo 3,01 - 10,00ton</v>
      </c>
      <c r="U600" s="75" t="s">
        <v>2216</v>
      </c>
      <c r="V600" s="75" t="s">
        <v>2619</v>
      </c>
      <c r="W600" s="75" t="s">
        <v>2526</v>
      </c>
      <c r="X600" s="75" t="str">
        <f t="shared" si="54"/>
        <v>SOMALIABerbera</v>
      </c>
      <c r="Y600" s="75" t="str">
        <f t="shared" si="55"/>
        <v>SOBBO</v>
      </c>
      <c r="Z600" s="75" t="s">
        <v>2044</v>
      </c>
    </row>
    <row r="601" spans="2:26" x14ac:dyDescent="0.25">
      <c r="C601" t="s">
        <v>114</v>
      </c>
      <c r="D601" t="s">
        <v>136</v>
      </c>
      <c r="E601" t="s">
        <v>309</v>
      </c>
      <c r="H601" t="s">
        <v>1176</v>
      </c>
      <c r="I601" t="str">
        <f t="shared" si="52"/>
        <v>ROROCONSTRUCTION_VEHICLESROLLER_USEDRoRo 10,01 - 20,00ton</v>
      </c>
      <c r="U601" s="75" t="s">
        <v>2217</v>
      </c>
      <c r="V601" s="75" t="s">
        <v>2620</v>
      </c>
      <c r="W601" s="75" t="s">
        <v>1041</v>
      </c>
      <c r="X601" s="75" t="str">
        <f t="shared" si="54"/>
        <v>SURINAMEParamaribo</v>
      </c>
      <c r="Y601" s="75" t="str">
        <f t="shared" si="55"/>
        <v>SRPBM</v>
      </c>
      <c r="Z601" s="75" t="s">
        <v>2045</v>
      </c>
    </row>
    <row r="602" spans="2:26" x14ac:dyDescent="0.25">
      <c r="C602" t="s">
        <v>114</v>
      </c>
      <c r="D602" t="s">
        <v>136</v>
      </c>
      <c r="E602" t="s">
        <v>309</v>
      </c>
      <c r="H602" t="s">
        <v>1177</v>
      </c>
      <c r="I602" t="str">
        <f t="shared" si="52"/>
        <v>ROROCONSTRUCTION_VEHICLESROLLER_USEDRoRo 20,01 - 30,00ton</v>
      </c>
      <c r="U602" s="75" t="s">
        <v>2217</v>
      </c>
      <c r="V602" s="75" t="s">
        <v>2620</v>
      </c>
      <c r="W602" s="75" t="s">
        <v>1043</v>
      </c>
      <c r="X602" s="75" t="str">
        <f t="shared" si="54"/>
        <v>SURINAMEParanam</v>
      </c>
      <c r="Y602" s="75" t="str">
        <f t="shared" si="55"/>
        <v>SRPRM</v>
      </c>
      <c r="Z602" s="75" t="s">
        <v>2046</v>
      </c>
    </row>
    <row r="603" spans="2:26" x14ac:dyDescent="0.25">
      <c r="C603" t="s">
        <v>114</v>
      </c>
      <c r="D603" t="s">
        <v>136</v>
      </c>
      <c r="E603" t="s">
        <v>309</v>
      </c>
      <c r="H603" t="s">
        <v>1178</v>
      </c>
      <c r="I603" t="str">
        <f t="shared" si="52"/>
        <v>ROROCONSTRUCTION_VEHICLESROLLER_USEDRoRo &gt; 30,00ton</v>
      </c>
      <c r="U603" s="75" t="s">
        <v>2218</v>
      </c>
      <c r="V603" s="75" t="s">
        <v>605</v>
      </c>
      <c r="W603" s="75" t="s">
        <v>1047</v>
      </c>
      <c r="X603" s="75" t="str">
        <f t="shared" si="54"/>
        <v>ThailandBangkok</v>
      </c>
      <c r="Y603" s="75" t="str">
        <f t="shared" si="55"/>
        <v>THBKK</v>
      </c>
      <c r="Z603" s="75" t="s">
        <v>1866</v>
      </c>
    </row>
    <row r="604" spans="2:26" x14ac:dyDescent="0.25">
      <c r="C604" t="s">
        <v>114</v>
      </c>
      <c r="D604" t="s">
        <v>136</v>
      </c>
      <c r="E604" t="s">
        <v>309</v>
      </c>
      <c r="H604" t="s">
        <v>1174</v>
      </c>
      <c r="I604" t="str">
        <f t="shared" si="52"/>
        <v>ROROCONSTRUCTION_VEHICLESGRADER_NEWRoRo ≤ 3,00ton</v>
      </c>
      <c r="U604" s="75" t="s">
        <v>2218</v>
      </c>
      <c r="V604" s="75" t="s">
        <v>605</v>
      </c>
      <c r="W604" s="75" t="s">
        <v>1049</v>
      </c>
      <c r="X604" s="75" t="str">
        <f t="shared" si="54"/>
        <v>ThailandLaem Chabang</v>
      </c>
      <c r="Y604" s="75" t="str">
        <f t="shared" si="55"/>
        <v>THLCH</v>
      </c>
      <c r="Z604" s="75" t="s">
        <v>2047</v>
      </c>
    </row>
    <row r="605" spans="2:26" x14ac:dyDescent="0.25">
      <c r="B605" t="s">
        <v>131</v>
      </c>
      <c r="C605" t="s">
        <v>114</v>
      </c>
      <c r="D605" t="s">
        <v>136</v>
      </c>
      <c r="E605" t="s">
        <v>309</v>
      </c>
      <c r="H605" t="s">
        <v>1175</v>
      </c>
      <c r="I605" t="str">
        <f t="shared" si="52"/>
        <v>ROROCONSTRUCTION_VEHICLESGRADER_NEWRoRo 3,01 - 10,00ton</v>
      </c>
      <c r="U605" s="75" t="s">
        <v>2218</v>
      </c>
      <c r="V605" s="75" t="s">
        <v>605</v>
      </c>
      <c r="W605" s="75" t="s">
        <v>2527</v>
      </c>
      <c r="X605" s="75" t="str">
        <f t="shared" si="54"/>
        <v>ThailandSattahip</v>
      </c>
      <c r="Y605" s="75" t="str">
        <f t="shared" si="55"/>
        <v>THSAT</v>
      </c>
      <c r="Z605" s="75" t="s">
        <v>2048</v>
      </c>
    </row>
    <row r="606" spans="2:26" x14ac:dyDescent="0.25">
      <c r="C606" t="s">
        <v>114</v>
      </c>
      <c r="D606" t="s">
        <v>136</v>
      </c>
      <c r="E606" t="s">
        <v>310</v>
      </c>
      <c r="H606" t="s">
        <v>1176</v>
      </c>
      <c r="I606" t="str">
        <f t="shared" si="52"/>
        <v>ROROCONSTRUCTION_VEHICLESGRADER_NEWRoRo 10,01 - 20,00ton</v>
      </c>
      <c r="U606" s="75" t="s">
        <v>2219</v>
      </c>
      <c r="V606" s="75" t="s">
        <v>2621</v>
      </c>
      <c r="W606" s="75" t="s">
        <v>1051</v>
      </c>
      <c r="X606" s="75" t="str">
        <f t="shared" si="54"/>
        <v>TUNISIATunis</v>
      </c>
      <c r="Y606" s="75" t="str">
        <f t="shared" si="55"/>
        <v>TNTUN</v>
      </c>
      <c r="Z606" s="75" t="s">
        <v>2049</v>
      </c>
    </row>
    <row r="607" spans="2:26" x14ac:dyDescent="0.25">
      <c r="C607" t="s">
        <v>114</v>
      </c>
      <c r="D607" t="s">
        <v>136</v>
      </c>
      <c r="E607" t="s">
        <v>310</v>
      </c>
      <c r="H607" t="s">
        <v>1177</v>
      </c>
      <c r="I607" t="str">
        <f t="shared" si="52"/>
        <v>ROROCONSTRUCTION_VEHICLESGRADER_NEWRoRo 20,01 - 30,00ton</v>
      </c>
      <c r="U607" s="75" t="s">
        <v>2220</v>
      </c>
      <c r="V607" s="75" t="s">
        <v>2622</v>
      </c>
      <c r="W607" s="75" t="s">
        <v>2847</v>
      </c>
      <c r="X607" s="75" t="str">
        <f t="shared" si="54"/>
        <v>TURKEYIskenderun</v>
      </c>
      <c r="Y607" s="75" t="str">
        <f t="shared" si="55"/>
        <v>TRISK</v>
      </c>
      <c r="Z607" s="75" t="s">
        <v>2848</v>
      </c>
    </row>
    <row r="608" spans="2:26" x14ac:dyDescent="0.25">
      <c r="C608" t="s">
        <v>114</v>
      </c>
      <c r="D608" t="s">
        <v>136</v>
      </c>
      <c r="E608" t="s">
        <v>310</v>
      </c>
      <c r="H608" t="s">
        <v>1178</v>
      </c>
      <c r="I608" t="str">
        <f t="shared" si="52"/>
        <v>ROROCONSTRUCTION_VEHICLESGRADER_NEWRoRo &gt; 30,00ton</v>
      </c>
      <c r="U608" s="75" t="s">
        <v>2220</v>
      </c>
      <c r="V608" s="75" t="s">
        <v>2622</v>
      </c>
      <c r="W608" s="75" t="s">
        <v>2528</v>
      </c>
      <c r="X608" s="75" t="str">
        <f t="shared" si="54"/>
        <v>TURKEYAliaga</v>
      </c>
      <c r="Y608" s="75" t="str">
        <f t="shared" si="55"/>
        <v>TRALI</v>
      </c>
      <c r="Z608" s="75" t="s">
        <v>2050</v>
      </c>
    </row>
    <row r="609" spans="2:26" x14ac:dyDescent="0.25">
      <c r="C609" t="s">
        <v>114</v>
      </c>
      <c r="D609" t="s">
        <v>136</v>
      </c>
      <c r="E609" t="s">
        <v>310</v>
      </c>
      <c r="H609" t="s">
        <v>1174</v>
      </c>
      <c r="I609" t="str">
        <f t="shared" si="52"/>
        <v>ROROCONSTRUCTION_VEHICLESGRADER_USEDRoRo ≤ 3,00ton</v>
      </c>
      <c r="U609" s="75" t="s">
        <v>2220</v>
      </c>
      <c r="V609" s="75" t="s">
        <v>2622</v>
      </c>
      <c r="W609" s="75" t="s">
        <v>1053</v>
      </c>
      <c r="X609" s="75" t="str">
        <f t="shared" si="54"/>
        <v>TURKEYDerince</v>
      </c>
      <c r="Y609" s="75" t="str">
        <f t="shared" si="55"/>
        <v>TRDRC</v>
      </c>
      <c r="Z609" s="75" t="s">
        <v>2051</v>
      </c>
    </row>
    <row r="610" spans="2:26" x14ac:dyDescent="0.25">
      <c r="B610" t="s">
        <v>131</v>
      </c>
      <c r="C610" t="s">
        <v>114</v>
      </c>
      <c r="D610" t="s">
        <v>136</v>
      </c>
      <c r="E610" t="s">
        <v>310</v>
      </c>
      <c r="H610" t="s">
        <v>1175</v>
      </c>
      <c r="I610" t="str">
        <f t="shared" si="52"/>
        <v>ROROCONSTRUCTION_VEHICLESGRADER_USEDRoRo 3,01 - 10,00ton</v>
      </c>
      <c r="U610" s="75" t="s">
        <v>2220</v>
      </c>
      <c r="V610" s="75" t="s">
        <v>2622</v>
      </c>
      <c r="W610" s="75" t="s">
        <v>1061</v>
      </c>
      <c r="X610" s="75" t="str">
        <f t="shared" si="54"/>
        <v>TURKEYGemlik</v>
      </c>
      <c r="Y610" s="75" t="str">
        <f t="shared" si="55"/>
        <v>TRGEM</v>
      </c>
      <c r="Z610" s="75" t="s">
        <v>2052</v>
      </c>
    </row>
    <row r="611" spans="2:26" x14ac:dyDescent="0.25">
      <c r="C611" t="s">
        <v>114</v>
      </c>
      <c r="D611" t="s">
        <v>136</v>
      </c>
      <c r="E611" t="s">
        <v>311</v>
      </c>
      <c r="H611" t="s">
        <v>1176</v>
      </c>
      <c r="I611" t="str">
        <f t="shared" si="52"/>
        <v>ROROCONSTRUCTION_VEHICLESGRADER_USEDRoRo 10,01 - 20,00ton</v>
      </c>
      <c r="U611" s="75" t="s">
        <v>2220</v>
      </c>
      <c r="V611" s="75" t="s">
        <v>2622</v>
      </c>
      <c r="W611" s="75" t="s">
        <v>2529</v>
      </c>
      <c r="X611" s="75" t="str">
        <f t="shared" si="54"/>
        <v>TURKEYHaydarpasa</v>
      </c>
      <c r="Y611" s="75" t="str">
        <f t="shared" si="55"/>
        <v>TRHAY</v>
      </c>
      <c r="Z611" s="75" t="s">
        <v>2053</v>
      </c>
    </row>
    <row r="612" spans="2:26" x14ac:dyDescent="0.25">
      <c r="C612" t="s">
        <v>114</v>
      </c>
      <c r="D612" t="s">
        <v>136</v>
      </c>
      <c r="E612" t="s">
        <v>311</v>
      </c>
      <c r="H612" t="s">
        <v>1177</v>
      </c>
      <c r="I612" t="str">
        <f t="shared" si="52"/>
        <v>ROROCONSTRUCTION_VEHICLESGRADER_USEDRoRo 20,01 - 30,00ton</v>
      </c>
      <c r="U612" s="75" t="s">
        <v>2220</v>
      </c>
      <c r="V612" s="75" t="s">
        <v>2622</v>
      </c>
      <c r="W612" s="75" t="s">
        <v>2530</v>
      </c>
      <c r="X612" s="75" t="str">
        <f t="shared" si="54"/>
        <v>TURKEYIcdas Jetty</v>
      </c>
      <c r="Y612" s="75" t="str">
        <f t="shared" si="55"/>
        <v>TRIDS</v>
      </c>
      <c r="Z612" s="75" t="s">
        <v>2054</v>
      </c>
    </row>
    <row r="613" spans="2:26" x14ac:dyDescent="0.25">
      <c r="C613" t="s">
        <v>114</v>
      </c>
      <c r="D613" t="s">
        <v>136</v>
      </c>
      <c r="E613" t="s">
        <v>311</v>
      </c>
      <c r="H613" t="s">
        <v>1178</v>
      </c>
      <c r="I613" t="str">
        <f t="shared" si="52"/>
        <v>ROROCONSTRUCTION_VEHICLESGRADER_USEDRoRo &gt; 30,00ton</v>
      </c>
      <c r="U613" s="75" t="s">
        <v>2220</v>
      </c>
      <c r="V613" s="75" t="s">
        <v>2622</v>
      </c>
      <c r="W613" s="75" t="s">
        <v>1055</v>
      </c>
      <c r="X613" s="75" t="str">
        <f t="shared" si="54"/>
        <v>TURKEYIstanbul</v>
      </c>
      <c r="Y613" s="75" t="str">
        <f t="shared" si="55"/>
        <v>TRIST</v>
      </c>
      <c r="Z613" s="75" t="s">
        <v>2055</v>
      </c>
    </row>
    <row r="614" spans="2:26" x14ac:dyDescent="0.25">
      <c r="C614" t="s">
        <v>114</v>
      </c>
      <c r="D614" t="s">
        <v>136</v>
      </c>
      <c r="E614" t="s">
        <v>311</v>
      </c>
      <c r="H614" t="s">
        <v>1174</v>
      </c>
      <c r="I614" t="str">
        <f t="shared" si="52"/>
        <v>ROROCONSTRUCTION_VEHICLESPAVER_NEWRoRo ≤ 3,00ton</v>
      </c>
      <c r="U614" s="75" t="s">
        <v>2220</v>
      </c>
      <c r="V614" s="75" t="s">
        <v>2622</v>
      </c>
      <c r="W614" s="75" t="s">
        <v>1057</v>
      </c>
      <c r="X614" s="75" t="str">
        <f t="shared" si="54"/>
        <v>TURKEYIzmir</v>
      </c>
      <c r="Y614" s="75" t="str">
        <f t="shared" si="55"/>
        <v>TRIZM</v>
      </c>
      <c r="Z614" s="75" t="s">
        <v>2056</v>
      </c>
    </row>
    <row r="615" spans="2:26" x14ac:dyDescent="0.25">
      <c r="B615" t="s">
        <v>131</v>
      </c>
      <c r="C615" t="s">
        <v>114</v>
      </c>
      <c r="D615" t="s">
        <v>136</v>
      </c>
      <c r="E615" t="s">
        <v>311</v>
      </c>
      <c r="H615" t="s">
        <v>1175</v>
      </c>
      <c r="I615" t="str">
        <f t="shared" si="52"/>
        <v>ROROCONSTRUCTION_VEHICLESPAVER_NEWRoRo 3,01 - 10,00ton</v>
      </c>
      <c r="U615" s="75" t="s">
        <v>2220</v>
      </c>
      <c r="V615" s="75" t="s">
        <v>2622</v>
      </c>
      <c r="W615" s="75" t="s">
        <v>1059</v>
      </c>
      <c r="X615" s="75" t="str">
        <f t="shared" si="54"/>
        <v>TURKEYMersin</v>
      </c>
      <c r="Y615" s="75" t="str">
        <f t="shared" si="55"/>
        <v>TRMER</v>
      </c>
      <c r="Z615" s="75" t="s">
        <v>2057</v>
      </c>
    </row>
    <row r="616" spans="2:26" x14ac:dyDescent="0.25">
      <c r="C616" t="s">
        <v>114</v>
      </c>
      <c r="D616" t="s">
        <v>136</v>
      </c>
      <c r="E616" t="s">
        <v>312</v>
      </c>
      <c r="H616" t="s">
        <v>1176</v>
      </c>
      <c r="I616" t="str">
        <f t="shared" si="52"/>
        <v>ROROCONSTRUCTION_VEHICLESPAVER_NEWRoRo 10,01 - 20,00ton</v>
      </c>
      <c r="U616" s="75" t="s">
        <v>2220</v>
      </c>
      <c r="V616" s="75" t="s">
        <v>2622</v>
      </c>
      <c r="W616" s="75" t="s">
        <v>2531</v>
      </c>
      <c r="X616" s="75" t="str">
        <f t="shared" si="54"/>
        <v>TURKEYMarmaris</v>
      </c>
      <c r="Y616" s="75" t="str">
        <f t="shared" si="55"/>
        <v>TRMRM</v>
      </c>
      <c r="Z616" s="75" t="s">
        <v>1847</v>
      </c>
    </row>
    <row r="617" spans="2:26" x14ac:dyDescent="0.25">
      <c r="C617" t="s">
        <v>114</v>
      </c>
      <c r="D617" t="s">
        <v>136</v>
      </c>
      <c r="E617" t="s">
        <v>312</v>
      </c>
      <c r="H617" t="s">
        <v>1177</v>
      </c>
      <c r="I617" t="str">
        <f t="shared" si="52"/>
        <v>ROROCONSTRUCTION_VEHICLESPAVER_NEWRoRo 20,01 - 30,00ton</v>
      </c>
      <c r="U617" s="75" t="s">
        <v>2220</v>
      </c>
      <c r="V617" s="75" t="s">
        <v>2622</v>
      </c>
      <c r="W617" s="75" t="s">
        <v>2532</v>
      </c>
      <c r="X617" s="75" t="str">
        <f t="shared" si="54"/>
        <v>TURKEYTrabzon</v>
      </c>
      <c r="Y617" s="75" t="str">
        <f t="shared" si="55"/>
        <v>TRTZX</v>
      </c>
      <c r="Z617" s="75" t="s">
        <v>2058</v>
      </c>
    </row>
    <row r="618" spans="2:26" x14ac:dyDescent="0.25">
      <c r="C618" t="s">
        <v>114</v>
      </c>
      <c r="D618" t="s">
        <v>136</v>
      </c>
      <c r="E618" t="s">
        <v>312</v>
      </c>
      <c r="H618" t="s">
        <v>1178</v>
      </c>
      <c r="I618" t="str">
        <f t="shared" si="52"/>
        <v>ROROCONSTRUCTION_VEHICLESPAVER_NEWRoRo &gt; 30,00ton</v>
      </c>
      <c r="U618" s="75" t="s">
        <v>2220</v>
      </c>
      <c r="V618" s="75" t="s">
        <v>2622</v>
      </c>
      <c r="W618" s="75" t="s">
        <v>2533</v>
      </c>
      <c r="X618" s="75" t="str">
        <f t="shared" si="54"/>
        <v>TURKEYYalova</v>
      </c>
      <c r="Y618" s="75" t="str">
        <f t="shared" si="55"/>
        <v>TRYAL</v>
      </c>
      <c r="Z618" s="75" t="s">
        <v>2059</v>
      </c>
    </row>
    <row r="619" spans="2:26" x14ac:dyDescent="0.25">
      <c r="C619" t="s">
        <v>114</v>
      </c>
      <c r="D619" t="s">
        <v>136</v>
      </c>
      <c r="E619" t="s">
        <v>312</v>
      </c>
      <c r="H619" t="s">
        <v>1174</v>
      </c>
      <c r="I619" t="str">
        <f t="shared" si="52"/>
        <v>ROROCONSTRUCTION_VEHICLESPAVER_USEDRoRo ≤ 3,00ton</v>
      </c>
      <c r="U619" s="75" t="s">
        <v>2221</v>
      </c>
      <c r="V619" s="75" t="s">
        <v>2778</v>
      </c>
      <c r="W619" s="75" t="s">
        <v>1063</v>
      </c>
      <c r="X619" s="75" t="str">
        <f t="shared" si="54"/>
        <v>TRINIDAD_AND_TOBAGOLa Brea (Brighton)</v>
      </c>
      <c r="Y619" s="75" t="str">
        <f t="shared" si="55"/>
        <v>TTLAB</v>
      </c>
      <c r="Z619" s="75" t="s">
        <v>2060</v>
      </c>
    </row>
    <row r="620" spans="2:26" x14ac:dyDescent="0.25">
      <c r="B620" t="s">
        <v>131</v>
      </c>
      <c r="C620" t="s">
        <v>114</v>
      </c>
      <c r="D620" t="s">
        <v>136</v>
      </c>
      <c r="E620" t="s">
        <v>312</v>
      </c>
      <c r="H620" t="s">
        <v>1175</v>
      </c>
      <c r="I620" t="str">
        <f t="shared" si="52"/>
        <v>ROROCONSTRUCTION_VEHICLESPAVER_USEDRoRo 3,01 - 10,00ton</v>
      </c>
      <c r="U620" s="75" t="s">
        <v>2221</v>
      </c>
      <c r="V620" s="75" t="s">
        <v>2778</v>
      </c>
      <c r="W620" s="75" t="s">
        <v>1065</v>
      </c>
      <c r="X620" s="75" t="str">
        <f t="shared" si="54"/>
        <v>TRINIDAD_AND_TOBAGOPort-of-Spain</v>
      </c>
      <c r="Y620" s="75" t="str">
        <f t="shared" si="55"/>
        <v>TTPOS</v>
      </c>
      <c r="Z620" s="75" t="s">
        <v>2061</v>
      </c>
    </row>
    <row r="621" spans="2:26" x14ac:dyDescent="0.25">
      <c r="C621" t="s">
        <v>114</v>
      </c>
      <c r="D621" t="s">
        <v>136</v>
      </c>
      <c r="E621" t="s">
        <v>313</v>
      </c>
      <c r="H621" t="s">
        <v>1176</v>
      </c>
      <c r="I621" t="str">
        <f t="shared" si="52"/>
        <v>ROROCONSTRUCTION_VEHICLESPAVER_USEDRoRo 10,01 - 20,00ton</v>
      </c>
      <c r="U621" s="75" t="s">
        <v>2221</v>
      </c>
      <c r="V621" s="75" t="s">
        <v>2778</v>
      </c>
      <c r="W621" s="75" t="s">
        <v>1067</v>
      </c>
      <c r="X621" s="75" t="str">
        <f t="shared" si="54"/>
        <v>TRINIDAD_AND_TOBAGOPoint Lisas</v>
      </c>
      <c r="Y621" s="75" t="str">
        <f t="shared" si="55"/>
        <v>TTPTS</v>
      </c>
      <c r="Z621" s="75" t="s">
        <v>2062</v>
      </c>
    </row>
    <row r="622" spans="2:26" x14ac:dyDescent="0.25">
      <c r="C622" t="s">
        <v>114</v>
      </c>
      <c r="D622" t="s">
        <v>136</v>
      </c>
      <c r="E622" t="s">
        <v>313</v>
      </c>
      <c r="H622" t="s">
        <v>1177</v>
      </c>
      <c r="I622" t="str">
        <f t="shared" si="52"/>
        <v>ROROCONSTRUCTION_VEHICLESPAVER_USEDRoRo 20,01 - 30,00ton</v>
      </c>
      <c r="U622" s="75" t="s">
        <v>2222</v>
      </c>
      <c r="V622" s="75" t="s">
        <v>2776</v>
      </c>
      <c r="W622" s="75" t="s">
        <v>1069</v>
      </c>
      <c r="X622" s="75" t="str">
        <f t="shared" si="54"/>
        <v>TAIWAN,_PROVINCE_OF_CHINAKAOHSIUNG</v>
      </c>
      <c r="Y622" s="75" t="str">
        <f t="shared" si="55"/>
        <v>TWKAO</v>
      </c>
      <c r="Z622" s="75" t="s">
        <v>2063</v>
      </c>
    </row>
    <row r="623" spans="2:26" x14ac:dyDescent="0.25">
      <c r="C623" t="s">
        <v>114</v>
      </c>
      <c r="D623" t="s">
        <v>136</v>
      </c>
      <c r="E623" t="s">
        <v>313</v>
      </c>
      <c r="H623" t="s">
        <v>1178</v>
      </c>
      <c r="I623" t="str">
        <f t="shared" si="52"/>
        <v>ROROCONSTRUCTION_VEHICLESPAVER_USEDRoRo &gt; 30,00ton</v>
      </c>
      <c r="U623" s="75" t="s">
        <v>2222</v>
      </c>
      <c r="V623" s="75" t="s">
        <v>2776</v>
      </c>
      <c r="W623" s="75" t="s">
        <v>1071</v>
      </c>
      <c r="X623" s="75" t="str">
        <f t="shared" si="54"/>
        <v>TAIWAN,_PROVINCE_OF_CHINAKeelung (Chilung)</v>
      </c>
      <c r="Y623" s="75" t="str">
        <f t="shared" si="55"/>
        <v>TWKEL</v>
      </c>
      <c r="Z623" s="75" t="s">
        <v>1957</v>
      </c>
    </row>
    <row r="624" spans="2:26" x14ac:dyDescent="0.25">
      <c r="C624" t="s">
        <v>114</v>
      </c>
      <c r="D624" t="s">
        <v>136</v>
      </c>
      <c r="E624" t="s">
        <v>313</v>
      </c>
      <c r="H624" t="s">
        <v>1174</v>
      </c>
      <c r="I624" t="str">
        <f t="shared" si="52"/>
        <v>ROROCONSTRUCTION_VEHICLESBACKHOE_NEWRoRo ≤ 3,00ton</v>
      </c>
      <c r="U624" s="75" t="s">
        <v>2222</v>
      </c>
      <c r="V624" s="75" t="s">
        <v>2776</v>
      </c>
      <c r="W624" s="75" t="s">
        <v>1073</v>
      </c>
      <c r="X624" s="75" t="str">
        <f t="shared" si="54"/>
        <v>TAIWAN,_PROVINCE_OF_CHINAKaohsiung</v>
      </c>
      <c r="Y624" s="75" t="str">
        <f t="shared" si="55"/>
        <v>TWKHH</v>
      </c>
      <c r="Z624" s="75" t="s">
        <v>2064</v>
      </c>
    </row>
    <row r="625" spans="2:26" x14ac:dyDescent="0.25">
      <c r="B625" t="s">
        <v>131</v>
      </c>
      <c r="C625" t="s">
        <v>114</v>
      </c>
      <c r="D625" t="s">
        <v>136</v>
      </c>
      <c r="E625" t="s">
        <v>313</v>
      </c>
      <c r="H625" t="s">
        <v>1175</v>
      </c>
      <c r="I625" t="str">
        <f t="shared" si="52"/>
        <v>ROROCONSTRUCTION_VEHICLESBACKHOE_NEWRoRo 3,01 - 10,00ton</v>
      </c>
      <c r="U625" s="75" t="s">
        <v>2222</v>
      </c>
      <c r="V625" s="75" t="s">
        <v>2776</v>
      </c>
      <c r="W625" s="75" t="s">
        <v>1075</v>
      </c>
      <c r="X625" s="75" t="str">
        <f t="shared" si="54"/>
        <v>TAIWAN,_PROVINCE_OF_CHINATaipei</v>
      </c>
      <c r="Y625" s="75" t="str">
        <f t="shared" si="55"/>
        <v>TWTPE</v>
      </c>
      <c r="Z625" s="75" t="s">
        <v>2065</v>
      </c>
    </row>
    <row r="626" spans="2:26" x14ac:dyDescent="0.25">
      <c r="C626" t="s">
        <v>114</v>
      </c>
      <c r="D626" t="s">
        <v>136</v>
      </c>
      <c r="E626" t="s">
        <v>314</v>
      </c>
      <c r="H626" t="s">
        <v>1176</v>
      </c>
      <c r="I626" t="str">
        <f t="shared" si="52"/>
        <v>ROROCONSTRUCTION_VEHICLESBACKHOE_NEWRoRo 10,01 - 20,00ton</v>
      </c>
      <c r="U626" s="75" t="s">
        <v>2222</v>
      </c>
      <c r="V626" s="75" t="s">
        <v>2776</v>
      </c>
      <c r="W626" s="75" t="s">
        <v>1077</v>
      </c>
      <c r="X626" s="75" t="str">
        <f t="shared" si="54"/>
        <v>TAIWAN,_PROVINCE_OF_CHINATaoyuan</v>
      </c>
      <c r="Y626" s="75" t="str">
        <f t="shared" si="55"/>
        <v>TWTYN</v>
      </c>
      <c r="Z626" s="75" t="s">
        <v>2066</v>
      </c>
    </row>
    <row r="627" spans="2:26" x14ac:dyDescent="0.25">
      <c r="C627" t="s">
        <v>114</v>
      </c>
      <c r="D627" t="s">
        <v>136</v>
      </c>
      <c r="E627" t="s">
        <v>314</v>
      </c>
      <c r="H627" t="s">
        <v>1177</v>
      </c>
      <c r="I627" t="str">
        <f t="shared" si="52"/>
        <v>ROROCONSTRUCTION_VEHICLESBACKHOE_NEWRoRo 20,01 - 30,00ton</v>
      </c>
      <c r="U627" s="75" t="s">
        <v>2223</v>
      </c>
      <c r="V627" s="75" t="s">
        <v>2777</v>
      </c>
      <c r="W627" s="75" t="s">
        <v>2534</v>
      </c>
      <c r="X627" s="75" t="str">
        <f t="shared" si="54"/>
        <v>TANZANIA,_UNITED_REPUBLICDar es Salaam</v>
      </c>
      <c r="Y627" s="75" t="str">
        <f t="shared" si="55"/>
        <v>TZDAR</v>
      </c>
      <c r="Z627" s="75" t="s">
        <v>1653</v>
      </c>
    </row>
    <row r="628" spans="2:26" x14ac:dyDescent="0.25">
      <c r="C628" t="s">
        <v>114</v>
      </c>
      <c r="D628" t="s">
        <v>136</v>
      </c>
      <c r="E628" t="s">
        <v>314</v>
      </c>
      <c r="H628" t="s">
        <v>1178</v>
      </c>
      <c r="I628" t="str">
        <f t="shared" si="52"/>
        <v>ROROCONSTRUCTION_VEHICLESBACKHOE_NEWRoRo &gt; 30,00ton</v>
      </c>
      <c r="U628" s="75" t="s">
        <v>2223</v>
      </c>
      <c r="V628" s="75" t="s">
        <v>2777</v>
      </c>
      <c r="W628" s="75" t="s">
        <v>2535</v>
      </c>
      <c r="X628" s="75" t="str">
        <f t="shared" si="54"/>
        <v>TANZANIA,_UNITED_REPUBLICMtwara</v>
      </c>
      <c r="Y628" s="75" t="str">
        <f t="shared" si="55"/>
        <v>TZMYW</v>
      </c>
      <c r="Z628" s="75" t="s">
        <v>2067</v>
      </c>
    </row>
    <row r="629" spans="2:26" x14ac:dyDescent="0.25">
      <c r="C629" t="s">
        <v>114</v>
      </c>
      <c r="D629" t="s">
        <v>136</v>
      </c>
      <c r="E629" t="s">
        <v>314</v>
      </c>
      <c r="H629" t="s">
        <v>1174</v>
      </c>
      <c r="I629" t="str">
        <f t="shared" si="52"/>
        <v>ROROCONSTRUCTION_VEHICLESBACKHOE_USEDRoRo ≤ 3,00ton</v>
      </c>
      <c r="U629" s="75" t="s">
        <v>2223</v>
      </c>
      <c r="V629" s="75" t="s">
        <v>2777</v>
      </c>
      <c r="W629" s="75" t="s">
        <v>2536</v>
      </c>
      <c r="X629" s="75" t="str">
        <f t="shared" si="54"/>
        <v>TANZANIA,_UNITED_REPUBLICZanzibar</v>
      </c>
      <c r="Y629" s="75" t="str">
        <f t="shared" si="55"/>
        <v>TZZNZ</v>
      </c>
      <c r="Z629" s="75" t="s">
        <v>2068</v>
      </c>
    </row>
    <row r="630" spans="2:26" x14ac:dyDescent="0.25">
      <c r="B630" t="s">
        <v>131</v>
      </c>
      <c r="C630" t="s">
        <v>114</v>
      </c>
      <c r="D630" t="s">
        <v>136</v>
      </c>
      <c r="E630" t="s">
        <v>314</v>
      </c>
      <c r="H630" t="s">
        <v>1175</v>
      </c>
      <c r="I630" t="str">
        <f t="shared" si="52"/>
        <v>ROROCONSTRUCTION_VEHICLESBACKHOE_USEDRoRo 3,01 - 10,00ton</v>
      </c>
      <c r="U630" s="75" t="s">
        <v>2224</v>
      </c>
      <c r="V630" s="75" t="s">
        <v>2623</v>
      </c>
      <c r="W630" s="75" t="s">
        <v>2537</v>
      </c>
      <c r="X630" s="75" t="str">
        <f t="shared" si="54"/>
        <v>UKRAINEOdessa</v>
      </c>
      <c r="Y630" s="75" t="str">
        <f t="shared" si="55"/>
        <v>UAODS</v>
      </c>
      <c r="Z630" s="75" t="s">
        <v>2069</v>
      </c>
    </row>
    <row r="631" spans="2:26" x14ac:dyDescent="0.25">
      <c r="C631" t="s">
        <v>114</v>
      </c>
      <c r="D631" t="s">
        <v>136</v>
      </c>
      <c r="E631" t="s">
        <v>315</v>
      </c>
      <c r="H631" t="s">
        <v>1176</v>
      </c>
      <c r="I631" t="str">
        <f t="shared" si="52"/>
        <v>ROROCONSTRUCTION_VEHICLESBACKHOE_USEDRoRo 10,01 - 20,00ton</v>
      </c>
      <c r="U631" s="75" t="s">
        <v>2225</v>
      </c>
      <c r="V631" s="75" t="s">
        <v>2781</v>
      </c>
      <c r="W631" s="75" t="s">
        <v>1079</v>
      </c>
      <c r="X631" s="75" t="str">
        <f t="shared" ref="X631:X662" si="56">V631&amp;W631</f>
        <v>UNITED_STATESBaltimore</v>
      </c>
      <c r="Y631" s="75" t="str">
        <f t="shared" ref="Y631:Y662" si="57">U631&amp;Z631</f>
        <v>USBAL</v>
      </c>
      <c r="Z631" s="75" t="s">
        <v>2070</v>
      </c>
    </row>
    <row r="632" spans="2:26" x14ac:dyDescent="0.25">
      <c r="C632" t="s">
        <v>114</v>
      </c>
      <c r="D632" t="s">
        <v>136</v>
      </c>
      <c r="E632" t="s">
        <v>315</v>
      </c>
      <c r="H632" t="s">
        <v>1177</v>
      </c>
      <c r="I632" t="str">
        <f t="shared" si="52"/>
        <v>ROROCONSTRUCTION_VEHICLESBACKHOE_USEDRoRo 20,01 - 30,00ton</v>
      </c>
      <c r="U632" s="75" t="s">
        <v>2225</v>
      </c>
      <c r="V632" s="75" t="s">
        <v>2781</v>
      </c>
      <c r="W632" s="75" t="s">
        <v>1081</v>
      </c>
      <c r="X632" s="75" t="str">
        <f t="shared" si="56"/>
        <v>UNITED_STATESBoston</v>
      </c>
      <c r="Y632" s="75" t="str">
        <f t="shared" si="57"/>
        <v>USBOS</v>
      </c>
      <c r="Z632" s="75" t="s">
        <v>2071</v>
      </c>
    </row>
    <row r="633" spans="2:26" x14ac:dyDescent="0.25">
      <c r="C633" t="s">
        <v>114</v>
      </c>
      <c r="D633" t="s">
        <v>136</v>
      </c>
      <c r="E633" t="s">
        <v>315</v>
      </c>
      <c r="H633" t="s">
        <v>1178</v>
      </c>
      <c r="I633" t="str">
        <f t="shared" si="52"/>
        <v>ROROCONSTRUCTION_VEHICLESBACKHOE_USEDRoRo &gt; 30,00ton</v>
      </c>
      <c r="U633" s="75" t="s">
        <v>2225</v>
      </c>
      <c r="V633" s="75" t="s">
        <v>2781</v>
      </c>
      <c r="W633" s="75" t="s">
        <v>1085</v>
      </c>
      <c r="X633" s="75" t="str">
        <f t="shared" si="56"/>
        <v>UNITED_STATESCharleston</v>
      </c>
      <c r="Y633" s="75" t="str">
        <f t="shared" si="57"/>
        <v>USCHS</v>
      </c>
      <c r="Z633" s="75" t="s">
        <v>2072</v>
      </c>
    </row>
    <row r="634" spans="2:26" x14ac:dyDescent="0.25">
      <c r="C634" t="s">
        <v>114</v>
      </c>
      <c r="D634" t="s">
        <v>136</v>
      </c>
      <c r="E634" t="s">
        <v>315</v>
      </c>
      <c r="H634" t="s">
        <v>1174</v>
      </c>
      <c r="I634" t="str">
        <f t="shared" ref="I634:I697" si="58">C636&amp;D636&amp;E636&amp;F634&amp;G634&amp;H634</f>
        <v>ROROCONSTRUCTION_VEHICLESTELEHANDLER_NEWRoRo ≤ 3,00ton</v>
      </c>
      <c r="U634" s="75" t="s">
        <v>2225</v>
      </c>
      <c r="V634" s="75" t="s">
        <v>2781</v>
      </c>
      <c r="W634" s="75" t="s">
        <v>2538</v>
      </c>
      <c r="X634" s="75" t="str">
        <f t="shared" si="56"/>
        <v>UNITED_STATESChalmette</v>
      </c>
      <c r="Y634" s="75" t="str">
        <f t="shared" si="57"/>
        <v>USCLQ</v>
      </c>
      <c r="Z634" s="75" t="s">
        <v>2073</v>
      </c>
    </row>
    <row r="635" spans="2:26" x14ac:dyDescent="0.25">
      <c r="B635" t="s">
        <v>131</v>
      </c>
      <c r="C635" t="s">
        <v>114</v>
      </c>
      <c r="D635" t="s">
        <v>136</v>
      </c>
      <c r="E635" t="s">
        <v>315</v>
      </c>
      <c r="H635" t="s">
        <v>1175</v>
      </c>
      <c r="I635" t="str">
        <f t="shared" si="58"/>
        <v>ROROCONSTRUCTION_VEHICLESTELEHANDLER_NEWRoRo 3,01 - 10,00ton</v>
      </c>
      <c r="U635" s="75" t="s">
        <v>2225</v>
      </c>
      <c r="V635" s="75" t="s">
        <v>2781</v>
      </c>
      <c r="W635" s="75" t="s">
        <v>1089</v>
      </c>
      <c r="X635" s="75" t="str">
        <f t="shared" si="56"/>
        <v>UNITED_STATESFreeport</v>
      </c>
      <c r="Y635" s="75" t="str">
        <f t="shared" si="57"/>
        <v>USEE8</v>
      </c>
      <c r="Z635" s="75" t="s">
        <v>2074</v>
      </c>
    </row>
    <row r="636" spans="2:26" x14ac:dyDescent="0.25">
      <c r="C636" t="s">
        <v>114</v>
      </c>
      <c r="D636" t="s">
        <v>136</v>
      </c>
      <c r="E636" t="s">
        <v>316</v>
      </c>
      <c r="H636" t="s">
        <v>1176</v>
      </c>
      <c r="I636" t="str">
        <f t="shared" si="58"/>
        <v>ROROCONSTRUCTION_VEHICLESTELEHANDLER_NEWRoRo 10,01 - 20,00ton</v>
      </c>
      <c r="U636" s="75" t="s">
        <v>2225</v>
      </c>
      <c r="V636" s="75" t="s">
        <v>2781</v>
      </c>
      <c r="W636" s="75" t="s">
        <v>1089</v>
      </c>
      <c r="X636" s="75" t="str">
        <f t="shared" si="56"/>
        <v>UNITED_STATESFreeport</v>
      </c>
      <c r="Y636" s="75" t="str">
        <f t="shared" si="57"/>
        <v>USFEP</v>
      </c>
      <c r="Z636" s="75" t="s">
        <v>2075</v>
      </c>
    </row>
    <row r="637" spans="2:26" x14ac:dyDescent="0.25">
      <c r="C637" t="s">
        <v>114</v>
      </c>
      <c r="D637" t="s">
        <v>136</v>
      </c>
      <c r="E637" t="s">
        <v>316</v>
      </c>
      <c r="H637" t="s">
        <v>1177</v>
      </c>
      <c r="I637" t="str">
        <f t="shared" si="58"/>
        <v>ROROCONSTRUCTION_VEHICLESTELEHANDLER_NEWRoRo 20,01 - 30,00ton</v>
      </c>
      <c r="U637" s="75" t="s">
        <v>2225</v>
      </c>
      <c r="V637" s="75" t="s">
        <v>2781</v>
      </c>
      <c r="W637" s="75" t="s">
        <v>1089</v>
      </c>
      <c r="X637" s="75" t="str">
        <f t="shared" si="56"/>
        <v>UNITED_STATESFreeport</v>
      </c>
      <c r="Y637" s="75" t="str">
        <f t="shared" si="57"/>
        <v>USFPO</v>
      </c>
      <c r="Z637" s="75" t="s">
        <v>2076</v>
      </c>
    </row>
    <row r="638" spans="2:26" x14ac:dyDescent="0.25">
      <c r="C638" t="s">
        <v>114</v>
      </c>
      <c r="D638" t="s">
        <v>136</v>
      </c>
      <c r="E638" t="s">
        <v>316</v>
      </c>
      <c r="H638" t="s">
        <v>1178</v>
      </c>
      <c r="I638" t="str">
        <f t="shared" si="58"/>
        <v>ROROCONSTRUCTION_VEHICLESTELEHANDLER_NEWRoRo &gt; 30,00ton</v>
      </c>
      <c r="U638" s="75" t="s">
        <v>2225</v>
      </c>
      <c r="V638" s="75" t="s">
        <v>2781</v>
      </c>
      <c r="W638" s="75" t="s">
        <v>1093</v>
      </c>
      <c r="X638" s="75" t="str">
        <f t="shared" si="56"/>
        <v>UNITED_STATESGulfport</v>
      </c>
      <c r="Y638" s="75" t="str">
        <f t="shared" si="57"/>
        <v>USGPT</v>
      </c>
      <c r="Z638" s="75" t="s">
        <v>2077</v>
      </c>
    </row>
    <row r="639" spans="2:26" x14ac:dyDescent="0.25">
      <c r="C639" t="s">
        <v>114</v>
      </c>
      <c r="D639" t="s">
        <v>136</v>
      </c>
      <c r="E639" t="s">
        <v>316</v>
      </c>
      <c r="H639" t="s">
        <v>1174</v>
      </c>
      <c r="I639" t="str">
        <f t="shared" si="58"/>
        <v>ROROCONSTRUCTION_VEHICLESTELEHANDLER_USEDRoRo ≤ 3,00ton</v>
      </c>
      <c r="U639" s="75" t="s">
        <v>2225</v>
      </c>
      <c r="V639" s="75" t="s">
        <v>2781</v>
      </c>
      <c r="W639" s="75" t="s">
        <v>1095</v>
      </c>
      <c r="X639" s="75" t="str">
        <f t="shared" si="56"/>
        <v>UNITED_STATESHonolulu</v>
      </c>
      <c r="Y639" s="75" t="str">
        <f t="shared" si="57"/>
        <v>USHNL</v>
      </c>
      <c r="Z639" s="75" t="s">
        <v>2078</v>
      </c>
    </row>
    <row r="640" spans="2:26" x14ac:dyDescent="0.25">
      <c r="B640" t="s">
        <v>131</v>
      </c>
      <c r="C640" t="s">
        <v>114</v>
      </c>
      <c r="D640" t="s">
        <v>136</v>
      </c>
      <c r="E640" t="s">
        <v>316</v>
      </c>
      <c r="H640" t="s">
        <v>1175</v>
      </c>
      <c r="I640" t="str">
        <f t="shared" si="58"/>
        <v>ROROCONSTRUCTION_VEHICLESTELEHANDLER_USEDRoRo 3,01 - 10,00ton</v>
      </c>
      <c r="U640" s="75" t="s">
        <v>2225</v>
      </c>
      <c r="V640" s="75" t="s">
        <v>2781</v>
      </c>
      <c r="W640" s="75" t="s">
        <v>1097</v>
      </c>
      <c r="X640" s="75" t="str">
        <f t="shared" si="56"/>
        <v>UNITED_STATESHouston</v>
      </c>
      <c r="Y640" s="75" t="str">
        <f t="shared" si="57"/>
        <v>USHOU</v>
      </c>
      <c r="Z640" s="75" t="s">
        <v>2079</v>
      </c>
    </row>
    <row r="641" spans="2:26" x14ac:dyDescent="0.25">
      <c r="C641" t="s">
        <v>114</v>
      </c>
      <c r="D641" t="s">
        <v>136</v>
      </c>
      <c r="E641" t="s">
        <v>317</v>
      </c>
      <c r="H641" t="s">
        <v>1176</v>
      </c>
      <c r="I641" t="str">
        <f t="shared" si="58"/>
        <v>ROROCONSTRUCTION_VEHICLESTELEHANDLER_USEDRoRo 10,01 - 20,00ton</v>
      </c>
      <c r="U641" s="75" t="s">
        <v>2225</v>
      </c>
      <c r="V641" s="75" t="s">
        <v>2781</v>
      </c>
      <c r="W641" s="75" t="s">
        <v>1099</v>
      </c>
      <c r="X641" s="75" t="str">
        <f t="shared" si="56"/>
        <v>UNITED_STATESJacksonville</v>
      </c>
      <c r="Y641" s="75" t="str">
        <f t="shared" si="57"/>
        <v>USJAX</v>
      </c>
      <c r="Z641" s="75" t="s">
        <v>2080</v>
      </c>
    </row>
    <row r="642" spans="2:26" x14ac:dyDescent="0.25">
      <c r="C642" t="s">
        <v>114</v>
      </c>
      <c r="D642" t="s">
        <v>136</v>
      </c>
      <c r="E642" t="s">
        <v>317</v>
      </c>
      <c r="H642" t="s">
        <v>1177</v>
      </c>
      <c r="I642" t="str">
        <f t="shared" si="58"/>
        <v>ROROCONSTRUCTION_VEHICLESTELEHANDLER_USEDRoRo 20,01 - 30,00ton</v>
      </c>
      <c r="U642" s="75" t="s">
        <v>2225</v>
      </c>
      <c r="V642" s="75" t="s">
        <v>2781</v>
      </c>
      <c r="W642" s="75" t="s">
        <v>1101</v>
      </c>
      <c r="X642" s="75" t="str">
        <f t="shared" si="56"/>
        <v>UNITED_STATESLos Angeles</v>
      </c>
      <c r="Y642" s="75" t="str">
        <f t="shared" si="57"/>
        <v>USLAX</v>
      </c>
      <c r="Z642" s="75" t="s">
        <v>2081</v>
      </c>
    </row>
    <row r="643" spans="2:26" x14ac:dyDescent="0.25">
      <c r="C643" t="s">
        <v>114</v>
      </c>
      <c r="D643" t="s">
        <v>136</v>
      </c>
      <c r="E643" t="s">
        <v>317</v>
      </c>
      <c r="H643" t="s">
        <v>1178</v>
      </c>
      <c r="I643" t="str">
        <f t="shared" si="58"/>
        <v>ROROCONSTRUCTION_VEHICLESTELEHANDLER_USEDRoRo &gt; 30,00ton</v>
      </c>
      <c r="U643" s="75" t="s">
        <v>2225</v>
      </c>
      <c r="V643" s="75" t="s">
        <v>2781</v>
      </c>
      <c r="W643" s="75" t="s">
        <v>1103</v>
      </c>
      <c r="X643" s="75" t="str">
        <f t="shared" si="56"/>
        <v>UNITED_STATESLong Beach</v>
      </c>
      <c r="Y643" s="75" t="str">
        <f t="shared" si="57"/>
        <v>USLGB</v>
      </c>
      <c r="Z643" s="75" t="s">
        <v>2082</v>
      </c>
    </row>
    <row r="644" spans="2:26" x14ac:dyDescent="0.25">
      <c r="C644" t="s">
        <v>114</v>
      </c>
      <c r="D644" t="s">
        <v>136</v>
      </c>
      <c r="E644" t="s">
        <v>317</v>
      </c>
      <c r="H644" t="s">
        <v>1174</v>
      </c>
      <c r="I644" t="str">
        <f t="shared" si="58"/>
        <v>ROROCONSTRUCTION_VEHICLESMANLIFT_NEWRoRo ≤ 3,00ton</v>
      </c>
      <c r="U644" s="75" t="s">
        <v>2225</v>
      </c>
      <c r="V644" s="75" t="s">
        <v>2781</v>
      </c>
      <c r="W644" s="75" t="s">
        <v>1105</v>
      </c>
      <c r="X644" s="75" t="str">
        <f t="shared" si="56"/>
        <v>UNITED_STATESDestrehan</v>
      </c>
      <c r="Y644" s="75" t="str">
        <f t="shared" si="57"/>
        <v>USNEW</v>
      </c>
      <c r="Z644" s="75" t="s">
        <v>2083</v>
      </c>
    </row>
    <row r="645" spans="2:26" x14ac:dyDescent="0.25">
      <c r="B645" t="s">
        <v>131</v>
      </c>
      <c r="C645" t="s">
        <v>114</v>
      </c>
      <c r="D645" t="s">
        <v>136</v>
      </c>
      <c r="E645" t="s">
        <v>317</v>
      </c>
      <c r="H645" t="s">
        <v>1175</v>
      </c>
      <c r="I645" t="str">
        <f t="shared" si="58"/>
        <v>ROROCONSTRUCTION_VEHICLESMANLIFT_NEWRoRo 3,01 - 10,00ton</v>
      </c>
      <c r="U645" s="75" t="s">
        <v>2225</v>
      </c>
      <c r="V645" s="75" t="s">
        <v>2781</v>
      </c>
      <c r="W645" s="75" t="s">
        <v>1109</v>
      </c>
      <c r="X645" s="75" t="str">
        <f t="shared" si="56"/>
        <v>UNITED_STATESNew York</v>
      </c>
      <c r="Y645" s="75" t="str">
        <f t="shared" si="57"/>
        <v>USNYC</v>
      </c>
      <c r="Z645" s="75" t="s">
        <v>2084</v>
      </c>
    </row>
    <row r="646" spans="2:26" x14ac:dyDescent="0.25">
      <c r="C646" t="s">
        <v>114</v>
      </c>
      <c r="D646" t="s">
        <v>136</v>
      </c>
      <c r="E646" t="s">
        <v>318</v>
      </c>
      <c r="H646" t="s">
        <v>1176</v>
      </c>
      <c r="I646" t="str">
        <f t="shared" si="58"/>
        <v>ROROCONSTRUCTION_VEHICLESMANLIFT_NEWRoRo 10,01 - 20,00ton</v>
      </c>
      <c r="U646" s="75" t="s">
        <v>2225</v>
      </c>
      <c r="V646" s="75" t="s">
        <v>2781</v>
      </c>
      <c r="W646" s="75" t="s">
        <v>1111</v>
      </c>
      <c r="X646" s="75" t="str">
        <f t="shared" si="56"/>
        <v>UNITED_STATESOakland</v>
      </c>
      <c r="Y646" s="75" t="str">
        <f t="shared" si="57"/>
        <v>USOAK</v>
      </c>
      <c r="Z646" s="75" t="s">
        <v>2085</v>
      </c>
    </row>
    <row r="647" spans="2:26" x14ac:dyDescent="0.25">
      <c r="C647" t="s">
        <v>114</v>
      </c>
      <c r="D647" t="s">
        <v>136</v>
      </c>
      <c r="E647" t="s">
        <v>318</v>
      </c>
      <c r="H647" t="s">
        <v>1177</v>
      </c>
      <c r="I647" t="str">
        <f t="shared" si="58"/>
        <v>ROROCONSTRUCTION_VEHICLESMANLIFT_NEWRoRo 20,01 - 30,00ton</v>
      </c>
      <c r="U647" s="75" t="s">
        <v>2225</v>
      </c>
      <c r="V647" s="75" t="s">
        <v>2781</v>
      </c>
      <c r="W647" s="75" t="s">
        <v>1113</v>
      </c>
      <c r="X647" s="75" t="str">
        <f t="shared" si="56"/>
        <v>UNITED_STATESNorfolk</v>
      </c>
      <c r="Y647" s="75" t="str">
        <f t="shared" si="57"/>
        <v>USORF</v>
      </c>
      <c r="Z647" s="75" t="s">
        <v>2086</v>
      </c>
    </row>
    <row r="648" spans="2:26" x14ac:dyDescent="0.25">
      <c r="C648" t="s">
        <v>114</v>
      </c>
      <c r="D648" t="s">
        <v>136</v>
      </c>
      <c r="E648" t="s">
        <v>318</v>
      </c>
      <c r="H648" t="s">
        <v>1178</v>
      </c>
      <c r="I648" t="str">
        <f t="shared" si="58"/>
        <v>ROROCONSTRUCTION_VEHICLESMANLIFT_NEWRoRo &gt; 30,00ton</v>
      </c>
      <c r="U648" s="75" t="s">
        <v>2225</v>
      </c>
      <c r="V648" s="75" t="s">
        <v>2781</v>
      </c>
      <c r="W648" s="75" t="s">
        <v>1115</v>
      </c>
      <c r="X648" s="75" t="str">
        <f t="shared" si="56"/>
        <v>UNITED_STATESPortland</v>
      </c>
      <c r="Y648" s="75" t="str">
        <f t="shared" si="57"/>
        <v>USPDX</v>
      </c>
      <c r="Z648" s="75" t="s">
        <v>2087</v>
      </c>
    </row>
    <row r="649" spans="2:26" x14ac:dyDescent="0.25">
      <c r="C649" t="s">
        <v>114</v>
      </c>
      <c r="D649" t="s">
        <v>136</v>
      </c>
      <c r="E649" t="s">
        <v>318</v>
      </c>
      <c r="H649" t="s">
        <v>1174</v>
      </c>
      <c r="I649" t="str">
        <f t="shared" si="58"/>
        <v>ROROCONSTRUCTION_VEHICLESMANLIFT_USEDRoRo ≤ 3,00ton</v>
      </c>
      <c r="U649" s="75" t="s">
        <v>2225</v>
      </c>
      <c r="V649" s="75" t="s">
        <v>2781</v>
      </c>
      <c r="W649" s="75" t="s">
        <v>1117</v>
      </c>
      <c r="X649" s="75" t="str">
        <f t="shared" si="56"/>
        <v>UNITED_STATESPort Everglades</v>
      </c>
      <c r="Y649" s="75" t="str">
        <f t="shared" si="57"/>
        <v>USPEF</v>
      </c>
      <c r="Z649" s="75" t="s">
        <v>2088</v>
      </c>
    </row>
    <row r="650" spans="2:26" x14ac:dyDescent="0.25">
      <c r="B650" t="s">
        <v>131</v>
      </c>
      <c r="C650" t="s">
        <v>114</v>
      </c>
      <c r="D650" t="s">
        <v>136</v>
      </c>
      <c r="E650" t="s">
        <v>318</v>
      </c>
      <c r="H650" t="s">
        <v>1175</v>
      </c>
      <c r="I650" t="str">
        <f t="shared" si="58"/>
        <v>ROROCONSTRUCTION_VEHICLESMANLIFT_USEDRoRo 3,01 - 10,00ton</v>
      </c>
      <c r="U650" s="75" t="s">
        <v>2225</v>
      </c>
      <c r="V650" s="75" t="s">
        <v>2781</v>
      </c>
      <c r="W650" s="75" t="s">
        <v>1117</v>
      </c>
      <c r="X650" s="75" t="str">
        <f t="shared" si="56"/>
        <v>UNITED_STATESPort Everglades</v>
      </c>
      <c r="Y650" s="75" t="str">
        <f t="shared" si="57"/>
        <v>USPEV</v>
      </c>
      <c r="Z650" s="75" t="s">
        <v>1761</v>
      </c>
    </row>
    <row r="651" spans="2:26" x14ac:dyDescent="0.25">
      <c r="C651" t="s">
        <v>114</v>
      </c>
      <c r="D651" t="s">
        <v>136</v>
      </c>
      <c r="E651" t="s">
        <v>319</v>
      </c>
      <c r="H651" t="s">
        <v>1176</v>
      </c>
      <c r="I651" t="str">
        <f t="shared" si="58"/>
        <v>ROROCONSTRUCTION_VEHICLESMANLIFT_USEDRoRo 10,01 - 20,00ton</v>
      </c>
      <c r="U651" s="75" t="s">
        <v>2225</v>
      </c>
      <c r="V651" s="75" t="s">
        <v>2781</v>
      </c>
      <c r="W651" s="75" t="s">
        <v>1119</v>
      </c>
      <c r="X651" s="75" t="str">
        <f t="shared" si="56"/>
        <v>UNITED_STATESHampton-Williamsburg-Newport News Apt</v>
      </c>
      <c r="Y651" s="75" t="str">
        <f t="shared" si="57"/>
        <v>USPHF</v>
      </c>
      <c r="Z651" s="75" t="s">
        <v>2089</v>
      </c>
    </row>
    <row r="652" spans="2:26" x14ac:dyDescent="0.25">
      <c r="C652" t="s">
        <v>114</v>
      </c>
      <c r="D652" t="s">
        <v>136</v>
      </c>
      <c r="E652" t="s">
        <v>319</v>
      </c>
      <c r="H652" t="s">
        <v>1177</v>
      </c>
      <c r="I652" t="str">
        <f t="shared" si="58"/>
        <v>ROROCONSTRUCTION_VEHICLESMANLIFT_USEDRoRo 20,01 - 30,00ton</v>
      </c>
      <c r="U652" s="75" t="s">
        <v>2225</v>
      </c>
      <c r="V652" s="75" t="s">
        <v>2781</v>
      </c>
      <c r="W652" s="75" t="s">
        <v>1121</v>
      </c>
      <c r="X652" s="75" t="str">
        <f t="shared" si="56"/>
        <v>UNITED_STATESPhiladelphia</v>
      </c>
      <c r="Y652" s="75" t="str">
        <f t="shared" si="57"/>
        <v>USPHL</v>
      </c>
      <c r="Z652" s="75" t="s">
        <v>2090</v>
      </c>
    </row>
    <row r="653" spans="2:26" x14ac:dyDescent="0.25">
      <c r="C653" t="s">
        <v>114</v>
      </c>
      <c r="D653" t="s">
        <v>136</v>
      </c>
      <c r="E653" t="s">
        <v>319</v>
      </c>
      <c r="H653" t="s">
        <v>1178</v>
      </c>
      <c r="I653" t="str">
        <f t="shared" si="58"/>
        <v>ROROCONSTRUCTION_VEHICLESMANLIFT_USEDRoRo &gt; 30,00ton</v>
      </c>
      <c r="U653" s="75" t="s">
        <v>2225</v>
      </c>
      <c r="V653" s="75" t="s">
        <v>2781</v>
      </c>
      <c r="W653" s="75" t="s">
        <v>2539</v>
      </c>
      <c r="X653" s="75" t="str">
        <f t="shared" si="56"/>
        <v>UNITED_STATESSaint Petersburg</v>
      </c>
      <c r="Y653" s="75" t="str">
        <f t="shared" si="57"/>
        <v>USPIE</v>
      </c>
      <c r="Z653" s="75" t="s">
        <v>2091</v>
      </c>
    </row>
    <row r="654" spans="2:26" x14ac:dyDescent="0.25">
      <c r="C654" t="s">
        <v>114</v>
      </c>
      <c r="D654" t="s">
        <v>136</v>
      </c>
      <c r="E654" t="s">
        <v>319</v>
      </c>
      <c r="H654" t="s">
        <v>1174</v>
      </c>
      <c r="I654" t="str">
        <f t="shared" si="58"/>
        <v>ROROCONSTRUCTION_VEHICLESEXCAVATOR_TRACKED_NEWRoRo ≤ 3,00ton</v>
      </c>
      <c r="U654" s="75" t="s">
        <v>2225</v>
      </c>
      <c r="V654" s="75" t="s">
        <v>2781</v>
      </c>
      <c r="W654" s="75" t="s">
        <v>2377</v>
      </c>
      <c r="X654" s="75" t="str">
        <f t="shared" si="56"/>
        <v>UNITED_STATESPort Arthur</v>
      </c>
      <c r="Y654" s="75" t="str">
        <f t="shared" si="57"/>
        <v>USPOA</v>
      </c>
      <c r="Z654" s="75" t="s">
        <v>2092</v>
      </c>
    </row>
    <row r="655" spans="2:26" x14ac:dyDescent="0.25">
      <c r="B655" t="s">
        <v>131</v>
      </c>
      <c r="C655" t="s">
        <v>114</v>
      </c>
      <c r="D655" t="s">
        <v>136</v>
      </c>
      <c r="E655" t="s">
        <v>319</v>
      </c>
      <c r="H655" t="s">
        <v>1175</v>
      </c>
      <c r="I655" t="str">
        <f t="shared" si="58"/>
        <v>ROROCONSTRUCTION_VEHICLESEXCAVATOR_TRACKED_NEWRoRo 3,01 - 10,00ton</v>
      </c>
      <c r="U655" s="75" t="s">
        <v>2225</v>
      </c>
      <c r="V655" s="75" t="s">
        <v>2781</v>
      </c>
      <c r="W655" s="75" t="s">
        <v>1123</v>
      </c>
      <c r="X655" s="75" t="str">
        <f t="shared" si="56"/>
        <v>UNITED_STATESSavannah</v>
      </c>
      <c r="Y655" s="75" t="str">
        <f t="shared" si="57"/>
        <v>USSAV</v>
      </c>
      <c r="Z655" s="75" t="s">
        <v>2093</v>
      </c>
    </row>
    <row r="656" spans="2:26" x14ac:dyDescent="0.25">
      <c r="C656" t="s">
        <v>114</v>
      </c>
      <c r="D656" t="s">
        <v>136</v>
      </c>
      <c r="E656" t="s">
        <v>320</v>
      </c>
      <c r="H656" t="s">
        <v>1176</v>
      </c>
      <c r="I656" t="str">
        <f t="shared" si="58"/>
        <v>ROROCONSTRUCTION_VEHICLESEXCAVATOR_TRACKED_NEWRoRo 10,01 - 20,00ton</v>
      </c>
      <c r="U656" s="75" t="s">
        <v>2225</v>
      </c>
      <c r="V656" s="75" t="s">
        <v>2781</v>
      </c>
      <c r="W656" s="75" t="s">
        <v>1125</v>
      </c>
      <c r="X656" s="75" t="str">
        <f t="shared" si="56"/>
        <v>UNITED_STATESSeattle</v>
      </c>
      <c r="Y656" s="75" t="str">
        <f t="shared" si="57"/>
        <v>USSEA</v>
      </c>
      <c r="Z656" s="75" t="s">
        <v>2094</v>
      </c>
    </row>
    <row r="657" spans="2:26" x14ac:dyDescent="0.25">
      <c r="C657" t="s">
        <v>114</v>
      </c>
      <c r="D657" t="s">
        <v>136</v>
      </c>
      <c r="E657" t="s">
        <v>320</v>
      </c>
      <c r="H657" t="s">
        <v>1177</v>
      </c>
      <c r="I657" t="str">
        <f t="shared" si="58"/>
        <v>ROROCONSTRUCTION_VEHICLESEXCAVATOR_TRACKED_NEWRoRo 20,01 - 30,00ton</v>
      </c>
      <c r="U657" s="75" t="s">
        <v>2225</v>
      </c>
      <c r="V657" s="75" t="s">
        <v>2781</v>
      </c>
      <c r="W657" s="75" t="s">
        <v>1127</v>
      </c>
      <c r="X657" s="75" t="str">
        <f t="shared" si="56"/>
        <v>UNITED_STATESSan Francisco</v>
      </c>
      <c r="Y657" s="75" t="str">
        <f t="shared" si="57"/>
        <v>USSFO</v>
      </c>
      <c r="Z657" s="75" t="s">
        <v>2095</v>
      </c>
    </row>
    <row r="658" spans="2:26" x14ac:dyDescent="0.25">
      <c r="C658" t="s">
        <v>114</v>
      </c>
      <c r="D658" t="s">
        <v>136</v>
      </c>
      <c r="E658" t="s">
        <v>320</v>
      </c>
      <c r="H658" t="s">
        <v>1178</v>
      </c>
      <c r="I658" t="str">
        <f t="shared" si="58"/>
        <v>ROROCONSTRUCTION_VEHICLESEXCAVATOR_TRACKED_NEWRoRo &gt; 30,00ton</v>
      </c>
      <c r="U658" s="75" t="s">
        <v>2225</v>
      </c>
      <c r="V658" s="75" t="s">
        <v>2781</v>
      </c>
      <c r="W658" s="75" t="s">
        <v>1129</v>
      </c>
      <c r="X658" s="75" t="str">
        <f t="shared" si="56"/>
        <v>UNITED_STATESTampa</v>
      </c>
      <c r="Y658" s="75" t="str">
        <f t="shared" si="57"/>
        <v>USTPA</v>
      </c>
      <c r="Z658" s="75" t="s">
        <v>2096</v>
      </c>
    </row>
    <row r="659" spans="2:26" x14ac:dyDescent="0.25">
      <c r="C659" t="s">
        <v>114</v>
      </c>
      <c r="D659" t="s">
        <v>136</v>
      </c>
      <c r="E659" t="s">
        <v>320</v>
      </c>
      <c r="H659" t="s">
        <v>1174</v>
      </c>
      <c r="I659" t="str">
        <f t="shared" si="58"/>
        <v>ROROCONSTRUCTION_VEHICLESEXCAVATOR_TRACKED_USEDRoRo ≤ 3,00ton</v>
      </c>
      <c r="U659" s="75" t="s">
        <v>2225</v>
      </c>
      <c r="V659" s="75" t="s">
        <v>2781</v>
      </c>
      <c r="W659" s="75" t="s">
        <v>1131</v>
      </c>
      <c r="X659" s="75" t="str">
        <f t="shared" si="56"/>
        <v>UNITED_STATESWilmington</v>
      </c>
      <c r="Y659" s="75" t="str">
        <f t="shared" si="57"/>
        <v>USWTN</v>
      </c>
      <c r="Z659" s="75" t="s">
        <v>2097</v>
      </c>
    </row>
    <row r="660" spans="2:26" x14ac:dyDescent="0.25">
      <c r="B660" t="s">
        <v>131</v>
      </c>
      <c r="C660" t="s">
        <v>114</v>
      </c>
      <c r="D660" t="s">
        <v>136</v>
      </c>
      <c r="E660" t="s">
        <v>320</v>
      </c>
      <c r="H660" t="s">
        <v>1175</v>
      </c>
      <c r="I660" t="str">
        <f t="shared" si="58"/>
        <v>ROROCONSTRUCTION_VEHICLESEXCAVATOR_TRACKED_USEDRoRo 3,01 - 10,00ton</v>
      </c>
      <c r="U660" s="75" t="s">
        <v>2225</v>
      </c>
      <c r="V660" s="75" t="s">
        <v>2781</v>
      </c>
      <c r="W660" s="75" t="s">
        <v>2849</v>
      </c>
      <c r="X660" s="75" t="str">
        <f t="shared" si="56"/>
        <v>UNITED_STATESTexas City</v>
      </c>
      <c r="Y660" s="75" t="str">
        <f t="shared" si="57"/>
        <v>USTXT</v>
      </c>
      <c r="Z660" s="75" t="s">
        <v>2850</v>
      </c>
    </row>
    <row r="661" spans="2:26" x14ac:dyDescent="0.25">
      <c r="C661" t="s">
        <v>114</v>
      </c>
      <c r="D661" t="s">
        <v>136</v>
      </c>
      <c r="E661" t="s">
        <v>321</v>
      </c>
      <c r="H661" t="s">
        <v>1176</v>
      </c>
      <c r="I661" t="str">
        <f t="shared" si="58"/>
        <v>ROROCONSTRUCTION_VEHICLESEXCAVATOR_TRACKED_USEDRoRo 10,01 - 20,00ton</v>
      </c>
      <c r="U661" s="75" t="s">
        <v>2226</v>
      </c>
      <c r="V661" s="75" t="s">
        <v>2763</v>
      </c>
      <c r="W661" s="75" t="s">
        <v>719</v>
      </c>
      <c r="X661" s="75" t="str">
        <f t="shared" si="56"/>
        <v>SAINT_VINCENT_AND_THE_GREGeorgetown</v>
      </c>
      <c r="Y661" s="75" t="str">
        <f t="shared" si="57"/>
        <v>VCGRG</v>
      </c>
      <c r="Z661" s="75" t="s">
        <v>2098</v>
      </c>
    </row>
    <row r="662" spans="2:26" x14ac:dyDescent="0.25">
      <c r="C662" t="s">
        <v>114</v>
      </c>
      <c r="D662" t="s">
        <v>136</v>
      </c>
      <c r="E662" t="s">
        <v>321</v>
      </c>
      <c r="H662" t="s">
        <v>1177</v>
      </c>
      <c r="I662" t="str">
        <f t="shared" si="58"/>
        <v>ROROCONSTRUCTION_VEHICLESEXCAVATOR_TRACKED_USEDRoRo 20,01 - 30,00ton</v>
      </c>
      <c r="U662" s="75" t="s">
        <v>2226</v>
      </c>
      <c r="V662" s="75" t="s">
        <v>2763</v>
      </c>
      <c r="W662" s="75" t="s">
        <v>1134</v>
      </c>
      <c r="X662" s="75" t="str">
        <f t="shared" si="56"/>
        <v>SAINT_VINCENT_AND_THE_GREKingstown</v>
      </c>
      <c r="Y662" s="75" t="str">
        <f t="shared" si="57"/>
        <v>VCKTN</v>
      </c>
      <c r="Z662" s="75" t="s">
        <v>2099</v>
      </c>
    </row>
    <row r="663" spans="2:26" x14ac:dyDescent="0.25">
      <c r="C663" t="s">
        <v>114</v>
      </c>
      <c r="D663" t="s">
        <v>136</v>
      </c>
      <c r="E663" t="s">
        <v>321</v>
      </c>
      <c r="H663" t="s">
        <v>1178</v>
      </c>
      <c r="I663" t="str">
        <f t="shared" si="58"/>
        <v>ROROCONSTRUCTION_VEHICLESEXCAVATOR_TRACKED_USEDRoRo &gt; 30,00ton</v>
      </c>
      <c r="U663" s="75" t="s">
        <v>2226</v>
      </c>
      <c r="V663" s="75" t="s">
        <v>2763</v>
      </c>
      <c r="W663" s="75" t="s">
        <v>2540</v>
      </c>
      <c r="X663" s="75" t="str">
        <f t="shared" ref="X663:X678" si="59">V663&amp;W663</f>
        <v>SAINT_VINCENT_AND_THE_GRESaint Vincent</v>
      </c>
      <c r="Y663" s="75" t="str">
        <f t="shared" ref="Y663:Y678" si="60">U663&amp;Z663</f>
        <v>VCSVD</v>
      </c>
      <c r="Z663" s="75" t="s">
        <v>2100</v>
      </c>
    </row>
    <row r="664" spans="2:26" x14ac:dyDescent="0.25">
      <c r="C664" t="s">
        <v>114</v>
      </c>
      <c r="D664" t="s">
        <v>136</v>
      </c>
      <c r="E664" t="s">
        <v>321</v>
      </c>
      <c r="H664" t="s">
        <v>1174</v>
      </c>
      <c r="I664" t="str">
        <f t="shared" si="58"/>
        <v>ROROCONSTRUCTION_VEHICLESEXCAVATOR_WHEELED_NEWRoRo ≤ 3,00ton</v>
      </c>
      <c r="U664" s="75" t="s">
        <v>2227</v>
      </c>
      <c r="V664" s="75" t="s">
        <v>2624</v>
      </c>
      <c r="W664" s="75" t="s">
        <v>1136</v>
      </c>
      <c r="X664" s="75" t="str">
        <f t="shared" si="59"/>
        <v>VENEZUELAEl Guamache</v>
      </c>
      <c r="Y664" s="75" t="str">
        <f t="shared" si="60"/>
        <v>VEEGU</v>
      </c>
      <c r="Z664" s="75" t="s">
        <v>2101</v>
      </c>
    </row>
    <row r="665" spans="2:26" x14ac:dyDescent="0.25">
      <c r="B665" t="s">
        <v>131</v>
      </c>
      <c r="C665" t="s">
        <v>114</v>
      </c>
      <c r="D665" t="s">
        <v>136</v>
      </c>
      <c r="E665" t="s">
        <v>321</v>
      </c>
      <c r="H665" t="s">
        <v>1175</v>
      </c>
      <c r="I665" t="str">
        <f t="shared" si="58"/>
        <v>ROROCONSTRUCTION_VEHICLESEXCAVATOR_WHEELED_NEWRoRo 3,01 - 10,00ton</v>
      </c>
      <c r="U665" s="75" t="s">
        <v>2227</v>
      </c>
      <c r="V665" s="75" t="s">
        <v>2624</v>
      </c>
      <c r="W665" s="75" t="s">
        <v>1138</v>
      </c>
      <c r="X665" s="75" t="str">
        <f t="shared" si="59"/>
        <v>VENEZUELALa Guaira</v>
      </c>
      <c r="Y665" s="75" t="str">
        <f t="shared" si="60"/>
        <v>VELAG</v>
      </c>
      <c r="Z665" s="75" t="s">
        <v>1974</v>
      </c>
    </row>
    <row r="666" spans="2:26" x14ac:dyDescent="0.25">
      <c r="C666" t="s">
        <v>114</v>
      </c>
      <c r="D666" t="s">
        <v>136</v>
      </c>
      <c r="E666" t="s">
        <v>322</v>
      </c>
      <c r="H666" t="s">
        <v>1176</v>
      </c>
      <c r="I666" t="str">
        <f t="shared" si="58"/>
        <v>ROROCONSTRUCTION_VEHICLESEXCAVATOR_WHEELED_NEWRoRo 10,01 - 20,00ton</v>
      </c>
      <c r="U666" s="75" t="s">
        <v>2227</v>
      </c>
      <c r="V666" s="75" t="s">
        <v>2624</v>
      </c>
      <c r="W666" s="75" t="s">
        <v>1140</v>
      </c>
      <c r="X666" s="75" t="str">
        <f t="shared" si="59"/>
        <v>VENEZUELAMaracaibo</v>
      </c>
      <c r="Y666" s="75" t="str">
        <f t="shared" si="60"/>
        <v>VEMAR</v>
      </c>
      <c r="Z666" s="75" t="s">
        <v>2102</v>
      </c>
    </row>
    <row r="667" spans="2:26" x14ac:dyDescent="0.25">
      <c r="C667" t="s">
        <v>114</v>
      </c>
      <c r="D667" t="s">
        <v>136</v>
      </c>
      <c r="E667" t="s">
        <v>322</v>
      </c>
      <c r="H667" t="s">
        <v>1177</v>
      </c>
      <c r="I667" t="str">
        <f t="shared" si="58"/>
        <v>ROROCONSTRUCTION_VEHICLESEXCAVATOR_WHEELED_NEWRoRo 20,01 - 30,00ton</v>
      </c>
      <c r="U667" s="75" t="s">
        <v>2227</v>
      </c>
      <c r="V667" s="75" t="s">
        <v>2624</v>
      </c>
      <c r="W667" s="75" t="s">
        <v>1142</v>
      </c>
      <c r="X667" s="75" t="str">
        <f t="shared" si="59"/>
        <v>VENEZUELAPuerto Cabello</v>
      </c>
      <c r="Y667" s="75" t="str">
        <f t="shared" si="60"/>
        <v>VEPBL</v>
      </c>
      <c r="Z667" s="75" t="s">
        <v>2103</v>
      </c>
    </row>
    <row r="668" spans="2:26" x14ac:dyDescent="0.25">
      <c r="C668" t="s">
        <v>114</v>
      </c>
      <c r="D668" t="s">
        <v>136</v>
      </c>
      <c r="E668" t="s">
        <v>322</v>
      </c>
      <c r="H668" t="s">
        <v>1178</v>
      </c>
      <c r="I668" t="str">
        <f t="shared" si="58"/>
        <v>ROROCONSTRUCTION_VEHICLESEXCAVATOR_WHEELED_NEWRoRo &gt; 30,00ton</v>
      </c>
      <c r="U668" s="75" t="s">
        <v>2227</v>
      </c>
      <c r="V668" s="75" t="s">
        <v>2624</v>
      </c>
      <c r="W668" s="75" t="s">
        <v>2541</v>
      </c>
      <c r="X668" s="75" t="str">
        <f t="shared" si="59"/>
        <v>VENEZUELAPalúa</v>
      </c>
      <c r="Y668" s="75" t="str">
        <f t="shared" si="60"/>
        <v>VEPLA</v>
      </c>
      <c r="Z668" s="75" t="s">
        <v>2104</v>
      </c>
    </row>
    <row r="669" spans="2:26" x14ac:dyDescent="0.25">
      <c r="C669" t="s">
        <v>114</v>
      </c>
      <c r="D669" t="s">
        <v>136</v>
      </c>
      <c r="E669" t="s">
        <v>322</v>
      </c>
      <c r="H669" t="s">
        <v>1174</v>
      </c>
      <c r="I669" t="str">
        <f t="shared" si="58"/>
        <v>ROROCONSTRUCTION_VEHICLESEXCAVATOR_WHEELED_USEDRoRo ≤ 3,00ton</v>
      </c>
      <c r="U669" s="75" t="s">
        <v>2228</v>
      </c>
      <c r="V669" s="75" t="s">
        <v>2783</v>
      </c>
      <c r="W669" s="75" t="s">
        <v>1144</v>
      </c>
      <c r="X669" s="75" t="str">
        <f t="shared" si="59"/>
        <v>VIET_NAMHO CHI MINH  CITY</v>
      </c>
      <c r="Y669" s="75" t="str">
        <f t="shared" si="60"/>
        <v>VNHCM</v>
      </c>
      <c r="Z669" s="75" t="s">
        <v>2105</v>
      </c>
    </row>
    <row r="670" spans="2:26" x14ac:dyDescent="0.25">
      <c r="B670" t="s">
        <v>131</v>
      </c>
      <c r="C670" t="s">
        <v>114</v>
      </c>
      <c r="D670" t="s">
        <v>136</v>
      </c>
      <c r="E670" t="s">
        <v>322</v>
      </c>
      <c r="H670" t="s">
        <v>1175</v>
      </c>
      <c r="I670" t="str">
        <f t="shared" si="58"/>
        <v>ROROCONSTRUCTION_VEHICLESEXCAVATOR_WHEELED_USEDRoRo 3,01 - 10,00ton</v>
      </c>
      <c r="U670" s="75" t="s">
        <v>2229</v>
      </c>
      <c r="V670" s="75" t="s">
        <v>2625</v>
      </c>
      <c r="W670" s="75" t="s">
        <v>1148</v>
      </c>
      <c r="X670" s="75" t="str">
        <f t="shared" si="59"/>
        <v>YEMENAden</v>
      </c>
      <c r="Y670" s="75" t="str">
        <f t="shared" si="60"/>
        <v>YEADE</v>
      </c>
      <c r="Z670" s="75" t="s">
        <v>2106</v>
      </c>
    </row>
    <row r="671" spans="2:26" x14ac:dyDescent="0.25">
      <c r="C671" t="s">
        <v>114</v>
      </c>
      <c r="D671" t="s">
        <v>136</v>
      </c>
      <c r="E671" t="s">
        <v>323</v>
      </c>
      <c r="H671" t="s">
        <v>1176</v>
      </c>
      <c r="I671" t="str">
        <f t="shared" si="58"/>
        <v>ROROCONSTRUCTION_VEHICLESEXCAVATOR_WHEELED_USEDRoRo 10,01 - 20,00ton</v>
      </c>
      <c r="U671" s="75" t="s">
        <v>2229</v>
      </c>
      <c r="V671" s="75" t="s">
        <v>2625</v>
      </c>
      <c r="W671" s="75" t="s">
        <v>1146</v>
      </c>
      <c r="X671" s="75" t="str">
        <f t="shared" si="59"/>
        <v>YEMENHodeidah</v>
      </c>
      <c r="Y671" s="75" t="str">
        <f t="shared" si="60"/>
        <v>YEHOD</v>
      </c>
      <c r="Z671" s="75" t="s">
        <v>2107</v>
      </c>
    </row>
    <row r="672" spans="2:26" x14ac:dyDescent="0.25">
      <c r="C672" t="s">
        <v>114</v>
      </c>
      <c r="D672" t="s">
        <v>136</v>
      </c>
      <c r="E672" t="s">
        <v>323</v>
      </c>
      <c r="H672" t="s">
        <v>1177</v>
      </c>
      <c r="I672" t="str">
        <f t="shared" si="58"/>
        <v>ROROCONSTRUCTION_VEHICLESEXCAVATOR_WHEELED_USEDRoRo 20,01 - 30,00ton</v>
      </c>
      <c r="U672" s="75" t="s">
        <v>2230</v>
      </c>
      <c r="V672" s="75" t="s">
        <v>2770</v>
      </c>
      <c r="W672" s="75" t="s">
        <v>1150</v>
      </c>
      <c r="X672" s="75" t="str">
        <f t="shared" si="59"/>
        <v>SOUTH_AFRICAAlgoa Bay</v>
      </c>
      <c r="Y672" s="75" t="str">
        <f t="shared" si="60"/>
        <v>ZAAOB</v>
      </c>
      <c r="Z672" s="75" t="s">
        <v>2108</v>
      </c>
    </row>
    <row r="673" spans="2:26" x14ac:dyDescent="0.25">
      <c r="C673" t="s">
        <v>114</v>
      </c>
      <c r="D673" t="s">
        <v>136</v>
      </c>
      <c r="E673" t="s">
        <v>323</v>
      </c>
      <c r="H673" t="s">
        <v>1178</v>
      </c>
      <c r="I673" t="str">
        <f t="shared" si="58"/>
        <v>ROROCONSTRUCTION_VEHICLESEXCAVATOR_WHEELED_USEDRoRo &gt; 30,00ton</v>
      </c>
      <c r="U673" s="75" t="s">
        <v>2230</v>
      </c>
      <c r="V673" s="75" t="s">
        <v>2770</v>
      </c>
      <c r="W673" s="75" t="s">
        <v>1152</v>
      </c>
      <c r="X673" s="75" t="str">
        <f t="shared" si="59"/>
        <v>SOUTH_AFRICACape Town</v>
      </c>
      <c r="Y673" s="75" t="str">
        <f t="shared" si="60"/>
        <v>ZACPT</v>
      </c>
      <c r="Z673" s="75" t="s">
        <v>2109</v>
      </c>
    </row>
    <row r="674" spans="2:26" x14ac:dyDescent="0.25">
      <c r="C674" t="s">
        <v>114</v>
      </c>
      <c r="D674" t="s">
        <v>136</v>
      </c>
      <c r="E674" t="s">
        <v>323</v>
      </c>
      <c r="H674" t="s">
        <v>1174</v>
      </c>
      <c r="I674" t="str">
        <f t="shared" si="58"/>
        <v>ROROCARGO_HANDLING_VEHICLESFORKLIFT_NEWRoRo ≤ 3,00ton</v>
      </c>
      <c r="U674" s="75" t="s">
        <v>2230</v>
      </c>
      <c r="V674" s="75" t="s">
        <v>2770</v>
      </c>
      <c r="W674" s="75" t="s">
        <v>1154</v>
      </c>
      <c r="X674" s="75" t="str">
        <f t="shared" si="59"/>
        <v>SOUTH_AFRICADurban</v>
      </c>
      <c r="Y674" s="75" t="str">
        <f t="shared" si="60"/>
        <v>ZADUR</v>
      </c>
      <c r="Z674" s="75" t="s">
        <v>2110</v>
      </c>
    </row>
    <row r="675" spans="2:26" x14ac:dyDescent="0.25">
      <c r="B675" t="s">
        <v>131</v>
      </c>
      <c r="C675" t="s">
        <v>114</v>
      </c>
      <c r="D675" t="s">
        <v>136</v>
      </c>
      <c r="E675" t="s">
        <v>323</v>
      </c>
      <c r="H675" t="s">
        <v>1175</v>
      </c>
      <c r="I675" t="str">
        <f t="shared" si="58"/>
        <v>ROROCARGO_HANDLING_VEHICLESFORKLIFT_NEWRoRo 3,01 - 10,00ton</v>
      </c>
      <c r="U675" s="75" t="s">
        <v>2230</v>
      </c>
      <c r="V675" s="75" t="s">
        <v>2770</v>
      </c>
      <c r="W675" s="75" t="s">
        <v>1087</v>
      </c>
      <c r="X675" s="75" t="str">
        <f t="shared" si="59"/>
        <v>SOUTH_AFRICAEast London</v>
      </c>
      <c r="Y675" s="75" t="str">
        <f t="shared" si="60"/>
        <v>ZAELS</v>
      </c>
      <c r="Z675" s="75" t="s">
        <v>2111</v>
      </c>
    </row>
    <row r="676" spans="2:26" x14ac:dyDescent="0.25">
      <c r="C676" t="s">
        <v>114</v>
      </c>
      <c r="D676" t="s">
        <v>137</v>
      </c>
      <c r="E676" t="s">
        <v>324</v>
      </c>
      <c r="H676" t="s">
        <v>1176</v>
      </c>
      <c r="I676" t="str">
        <f t="shared" si="58"/>
        <v>ROROCARGO_HANDLING_VEHICLESFORKLIFT_NEWRoRo 10,01 - 20,00ton</v>
      </c>
      <c r="U676" s="75" t="s">
        <v>2230</v>
      </c>
      <c r="V676" s="75" t="s">
        <v>2770</v>
      </c>
      <c r="W676" s="75" t="s">
        <v>1156</v>
      </c>
      <c r="X676" s="75" t="str">
        <f t="shared" si="59"/>
        <v>SOUTH_AFRICAPort Elizabeth</v>
      </c>
      <c r="Y676" s="75" t="str">
        <f t="shared" si="60"/>
        <v>ZAPLZ</v>
      </c>
      <c r="Z676" s="75" t="s">
        <v>2112</v>
      </c>
    </row>
    <row r="677" spans="2:26" x14ac:dyDescent="0.25">
      <c r="C677" t="s">
        <v>114</v>
      </c>
      <c r="D677" t="s">
        <v>137</v>
      </c>
      <c r="E677" t="s">
        <v>324</v>
      </c>
      <c r="H677" t="s">
        <v>1177</v>
      </c>
      <c r="I677" t="str">
        <f t="shared" si="58"/>
        <v>ROROCARGO_HANDLING_VEHICLESFORKLIFT_NEWRoRo 20,01 - 30,00ton</v>
      </c>
      <c r="U677" s="75" t="s">
        <v>2230</v>
      </c>
      <c r="V677" s="75" t="s">
        <v>2770</v>
      </c>
      <c r="W677" s="75" t="s">
        <v>1158</v>
      </c>
      <c r="X677" s="75" t="str">
        <f t="shared" si="59"/>
        <v>SOUTH_AFRICARichards Bay</v>
      </c>
      <c r="Y677" s="75" t="str">
        <f t="shared" si="60"/>
        <v>ZARCB</v>
      </c>
      <c r="Z677" s="75" t="s">
        <v>2113</v>
      </c>
    </row>
    <row r="678" spans="2:26" x14ac:dyDescent="0.25">
      <c r="C678" t="s">
        <v>114</v>
      </c>
      <c r="D678" t="s">
        <v>137</v>
      </c>
      <c r="E678" t="s">
        <v>324</v>
      </c>
      <c r="H678" t="s">
        <v>1178</v>
      </c>
      <c r="I678" t="str">
        <f t="shared" si="58"/>
        <v>ROROCARGO_HANDLING_VEHICLESFORKLIFT_NEWRoRo &gt; 30,00ton</v>
      </c>
      <c r="U678" s="75" t="s">
        <v>2231</v>
      </c>
      <c r="V678" s="75" t="s">
        <v>641</v>
      </c>
      <c r="W678" s="75" t="s">
        <v>1160</v>
      </c>
      <c r="X678" s="75" t="str">
        <f t="shared" si="59"/>
        <v>OptionalOPTIONAL</v>
      </c>
      <c r="Y678" s="75" t="str">
        <f t="shared" si="60"/>
        <v>ZZOPT</v>
      </c>
      <c r="Z678" s="75" t="s">
        <v>2114</v>
      </c>
    </row>
    <row r="679" spans="2:26" x14ac:dyDescent="0.25">
      <c r="C679" t="s">
        <v>114</v>
      </c>
      <c r="D679" t="s">
        <v>137</v>
      </c>
      <c r="E679" t="s">
        <v>324</v>
      </c>
      <c r="H679" t="s">
        <v>1174</v>
      </c>
      <c r="I679" t="str">
        <f t="shared" si="58"/>
        <v>ROROCARGO_HANDLING_VEHICLESFORKLIFT_USEDRoRo ≤ 3,00ton</v>
      </c>
    </row>
    <row r="680" spans="2:26" x14ac:dyDescent="0.25">
      <c r="B680" t="s">
        <v>131</v>
      </c>
      <c r="C680" t="s">
        <v>114</v>
      </c>
      <c r="D680" t="s">
        <v>137</v>
      </c>
      <c r="E680" t="s">
        <v>324</v>
      </c>
      <c r="H680" t="s">
        <v>1175</v>
      </c>
      <c r="I680" t="str">
        <f t="shared" si="58"/>
        <v>ROROCARGO_HANDLING_VEHICLESFORKLIFT_USEDRoRo 3,01 - 10,00ton</v>
      </c>
    </row>
    <row r="681" spans="2:26" x14ac:dyDescent="0.25">
      <c r="C681" t="s">
        <v>114</v>
      </c>
      <c r="D681" t="s">
        <v>137</v>
      </c>
      <c r="E681" t="s">
        <v>325</v>
      </c>
      <c r="H681" t="s">
        <v>1176</v>
      </c>
      <c r="I681" t="str">
        <f t="shared" si="58"/>
        <v>ROROCARGO_HANDLING_VEHICLESFORKLIFT_USEDRoRo 10,01 - 20,00ton</v>
      </c>
    </row>
    <row r="682" spans="2:26" x14ac:dyDescent="0.25">
      <c r="C682" t="s">
        <v>114</v>
      </c>
      <c r="D682" t="s">
        <v>137</v>
      </c>
      <c r="E682" t="s">
        <v>325</v>
      </c>
      <c r="H682" t="s">
        <v>1177</v>
      </c>
      <c r="I682" t="str">
        <f t="shared" si="58"/>
        <v>ROROCARGO_HANDLING_VEHICLESFORKLIFT_USEDRoRo 20,01 - 30,00ton</v>
      </c>
    </row>
    <row r="683" spans="2:26" x14ac:dyDescent="0.25">
      <c r="C683" t="s">
        <v>114</v>
      </c>
      <c r="D683" t="s">
        <v>137</v>
      </c>
      <c r="E683" t="s">
        <v>325</v>
      </c>
      <c r="H683" t="s">
        <v>1178</v>
      </c>
      <c r="I683" t="str">
        <f t="shared" si="58"/>
        <v>ROROCARGO_HANDLING_VEHICLESFORKLIFT_USEDRoRo &gt; 30,00ton</v>
      </c>
    </row>
    <row r="684" spans="2:26" x14ac:dyDescent="0.25">
      <c r="C684" t="s">
        <v>114</v>
      </c>
      <c r="D684" t="s">
        <v>137</v>
      </c>
      <c r="E684" t="s">
        <v>325</v>
      </c>
      <c r="H684" t="s">
        <v>1174</v>
      </c>
      <c r="I684" t="str">
        <f t="shared" si="58"/>
        <v>ROROCARGO_HANDLING_VEHICLESREACHSTACKER_NEWRoRo ≤ 3,00ton</v>
      </c>
    </row>
    <row r="685" spans="2:26" x14ac:dyDescent="0.25">
      <c r="B685" t="s">
        <v>131</v>
      </c>
      <c r="C685" t="s">
        <v>114</v>
      </c>
      <c r="D685" t="s">
        <v>137</v>
      </c>
      <c r="E685" t="s">
        <v>325</v>
      </c>
      <c r="H685" t="s">
        <v>1175</v>
      </c>
      <c r="I685" t="str">
        <f t="shared" si="58"/>
        <v>ROROCARGO_HANDLING_VEHICLESREACHSTACKER_NEWRoRo 3,01 - 10,00ton</v>
      </c>
    </row>
    <row r="686" spans="2:26" x14ac:dyDescent="0.25">
      <c r="B686" t="s">
        <v>131</v>
      </c>
      <c r="C686" t="s">
        <v>114</v>
      </c>
      <c r="D686" t="s">
        <v>137</v>
      </c>
      <c r="E686" t="s">
        <v>326</v>
      </c>
      <c r="H686" t="s">
        <v>1176</v>
      </c>
      <c r="I686" t="str">
        <f t="shared" si="58"/>
        <v>ROROCARGO_HANDLING_VEHICLESREACHSTACKER_NEWRoRo 10,01 - 20,00ton</v>
      </c>
    </row>
    <row r="687" spans="2:26" x14ac:dyDescent="0.25">
      <c r="B687" t="s">
        <v>131</v>
      </c>
      <c r="C687" t="s">
        <v>114</v>
      </c>
      <c r="D687" t="s">
        <v>137</v>
      </c>
      <c r="E687" t="s">
        <v>326</v>
      </c>
      <c r="H687" t="s">
        <v>1177</v>
      </c>
      <c r="I687" t="str">
        <f t="shared" si="58"/>
        <v>ROROCARGO_HANDLING_VEHICLESREACHSTACKER_NEWRoRo 20,01 - 30,00ton</v>
      </c>
    </row>
    <row r="688" spans="2:26" x14ac:dyDescent="0.25">
      <c r="B688" t="s">
        <v>131</v>
      </c>
      <c r="C688" t="s">
        <v>114</v>
      </c>
      <c r="D688" t="s">
        <v>137</v>
      </c>
      <c r="E688" t="s">
        <v>326</v>
      </c>
      <c r="H688" t="s">
        <v>1178</v>
      </c>
      <c r="I688" t="str">
        <f t="shared" si="58"/>
        <v>ROROCARGO_HANDLING_VEHICLESREACHSTACKER_NEWRoRo &gt; 30,00ton</v>
      </c>
    </row>
    <row r="689" spans="2:9" x14ac:dyDescent="0.25">
      <c r="B689" t="s">
        <v>131</v>
      </c>
      <c r="C689" t="s">
        <v>114</v>
      </c>
      <c r="D689" t="s">
        <v>137</v>
      </c>
      <c r="E689" t="s">
        <v>326</v>
      </c>
      <c r="H689" t="s">
        <v>1174</v>
      </c>
      <c r="I689" t="str">
        <f t="shared" si="58"/>
        <v>ROROCARGO_HANDLING_VEHICLESREACHSTACKER_USEDRoRo ≤ 3,00ton</v>
      </c>
    </row>
    <row r="690" spans="2:9" x14ac:dyDescent="0.25">
      <c r="B690" t="s">
        <v>131</v>
      </c>
      <c r="C690" t="s">
        <v>114</v>
      </c>
      <c r="D690" t="s">
        <v>137</v>
      </c>
      <c r="E690" t="s">
        <v>326</v>
      </c>
      <c r="H690" t="s">
        <v>1175</v>
      </c>
      <c r="I690" t="str">
        <f t="shared" si="58"/>
        <v>ROROCARGO_HANDLING_VEHICLESREACHSTACKER_USEDRoRo 3,01 - 10,00ton</v>
      </c>
    </row>
    <row r="691" spans="2:9" x14ac:dyDescent="0.25">
      <c r="B691" t="s">
        <v>131</v>
      </c>
      <c r="C691" t="s">
        <v>114</v>
      </c>
      <c r="D691" t="s">
        <v>137</v>
      </c>
      <c r="E691" t="s">
        <v>327</v>
      </c>
      <c r="H691" t="s">
        <v>1176</v>
      </c>
      <c r="I691" t="str">
        <f t="shared" si="58"/>
        <v>ROROCARGO_HANDLING_VEHICLESREACHSTACKER_USEDRoRo 10,01 - 20,00ton</v>
      </c>
    </row>
    <row r="692" spans="2:9" x14ac:dyDescent="0.25">
      <c r="B692" t="s">
        <v>131</v>
      </c>
      <c r="C692" t="s">
        <v>114</v>
      </c>
      <c r="D692" t="s">
        <v>137</v>
      </c>
      <c r="E692" t="s">
        <v>327</v>
      </c>
      <c r="H692" t="s">
        <v>1177</v>
      </c>
      <c r="I692" t="str">
        <f t="shared" si="58"/>
        <v>ROROCARGO_HANDLING_VEHICLESREACHSTACKER_USEDRoRo 20,01 - 30,00ton</v>
      </c>
    </row>
    <row r="693" spans="2:9" x14ac:dyDescent="0.25">
      <c r="C693" t="s">
        <v>114</v>
      </c>
      <c r="D693" t="s">
        <v>137</v>
      </c>
      <c r="E693" t="s">
        <v>327</v>
      </c>
      <c r="H693" t="s">
        <v>1178</v>
      </c>
      <c r="I693" t="str">
        <f t="shared" si="58"/>
        <v>ROROCARGO_HANDLING_VEHICLESREACHSTACKER_USEDRoRo &gt; 30,00ton</v>
      </c>
    </row>
    <row r="694" spans="2:9" x14ac:dyDescent="0.25">
      <c r="B694" t="s">
        <v>131</v>
      </c>
      <c r="C694" t="s">
        <v>114</v>
      </c>
      <c r="D694" t="s">
        <v>137</v>
      </c>
      <c r="E694" t="s">
        <v>327</v>
      </c>
      <c r="H694" t="s">
        <v>1174</v>
      </c>
      <c r="I694" t="str">
        <f t="shared" si="58"/>
        <v>ROROMILITARY_VEHICLESMILITARY_TANK_TRACKED_NEWRoRo ≤ 3,00ton</v>
      </c>
    </row>
    <row r="695" spans="2:9" x14ac:dyDescent="0.25">
      <c r="B695" t="s">
        <v>131</v>
      </c>
      <c r="C695" t="s">
        <v>114</v>
      </c>
      <c r="D695" t="s">
        <v>137</v>
      </c>
      <c r="E695" t="s">
        <v>327</v>
      </c>
      <c r="H695" t="s">
        <v>1175</v>
      </c>
      <c r="I695" t="str">
        <f t="shared" si="58"/>
        <v>ROROMILITARY_VEHICLESMILITARY_TANK_TRACKED_NEWRoRo 3,01 - 10,00ton</v>
      </c>
    </row>
    <row r="696" spans="2:9" x14ac:dyDescent="0.25">
      <c r="B696" t="s">
        <v>131</v>
      </c>
      <c r="C696" t="s">
        <v>114</v>
      </c>
      <c r="D696" t="s">
        <v>138</v>
      </c>
      <c r="E696" t="s">
        <v>328</v>
      </c>
      <c r="H696" t="s">
        <v>1176</v>
      </c>
      <c r="I696" t="str">
        <f t="shared" si="58"/>
        <v>ROROMILITARY_VEHICLESMILITARY_TANK_TRACKED_NEWRoRo 10,01 - 20,00ton</v>
      </c>
    </row>
    <row r="697" spans="2:9" x14ac:dyDescent="0.25">
      <c r="B697" t="s">
        <v>131</v>
      </c>
      <c r="C697" t="s">
        <v>114</v>
      </c>
      <c r="D697" t="s">
        <v>138</v>
      </c>
      <c r="E697" t="s">
        <v>328</v>
      </c>
      <c r="H697" t="s">
        <v>1177</v>
      </c>
      <c r="I697" t="str">
        <f t="shared" si="58"/>
        <v>ROROMILITARY_VEHICLESMILITARY_TANK_TRACKED_NEWRoRo 20,01 - 30,00ton</v>
      </c>
    </row>
    <row r="698" spans="2:9" x14ac:dyDescent="0.25">
      <c r="C698" t="s">
        <v>114</v>
      </c>
      <c r="D698" t="s">
        <v>138</v>
      </c>
      <c r="E698" t="s">
        <v>328</v>
      </c>
      <c r="H698" t="s">
        <v>1178</v>
      </c>
      <c r="I698" t="str">
        <f t="shared" ref="I698:I704" si="61">C700&amp;D700&amp;E700&amp;F698&amp;G698&amp;H698</f>
        <v>ROROMILITARY_VEHICLESMILITARY_TANK_TRACKED_NEWRoRo &gt; 30,00ton</v>
      </c>
    </row>
    <row r="699" spans="2:9" x14ac:dyDescent="0.25">
      <c r="C699" t="s">
        <v>114</v>
      </c>
      <c r="D699" t="s">
        <v>138</v>
      </c>
      <c r="E699" t="s">
        <v>328</v>
      </c>
      <c r="H699" t="s">
        <v>1174</v>
      </c>
      <c r="I699" t="str">
        <f t="shared" si="61"/>
        <v>ROROMILITARY_VEHICLESMILITARY_TANK_TRACKED_USEDRoRo ≤ 3,00ton</v>
      </c>
    </row>
    <row r="700" spans="2:9" x14ac:dyDescent="0.25">
      <c r="C700" t="s">
        <v>114</v>
      </c>
      <c r="D700" t="s">
        <v>138</v>
      </c>
      <c r="E700" t="s">
        <v>328</v>
      </c>
      <c r="H700" t="s">
        <v>1175</v>
      </c>
      <c r="I700" t="str">
        <f t="shared" si="61"/>
        <v>ROROMILITARY_VEHICLESMILITARY_TANK_TRACKED_USEDRoRo 3,01 - 10,00ton</v>
      </c>
    </row>
    <row r="701" spans="2:9" x14ac:dyDescent="0.25">
      <c r="C701" t="s">
        <v>114</v>
      </c>
      <c r="D701" t="s">
        <v>138</v>
      </c>
      <c r="E701" t="s">
        <v>329</v>
      </c>
      <c r="H701" t="s">
        <v>1176</v>
      </c>
      <c r="I701" t="str">
        <f t="shared" si="61"/>
        <v>ROROMILITARY_VEHICLESMILITARY_TANK_TRACKED_USEDRoRo 10,01 - 20,00ton</v>
      </c>
    </row>
    <row r="702" spans="2:9" x14ac:dyDescent="0.25">
      <c r="C702" t="s">
        <v>114</v>
      </c>
      <c r="D702" t="s">
        <v>138</v>
      </c>
      <c r="E702" t="s">
        <v>329</v>
      </c>
      <c r="H702" t="s">
        <v>1177</v>
      </c>
      <c r="I702" t="str">
        <f t="shared" si="61"/>
        <v>ROROMILITARY_VEHICLESMILITARY_TANK_TRACKED_USEDRoRo 20,01 - 30,00ton</v>
      </c>
    </row>
    <row r="703" spans="2:9" x14ac:dyDescent="0.25">
      <c r="C703" t="s">
        <v>114</v>
      </c>
      <c r="D703" t="s">
        <v>138</v>
      </c>
      <c r="E703" t="s">
        <v>329</v>
      </c>
      <c r="H703" t="s">
        <v>1178</v>
      </c>
      <c r="I703" t="str">
        <f t="shared" si="61"/>
        <v>ROROMILITARY_VEHICLESMILITARY_TANK_TRACKED_USEDRoRo &gt; 30,00ton</v>
      </c>
    </row>
    <row r="704" spans="2:9" x14ac:dyDescent="0.25">
      <c r="C704" t="s">
        <v>114</v>
      </c>
      <c r="D704" t="s">
        <v>138</v>
      </c>
      <c r="E704" t="s">
        <v>329</v>
      </c>
      <c r="F704" s="21"/>
      <c r="G704" s="21"/>
      <c r="I704" t="str">
        <f t="shared" si="61"/>
        <v>DRYBULKAGGREGATES0-5MM</v>
      </c>
    </row>
    <row r="705" spans="3:9" x14ac:dyDescent="0.25">
      <c r="C705" t="s">
        <v>114</v>
      </c>
      <c r="D705" t="s">
        <v>138</v>
      </c>
      <c r="E705" t="s">
        <v>329</v>
      </c>
      <c r="F705" s="21"/>
      <c r="G705" s="21"/>
      <c r="I705" t="str">
        <f>C707&amp;D711&amp;E711&amp;F705&amp;G705&amp;H705</f>
        <v>DRYBULKANTHRACITE_COAL-NA-</v>
      </c>
    </row>
    <row r="706" spans="3:9" x14ac:dyDescent="0.25">
      <c r="C706" t="s">
        <v>115</v>
      </c>
      <c r="D706" t="s">
        <v>139</v>
      </c>
      <c r="E706" s="21" t="s">
        <v>1260</v>
      </c>
      <c r="F706" s="21"/>
      <c r="G706" s="21"/>
      <c r="I706" t="str">
        <f>C708&amp;D713&amp;E713&amp;F706&amp;G706&amp;H706</f>
        <v>DRYBULKBAUXITE-NA-</v>
      </c>
    </row>
    <row r="707" spans="3:9" x14ac:dyDescent="0.25">
      <c r="C707" t="s">
        <v>115</v>
      </c>
      <c r="D707" t="s">
        <v>139</v>
      </c>
      <c r="E707" t="s">
        <v>1257</v>
      </c>
      <c r="I707" t="str">
        <f>C709&amp;D714&amp;E714&amp;F707&amp;G707&amp;H707</f>
        <v>DRYBULKBARITE-NA-</v>
      </c>
    </row>
    <row r="708" spans="3:9" x14ac:dyDescent="0.25">
      <c r="C708" t="s">
        <v>115</v>
      </c>
      <c r="D708" t="s">
        <v>139</v>
      </c>
      <c r="E708" t="s">
        <v>1258</v>
      </c>
      <c r="I708" t="str">
        <f>C710&amp;D715&amp;E715&amp;F708&amp;G708&amp;H708</f>
        <v>DRYBULKQUARTZ-NA-</v>
      </c>
    </row>
    <row r="709" spans="3:9" x14ac:dyDescent="0.25">
      <c r="C709" t="s">
        <v>115</v>
      </c>
      <c r="D709" t="s">
        <v>139</v>
      </c>
      <c r="E709" t="s">
        <v>1259</v>
      </c>
      <c r="I709" t="str">
        <f>C711&amp;D716&amp;E716&amp;F709&amp;G709&amp;H709</f>
        <v>DRYBULKBENTONITEBULK</v>
      </c>
    </row>
    <row r="710" spans="3:9" x14ac:dyDescent="0.25">
      <c r="C710" t="s">
        <v>115</v>
      </c>
      <c r="D710" t="s">
        <v>139</v>
      </c>
      <c r="E710" t="s">
        <v>1261</v>
      </c>
      <c r="I710" t="str">
        <f>C712&amp;D717&amp;E717&amp;F710&amp;G710&amp;H710</f>
        <v>DRYBULKBENTONITEBIGBAGS_&lt;=1MT</v>
      </c>
    </row>
    <row r="711" spans="3:9" x14ac:dyDescent="0.25">
      <c r="C711" t="s">
        <v>115</v>
      </c>
      <c r="D711" t="s">
        <v>140</v>
      </c>
      <c r="E711" s="21" t="s">
        <v>37</v>
      </c>
      <c r="I711" t="str">
        <f t="shared" ref="I711:I723" si="62">C713&amp;D717&amp;E717&amp;F711&amp;G711&amp;H711</f>
        <v>DRYBULKBENTONITEBIGBAGS_&lt;=1MT</v>
      </c>
    </row>
    <row r="712" spans="3:9" x14ac:dyDescent="0.25">
      <c r="C712" t="s">
        <v>115</v>
      </c>
      <c r="D712" t="s">
        <v>1267</v>
      </c>
      <c r="E712" s="21" t="s">
        <v>37</v>
      </c>
      <c r="F712" s="21"/>
      <c r="G712" s="21"/>
      <c r="I712" t="str">
        <f t="shared" si="62"/>
        <v>DRYBULKBENTONITEBIGBAGS_&gt;1MT</v>
      </c>
    </row>
    <row r="713" spans="3:9" x14ac:dyDescent="0.25">
      <c r="C713" t="s">
        <v>115</v>
      </c>
      <c r="D713" t="s">
        <v>1227</v>
      </c>
      <c r="E713" s="21" t="s">
        <v>37</v>
      </c>
      <c r="F713" s="21"/>
      <c r="G713" s="21"/>
      <c r="I713" t="str">
        <f t="shared" si="62"/>
        <v>DRYBULKBENTONITELUMPS</v>
      </c>
    </row>
    <row r="714" spans="3:9" x14ac:dyDescent="0.25">
      <c r="C714" t="s">
        <v>115</v>
      </c>
      <c r="D714" t="s">
        <v>141</v>
      </c>
      <c r="E714" s="21" t="s">
        <v>37</v>
      </c>
      <c r="F714" s="21"/>
      <c r="G714" s="21"/>
      <c r="I714" t="str">
        <f t="shared" si="62"/>
        <v>DRYBULKCEMENT-NA-</v>
      </c>
    </row>
    <row r="715" spans="3:9" x14ac:dyDescent="0.25">
      <c r="C715" t="s">
        <v>115</v>
      </c>
      <c r="D715" t="s">
        <v>142</v>
      </c>
      <c r="E715" t="s">
        <v>37</v>
      </c>
      <c r="F715" s="21"/>
      <c r="G715" s="21"/>
      <c r="H715" s="21"/>
      <c r="I715" t="str">
        <f t="shared" si="62"/>
        <v>DRYBULKCHROMITE-NA-</v>
      </c>
    </row>
    <row r="716" spans="3:9" x14ac:dyDescent="0.25">
      <c r="C716" t="s">
        <v>115</v>
      </c>
      <c r="D716" t="s">
        <v>143</v>
      </c>
      <c r="E716" t="s">
        <v>100</v>
      </c>
      <c r="I716" t="str">
        <f t="shared" si="62"/>
        <v>DRYBULKCLAY_BALL-NA-</v>
      </c>
    </row>
    <row r="717" spans="3:9" x14ac:dyDescent="0.25">
      <c r="C717" t="s">
        <v>115</v>
      </c>
      <c r="D717" t="s">
        <v>143</v>
      </c>
      <c r="E717" t="s">
        <v>1223</v>
      </c>
      <c r="I717" t="str">
        <f t="shared" si="62"/>
        <v>DRYBULKFELDSPAR -NA-</v>
      </c>
    </row>
    <row r="718" spans="3:9" x14ac:dyDescent="0.25">
      <c r="C718" t="s">
        <v>115</v>
      </c>
      <c r="D718" t="s">
        <v>143</v>
      </c>
      <c r="E718" t="s">
        <v>255</v>
      </c>
      <c r="I718" t="str">
        <f t="shared" si="62"/>
        <v>DRYBULKCOPPER_CONCENTRATE-NA-</v>
      </c>
    </row>
    <row r="719" spans="3:9" x14ac:dyDescent="0.25">
      <c r="C719" t="s">
        <v>115</v>
      </c>
      <c r="D719" t="s">
        <v>143</v>
      </c>
      <c r="E719" s="21" t="s">
        <v>330</v>
      </c>
      <c r="I719" t="str">
        <f t="shared" si="62"/>
        <v>DRYBULKCOPPER_REVERTS-NA-</v>
      </c>
    </row>
    <row r="720" spans="3:9" x14ac:dyDescent="0.25">
      <c r="C720" t="s">
        <v>115</v>
      </c>
      <c r="D720" t="s">
        <v>101</v>
      </c>
      <c r="E720" s="21" t="s">
        <v>37</v>
      </c>
      <c r="I720" t="str">
        <f t="shared" si="62"/>
        <v>DRYBULKCOPPER_MATTE-NA-</v>
      </c>
    </row>
    <row r="721" spans="3:9" x14ac:dyDescent="0.25">
      <c r="C721" t="s">
        <v>115</v>
      </c>
      <c r="D721" t="s">
        <v>144</v>
      </c>
      <c r="E721" s="21" t="s">
        <v>37</v>
      </c>
      <c r="I721" t="str">
        <f t="shared" si="62"/>
        <v>DRYBULKCOPPER_SLAG-NA-</v>
      </c>
    </row>
    <row r="722" spans="3:9" x14ac:dyDescent="0.25">
      <c r="C722" t="s">
        <v>115</v>
      </c>
      <c r="D722" t="s">
        <v>1181</v>
      </c>
      <c r="E722" s="21" t="s">
        <v>37</v>
      </c>
      <c r="F722" s="21"/>
      <c r="G722" s="21"/>
      <c r="H722" s="21"/>
      <c r="I722" t="str">
        <f t="shared" si="62"/>
        <v>DRYBULKIRON_OREDRI</v>
      </c>
    </row>
    <row r="723" spans="3:9" x14ac:dyDescent="0.25">
      <c r="C723" t="s">
        <v>115</v>
      </c>
      <c r="D723" t="s">
        <v>160</v>
      </c>
      <c r="E723" t="s">
        <v>37</v>
      </c>
      <c r="F723" s="21"/>
      <c r="G723" s="21"/>
      <c r="H723" s="21"/>
      <c r="I723" t="str">
        <f t="shared" si="62"/>
        <v>DRYBULKIRON_OREHBI</v>
      </c>
    </row>
    <row r="724" spans="3:9" x14ac:dyDescent="0.25">
      <c r="C724" t="s">
        <v>115</v>
      </c>
      <c r="D724" t="s">
        <v>146</v>
      </c>
      <c r="E724" t="s">
        <v>37</v>
      </c>
      <c r="F724" s="21"/>
      <c r="G724" s="21"/>
      <c r="H724" s="21"/>
      <c r="I724" t="str">
        <f>C726&amp;D734&amp;E734&amp;F724&amp;G724&amp;H724</f>
        <v>DRYBULKPET_COKE -NA-</v>
      </c>
    </row>
    <row r="725" spans="3:9" x14ac:dyDescent="0.25">
      <c r="C725" t="s">
        <v>115</v>
      </c>
      <c r="D725" t="s">
        <v>147</v>
      </c>
      <c r="E725" t="s">
        <v>37</v>
      </c>
      <c r="F725" s="21"/>
      <c r="G725" s="21"/>
      <c r="H725" s="21"/>
      <c r="I725" t="str">
        <f>C727&amp;D735&amp;E735&amp;F725&amp;G725&amp;H725</f>
        <v>DRYBULKMET_COKE-NA-</v>
      </c>
    </row>
    <row r="726" spans="3:9" x14ac:dyDescent="0.25">
      <c r="C726" t="s">
        <v>115</v>
      </c>
      <c r="D726" t="s">
        <v>148</v>
      </c>
      <c r="E726" t="s">
        <v>37</v>
      </c>
      <c r="F726" s="21"/>
      <c r="G726" s="21"/>
      <c r="H726" s="21"/>
      <c r="I726" t="str">
        <f>C728&amp;D736&amp;E736&amp;F726&amp;G726&amp;H726</f>
        <v>DRYBULKSALT-NA-</v>
      </c>
    </row>
    <row r="727" spans="3:9" x14ac:dyDescent="0.25">
      <c r="C727" t="s">
        <v>115</v>
      </c>
      <c r="D727" t="s">
        <v>149</v>
      </c>
      <c r="E727" t="s">
        <v>37</v>
      </c>
      <c r="F727" s="21"/>
      <c r="G727" s="21"/>
      <c r="H727" s="21"/>
      <c r="I727" t="str">
        <f>C729&amp;D737&amp;E737&amp;F727&amp;G727&amp;H727</f>
        <v>DRYBULKSILICA-NA-</v>
      </c>
    </row>
    <row r="728" spans="3:9" x14ac:dyDescent="0.25">
      <c r="C728" t="s">
        <v>115</v>
      </c>
      <c r="D728" t="s">
        <v>150</v>
      </c>
      <c r="E728" t="s">
        <v>38</v>
      </c>
      <c r="I728" t="str">
        <f t="shared" ref="I728:I733" si="63">C734&amp;D738&amp;E738&amp;F732&amp;G732&amp;H728</f>
        <v>DRYBULKSODIUM_SULPHATE-NA-</v>
      </c>
    </row>
    <row r="729" spans="3:9" x14ac:dyDescent="0.25">
      <c r="C729" t="s">
        <v>115</v>
      </c>
      <c r="D729" t="s">
        <v>150</v>
      </c>
      <c r="E729" s="21" t="s">
        <v>39</v>
      </c>
      <c r="I729" t="str">
        <f t="shared" si="63"/>
        <v>DRYBULKSULPHERBULK</v>
      </c>
    </row>
    <row r="730" spans="3:9" x14ac:dyDescent="0.25">
      <c r="C730" t="s">
        <v>115</v>
      </c>
      <c r="D730" t="s">
        <v>1268</v>
      </c>
      <c r="E730" t="s">
        <v>1269</v>
      </c>
      <c r="I730" t="str">
        <f t="shared" si="63"/>
        <v>DRYBULKSULPHERBIGBAGS_&lt;=1MT</v>
      </c>
    </row>
    <row r="731" spans="3:9" x14ac:dyDescent="0.25">
      <c r="C731" t="s">
        <v>115</v>
      </c>
      <c r="D731" t="s">
        <v>1268</v>
      </c>
      <c r="E731" t="s">
        <v>1270</v>
      </c>
      <c r="H731" s="21"/>
      <c r="I731" t="str">
        <f t="shared" si="63"/>
        <v>DRYBULKSULPHERBIGBAGS_&gt;1MT</v>
      </c>
    </row>
    <row r="732" spans="3:9" x14ac:dyDescent="0.25">
      <c r="C732" t="s">
        <v>115</v>
      </c>
      <c r="D732" t="s">
        <v>1268</v>
      </c>
      <c r="E732" t="s">
        <v>1271</v>
      </c>
      <c r="H732" s="21"/>
      <c r="I732" t="str">
        <f t="shared" si="63"/>
        <v>DRYBULKZINK_CONCENTRATE-NA-</v>
      </c>
    </row>
    <row r="733" spans="3:9" x14ac:dyDescent="0.25">
      <c r="C733" t="s">
        <v>115</v>
      </c>
      <c r="D733" t="s">
        <v>1268</v>
      </c>
      <c r="E733" t="s">
        <v>1272</v>
      </c>
      <c r="I733" t="str">
        <f t="shared" si="63"/>
        <v>DRYBULKFERROCHROME-NA-</v>
      </c>
    </row>
    <row r="734" spans="3:9" x14ac:dyDescent="0.25">
      <c r="C734" t="s">
        <v>115</v>
      </c>
      <c r="D734" t="s">
        <v>151</v>
      </c>
      <c r="E734" s="21" t="s">
        <v>37</v>
      </c>
      <c r="I734" t="str">
        <f>C740&amp;D748&amp;E748&amp;F738&amp;G738&amp;H734</f>
        <v>DRYBULKFERROMANGANESE-NA-</v>
      </c>
    </row>
    <row r="735" spans="3:9" x14ac:dyDescent="0.25">
      <c r="C735" t="s">
        <v>115</v>
      </c>
      <c r="D735" t="s">
        <v>152</v>
      </c>
      <c r="E735" s="21" t="s">
        <v>37</v>
      </c>
      <c r="F735" s="21"/>
      <c r="G735" s="21"/>
      <c r="I735" t="str">
        <f>C741&amp;D749&amp;E749&amp;F739&amp;G739&amp;H735</f>
        <v>DRYBULKSILVER_CONCENTRATE-NA-</v>
      </c>
    </row>
    <row r="736" spans="3:9" x14ac:dyDescent="0.25">
      <c r="C736" t="s">
        <v>115</v>
      </c>
      <c r="D736" t="s">
        <v>153</v>
      </c>
      <c r="E736" s="21" t="s">
        <v>37</v>
      </c>
      <c r="F736" s="21"/>
      <c r="G736" s="21"/>
      <c r="I736" t="str">
        <f>C742&amp;D750&amp;E750&amp;F740&amp;G740&amp;H736</f>
        <v>DRYBULKGOLD_CONCENTRATE-NA-</v>
      </c>
    </row>
    <row r="737" spans="3:9" x14ac:dyDescent="0.25">
      <c r="C737" t="s">
        <v>115</v>
      </c>
      <c r="D737" t="s">
        <v>154</v>
      </c>
      <c r="E737" s="21" t="s">
        <v>37</v>
      </c>
      <c r="I737" t="str">
        <f>C743&amp;D751&amp;E751&amp;F741&amp;G741&amp;H737</f>
        <v>DRYBULKATNIMONY_CONCENTRATE-NA-</v>
      </c>
    </row>
    <row r="738" spans="3:9" x14ac:dyDescent="0.25">
      <c r="C738" t="s">
        <v>115</v>
      </c>
      <c r="D738" t="s">
        <v>155</v>
      </c>
      <c r="E738" t="s">
        <v>37</v>
      </c>
      <c r="I738" t="str">
        <f>C744&amp;D752&amp;E752&amp;F742&amp;G742&amp;H738</f>
        <v>DRYBULKPROJECT_SPFGEN_CARGO_CASE</v>
      </c>
    </row>
    <row r="739" spans="3:9" x14ac:dyDescent="0.25">
      <c r="C739" t="s">
        <v>115</v>
      </c>
      <c r="D739" t="s">
        <v>156</v>
      </c>
      <c r="E739" t="s">
        <v>100</v>
      </c>
      <c r="I739" t="str">
        <f t="shared" ref="I739:I744" si="64">C748&amp;D752&amp;E752&amp;F746&amp;G746&amp;H739</f>
        <v>PROJECTPROJECT_SPFGEN_CARGO_CASE</v>
      </c>
    </row>
    <row r="740" spans="3:9" x14ac:dyDescent="0.25">
      <c r="C740" t="s">
        <v>115</v>
      </c>
      <c r="D740" t="s">
        <v>156</v>
      </c>
      <c r="E740" t="s">
        <v>1223</v>
      </c>
      <c r="I740" t="str">
        <f t="shared" si="64"/>
        <v>PROJECTPROJECT_SPFGEN_CARGO_CRATE</v>
      </c>
    </row>
    <row r="741" spans="3:9" x14ac:dyDescent="0.25">
      <c r="C741" t="s">
        <v>115</v>
      </c>
      <c r="D741" t="s">
        <v>156</v>
      </c>
      <c r="E741" s="21" t="s">
        <v>255</v>
      </c>
      <c r="I741" t="str">
        <f t="shared" si="64"/>
        <v>PROJECTPROJECT_SPFGEN_CARGO_SKID</v>
      </c>
    </row>
    <row r="742" spans="3:9" x14ac:dyDescent="0.25">
      <c r="C742" t="s">
        <v>115</v>
      </c>
      <c r="D742" t="s">
        <v>157</v>
      </c>
      <c r="E742" s="21" t="s">
        <v>37</v>
      </c>
      <c r="I742" t="str">
        <f t="shared" si="64"/>
        <v>PROJECTPROJECT_SPFGEN_CARGO_PALLET</v>
      </c>
    </row>
    <row r="743" spans="3:9" x14ac:dyDescent="0.25">
      <c r="C743" t="s">
        <v>115</v>
      </c>
      <c r="D743" t="s">
        <v>1182</v>
      </c>
      <c r="E743" t="s">
        <v>37</v>
      </c>
      <c r="I743" t="str">
        <f t="shared" si="64"/>
        <v>PROJECTPROJECT_SPFGEN_CARGO_LOOSE</v>
      </c>
    </row>
    <row r="744" spans="3:9" x14ac:dyDescent="0.25">
      <c r="C744" t="s">
        <v>115</v>
      </c>
      <c r="D744" t="s">
        <v>1264</v>
      </c>
      <c r="E744" t="s">
        <v>37</v>
      </c>
      <c r="I744" t="str">
        <f t="shared" si="64"/>
        <v>PROJECTPROJECT_SPFGEN_CARGO_BUNDLED</v>
      </c>
    </row>
    <row r="745" spans="3:9" x14ac:dyDescent="0.25">
      <c r="C745" t="s">
        <v>1277</v>
      </c>
      <c r="D745" t="s">
        <v>1276</v>
      </c>
      <c r="E745" t="s">
        <v>1273</v>
      </c>
      <c r="I745" t="str">
        <f>C754&amp;D759&amp;E759&amp;F752&amp;G752&amp;H745</f>
        <v>PROJECTCONTAINER22G1SPF</v>
      </c>
    </row>
    <row r="746" spans="3:9" x14ac:dyDescent="0.25">
      <c r="C746" t="s">
        <v>1277</v>
      </c>
      <c r="D746" t="s">
        <v>1276</v>
      </c>
      <c r="E746" t="s">
        <v>1274</v>
      </c>
      <c r="I746" t="str">
        <f>C755&amp;D760&amp;E760&amp;F753&amp;G753&amp;H746</f>
        <v>PROJECTCONTAINER22P0SPF</v>
      </c>
    </row>
    <row r="747" spans="3:9" x14ac:dyDescent="0.25">
      <c r="C747" t="s">
        <v>1277</v>
      </c>
      <c r="D747" t="s">
        <v>1276</v>
      </c>
      <c r="E747" t="s">
        <v>1275</v>
      </c>
      <c r="I747" t="str">
        <f>C756&amp;D761&amp;E761&amp;F754&amp;G754&amp;H747</f>
        <v>PROJECTCONTAINER22P3SPF</v>
      </c>
    </row>
    <row r="748" spans="3:9" x14ac:dyDescent="0.25">
      <c r="C748" t="s">
        <v>116</v>
      </c>
      <c r="D748" t="s">
        <v>1183</v>
      </c>
      <c r="E748" t="s">
        <v>37</v>
      </c>
      <c r="I748" t="str">
        <f>C754&amp;D759&amp;E759&amp;F752&amp;G752&amp;H748</f>
        <v>PROJECTCONTAINER22G1SPF</v>
      </c>
    </row>
    <row r="749" spans="3:9" x14ac:dyDescent="0.25">
      <c r="C749" t="s">
        <v>116</v>
      </c>
      <c r="D749" t="s">
        <v>1184</v>
      </c>
      <c r="E749" t="s">
        <v>37</v>
      </c>
      <c r="I749" t="str">
        <f>C755&amp;D760&amp;E760&amp;F753&amp;G753&amp;H749</f>
        <v>PROJECTCONTAINER22P0SPF</v>
      </c>
    </row>
    <row r="750" spans="3:9" x14ac:dyDescent="0.25">
      <c r="C750" t="s">
        <v>116</v>
      </c>
      <c r="D750" t="s">
        <v>1185</v>
      </c>
      <c r="E750" t="s">
        <v>37</v>
      </c>
      <c r="I750" t="str">
        <f>C756&amp;D761&amp;E761&amp;F754&amp;G754&amp;H750</f>
        <v>PROJECTCONTAINER22P3SPF</v>
      </c>
    </row>
    <row r="751" spans="3:9" x14ac:dyDescent="0.25">
      <c r="C751" t="s">
        <v>116</v>
      </c>
      <c r="D751" t="s">
        <v>1186</v>
      </c>
      <c r="E751" t="s">
        <v>37</v>
      </c>
      <c r="I751" t="str">
        <f>C757&amp;D762&amp;E762&amp;F755&amp;G755&amp;H751</f>
        <v>PROJECTCONTAINER22UTSPF</v>
      </c>
    </row>
    <row r="752" spans="3:9" x14ac:dyDescent="0.25">
      <c r="C752" t="s">
        <v>116</v>
      </c>
      <c r="D752" t="s">
        <v>158</v>
      </c>
      <c r="E752" t="s">
        <v>262</v>
      </c>
      <c r="F752" t="s">
        <v>80</v>
      </c>
      <c r="G752" t="s">
        <v>109</v>
      </c>
      <c r="I752" t="str">
        <f t="shared" ref="I752:I764" si="65">C759&amp;D763&amp;E763&amp;F756&amp;G756&amp;H752</f>
        <v>PROJECTCONTAINER25G1SPF</v>
      </c>
    </row>
    <row r="753" spans="3:9" x14ac:dyDescent="0.25">
      <c r="C753" t="s">
        <v>116</v>
      </c>
      <c r="D753" t="s">
        <v>158</v>
      </c>
      <c r="E753" t="s">
        <v>263</v>
      </c>
      <c r="F753" t="s">
        <v>81</v>
      </c>
      <c r="G753" t="s">
        <v>109</v>
      </c>
      <c r="I753" t="str">
        <f t="shared" si="65"/>
        <v>PROJECTCONTAINER3EGPSPF</v>
      </c>
    </row>
    <row r="754" spans="3:9" x14ac:dyDescent="0.25">
      <c r="C754" t="s">
        <v>116</v>
      </c>
      <c r="D754" t="s">
        <v>158</v>
      </c>
      <c r="E754" t="s">
        <v>264</v>
      </c>
      <c r="F754" t="s">
        <v>82</v>
      </c>
      <c r="G754" t="s">
        <v>109</v>
      </c>
      <c r="I754" t="str">
        <f t="shared" si="65"/>
        <v>PROJECTCONTAINER42G2SPF</v>
      </c>
    </row>
    <row r="755" spans="3:9" x14ac:dyDescent="0.25">
      <c r="C755" t="s">
        <v>116</v>
      </c>
      <c r="D755" t="s">
        <v>158</v>
      </c>
      <c r="E755" t="s">
        <v>265</v>
      </c>
      <c r="F755" t="s">
        <v>83</v>
      </c>
      <c r="G755" t="s">
        <v>109</v>
      </c>
      <c r="I755" t="str">
        <f t="shared" si="65"/>
        <v>PROJECTCONTAINER42P0SPF</v>
      </c>
    </row>
    <row r="756" spans="3:9" x14ac:dyDescent="0.25">
      <c r="C756" t="s">
        <v>116</v>
      </c>
      <c r="D756" t="s">
        <v>158</v>
      </c>
      <c r="E756" t="s">
        <v>254</v>
      </c>
      <c r="F756" t="s">
        <v>84</v>
      </c>
      <c r="G756" t="s">
        <v>109</v>
      </c>
      <c r="I756" t="str">
        <f t="shared" si="65"/>
        <v>PROJECTCONTAINER42U0SPF</v>
      </c>
    </row>
    <row r="757" spans="3:9" x14ac:dyDescent="0.25">
      <c r="C757" t="s">
        <v>116</v>
      </c>
      <c r="D757" t="s">
        <v>158</v>
      </c>
      <c r="E757" t="s">
        <v>266</v>
      </c>
      <c r="F757" t="s">
        <v>85</v>
      </c>
      <c r="G757" t="s">
        <v>109</v>
      </c>
      <c r="I757" t="str">
        <f t="shared" si="65"/>
        <v>PROJECTCONTAINER45G0SPF</v>
      </c>
    </row>
    <row r="758" spans="3:9" x14ac:dyDescent="0.25">
      <c r="C758" t="s">
        <v>116</v>
      </c>
      <c r="D758" t="s">
        <v>158</v>
      </c>
      <c r="E758" t="s">
        <v>3064</v>
      </c>
      <c r="F758" t="s">
        <v>86</v>
      </c>
      <c r="G758" t="s">
        <v>109</v>
      </c>
      <c r="I758" t="str">
        <f t="shared" si="65"/>
        <v>PROJECTCONTAINERL5GPSPF</v>
      </c>
    </row>
    <row r="759" spans="3:9" x14ac:dyDescent="0.25">
      <c r="C759" t="s">
        <v>116</v>
      </c>
      <c r="D759" t="s">
        <v>1218</v>
      </c>
      <c r="E759" t="s">
        <v>131</v>
      </c>
      <c r="F759" t="s">
        <v>87</v>
      </c>
      <c r="G759" t="s">
        <v>109</v>
      </c>
      <c r="I759" t="str">
        <f t="shared" si="65"/>
        <v>PROJECTPROJECT_PRGEN_CARGO_CASE</v>
      </c>
    </row>
    <row r="760" spans="3:9" x14ac:dyDescent="0.25">
      <c r="C760" t="s">
        <v>116</v>
      </c>
      <c r="D760" t="s">
        <v>1218</v>
      </c>
      <c r="E760" t="s">
        <v>131</v>
      </c>
      <c r="F760" t="s">
        <v>88</v>
      </c>
      <c r="G760" t="s">
        <v>109</v>
      </c>
      <c r="I760" t="str">
        <f t="shared" si="65"/>
        <v>PROJECTPROJECT_PRGEN_CARGO_CRATE</v>
      </c>
    </row>
    <row r="761" spans="3:9" x14ac:dyDescent="0.25">
      <c r="C761" t="s">
        <v>116</v>
      </c>
      <c r="D761" t="s">
        <v>1218</v>
      </c>
      <c r="E761" t="s">
        <v>131</v>
      </c>
      <c r="F761" t="s">
        <v>89</v>
      </c>
      <c r="G761" t="s">
        <v>109</v>
      </c>
      <c r="I761" t="str">
        <f t="shared" si="65"/>
        <v>PROJECTPROJECT_PRGEN_CARGO_SKID</v>
      </c>
    </row>
    <row r="762" spans="3:9" x14ac:dyDescent="0.25">
      <c r="C762" t="s">
        <v>116</v>
      </c>
      <c r="D762" t="s">
        <v>1218</v>
      </c>
      <c r="E762" t="s">
        <v>131</v>
      </c>
      <c r="F762" t="s">
        <v>90</v>
      </c>
      <c r="G762" t="s">
        <v>109</v>
      </c>
      <c r="I762" t="str">
        <f t="shared" si="65"/>
        <v>PROJECTPROJECT_PRGEN_CARGO_PALLET</v>
      </c>
    </row>
    <row r="763" spans="3:9" x14ac:dyDescent="0.25">
      <c r="C763" t="s">
        <v>116</v>
      </c>
      <c r="D763" t="s">
        <v>1218</v>
      </c>
      <c r="E763" t="s">
        <v>131</v>
      </c>
      <c r="I763" t="str">
        <f t="shared" si="65"/>
        <v>PROJECTPROJECT_PRGEN_CARGO_LOOSE</v>
      </c>
    </row>
    <row r="764" spans="3:9" x14ac:dyDescent="0.25">
      <c r="C764" t="s">
        <v>116</v>
      </c>
      <c r="D764" t="s">
        <v>1218</v>
      </c>
      <c r="E764" t="s">
        <v>131</v>
      </c>
      <c r="I764" t="str">
        <f t="shared" si="65"/>
        <v>PROJECTPROJECT_PRGEN_CARGO_BUNDLED</v>
      </c>
    </row>
    <row r="765" spans="3:9" x14ac:dyDescent="0.25">
      <c r="C765" t="s">
        <v>116</v>
      </c>
      <c r="D765" t="s">
        <v>1218</v>
      </c>
      <c r="E765" t="s">
        <v>131</v>
      </c>
      <c r="I765" t="str">
        <f>C772&amp;D777&amp;E777&amp;F769&amp;G769&amp;H765</f>
        <v>PROJECTCONTAINER22G1PR</v>
      </c>
    </row>
    <row r="766" spans="3:9" x14ac:dyDescent="0.25">
      <c r="C766" t="s">
        <v>116</v>
      </c>
      <c r="D766" t="s">
        <v>1218</v>
      </c>
      <c r="E766" t="s">
        <v>131</v>
      </c>
      <c r="I766" t="str">
        <f>C773&amp;D778&amp;E778&amp;F770&amp;G770&amp;H766</f>
        <v>PROJECTCONTAINER22P0PR</v>
      </c>
    </row>
    <row r="767" spans="3:9" x14ac:dyDescent="0.25">
      <c r="C767" t="s">
        <v>116</v>
      </c>
      <c r="D767" t="s">
        <v>1218</v>
      </c>
      <c r="E767" t="s">
        <v>131</v>
      </c>
      <c r="I767" t="str">
        <f>C774&amp;D779&amp;E779&amp;F771&amp;G771&amp;H767</f>
        <v>PROJECTCONTAINER22P3PR</v>
      </c>
    </row>
    <row r="768" spans="3:9" x14ac:dyDescent="0.25">
      <c r="C768" t="s">
        <v>116</v>
      </c>
      <c r="D768" t="s">
        <v>1218</v>
      </c>
      <c r="E768" t="s">
        <v>131</v>
      </c>
      <c r="I768" t="str">
        <f>C775&amp;D780&amp;E780&amp;F772&amp;G772&amp;H768</f>
        <v>PROJECTCONTAINER22UTPR</v>
      </c>
    </row>
    <row r="769" spans="3:26" x14ac:dyDescent="0.25">
      <c r="C769" t="s">
        <v>116</v>
      </c>
      <c r="D769" t="s">
        <v>1218</v>
      </c>
      <c r="E769" t="s">
        <v>131</v>
      </c>
      <c r="F769" t="s">
        <v>80</v>
      </c>
      <c r="G769" t="s">
        <v>108</v>
      </c>
      <c r="I769" t="str">
        <f>C777&amp;D781&amp;E781&amp;F773&amp;G773&amp;H769</f>
        <v>PROJECTCONTAINER25G1PR</v>
      </c>
    </row>
    <row r="770" spans="3:26" x14ac:dyDescent="0.25">
      <c r="C770" t="s">
        <v>116</v>
      </c>
      <c r="D770" t="s">
        <v>159</v>
      </c>
      <c r="E770" t="s">
        <v>262</v>
      </c>
      <c r="F770" t="s">
        <v>81</v>
      </c>
      <c r="G770" t="s">
        <v>108</v>
      </c>
      <c r="I770" t="str">
        <f>C778&amp;D782&amp;E782&amp;F774&amp;G774&amp;H770</f>
        <v>PROJECTCONTAINER3EGPPR</v>
      </c>
    </row>
    <row r="771" spans="3:26" x14ac:dyDescent="0.25">
      <c r="C771" t="s">
        <v>116</v>
      </c>
      <c r="D771" t="s">
        <v>159</v>
      </c>
      <c r="E771" t="s">
        <v>263</v>
      </c>
      <c r="F771" t="s">
        <v>82</v>
      </c>
      <c r="G771" t="s">
        <v>108</v>
      </c>
      <c r="I771" t="str">
        <f>C779&amp;D783&amp;E783&amp;F775&amp;G775&amp;H771</f>
        <v>PROJECTCONTAINER42G2PR</v>
      </c>
    </row>
    <row r="772" spans="3:26" x14ac:dyDescent="0.25">
      <c r="C772" t="s">
        <v>116</v>
      </c>
      <c r="D772" t="s">
        <v>159</v>
      </c>
      <c r="E772" t="s">
        <v>264</v>
      </c>
      <c r="F772" t="s">
        <v>83</v>
      </c>
      <c r="G772" t="s">
        <v>108</v>
      </c>
      <c r="I772" t="e">
        <f>C780&amp;#REF!&amp;#REF!&amp;F776&amp;G776&amp;H772</f>
        <v>#REF!</v>
      </c>
    </row>
    <row r="773" spans="3:26" x14ac:dyDescent="0.25">
      <c r="C773" t="s">
        <v>116</v>
      </c>
      <c r="D773" t="s">
        <v>159</v>
      </c>
      <c r="E773" t="s">
        <v>265</v>
      </c>
      <c r="F773" t="s">
        <v>84</v>
      </c>
      <c r="G773" t="s">
        <v>108</v>
      </c>
      <c r="I773" t="str">
        <f>C781&amp;D784&amp;E784&amp;F777&amp;G777&amp;H773</f>
        <v>PROJECTCONTAINER42U0PR</v>
      </c>
    </row>
    <row r="774" spans="3:26" x14ac:dyDescent="0.25">
      <c r="C774" t="s">
        <v>116</v>
      </c>
      <c r="D774" t="s">
        <v>159</v>
      </c>
      <c r="E774" t="s">
        <v>254</v>
      </c>
      <c r="F774" t="s">
        <v>85</v>
      </c>
      <c r="G774" t="s">
        <v>108</v>
      </c>
      <c r="I774" t="str">
        <f>C782&amp;D785&amp;E785&amp;F778&amp;G778&amp;H774</f>
        <v>PROJECTCONTAINER45G0PR</v>
      </c>
    </row>
    <row r="775" spans="3:26" x14ac:dyDescent="0.25">
      <c r="C775" t="s">
        <v>116</v>
      </c>
      <c r="D775" t="s">
        <v>159</v>
      </c>
      <c r="E775" t="s">
        <v>266</v>
      </c>
      <c r="F775" t="s">
        <v>86</v>
      </c>
      <c r="G775" t="s">
        <v>108</v>
      </c>
      <c r="I775" t="str">
        <f>C783&amp;D786&amp;E786&amp;F779&amp;G779&amp;H775</f>
        <v>PROJECTCONTAINERVehicles Weight CategoryL5GPPR</v>
      </c>
    </row>
    <row r="776" spans="3:26" x14ac:dyDescent="0.25">
      <c r="C776" t="s">
        <v>116</v>
      </c>
      <c r="D776" t="s">
        <v>159</v>
      </c>
      <c r="E776" t="s">
        <v>3064</v>
      </c>
      <c r="F776" t="s">
        <v>87</v>
      </c>
      <c r="G776" t="s">
        <v>108</v>
      </c>
    </row>
    <row r="777" spans="3:26" x14ac:dyDescent="0.25">
      <c r="C777" t="s">
        <v>116</v>
      </c>
      <c r="D777" t="s">
        <v>1218</v>
      </c>
      <c r="E777" t="s">
        <v>131</v>
      </c>
      <c r="F777" t="s">
        <v>88</v>
      </c>
      <c r="G777" t="s">
        <v>108</v>
      </c>
    </row>
    <row r="778" spans="3:26" x14ac:dyDescent="0.25">
      <c r="C778" t="s">
        <v>116</v>
      </c>
      <c r="D778" t="s">
        <v>1218</v>
      </c>
      <c r="E778" t="s">
        <v>131</v>
      </c>
      <c r="F778" t="s">
        <v>89</v>
      </c>
      <c r="G778" t="s">
        <v>108</v>
      </c>
    </row>
    <row r="779" spans="3:26" x14ac:dyDescent="0.25">
      <c r="C779" t="s">
        <v>116</v>
      </c>
      <c r="D779" t="s">
        <v>1218</v>
      </c>
      <c r="E779" t="s">
        <v>131</v>
      </c>
      <c r="F779" t="s">
        <v>90</v>
      </c>
      <c r="G779" t="s">
        <v>108</v>
      </c>
    </row>
    <row r="780" spans="3:26" x14ac:dyDescent="0.25">
      <c r="C780" t="s">
        <v>116</v>
      </c>
      <c r="D780" t="s">
        <v>1218</v>
      </c>
      <c r="E780" t="s">
        <v>131</v>
      </c>
    </row>
    <row r="781" spans="3:26" x14ac:dyDescent="0.25">
      <c r="C781" t="s">
        <v>116</v>
      </c>
      <c r="D781" t="s">
        <v>1218</v>
      </c>
      <c r="E781" t="s">
        <v>131</v>
      </c>
    </row>
    <row r="782" spans="3:26" x14ac:dyDescent="0.25">
      <c r="C782" t="s">
        <v>116</v>
      </c>
      <c r="D782" t="s">
        <v>1218</v>
      </c>
      <c r="E782" t="s">
        <v>131</v>
      </c>
      <c r="G782" t="s">
        <v>79</v>
      </c>
    </row>
    <row r="783" spans="3:26" x14ac:dyDescent="0.25">
      <c r="C783" t="s">
        <v>116</v>
      </c>
      <c r="D783" t="s">
        <v>1218</v>
      </c>
      <c r="E783" t="s">
        <v>131</v>
      </c>
      <c r="G783" t="s">
        <v>331</v>
      </c>
      <c r="U783" s="76"/>
      <c r="V783" s="76"/>
      <c r="W783" s="76"/>
      <c r="X783" s="76"/>
      <c r="Y783" s="76"/>
      <c r="Z783" s="76"/>
    </row>
    <row r="784" spans="3:26" x14ac:dyDescent="0.25">
      <c r="D784" t="s">
        <v>1218</v>
      </c>
      <c r="E784" t="s">
        <v>131</v>
      </c>
      <c r="G784" t="s">
        <v>332</v>
      </c>
    </row>
    <row r="785" spans="4:7" x14ac:dyDescent="0.25">
      <c r="D785" t="s">
        <v>1218</v>
      </c>
      <c r="E785" t="s">
        <v>131</v>
      </c>
      <c r="G785" t="s">
        <v>333</v>
      </c>
    </row>
    <row r="786" spans="4:7" x14ac:dyDescent="0.25">
      <c r="D786" t="s">
        <v>1218</v>
      </c>
      <c r="E786" t="s">
        <v>1173</v>
      </c>
      <c r="G786" t="s">
        <v>334</v>
      </c>
    </row>
    <row r="787" spans="4:7" x14ac:dyDescent="0.25">
      <c r="E787" t="s">
        <v>1174</v>
      </c>
      <c r="G787" t="s">
        <v>335</v>
      </c>
    </row>
    <row r="788" spans="4:7" x14ac:dyDescent="0.25">
      <c r="E788" t="s">
        <v>1175</v>
      </c>
      <c r="G788" t="s">
        <v>336</v>
      </c>
    </row>
    <row r="789" spans="4:7" x14ac:dyDescent="0.25">
      <c r="E789" t="s">
        <v>1176</v>
      </c>
      <c r="G789" t="s">
        <v>337</v>
      </c>
    </row>
    <row r="790" spans="4:7" x14ac:dyDescent="0.25">
      <c r="E790" t="s">
        <v>1177</v>
      </c>
      <c r="G790" t="s">
        <v>338</v>
      </c>
    </row>
    <row r="791" spans="4:7" x14ac:dyDescent="0.25">
      <c r="E791" t="s">
        <v>1178</v>
      </c>
      <c r="G791" t="s">
        <v>339</v>
      </c>
    </row>
    <row r="792" spans="4:7" x14ac:dyDescent="0.25">
      <c r="G792" t="s">
        <v>340</v>
      </c>
    </row>
    <row r="793" spans="4:7" x14ac:dyDescent="0.25">
      <c r="G793" t="s">
        <v>341</v>
      </c>
    </row>
    <row r="794" spans="4:7" x14ac:dyDescent="0.25">
      <c r="G794" t="s">
        <v>342</v>
      </c>
    </row>
    <row r="795" spans="4:7" x14ac:dyDescent="0.25">
      <c r="G795" t="s">
        <v>343</v>
      </c>
    </row>
    <row r="796" spans="4:7" x14ac:dyDescent="0.25">
      <c r="G796" t="s">
        <v>344</v>
      </c>
    </row>
    <row r="797" spans="4:7" x14ac:dyDescent="0.25">
      <c r="G797" t="s">
        <v>345</v>
      </c>
    </row>
    <row r="798" spans="4:7" x14ac:dyDescent="0.25">
      <c r="G798" t="s">
        <v>346</v>
      </c>
    </row>
  </sheetData>
  <sheetProtection algorithmName="SHA-512" hashValue="RDgiqmnDPoh/D1t6A4Eemb+1PlbBw6gTb1hGXu4aSTJHFdUpS60YVolU4PnlN8rtY8gaDhofzglvgbL03cr3bA==" saltValue="pKrMyH+6hinx4QUS+AmJ+w==" spinCount="100000" sheet="1" selectLockedCells="1" selectUnlockedCells="1"/>
  <autoFilter ref="U1:Z782"/>
  <sortState ref="P4:Q38">
    <sortCondition ref="P3"/>
  </sortState>
  <conditionalFormatting sqref="T1:U1048576">
    <cfRule type="uniqu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10" orientation="landscape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1"/>
  <sheetViews>
    <sheetView workbookViewId="0">
      <selection activeCell="I21" sqref="I21"/>
    </sheetView>
  </sheetViews>
  <sheetFormatPr defaultRowHeight="15.75" x14ac:dyDescent="0.25"/>
  <cols>
    <col min="2" max="2" width="19.5" bestFit="1" customWidth="1"/>
    <col min="4" max="4" width="12.125" bestFit="1" customWidth="1"/>
    <col min="5" max="5" width="18.25" bestFit="1" customWidth="1"/>
    <col min="6" max="6" width="29.25" bestFit="1" customWidth="1"/>
    <col min="8" max="8" width="21.5" bestFit="1" customWidth="1"/>
    <col min="9" max="9" width="34.625" customWidth="1"/>
    <col min="10" max="10" width="23.25" customWidth="1"/>
  </cols>
  <sheetData>
    <row r="1" spans="1:10" x14ac:dyDescent="0.25">
      <c r="A1" t="s">
        <v>1293</v>
      </c>
      <c r="B1" t="s">
        <v>1294</v>
      </c>
      <c r="C1" s="66"/>
      <c r="D1" t="s">
        <v>1295</v>
      </c>
      <c r="E1" t="s">
        <v>1296</v>
      </c>
      <c r="F1" t="s">
        <v>1297</v>
      </c>
      <c r="H1" s="67" t="s">
        <v>1295</v>
      </c>
      <c r="I1" t="s">
        <v>1298</v>
      </c>
      <c r="J1" t="s">
        <v>1299</v>
      </c>
    </row>
    <row r="2" spans="1:10" x14ac:dyDescent="0.25">
      <c r="A2" s="68" t="s">
        <v>1300</v>
      </c>
      <c r="B2" s="68" t="s">
        <v>1301</v>
      </c>
      <c r="C2" s="69" t="s">
        <v>1300</v>
      </c>
      <c r="D2" s="64" t="s">
        <v>1302</v>
      </c>
      <c r="E2" s="64" t="s">
        <v>1303</v>
      </c>
      <c r="F2" s="64" t="s">
        <v>124</v>
      </c>
      <c r="H2" s="70" t="s">
        <v>139</v>
      </c>
      <c r="I2" s="68" t="s">
        <v>1260</v>
      </c>
      <c r="J2" s="68" t="s">
        <v>1260</v>
      </c>
    </row>
    <row r="3" spans="1:10" x14ac:dyDescent="0.25">
      <c r="A3" s="68" t="s">
        <v>1304</v>
      </c>
      <c r="B3" s="68" t="s">
        <v>1305</v>
      </c>
      <c r="C3" s="69" t="s">
        <v>1300</v>
      </c>
      <c r="D3" s="64" t="s">
        <v>1306</v>
      </c>
      <c r="E3" s="64" t="s">
        <v>1303</v>
      </c>
      <c r="F3" s="64" t="s">
        <v>1307</v>
      </c>
      <c r="H3" s="70" t="s">
        <v>139</v>
      </c>
      <c r="I3" s="68" t="s">
        <v>1257</v>
      </c>
      <c r="J3" s="68" t="s">
        <v>1257</v>
      </c>
    </row>
    <row r="4" spans="1:10" x14ac:dyDescent="0.25">
      <c r="A4" s="68" t="s">
        <v>1308</v>
      </c>
      <c r="B4" s="68" t="s">
        <v>1309</v>
      </c>
      <c r="C4" s="69" t="s">
        <v>1300</v>
      </c>
      <c r="D4" s="64" t="s">
        <v>1310</v>
      </c>
      <c r="E4" s="64" t="s">
        <v>1311</v>
      </c>
      <c r="F4" s="64" t="s">
        <v>1312</v>
      </c>
      <c r="H4" s="70" t="s">
        <v>139</v>
      </c>
      <c r="I4" s="68" t="s">
        <v>1258</v>
      </c>
      <c r="J4" s="68" t="s">
        <v>1258</v>
      </c>
    </row>
    <row r="5" spans="1:10" x14ac:dyDescent="0.25">
      <c r="A5" s="68" t="s">
        <v>1313</v>
      </c>
      <c r="B5" s="68" t="s">
        <v>1314</v>
      </c>
      <c r="C5" s="69" t="s">
        <v>1300</v>
      </c>
      <c r="D5" s="64" t="s">
        <v>129</v>
      </c>
      <c r="E5" s="64" t="s">
        <v>1303</v>
      </c>
      <c r="F5" s="64" t="s">
        <v>129</v>
      </c>
      <c r="H5" s="69" t="s">
        <v>139</v>
      </c>
      <c r="I5" s="68" t="s">
        <v>1259</v>
      </c>
      <c r="J5" s="68" t="s">
        <v>1259</v>
      </c>
    </row>
    <row r="6" spans="1:10" x14ac:dyDescent="0.25">
      <c r="A6" s="68" t="s">
        <v>108</v>
      </c>
      <c r="B6" s="68" t="s">
        <v>1315</v>
      </c>
      <c r="C6" s="69" t="s">
        <v>1300</v>
      </c>
      <c r="D6" s="64" t="s">
        <v>1316</v>
      </c>
      <c r="E6" s="64" t="s">
        <v>1317</v>
      </c>
      <c r="F6" s="64" t="s">
        <v>1318</v>
      </c>
      <c r="H6" s="69" t="s">
        <v>139</v>
      </c>
      <c r="I6" s="74" t="s">
        <v>2808</v>
      </c>
      <c r="J6" s="74" t="s">
        <v>2808</v>
      </c>
    </row>
    <row r="7" spans="1:10" x14ac:dyDescent="0.25">
      <c r="A7" s="68" t="s">
        <v>1319</v>
      </c>
      <c r="B7" s="68" t="s">
        <v>114</v>
      </c>
      <c r="C7" s="69" t="s">
        <v>1300</v>
      </c>
      <c r="D7" s="64" t="s">
        <v>1322</v>
      </c>
      <c r="E7" s="64" t="s">
        <v>1303</v>
      </c>
      <c r="F7" s="64" t="s">
        <v>1323</v>
      </c>
      <c r="H7" s="70" t="s">
        <v>139</v>
      </c>
      <c r="I7" s="68" t="s">
        <v>1261</v>
      </c>
      <c r="J7" s="68" t="s">
        <v>1261</v>
      </c>
    </row>
    <row r="8" spans="1:10" x14ac:dyDescent="0.25">
      <c r="C8" s="69" t="s">
        <v>1300</v>
      </c>
      <c r="D8" s="64" t="s">
        <v>1326</v>
      </c>
      <c r="E8" s="64" t="s">
        <v>1303</v>
      </c>
      <c r="F8" s="64" t="s">
        <v>125</v>
      </c>
      <c r="H8" s="70" t="s">
        <v>139</v>
      </c>
      <c r="I8" s="68" t="s">
        <v>1320</v>
      </c>
      <c r="J8" s="68" t="s">
        <v>1321</v>
      </c>
    </row>
    <row r="9" spans="1:10" x14ac:dyDescent="0.25">
      <c r="C9" s="69" t="s">
        <v>1300</v>
      </c>
      <c r="D9" s="64" t="s">
        <v>1329</v>
      </c>
      <c r="E9" s="64" t="s">
        <v>1303</v>
      </c>
      <c r="F9" s="64" t="s">
        <v>126</v>
      </c>
      <c r="H9" s="70" t="s">
        <v>139</v>
      </c>
      <c r="I9" s="68" t="s">
        <v>1324</v>
      </c>
      <c r="J9" s="68" t="s">
        <v>1325</v>
      </c>
    </row>
    <row r="10" spans="1:10" x14ac:dyDescent="0.25">
      <c r="C10" s="69" t="s">
        <v>1300</v>
      </c>
      <c r="D10" s="64" t="s">
        <v>1331</v>
      </c>
      <c r="E10" s="64" t="s">
        <v>1303</v>
      </c>
      <c r="F10" s="64" t="s">
        <v>130</v>
      </c>
      <c r="H10" s="70" t="s">
        <v>139</v>
      </c>
      <c r="I10" s="81" t="s">
        <v>3034</v>
      </c>
      <c r="J10" s="81" t="s">
        <v>3034</v>
      </c>
    </row>
    <row r="11" spans="1:10" x14ac:dyDescent="0.25">
      <c r="C11" s="69" t="s">
        <v>1300</v>
      </c>
      <c r="D11" s="64" t="s">
        <v>1333</v>
      </c>
      <c r="E11" s="64" t="s">
        <v>1303</v>
      </c>
      <c r="F11" s="64" t="s">
        <v>127</v>
      </c>
      <c r="H11" s="70" t="s">
        <v>139</v>
      </c>
      <c r="I11" s="86" t="s">
        <v>3056</v>
      </c>
      <c r="J11" s="86" t="s">
        <v>3056</v>
      </c>
    </row>
    <row r="12" spans="1:10" x14ac:dyDescent="0.25">
      <c r="C12" s="69" t="s">
        <v>1300</v>
      </c>
      <c r="D12" s="64" t="s">
        <v>1336</v>
      </c>
      <c r="E12" s="64" t="s">
        <v>1303</v>
      </c>
      <c r="F12" s="64" t="s">
        <v>1208</v>
      </c>
      <c r="H12" s="70" t="s">
        <v>139</v>
      </c>
      <c r="I12" s="81" t="s">
        <v>3054</v>
      </c>
      <c r="J12" s="81" t="s">
        <v>3054</v>
      </c>
    </row>
    <row r="13" spans="1:10" x14ac:dyDescent="0.25">
      <c r="C13" s="69" t="s">
        <v>1300</v>
      </c>
      <c r="D13" s="64" t="s">
        <v>1338</v>
      </c>
      <c r="E13" s="64" t="s">
        <v>1303</v>
      </c>
      <c r="F13" s="64" t="s">
        <v>1209</v>
      </c>
      <c r="H13" s="70" t="s">
        <v>139</v>
      </c>
      <c r="I13" s="85" t="s">
        <v>3055</v>
      </c>
      <c r="J13" s="85" t="s">
        <v>3055</v>
      </c>
    </row>
    <row r="14" spans="1:10" x14ac:dyDescent="0.25">
      <c r="C14" s="69" t="s">
        <v>1300</v>
      </c>
      <c r="D14" s="64" t="s">
        <v>1340</v>
      </c>
      <c r="E14" s="64" t="s">
        <v>1303</v>
      </c>
      <c r="F14" s="64" t="s">
        <v>1210</v>
      </c>
      <c r="H14" s="70" t="s">
        <v>139</v>
      </c>
      <c r="I14" s="85" t="s">
        <v>3057</v>
      </c>
      <c r="J14" s="85" t="s">
        <v>3057</v>
      </c>
    </row>
    <row r="15" spans="1:10" x14ac:dyDescent="0.25">
      <c r="C15" s="69" t="s">
        <v>1300</v>
      </c>
      <c r="D15" s="64" t="s">
        <v>1342</v>
      </c>
      <c r="E15" s="64" t="s">
        <v>1303</v>
      </c>
      <c r="F15" s="64" t="s">
        <v>1211</v>
      </c>
      <c r="H15" s="70" t="s">
        <v>139</v>
      </c>
      <c r="I15" s="85" t="s">
        <v>3058</v>
      </c>
      <c r="J15" s="85" t="s">
        <v>3058</v>
      </c>
    </row>
    <row r="16" spans="1:10" x14ac:dyDescent="0.25">
      <c r="C16" s="69" t="s">
        <v>1300</v>
      </c>
      <c r="D16" s="64" t="s">
        <v>1344</v>
      </c>
      <c r="E16" s="64" t="s">
        <v>1303</v>
      </c>
      <c r="F16" s="64" t="s">
        <v>1212</v>
      </c>
      <c r="H16" s="70" t="s">
        <v>139</v>
      </c>
      <c r="I16" s="87" t="s">
        <v>3059</v>
      </c>
      <c r="J16" s="87" t="s">
        <v>3059</v>
      </c>
    </row>
    <row r="17" spans="3:10" x14ac:dyDescent="0.25">
      <c r="C17" s="69" t="s">
        <v>1300</v>
      </c>
      <c r="D17" s="64" t="s">
        <v>1346</v>
      </c>
      <c r="E17" s="64" t="s">
        <v>1303</v>
      </c>
      <c r="F17" s="64" t="s">
        <v>1213</v>
      </c>
      <c r="H17" s="70" t="s">
        <v>139</v>
      </c>
      <c r="I17" s="88" t="s">
        <v>3053</v>
      </c>
      <c r="J17" s="88" t="s">
        <v>3053</v>
      </c>
    </row>
    <row r="18" spans="3:10" x14ac:dyDescent="0.25">
      <c r="C18" s="69" t="s">
        <v>1300</v>
      </c>
      <c r="D18" s="64" t="s">
        <v>1348</v>
      </c>
      <c r="E18" s="64" t="s">
        <v>1303</v>
      </c>
      <c r="F18" s="64" t="s">
        <v>1214</v>
      </c>
      <c r="H18" s="70" t="s">
        <v>139</v>
      </c>
      <c r="I18" t="s">
        <v>3065</v>
      </c>
      <c r="J18" s="91" t="s">
        <v>3065</v>
      </c>
    </row>
    <row r="19" spans="3:10" x14ac:dyDescent="0.25">
      <c r="C19" s="69" t="s">
        <v>1300</v>
      </c>
      <c r="D19" s="64" t="s">
        <v>1350</v>
      </c>
      <c r="E19" s="64" t="s">
        <v>1303</v>
      </c>
      <c r="F19" s="64" t="s">
        <v>1215</v>
      </c>
      <c r="H19" s="70" t="s">
        <v>1276</v>
      </c>
      <c r="I19" s="68" t="s">
        <v>1273</v>
      </c>
      <c r="J19" s="81" t="s">
        <v>1327</v>
      </c>
    </row>
    <row r="20" spans="3:10" x14ac:dyDescent="0.25">
      <c r="C20" s="69" t="s">
        <v>1300</v>
      </c>
      <c r="D20" s="64" t="s">
        <v>1352</v>
      </c>
      <c r="E20" s="64" t="s">
        <v>1303</v>
      </c>
      <c r="F20" s="64" t="s">
        <v>1216</v>
      </c>
      <c r="H20" s="70" t="s">
        <v>1276</v>
      </c>
      <c r="I20" s="68" t="s">
        <v>1274</v>
      </c>
      <c r="J20" s="68" t="s">
        <v>1328</v>
      </c>
    </row>
    <row r="21" spans="3:10" x14ac:dyDescent="0.25">
      <c r="C21" s="69" t="s">
        <v>1300</v>
      </c>
      <c r="D21" s="64" t="s">
        <v>1353</v>
      </c>
      <c r="E21" s="64" t="s">
        <v>1303</v>
      </c>
      <c r="F21" s="64" t="s">
        <v>1217</v>
      </c>
      <c r="H21" s="70" t="s">
        <v>1276</v>
      </c>
      <c r="I21" s="68" t="s">
        <v>1275</v>
      </c>
      <c r="J21" s="68" t="s">
        <v>1330</v>
      </c>
    </row>
    <row r="22" spans="3:10" x14ac:dyDescent="0.25">
      <c r="C22" s="69" t="s">
        <v>1300</v>
      </c>
      <c r="D22" s="64" t="s">
        <v>1355</v>
      </c>
      <c r="E22" s="64" t="s">
        <v>1303</v>
      </c>
      <c r="F22" s="64" t="s">
        <v>1356</v>
      </c>
      <c r="H22" s="70" t="s">
        <v>124</v>
      </c>
      <c r="I22" s="68" t="s">
        <v>242</v>
      </c>
      <c r="J22" s="68" t="s">
        <v>242</v>
      </c>
    </row>
    <row r="23" spans="3:10" x14ac:dyDescent="0.25">
      <c r="C23" s="69" t="s">
        <v>1300</v>
      </c>
      <c r="D23" s="64" t="s">
        <v>1358</v>
      </c>
      <c r="E23" s="64" t="s">
        <v>1303</v>
      </c>
      <c r="F23" s="64" t="s">
        <v>1359</v>
      </c>
      <c r="H23" s="70" t="s">
        <v>124</v>
      </c>
      <c r="I23" s="68" t="s">
        <v>240</v>
      </c>
      <c r="J23" s="68" t="s">
        <v>240</v>
      </c>
    </row>
    <row r="24" spans="3:10" x14ac:dyDescent="0.25">
      <c r="C24" s="69" t="s">
        <v>1300</v>
      </c>
      <c r="D24" s="64" t="s">
        <v>1361</v>
      </c>
      <c r="E24" s="64" t="s">
        <v>1303</v>
      </c>
      <c r="F24" s="64" t="s">
        <v>1362</v>
      </c>
      <c r="G24" s="65"/>
      <c r="H24" s="70" t="s">
        <v>124</v>
      </c>
      <c r="I24" s="68" t="s">
        <v>97</v>
      </c>
      <c r="J24" s="68" t="s">
        <v>97</v>
      </c>
    </row>
    <row r="25" spans="3:10" x14ac:dyDescent="0.25">
      <c r="C25" s="69" t="s">
        <v>1300</v>
      </c>
      <c r="D25" s="64" t="s">
        <v>1364</v>
      </c>
      <c r="E25" s="64" t="s">
        <v>1303</v>
      </c>
      <c r="F25" s="64" t="s">
        <v>1365</v>
      </c>
      <c r="G25" s="65"/>
      <c r="H25" s="70" t="s">
        <v>124</v>
      </c>
      <c r="I25" s="68" t="s">
        <v>241</v>
      </c>
      <c r="J25" s="68" t="s">
        <v>241</v>
      </c>
    </row>
    <row r="26" spans="3:10" x14ac:dyDescent="0.25">
      <c r="C26" s="69" t="s">
        <v>1300</v>
      </c>
      <c r="D26" s="64" t="s">
        <v>1367</v>
      </c>
      <c r="E26" s="64" t="s">
        <v>1303</v>
      </c>
      <c r="F26" s="64" t="s">
        <v>1368</v>
      </c>
      <c r="G26" s="65"/>
      <c r="H26" s="70" t="s">
        <v>124</v>
      </c>
      <c r="I26" t="s">
        <v>3072</v>
      </c>
      <c r="J26" t="s">
        <v>3072</v>
      </c>
    </row>
    <row r="27" spans="3:10" x14ac:dyDescent="0.25">
      <c r="C27" s="69" t="s">
        <v>1300</v>
      </c>
      <c r="D27" s="64" t="s">
        <v>1370</v>
      </c>
      <c r="E27" s="64" t="s">
        <v>1303</v>
      </c>
      <c r="F27" s="64" t="s">
        <v>1371</v>
      </c>
      <c r="G27" s="65"/>
      <c r="H27" s="70" t="s">
        <v>143</v>
      </c>
      <c r="I27" s="68" t="s">
        <v>1332</v>
      </c>
      <c r="J27" s="68" t="s">
        <v>100</v>
      </c>
    </row>
    <row r="28" spans="3:10" x14ac:dyDescent="0.25">
      <c r="C28" s="69" t="s">
        <v>1300</v>
      </c>
      <c r="D28" s="64" t="s">
        <v>3035</v>
      </c>
      <c r="E28" s="64" t="s">
        <v>1303</v>
      </c>
      <c r="F28" s="64" t="s">
        <v>3036</v>
      </c>
      <c r="G28" s="65"/>
      <c r="H28" s="70" t="s">
        <v>143</v>
      </c>
      <c r="I28" s="68" t="s">
        <v>1334</v>
      </c>
      <c r="J28" s="68" t="s">
        <v>1335</v>
      </c>
    </row>
    <row r="29" spans="3:10" x14ac:dyDescent="0.25">
      <c r="C29" s="69" t="s">
        <v>1300</v>
      </c>
      <c r="D29" s="64" t="s">
        <v>1373</v>
      </c>
      <c r="E29" s="64" t="s">
        <v>1303</v>
      </c>
      <c r="F29" s="64" t="s">
        <v>1374</v>
      </c>
      <c r="G29" s="65"/>
      <c r="H29" s="70" t="s">
        <v>143</v>
      </c>
      <c r="I29" s="68" t="s">
        <v>1334</v>
      </c>
      <c r="J29" s="68" t="s">
        <v>1337</v>
      </c>
    </row>
    <row r="30" spans="3:10" x14ac:dyDescent="0.25">
      <c r="C30" s="69" t="s">
        <v>1300</v>
      </c>
      <c r="D30" s="64" t="s">
        <v>1376</v>
      </c>
      <c r="E30" s="64" t="s">
        <v>1303</v>
      </c>
      <c r="F30" s="64" t="s">
        <v>117</v>
      </c>
      <c r="H30" s="70" t="s">
        <v>143</v>
      </c>
      <c r="I30" s="68" t="s">
        <v>1339</v>
      </c>
      <c r="J30" s="68" t="s">
        <v>330</v>
      </c>
    </row>
    <row r="31" spans="3:10" x14ac:dyDescent="0.25">
      <c r="C31" s="69" t="s">
        <v>1300</v>
      </c>
      <c r="D31" s="64" t="s">
        <v>1378</v>
      </c>
      <c r="E31" s="64" t="s">
        <v>1303</v>
      </c>
      <c r="F31" s="64" t="s">
        <v>1379</v>
      </c>
      <c r="H31" s="70" t="s">
        <v>129</v>
      </c>
      <c r="I31" s="71" t="s">
        <v>1341</v>
      </c>
      <c r="J31" s="71" t="s">
        <v>1280</v>
      </c>
    </row>
    <row r="32" spans="3:10" x14ac:dyDescent="0.25">
      <c r="C32" s="69" t="s">
        <v>1300</v>
      </c>
      <c r="D32" s="64" t="s">
        <v>1381</v>
      </c>
      <c r="E32" s="64" t="s">
        <v>1303</v>
      </c>
      <c r="F32" s="64" t="s">
        <v>1382</v>
      </c>
      <c r="H32" s="70" t="s">
        <v>129</v>
      </c>
      <c r="I32" s="71" t="s">
        <v>1343</v>
      </c>
      <c r="J32" s="71" t="s">
        <v>1287</v>
      </c>
    </row>
    <row r="33" spans="3:10" x14ac:dyDescent="0.25">
      <c r="C33" s="69" t="s">
        <v>1300</v>
      </c>
      <c r="D33" s="64" t="s">
        <v>1384</v>
      </c>
      <c r="E33" s="64" t="s">
        <v>1303</v>
      </c>
      <c r="F33" s="64" t="s">
        <v>123</v>
      </c>
      <c r="H33" s="70" t="s">
        <v>129</v>
      </c>
      <c r="I33" s="71" t="s">
        <v>1479</v>
      </c>
      <c r="J33" s="71" t="s">
        <v>1480</v>
      </c>
    </row>
    <row r="34" spans="3:10" x14ac:dyDescent="0.25">
      <c r="C34" s="69" t="s">
        <v>1300</v>
      </c>
      <c r="D34" s="64" t="s">
        <v>1386</v>
      </c>
      <c r="E34" s="64" t="s">
        <v>1303</v>
      </c>
      <c r="F34" s="64" t="s">
        <v>122</v>
      </c>
      <c r="H34" s="70" t="s">
        <v>129</v>
      </c>
      <c r="I34" s="71" t="s">
        <v>1345</v>
      </c>
      <c r="J34" s="71" t="s">
        <v>1284</v>
      </c>
    </row>
    <row r="35" spans="3:10" x14ac:dyDescent="0.25">
      <c r="C35" s="69" t="s">
        <v>1300</v>
      </c>
      <c r="D35" s="64" t="s">
        <v>1388</v>
      </c>
      <c r="E35" s="64" t="s">
        <v>1303</v>
      </c>
      <c r="F35" s="64" t="s">
        <v>1389</v>
      </c>
      <c r="H35" s="70" t="s">
        <v>129</v>
      </c>
      <c r="I35" s="71" t="s">
        <v>1347</v>
      </c>
      <c r="J35" s="71" t="s">
        <v>141</v>
      </c>
    </row>
    <row r="36" spans="3:10" x14ac:dyDescent="0.25">
      <c r="C36" s="69" t="s">
        <v>1300</v>
      </c>
      <c r="D36" s="64" t="s">
        <v>1390</v>
      </c>
      <c r="E36" s="64" t="s">
        <v>1303</v>
      </c>
      <c r="F36" s="64" t="s">
        <v>121</v>
      </c>
      <c r="H36" s="70" t="s">
        <v>129</v>
      </c>
      <c r="I36" s="71" t="s">
        <v>1349</v>
      </c>
      <c r="J36" s="71" t="s">
        <v>143</v>
      </c>
    </row>
    <row r="37" spans="3:10" x14ac:dyDescent="0.25">
      <c r="C37" s="69" t="s">
        <v>1300</v>
      </c>
      <c r="D37" s="64" t="s">
        <v>1392</v>
      </c>
      <c r="E37" s="64" t="s">
        <v>1303</v>
      </c>
      <c r="F37" s="64" t="s">
        <v>1200</v>
      </c>
      <c r="H37" s="70" t="s">
        <v>129</v>
      </c>
      <c r="I37" s="68" t="s">
        <v>1351</v>
      </c>
      <c r="J37" s="68" t="s">
        <v>1351</v>
      </c>
    </row>
    <row r="38" spans="3:10" x14ac:dyDescent="0.25">
      <c r="C38" s="69" t="s">
        <v>1300</v>
      </c>
      <c r="D38" s="64" t="s">
        <v>1393</v>
      </c>
      <c r="E38" s="64" t="s">
        <v>1303</v>
      </c>
      <c r="F38" s="64" t="s">
        <v>1201</v>
      </c>
      <c r="H38" s="70" t="s">
        <v>129</v>
      </c>
      <c r="I38" s="68" t="s">
        <v>255</v>
      </c>
      <c r="J38" s="68" t="s">
        <v>255</v>
      </c>
    </row>
    <row r="39" spans="3:10" x14ac:dyDescent="0.25">
      <c r="C39" s="69" t="s">
        <v>1300</v>
      </c>
      <c r="D39" s="64" t="s">
        <v>1394</v>
      </c>
      <c r="E39" s="64" t="s">
        <v>1303</v>
      </c>
      <c r="F39" s="64" t="s">
        <v>1202</v>
      </c>
      <c r="H39" s="70" t="s">
        <v>129</v>
      </c>
      <c r="I39" s="71" t="s">
        <v>1354</v>
      </c>
      <c r="J39" s="71" t="s">
        <v>101</v>
      </c>
    </row>
    <row r="40" spans="3:10" x14ac:dyDescent="0.25">
      <c r="C40" s="69" t="s">
        <v>1300</v>
      </c>
      <c r="D40" s="64" t="s">
        <v>1395</v>
      </c>
      <c r="E40" s="64" t="s">
        <v>1303</v>
      </c>
      <c r="F40" s="64" t="s">
        <v>1203</v>
      </c>
      <c r="H40" s="70" t="s">
        <v>129</v>
      </c>
      <c r="I40" s="71" t="s">
        <v>1357</v>
      </c>
      <c r="J40" s="71" t="s">
        <v>1289</v>
      </c>
    </row>
    <row r="41" spans="3:10" x14ac:dyDescent="0.25">
      <c r="C41" s="69" t="s">
        <v>1300</v>
      </c>
      <c r="D41" s="64" t="s">
        <v>1397</v>
      </c>
      <c r="E41" s="64" t="s">
        <v>1303</v>
      </c>
      <c r="F41" s="64" t="s">
        <v>1204</v>
      </c>
      <c r="H41" s="70" t="s">
        <v>129</v>
      </c>
      <c r="I41" s="71" t="s">
        <v>1360</v>
      </c>
      <c r="J41" s="71" t="s">
        <v>1283</v>
      </c>
    </row>
    <row r="42" spans="3:10" x14ac:dyDescent="0.25">
      <c r="C42" s="69" t="s">
        <v>1300</v>
      </c>
      <c r="D42" s="64" t="s">
        <v>1399</v>
      </c>
      <c r="E42" s="64" t="s">
        <v>1303</v>
      </c>
      <c r="F42" s="64" t="s">
        <v>1205</v>
      </c>
      <c r="H42" s="70" t="s">
        <v>129</v>
      </c>
      <c r="I42" s="71" t="s">
        <v>1363</v>
      </c>
      <c r="J42" s="71" t="s">
        <v>1282</v>
      </c>
    </row>
    <row r="43" spans="3:10" x14ac:dyDescent="0.25">
      <c r="C43" s="69" t="s">
        <v>1300</v>
      </c>
      <c r="D43" s="64" t="s">
        <v>1401</v>
      </c>
      <c r="E43" s="64" t="s">
        <v>1303</v>
      </c>
      <c r="F43" s="64" t="s">
        <v>1206</v>
      </c>
      <c r="H43" s="70" t="s">
        <v>129</v>
      </c>
      <c r="I43" s="71" t="s">
        <v>1366</v>
      </c>
      <c r="J43" s="71" t="s">
        <v>1279</v>
      </c>
    </row>
    <row r="44" spans="3:10" x14ac:dyDescent="0.25">
      <c r="C44" s="69" t="s">
        <v>1300</v>
      </c>
      <c r="D44" s="64" t="s">
        <v>1403</v>
      </c>
      <c r="E44" s="64" t="s">
        <v>1303</v>
      </c>
      <c r="F44" s="64" t="s">
        <v>1207</v>
      </c>
      <c r="H44" s="70" t="s">
        <v>129</v>
      </c>
      <c r="I44" s="71" t="s">
        <v>1369</v>
      </c>
      <c r="J44" s="71" t="s">
        <v>145</v>
      </c>
    </row>
    <row r="45" spans="3:10" x14ac:dyDescent="0.25">
      <c r="C45" s="69" t="s">
        <v>1300</v>
      </c>
      <c r="D45" s="64" t="s">
        <v>1405</v>
      </c>
      <c r="E45" s="64" t="s">
        <v>1303</v>
      </c>
      <c r="F45" s="64" t="s">
        <v>1193</v>
      </c>
      <c r="H45" s="70" t="s">
        <v>129</v>
      </c>
      <c r="I45" s="71" t="s">
        <v>1372</v>
      </c>
      <c r="J45" s="71" t="s">
        <v>1285</v>
      </c>
    </row>
    <row r="46" spans="3:10" x14ac:dyDescent="0.25">
      <c r="C46" s="69" t="s">
        <v>1300</v>
      </c>
      <c r="D46" s="64" t="s">
        <v>1407</v>
      </c>
      <c r="E46" s="64" t="s">
        <v>1303</v>
      </c>
      <c r="F46" s="64" t="s">
        <v>1194</v>
      </c>
      <c r="H46" s="70" t="s">
        <v>129</v>
      </c>
      <c r="I46" s="71" t="s">
        <v>1375</v>
      </c>
      <c r="J46" s="71" t="s">
        <v>126</v>
      </c>
    </row>
    <row r="47" spans="3:10" x14ac:dyDescent="0.25">
      <c r="C47" s="69" t="s">
        <v>1300</v>
      </c>
      <c r="D47" s="64" t="s">
        <v>1409</v>
      </c>
      <c r="E47" s="64" t="s">
        <v>1303</v>
      </c>
      <c r="F47" s="64" t="s">
        <v>1195</v>
      </c>
      <c r="H47" s="70" t="s">
        <v>129</v>
      </c>
      <c r="I47" s="71" t="s">
        <v>1481</v>
      </c>
      <c r="J47" s="71" t="s">
        <v>1482</v>
      </c>
    </row>
    <row r="48" spans="3:10" x14ac:dyDescent="0.25">
      <c r="C48" s="69" t="s">
        <v>1300</v>
      </c>
      <c r="D48" s="64" t="s">
        <v>1411</v>
      </c>
      <c r="E48" s="64" t="s">
        <v>1303</v>
      </c>
      <c r="F48" s="64" t="s">
        <v>1196</v>
      </c>
      <c r="H48" s="70" t="s">
        <v>129</v>
      </c>
      <c r="I48" s="71" t="s">
        <v>1483</v>
      </c>
      <c r="J48" s="71" t="s">
        <v>1484</v>
      </c>
    </row>
    <row r="49" spans="3:10" x14ac:dyDescent="0.25">
      <c r="C49" s="69" t="s">
        <v>1300</v>
      </c>
      <c r="D49" s="64" t="s">
        <v>1413</v>
      </c>
      <c r="E49" s="64" t="s">
        <v>1303</v>
      </c>
      <c r="F49" s="64" t="s">
        <v>1197</v>
      </c>
      <c r="H49" s="70" t="s">
        <v>129</v>
      </c>
      <c r="I49" s="71" t="s">
        <v>1485</v>
      </c>
      <c r="J49" s="71" t="s">
        <v>1486</v>
      </c>
    </row>
    <row r="50" spans="3:10" x14ac:dyDescent="0.25">
      <c r="C50" s="69" t="s">
        <v>1300</v>
      </c>
      <c r="D50" s="64" t="s">
        <v>1415</v>
      </c>
      <c r="E50" s="64" t="s">
        <v>1303</v>
      </c>
      <c r="F50" s="64" t="s">
        <v>1198</v>
      </c>
      <c r="H50" s="70" t="s">
        <v>129</v>
      </c>
      <c r="I50" s="71" t="s">
        <v>1487</v>
      </c>
      <c r="J50" s="71" t="s">
        <v>1488</v>
      </c>
    </row>
    <row r="51" spans="3:10" x14ac:dyDescent="0.25">
      <c r="C51" s="69" t="s">
        <v>1300</v>
      </c>
      <c r="D51" s="64" t="s">
        <v>1417</v>
      </c>
      <c r="E51" s="64" t="s">
        <v>1303</v>
      </c>
      <c r="F51" s="64" t="s">
        <v>1199</v>
      </c>
      <c r="H51" s="70" t="s">
        <v>129</v>
      </c>
      <c r="I51" s="71" t="s">
        <v>1489</v>
      </c>
      <c r="J51" s="71" t="s">
        <v>1490</v>
      </c>
    </row>
    <row r="52" spans="3:10" x14ac:dyDescent="0.25">
      <c r="C52" s="69" t="s">
        <v>1300</v>
      </c>
      <c r="D52" s="64" t="s">
        <v>2803</v>
      </c>
      <c r="E52" s="64" t="s">
        <v>1303</v>
      </c>
      <c r="F52" s="64" t="s">
        <v>2803</v>
      </c>
      <c r="H52" s="70" t="s">
        <v>129</v>
      </c>
      <c r="I52" s="71" t="s">
        <v>1491</v>
      </c>
      <c r="J52" s="71" t="s">
        <v>1492</v>
      </c>
    </row>
    <row r="53" spans="3:10" x14ac:dyDescent="0.25">
      <c r="C53" t="s">
        <v>1300</v>
      </c>
      <c r="D53" t="s">
        <v>3039</v>
      </c>
      <c r="E53" t="s">
        <v>1303</v>
      </c>
      <c r="F53" t="s">
        <v>3040</v>
      </c>
      <c r="H53" s="70" t="s">
        <v>129</v>
      </c>
      <c r="I53" s="71" t="s">
        <v>1377</v>
      </c>
      <c r="J53" s="71" t="s">
        <v>1281</v>
      </c>
    </row>
    <row r="54" spans="3:10" x14ac:dyDescent="0.25">
      <c r="C54" s="69" t="s">
        <v>1300</v>
      </c>
      <c r="D54" s="64" t="s">
        <v>128</v>
      </c>
      <c r="E54" s="64" t="s">
        <v>1454</v>
      </c>
      <c r="F54" s="64" t="s">
        <v>138</v>
      </c>
      <c r="H54" s="70" t="s">
        <v>129</v>
      </c>
      <c r="I54" s="71" t="s">
        <v>1380</v>
      </c>
      <c r="J54" s="71" t="s">
        <v>1288</v>
      </c>
    </row>
    <row r="55" spans="3:10" x14ac:dyDescent="0.25">
      <c r="C55" s="69" t="s">
        <v>1300</v>
      </c>
      <c r="D55" s="64" t="s">
        <v>1463</v>
      </c>
      <c r="E55" s="64" t="s">
        <v>1454</v>
      </c>
      <c r="F55" s="64" t="s">
        <v>133</v>
      </c>
      <c r="H55" s="70" t="s">
        <v>129</v>
      </c>
      <c r="I55" s="71" t="s">
        <v>1383</v>
      </c>
      <c r="J55" s="71" t="s">
        <v>1278</v>
      </c>
    </row>
    <row r="56" spans="3:10" x14ac:dyDescent="0.25">
      <c r="C56" s="69" t="s">
        <v>1300</v>
      </c>
      <c r="D56" s="64" t="s">
        <v>1455</v>
      </c>
      <c r="E56" s="64" t="s">
        <v>1454</v>
      </c>
      <c r="F56" s="64" t="s">
        <v>135</v>
      </c>
      <c r="H56" s="70" t="s">
        <v>129</v>
      </c>
      <c r="I56" s="71" t="s">
        <v>2794</v>
      </c>
      <c r="J56" s="71" t="s">
        <v>2795</v>
      </c>
    </row>
    <row r="57" spans="3:10" x14ac:dyDescent="0.25">
      <c r="C57" s="69" t="s">
        <v>1300</v>
      </c>
      <c r="D57" s="64" t="s">
        <v>1461</v>
      </c>
      <c r="E57" s="64" t="s">
        <v>1454</v>
      </c>
      <c r="F57" s="64" t="s">
        <v>1391</v>
      </c>
      <c r="H57" s="70" t="s">
        <v>129</v>
      </c>
      <c r="I57" s="71" t="s">
        <v>2796</v>
      </c>
      <c r="J57" s="71" t="s">
        <v>2797</v>
      </c>
    </row>
    <row r="58" spans="3:10" x14ac:dyDescent="0.25">
      <c r="C58" s="69" t="s">
        <v>1300</v>
      </c>
      <c r="D58" s="64" t="s">
        <v>1462</v>
      </c>
      <c r="E58" s="64" t="s">
        <v>1454</v>
      </c>
      <c r="F58" s="64" t="s">
        <v>136</v>
      </c>
      <c r="H58" s="70" t="s">
        <v>129</v>
      </c>
      <c r="I58" s="71" t="s">
        <v>2798</v>
      </c>
      <c r="J58" s="71" t="s">
        <v>1429</v>
      </c>
    </row>
    <row r="59" spans="3:10" x14ac:dyDescent="0.25">
      <c r="C59" s="69" t="s">
        <v>1300</v>
      </c>
      <c r="D59" s="64" t="s">
        <v>1387</v>
      </c>
      <c r="E59" s="64" t="s">
        <v>1454</v>
      </c>
      <c r="F59" s="64" t="s">
        <v>1387</v>
      </c>
      <c r="H59" s="70" t="s">
        <v>129</v>
      </c>
      <c r="I59" s="68" t="s">
        <v>2799</v>
      </c>
      <c r="J59" s="68" t="s">
        <v>2800</v>
      </c>
    </row>
    <row r="60" spans="3:10" x14ac:dyDescent="0.25">
      <c r="C60" s="69" t="s">
        <v>1304</v>
      </c>
      <c r="D60" s="64" t="s">
        <v>139</v>
      </c>
      <c r="E60" s="64" t="s">
        <v>1419</v>
      </c>
      <c r="F60" s="64" t="s">
        <v>139</v>
      </c>
      <c r="H60" s="70" t="s">
        <v>129</v>
      </c>
      <c r="I60" s="68" t="s">
        <v>2801</v>
      </c>
      <c r="J60" s="68" t="s">
        <v>2802</v>
      </c>
    </row>
    <row r="61" spans="3:10" x14ac:dyDescent="0.25">
      <c r="C61" s="69" t="s">
        <v>1304</v>
      </c>
      <c r="D61" s="64" t="s">
        <v>1420</v>
      </c>
      <c r="E61" s="64" t="s">
        <v>1419</v>
      </c>
      <c r="F61" s="64" t="s">
        <v>140</v>
      </c>
      <c r="H61" s="70" t="s">
        <v>129</v>
      </c>
      <c r="I61" s="68" t="s">
        <v>1385</v>
      </c>
      <c r="J61" s="68" t="s">
        <v>1286</v>
      </c>
    </row>
    <row r="62" spans="3:10" x14ac:dyDescent="0.25">
      <c r="C62" s="69" t="s">
        <v>1304</v>
      </c>
      <c r="D62" s="64" t="s">
        <v>1421</v>
      </c>
      <c r="E62" s="64" t="s">
        <v>1419</v>
      </c>
      <c r="F62" s="64" t="s">
        <v>1422</v>
      </c>
      <c r="H62" s="70" t="s">
        <v>129</v>
      </c>
      <c r="I62" s="78" t="s">
        <v>3025</v>
      </c>
      <c r="J62" s="78" t="s">
        <v>3026</v>
      </c>
    </row>
    <row r="63" spans="3:10" x14ac:dyDescent="0.25">
      <c r="C63" s="69" t="s">
        <v>1304</v>
      </c>
      <c r="D63" s="64" t="s">
        <v>1267</v>
      </c>
      <c r="E63" s="64" t="s">
        <v>1419</v>
      </c>
      <c r="F63" s="64" t="s">
        <v>1267</v>
      </c>
      <c r="H63" s="70" t="s">
        <v>1387</v>
      </c>
      <c r="I63" s="68" t="s">
        <v>279</v>
      </c>
      <c r="J63" s="68" t="s">
        <v>279</v>
      </c>
    </row>
    <row r="64" spans="3:10" x14ac:dyDescent="0.25">
      <c r="C64" s="69" t="s">
        <v>1304</v>
      </c>
      <c r="D64" s="64" t="s">
        <v>141</v>
      </c>
      <c r="E64" s="64" t="s">
        <v>1419</v>
      </c>
      <c r="F64" s="64" t="s">
        <v>141</v>
      </c>
      <c r="H64" s="70" t="s">
        <v>1387</v>
      </c>
      <c r="I64" s="68" t="s">
        <v>280</v>
      </c>
      <c r="J64" s="68" t="s">
        <v>280</v>
      </c>
    </row>
    <row r="65" spans="3:10" x14ac:dyDescent="0.25">
      <c r="C65" s="69" t="s">
        <v>1304</v>
      </c>
      <c r="D65" s="64" t="s">
        <v>1227</v>
      </c>
      <c r="E65" s="64" t="s">
        <v>1419</v>
      </c>
      <c r="F65" s="64" t="s">
        <v>1227</v>
      </c>
      <c r="H65" s="70" t="s">
        <v>1391</v>
      </c>
      <c r="I65" s="68" t="s">
        <v>324</v>
      </c>
      <c r="J65" s="68" t="s">
        <v>324</v>
      </c>
    </row>
    <row r="66" spans="3:10" x14ac:dyDescent="0.25">
      <c r="C66" s="69" t="s">
        <v>1304</v>
      </c>
      <c r="D66" s="64" t="s">
        <v>143</v>
      </c>
      <c r="E66" s="64" t="s">
        <v>1419</v>
      </c>
      <c r="F66" s="64" t="s">
        <v>143</v>
      </c>
      <c r="H66" s="70" t="s">
        <v>1391</v>
      </c>
      <c r="I66" s="68" t="s">
        <v>325</v>
      </c>
      <c r="J66" s="68" t="s">
        <v>325</v>
      </c>
    </row>
    <row r="67" spans="3:10" x14ac:dyDescent="0.25">
      <c r="C67" s="69" t="s">
        <v>1304</v>
      </c>
      <c r="D67" s="64" t="s">
        <v>101</v>
      </c>
      <c r="E67" s="64" t="s">
        <v>1419</v>
      </c>
      <c r="F67" s="64" t="s">
        <v>101</v>
      </c>
      <c r="H67" s="70" t="s">
        <v>1391</v>
      </c>
      <c r="I67" s="68" t="s">
        <v>326</v>
      </c>
      <c r="J67" s="68" t="s">
        <v>326</v>
      </c>
    </row>
    <row r="68" spans="3:10" x14ac:dyDescent="0.25">
      <c r="C68" s="69" t="s">
        <v>1304</v>
      </c>
      <c r="D68" s="64" t="s">
        <v>1427</v>
      </c>
      <c r="E68" s="64" t="s">
        <v>1419</v>
      </c>
      <c r="F68" s="64" t="s">
        <v>1428</v>
      </c>
      <c r="H68" s="70" t="s">
        <v>1391</v>
      </c>
      <c r="I68" s="68" t="s">
        <v>327</v>
      </c>
      <c r="J68" s="68" t="s">
        <v>327</v>
      </c>
    </row>
    <row r="69" spans="3:10" x14ac:dyDescent="0.25">
      <c r="C69" s="69" t="s">
        <v>1304</v>
      </c>
      <c r="D69" s="64" t="s">
        <v>1181</v>
      </c>
      <c r="E69" s="64" t="s">
        <v>1419</v>
      </c>
      <c r="F69" s="64" t="s">
        <v>1181</v>
      </c>
      <c r="H69" s="70" t="s">
        <v>136</v>
      </c>
      <c r="I69" s="68" t="s">
        <v>314</v>
      </c>
      <c r="J69" s="68" t="s">
        <v>314</v>
      </c>
    </row>
    <row r="70" spans="3:10" x14ac:dyDescent="0.25">
      <c r="C70" s="69" t="s">
        <v>1304</v>
      </c>
      <c r="D70" s="64" t="s">
        <v>1289</v>
      </c>
      <c r="E70" s="64" t="s">
        <v>1419</v>
      </c>
      <c r="F70" s="64" t="s">
        <v>1357</v>
      </c>
      <c r="H70" s="70" t="s">
        <v>136</v>
      </c>
      <c r="I70" s="68" t="s">
        <v>315</v>
      </c>
      <c r="J70" s="68" t="s">
        <v>315</v>
      </c>
    </row>
    <row r="71" spans="3:10" x14ac:dyDescent="0.25">
      <c r="C71" s="69" t="s">
        <v>1304</v>
      </c>
      <c r="D71" s="64" t="s">
        <v>1429</v>
      </c>
      <c r="E71" s="64" t="s">
        <v>1419</v>
      </c>
      <c r="F71" s="64" t="s">
        <v>1429</v>
      </c>
      <c r="H71" s="70" t="s">
        <v>136</v>
      </c>
      <c r="I71" s="68" t="s">
        <v>1396</v>
      </c>
      <c r="J71" s="68" t="s">
        <v>1396</v>
      </c>
    </row>
    <row r="72" spans="3:10" x14ac:dyDescent="0.25">
      <c r="C72" s="69" t="s">
        <v>1304</v>
      </c>
      <c r="D72" s="64" t="s">
        <v>1316</v>
      </c>
      <c r="E72" s="64" t="s">
        <v>1317</v>
      </c>
      <c r="F72" s="64" t="s">
        <v>1318</v>
      </c>
      <c r="H72" s="70" t="s">
        <v>136</v>
      </c>
      <c r="I72" s="68" t="s">
        <v>1398</v>
      </c>
      <c r="J72" s="68" t="s">
        <v>1398</v>
      </c>
    </row>
    <row r="73" spans="3:10" x14ac:dyDescent="0.25">
      <c r="C73" s="69" t="s">
        <v>1304</v>
      </c>
      <c r="D73" s="64" t="s">
        <v>1430</v>
      </c>
      <c r="E73" s="64" t="s">
        <v>1419</v>
      </c>
      <c r="F73" s="64" t="s">
        <v>146</v>
      </c>
      <c r="H73" s="70" t="s">
        <v>136</v>
      </c>
      <c r="I73" s="68" t="s">
        <v>1400</v>
      </c>
      <c r="J73" s="68" t="s">
        <v>1400</v>
      </c>
    </row>
    <row r="74" spans="3:10" x14ac:dyDescent="0.25">
      <c r="C74" s="69" t="s">
        <v>1304</v>
      </c>
      <c r="D74" s="64" t="s">
        <v>1431</v>
      </c>
      <c r="E74" s="64" t="s">
        <v>1419</v>
      </c>
      <c r="F74" s="64" t="s">
        <v>147</v>
      </c>
      <c r="H74" s="70" t="s">
        <v>136</v>
      </c>
      <c r="I74" s="68" t="s">
        <v>1402</v>
      </c>
      <c r="J74" s="68" t="s">
        <v>1402</v>
      </c>
    </row>
    <row r="75" spans="3:10" x14ac:dyDescent="0.25">
      <c r="C75" s="69" t="s">
        <v>1304</v>
      </c>
      <c r="D75" s="64" t="s">
        <v>1432</v>
      </c>
      <c r="E75" s="64" t="s">
        <v>1419</v>
      </c>
      <c r="F75" s="64" t="s">
        <v>149</v>
      </c>
      <c r="H75" s="70" t="s">
        <v>136</v>
      </c>
      <c r="I75" s="68" t="s">
        <v>1404</v>
      </c>
      <c r="J75" s="68" t="s">
        <v>1404</v>
      </c>
    </row>
    <row r="76" spans="3:10" x14ac:dyDescent="0.25">
      <c r="C76" s="69" t="s">
        <v>1304</v>
      </c>
      <c r="D76" s="64" t="s">
        <v>1433</v>
      </c>
      <c r="E76" s="64" t="s">
        <v>1303</v>
      </c>
      <c r="F76" s="64" t="s">
        <v>1434</v>
      </c>
      <c r="H76" s="70" t="s">
        <v>136</v>
      </c>
      <c r="I76" s="68" t="s">
        <v>1406</v>
      </c>
      <c r="J76" s="68" t="s">
        <v>1406</v>
      </c>
    </row>
    <row r="77" spans="3:10" x14ac:dyDescent="0.25">
      <c r="C77" s="69" t="s">
        <v>1304</v>
      </c>
      <c r="D77" s="64" t="s">
        <v>145</v>
      </c>
      <c r="E77" s="64" t="s">
        <v>1419</v>
      </c>
      <c r="F77" s="64" t="s">
        <v>145</v>
      </c>
      <c r="H77" s="70" t="s">
        <v>136</v>
      </c>
      <c r="I77" s="68" t="s">
        <v>1408</v>
      </c>
      <c r="J77" s="68" t="s">
        <v>1408</v>
      </c>
    </row>
    <row r="78" spans="3:10" x14ac:dyDescent="0.25">
      <c r="C78" s="69" t="s">
        <v>1304</v>
      </c>
      <c r="D78" s="64" t="s">
        <v>1435</v>
      </c>
      <c r="E78" s="64" t="s">
        <v>1419</v>
      </c>
      <c r="F78" s="64" t="s">
        <v>1182</v>
      </c>
      <c r="H78" s="70" t="s">
        <v>136</v>
      </c>
      <c r="I78" s="68" t="s">
        <v>1410</v>
      </c>
      <c r="J78" s="68" t="s">
        <v>1410</v>
      </c>
    </row>
    <row r="79" spans="3:10" x14ac:dyDescent="0.25">
      <c r="C79" s="69" t="s">
        <v>1304</v>
      </c>
      <c r="D79" s="64" t="s">
        <v>1436</v>
      </c>
      <c r="E79" s="64" t="s">
        <v>1419</v>
      </c>
      <c r="F79" s="64" t="s">
        <v>1183</v>
      </c>
      <c r="H79" s="70" t="s">
        <v>136</v>
      </c>
      <c r="I79" s="68" t="s">
        <v>1412</v>
      </c>
      <c r="J79" s="68" t="s">
        <v>1412</v>
      </c>
    </row>
    <row r="80" spans="3:10" x14ac:dyDescent="0.25">
      <c r="C80" s="69" t="s">
        <v>1304</v>
      </c>
      <c r="D80" s="64" t="s">
        <v>1329</v>
      </c>
      <c r="E80" s="64" t="s">
        <v>1303</v>
      </c>
      <c r="F80" s="64" t="s">
        <v>126</v>
      </c>
      <c r="H80" s="70" t="s">
        <v>136</v>
      </c>
      <c r="I80" s="68" t="s">
        <v>1414</v>
      </c>
      <c r="J80" s="68" t="s">
        <v>1414</v>
      </c>
    </row>
    <row r="81" spans="3:10" x14ac:dyDescent="0.25">
      <c r="C81" s="69" t="s">
        <v>1304</v>
      </c>
      <c r="D81" s="64" t="s">
        <v>39</v>
      </c>
      <c r="E81" s="64" t="s">
        <v>1419</v>
      </c>
      <c r="F81" s="64" t="s">
        <v>1438</v>
      </c>
      <c r="H81" s="70" t="s">
        <v>136</v>
      </c>
      <c r="I81" s="68" t="s">
        <v>1416</v>
      </c>
      <c r="J81" s="68" t="s">
        <v>1416</v>
      </c>
    </row>
    <row r="82" spans="3:10" x14ac:dyDescent="0.25">
      <c r="C82" s="69" t="s">
        <v>1304</v>
      </c>
      <c r="D82" s="64" t="s">
        <v>150</v>
      </c>
      <c r="E82" s="64" t="s">
        <v>1419</v>
      </c>
      <c r="F82" s="64" t="s">
        <v>150</v>
      </c>
      <c r="H82" s="70" t="s">
        <v>136</v>
      </c>
      <c r="I82" s="68" t="s">
        <v>1418</v>
      </c>
      <c r="J82" s="68" t="s">
        <v>1418</v>
      </c>
    </row>
    <row r="83" spans="3:10" x14ac:dyDescent="0.25">
      <c r="C83" s="69" t="s">
        <v>1304</v>
      </c>
      <c r="D83" s="64" t="s">
        <v>1268</v>
      </c>
      <c r="E83" s="64" t="s">
        <v>1419</v>
      </c>
      <c r="F83" s="64" t="s">
        <v>1268</v>
      </c>
      <c r="H83" s="70" t="s">
        <v>136</v>
      </c>
      <c r="I83" s="68" t="s">
        <v>310</v>
      </c>
      <c r="J83" s="68" t="s">
        <v>310</v>
      </c>
    </row>
    <row r="84" spans="3:10" x14ac:dyDescent="0.25">
      <c r="C84" s="69" t="s">
        <v>1304</v>
      </c>
      <c r="D84" s="64" t="s">
        <v>152</v>
      </c>
      <c r="E84" s="64" t="s">
        <v>1419</v>
      </c>
      <c r="F84" s="64" t="s">
        <v>152</v>
      </c>
      <c r="H84" s="70" t="s">
        <v>136</v>
      </c>
      <c r="I84" s="68" t="s">
        <v>311</v>
      </c>
      <c r="J84" s="68" t="s">
        <v>311</v>
      </c>
    </row>
    <row r="85" spans="3:10" x14ac:dyDescent="0.25">
      <c r="C85" s="69" t="s">
        <v>1304</v>
      </c>
      <c r="D85" s="64" t="s">
        <v>1292</v>
      </c>
      <c r="E85" s="64" t="s">
        <v>1419</v>
      </c>
      <c r="F85" s="64" t="s">
        <v>1292</v>
      </c>
      <c r="H85" s="70" t="s">
        <v>136</v>
      </c>
      <c r="I85" s="68" t="s">
        <v>318</v>
      </c>
      <c r="J85" s="68" t="s">
        <v>318</v>
      </c>
    </row>
    <row r="86" spans="3:10" x14ac:dyDescent="0.25">
      <c r="C86" s="69" t="s">
        <v>1304</v>
      </c>
      <c r="D86" s="64" t="s">
        <v>1442</v>
      </c>
      <c r="E86" s="64" t="s">
        <v>1303</v>
      </c>
      <c r="F86" s="64" t="s">
        <v>1442</v>
      </c>
      <c r="H86" s="70" t="s">
        <v>136</v>
      </c>
      <c r="I86" s="68" t="s">
        <v>319</v>
      </c>
      <c r="J86" s="68" t="s">
        <v>319</v>
      </c>
    </row>
    <row r="87" spans="3:10" x14ac:dyDescent="0.25">
      <c r="C87" s="69" t="s">
        <v>1304</v>
      </c>
      <c r="D87" s="64" t="s">
        <v>142</v>
      </c>
      <c r="E87" s="64" t="s">
        <v>1419</v>
      </c>
      <c r="F87" s="64" t="s">
        <v>142</v>
      </c>
      <c r="H87" s="70" t="s">
        <v>136</v>
      </c>
      <c r="I87" s="68" t="s">
        <v>1423</v>
      </c>
      <c r="J87" s="68" t="s">
        <v>1423</v>
      </c>
    </row>
    <row r="88" spans="3:10" x14ac:dyDescent="0.25">
      <c r="C88" s="69" t="s">
        <v>1304</v>
      </c>
      <c r="D88" s="64" t="s">
        <v>153</v>
      </c>
      <c r="E88" s="64" t="s">
        <v>1419</v>
      </c>
      <c r="F88" s="64" t="s">
        <v>153</v>
      </c>
      <c r="H88" s="70" t="s">
        <v>136</v>
      </c>
      <c r="I88" s="68" t="s">
        <v>1424</v>
      </c>
      <c r="J88" s="68" t="s">
        <v>1424</v>
      </c>
    </row>
    <row r="89" spans="3:10" x14ac:dyDescent="0.25">
      <c r="C89" s="69" t="s">
        <v>1304</v>
      </c>
      <c r="D89" s="64" t="s">
        <v>154</v>
      </c>
      <c r="E89" s="64" t="s">
        <v>1419</v>
      </c>
      <c r="F89" s="64" t="s">
        <v>154</v>
      </c>
      <c r="H89" s="70" t="s">
        <v>136</v>
      </c>
      <c r="I89" s="68" t="s">
        <v>1425</v>
      </c>
      <c r="J89" s="68" t="s">
        <v>1425</v>
      </c>
    </row>
    <row r="90" spans="3:10" x14ac:dyDescent="0.25">
      <c r="C90" s="69" t="s">
        <v>1304</v>
      </c>
      <c r="D90" s="64" t="s">
        <v>1447</v>
      </c>
      <c r="E90" s="64" t="s">
        <v>1419</v>
      </c>
      <c r="F90" s="64" t="s">
        <v>155</v>
      </c>
      <c r="H90" s="90" t="s">
        <v>136</v>
      </c>
      <c r="I90" s="68" t="s">
        <v>1426</v>
      </c>
      <c r="J90" s="68" t="s">
        <v>1426</v>
      </c>
    </row>
    <row r="91" spans="3:10" x14ac:dyDescent="0.25">
      <c r="C91" s="69" t="s">
        <v>1304</v>
      </c>
      <c r="D91" s="64" t="s">
        <v>156</v>
      </c>
      <c r="E91" s="64" t="s">
        <v>1419</v>
      </c>
      <c r="F91" s="64" t="s">
        <v>156</v>
      </c>
      <c r="H91" s="70" t="s">
        <v>136</v>
      </c>
      <c r="I91" s="68" t="s">
        <v>312</v>
      </c>
      <c r="J91" s="68" t="s">
        <v>312</v>
      </c>
    </row>
    <row r="92" spans="3:10" x14ac:dyDescent="0.25">
      <c r="C92" s="69" t="s">
        <v>1304</v>
      </c>
      <c r="D92" s="64" t="s">
        <v>2804</v>
      </c>
      <c r="E92" s="64" t="s">
        <v>1419</v>
      </c>
      <c r="F92" s="64" t="s">
        <v>2805</v>
      </c>
      <c r="H92" s="69" t="s">
        <v>136</v>
      </c>
      <c r="I92" s="68" t="s">
        <v>313</v>
      </c>
      <c r="J92" s="68" t="s">
        <v>313</v>
      </c>
    </row>
    <row r="93" spans="3:10" x14ac:dyDescent="0.25">
      <c r="C93" s="69" t="s">
        <v>1304</v>
      </c>
      <c r="D93" s="64" t="s">
        <v>1264</v>
      </c>
      <c r="E93" s="64" t="s">
        <v>1419</v>
      </c>
      <c r="F93" s="64" t="s">
        <v>1264</v>
      </c>
      <c r="H93" s="69" t="s">
        <v>136</v>
      </c>
      <c r="I93" s="68" t="s">
        <v>308</v>
      </c>
      <c r="J93" s="68" t="s">
        <v>308</v>
      </c>
    </row>
    <row r="94" spans="3:10" x14ac:dyDescent="0.25">
      <c r="C94" s="69" t="s">
        <v>1304</v>
      </c>
      <c r="D94" s="64" t="s">
        <v>3066</v>
      </c>
      <c r="E94" s="64" t="s">
        <v>1419</v>
      </c>
      <c r="F94" s="64" t="s">
        <v>3067</v>
      </c>
      <c r="H94" s="69" t="s">
        <v>136</v>
      </c>
      <c r="I94" s="68" t="s">
        <v>309</v>
      </c>
      <c r="J94" s="68" t="s">
        <v>309</v>
      </c>
    </row>
    <row r="95" spans="3:10" x14ac:dyDescent="0.25">
      <c r="C95" s="69" t="s">
        <v>1304</v>
      </c>
      <c r="D95" s="64" t="s">
        <v>3068</v>
      </c>
      <c r="E95" s="64" t="s">
        <v>1419</v>
      </c>
      <c r="F95" s="64" t="s">
        <v>3069</v>
      </c>
      <c r="H95" s="69" t="s">
        <v>136</v>
      </c>
      <c r="I95" s="68" t="s">
        <v>316</v>
      </c>
      <c r="J95" s="68" t="s">
        <v>316</v>
      </c>
    </row>
    <row r="96" spans="3:10" x14ac:dyDescent="0.25">
      <c r="C96" s="69" t="s">
        <v>1304</v>
      </c>
      <c r="D96" s="64" t="s">
        <v>1279</v>
      </c>
      <c r="E96" s="64" t="s">
        <v>1419</v>
      </c>
      <c r="F96" s="64" t="s">
        <v>1279</v>
      </c>
      <c r="H96" s="70" t="s">
        <v>136</v>
      </c>
      <c r="I96" s="68" t="s">
        <v>317</v>
      </c>
      <c r="J96" s="68" t="s">
        <v>317</v>
      </c>
    </row>
    <row r="97" spans="3:10" x14ac:dyDescent="0.25">
      <c r="C97" s="69" t="s">
        <v>1304</v>
      </c>
      <c r="D97" s="64" t="s">
        <v>3028</v>
      </c>
      <c r="E97" s="64" t="s">
        <v>1419</v>
      </c>
      <c r="F97" s="64" t="s">
        <v>3030</v>
      </c>
      <c r="H97" s="70" t="s">
        <v>125</v>
      </c>
      <c r="I97" s="68" t="s">
        <v>245</v>
      </c>
      <c r="J97" s="68" t="s">
        <v>245</v>
      </c>
    </row>
    <row r="98" spans="3:10" x14ac:dyDescent="0.25">
      <c r="C98" s="69" t="s">
        <v>1304</v>
      </c>
      <c r="D98" s="64" t="s">
        <v>3029</v>
      </c>
      <c r="E98" s="64" t="s">
        <v>1419</v>
      </c>
      <c r="F98" s="80" t="s">
        <v>3031</v>
      </c>
      <c r="H98" s="70" t="s">
        <v>125</v>
      </c>
      <c r="I98" s="68" t="s">
        <v>244</v>
      </c>
      <c r="J98" s="68" t="s">
        <v>244</v>
      </c>
    </row>
    <row r="99" spans="3:10" x14ac:dyDescent="0.25">
      <c r="C99" s="69" t="s">
        <v>1304</v>
      </c>
      <c r="D99" s="64" t="s">
        <v>3032</v>
      </c>
      <c r="E99" s="64" t="s">
        <v>1303</v>
      </c>
      <c r="F99" s="80" t="s">
        <v>3033</v>
      </c>
      <c r="H99" s="69" t="s">
        <v>125</v>
      </c>
      <c r="I99" s="68" t="s">
        <v>246</v>
      </c>
      <c r="J99" s="68" t="s">
        <v>246</v>
      </c>
    </row>
    <row r="100" spans="3:10" x14ac:dyDescent="0.25">
      <c r="C100" s="69" t="s">
        <v>1304</v>
      </c>
      <c r="D100" s="64" t="s">
        <v>3060</v>
      </c>
      <c r="E100" s="64" t="s">
        <v>1419</v>
      </c>
      <c r="F100" s="80" t="s">
        <v>3061</v>
      </c>
      <c r="H100" s="69" t="s">
        <v>125</v>
      </c>
      <c r="I100" s="68" t="s">
        <v>243</v>
      </c>
      <c r="J100" s="68" t="s">
        <v>243</v>
      </c>
    </row>
    <row r="101" spans="3:10" x14ac:dyDescent="0.25">
      <c r="C101" s="69" t="s">
        <v>1308</v>
      </c>
      <c r="D101" s="64" t="s">
        <v>1453</v>
      </c>
      <c r="E101" s="64" t="s">
        <v>1303</v>
      </c>
      <c r="F101" s="64" t="s">
        <v>1276</v>
      </c>
      <c r="H101" s="70" t="s">
        <v>126</v>
      </c>
      <c r="I101" s="68" t="s">
        <v>247</v>
      </c>
      <c r="J101" s="68" t="s">
        <v>247</v>
      </c>
    </row>
    <row r="102" spans="3:10" x14ac:dyDescent="0.25">
      <c r="C102" s="69" t="s">
        <v>1313</v>
      </c>
      <c r="D102" s="64" t="s">
        <v>1310</v>
      </c>
      <c r="E102" s="64" t="s">
        <v>1311</v>
      </c>
      <c r="F102" s="64" t="s">
        <v>1312</v>
      </c>
      <c r="H102" s="70" t="s">
        <v>150</v>
      </c>
      <c r="I102" s="68" t="s">
        <v>38</v>
      </c>
      <c r="J102" s="68" t="s">
        <v>38</v>
      </c>
    </row>
    <row r="103" spans="3:10" x14ac:dyDescent="0.25">
      <c r="C103" s="69" t="s">
        <v>1313</v>
      </c>
      <c r="D103" s="64" t="s">
        <v>1316</v>
      </c>
      <c r="E103" s="64" t="s">
        <v>1317</v>
      </c>
      <c r="F103" s="64" t="s">
        <v>1318</v>
      </c>
      <c r="H103" s="69" t="s">
        <v>150</v>
      </c>
      <c r="I103" s="68" t="s">
        <v>39</v>
      </c>
      <c r="J103" s="68" t="s">
        <v>39</v>
      </c>
    </row>
    <row r="104" spans="3:10" x14ac:dyDescent="0.25">
      <c r="C104" s="69" t="s">
        <v>1313</v>
      </c>
      <c r="D104" s="64" t="s">
        <v>99</v>
      </c>
      <c r="E104" s="64" t="s">
        <v>1454</v>
      </c>
      <c r="F104" s="64" t="s">
        <v>99</v>
      </c>
      <c r="H104" s="69" t="s">
        <v>1268</v>
      </c>
      <c r="I104" s="68" t="s">
        <v>1260</v>
      </c>
      <c r="J104" s="68" t="s">
        <v>1260</v>
      </c>
    </row>
    <row r="105" spans="3:10" x14ac:dyDescent="0.25">
      <c r="C105" s="69" t="s">
        <v>1313</v>
      </c>
      <c r="D105" s="64" t="s">
        <v>1455</v>
      </c>
      <c r="E105" s="64" t="s">
        <v>1454</v>
      </c>
      <c r="F105" s="64" t="s">
        <v>135</v>
      </c>
      <c r="H105" s="69" t="s">
        <v>1268</v>
      </c>
      <c r="I105" s="68" t="s">
        <v>1437</v>
      </c>
      <c r="J105" s="68" t="s">
        <v>1437</v>
      </c>
    </row>
    <row r="106" spans="3:10" x14ac:dyDescent="0.25">
      <c r="C106" s="69" t="s">
        <v>108</v>
      </c>
      <c r="D106" s="64" t="s">
        <v>1310</v>
      </c>
      <c r="E106" s="64" t="s">
        <v>1311</v>
      </c>
      <c r="F106" s="64" t="s">
        <v>1312</v>
      </c>
      <c r="H106" s="69" t="s">
        <v>1268</v>
      </c>
      <c r="I106" s="68" t="s">
        <v>2809</v>
      </c>
      <c r="J106" s="68" t="s">
        <v>2809</v>
      </c>
    </row>
    <row r="107" spans="3:10" x14ac:dyDescent="0.25">
      <c r="C107" s="69" t="s">
        <v>108</v>
      </c>
      <c r="D107" s="64" t="s">
        <v>1316</v>
      </c>
      <c r="E107" s="64" t="s">
        <v>1317</v>
      </c>
      <c r="F107" s="64" t="s">
        <v>1318</v>
      </c>
      <c r="H107" s="69" t="s">
        <v>1268</v>
      </c>
      <c r="I107" s="68" t="s">
        <v>1257</v>
      </c>
      <c r="J107" s="68" t="s">
        <v>1257</v>
      </c>
    </row>
    <row r="108" spans="3:10" x14ac:dyDescent="0.25">
      <c r="C108" s="69" t="s">
        <v>108</v>
      </c>
      <c r="D108" s="64" t="s">
        <v>1456</v>
      </c>
      <c r="E108" s="64" t="s">
        <v>1303</v>
      </c>
      <c r="F108" s="64" t="s">
        <v>1457</v>
      </c>
      <c r="H108" s="69" t="s">
        <v>1268</v>
      </c>
      <c r="I108" s="68" t="s">
        <v>1270</v>
      </c>
      <c r="J108" s="68" t="s">
        <v>1270</v>
      </c>
    </row>
    <row r="109" spans="3:10" x14ac:dyDescent="0.25">
      <c r="C109" s="69" t="s">
        <v>108</v>
      </c>
      <c r="D109" s="64" t="s">
        <v>1458</v>
      </c>
      <c r="E109" s="64" t="s">
        <v>1303</v>
      </c>
      <c r="F109" s="64" t="s">
        <v>159</v>
      </c>
      <c r="H109" s="69" t="s">
        <v>1268</v>
      </c>
      <c r="I109" s="68" t="s">
        <v>1258</v>
      </c>
      <c r="J109" s="68" t="s">
        <v>1258</v>
      </c>
    </row>
    <row r="110" spans="3:10" x14ac:dyDescent="0.25">
      <c r="C110" s="69" t="s">
        <v>108</v>
      </c>
      <c r="D110" s="64" t="s">
        <v>1460</v>
      </c>
      <c r="E110" s="64" t="s">
        <v>1303</v>
      </c>
      <c r="F110" s="64" t="s">
        <v>158</v>
      </c>
      <c r="H110" s="69" t="s">
        <v>1268</v>
      </c>
      <c r="I110" s="68" t="s">
        <v>1439</v>
      </c>
      <c r="J110" s="68" t="s">
        <v>1439</v>
      </c>
    </row>
    <row r="111" spans="3:10" x14ac:dyDescent="0.25">
      <c r="C111" s="69" t="s">
        <v>1319</v>
      </c>
      <c r="D111" s="64" t="s">
        <v>1310</v>
      </c>
      <c r="E111" s="64" t="s">
        <v>1311</v>
      </c>
      <c r="F111" s="64" t="s">
        <v>1312</v>
      </c>
      <c r="H111" s="69" t="s">
        <v>1268</v>
      </c>
      <c r="I111" s="68" t="s">
        <v>1259</v>
      </c>
      <c r="J111" s="68" t="s">
        <v>1259</v>
      </c>
    </row>
    <row r="112" spans="3:10" x14ac:dyDescent="0.25">
      <c r="C112" s="69" t="s">
        <v>1319</v>
      </c>
      <c r="D112" s="64" t="s">
        <v>1387</v>
      </c>
      <c r="E112" s="64" t="s">
        <v>1454</v>
      </c>
      <c r="F112" s="64" t="s">
        <v>1387</v>
      </c>
      <c r="H112" s="69" t="s">
        <v>1268</v>
      </c>
      <c r="I112" s="68" t="s">
        <v>2808</v>
      </c>
      <c r="J112" s="68" t="s">
        <v>2808</v>
      </c>
    </row>
    <row r="113" spans="3:10" x14ac:dyDescent="0.25">
      <c r="C113" s="69" t="s">
        <v>1319</v>
      </c>
      <c r="D113" s="64" t="s">
        <v>1461</v>
      </c>
      <c r="E113" s="64" t="s">
        <v>1454</v>
      </c>
      <c r="F113" s="64" t="s">
        <v>1391</v>
      </c>
      <c r="H113" s="69" t="s">
        <v>1268</v>
      </c>
      <c r="I113" s="68" t="s">
        <v>1261</v>
      </c>
      <c r="J113" s="68" t="s">
        <v>1261</v>
      </c>
    </row>
    <row r="114" spans="3:10" x14ac:dyDescent="0.25">
      <c r="C114" s="69" t="s">
        <v>1319</v>
      </c>
      <c r="D114" s="64" t="s">
        <v>1462</v>
      </c>
      <c r="E114" s="64" t="s">
        <v>1454</v>
      </c>
      <c r="F114" s="64" t="s">
        <v>136</v>
      </c>
      <c r="H114" s="69" t="s">
        <v>1268</v>
      </c>
      <c r="I114" s="68" t="s">
        <v>2810</v>
      </c>
      <c r="J114" s="68" t="s">
        <v>2810</v>
      </c>
    </row>
    <row r="115" spans="3:10" x14ac:dyDescent="0.25">
      <c r="C115" s="69" t="s">
        <v>1319</v>
      </c>
      <c r="D115" s="64" t="s">
        <v>1316</v>
      </c>
      <c r="E115" s="64" t="s">
        <v>1317</v>
      </c>
      <c r="F115" s="64" t="s">
        <v>1318</v>
      </c>
      <c r="H115" s="69" t="s">
        <v>1268</v>
      </c>
      <c r="I115" s="68" t="s">
        <v>1272</v>
      </c>
      <c r="J115" s="68" t="s">
        <v>1272</v>
      </c>
    </row>
    <row r="116" spans="3:10" x14ac:dyDescent="0.25">
      <c r="C116" s="69" t="s">
        <v>1319</v>
      </c>
      <c r="D116" s="64" t="s">
        <v>99</v>
      </c>
      <c r="E116" s="64" t="s">
        <v>1454</v>
      </c>
      <c r="F116" s="64" t="s">
        <v>99</v>
      </c>
      <c r="H116" s="69" t="s">
        <v>1268</v>
      </c>
      <c r="I116" t="s">
        <v>3071</v>
      </c>
      <c r="J116" t="s">
        <v>3071</v>
      </c>
    </row>
    <row r="117" spans="3:10" x14ac:dyDescent="0.25">
      <c r="C117" s="69" t="s">
        <v>1319</v>
      </c>
      <c r="D117" s="64" t="s">
        <v>128</v>
      </c>
      <c r="E117" s="64" t="s">
        <v>1454</v>
      </c>
      <c r="F117" s="64" t="s">
        <v>138</v>
      </c>
      <c r="H117" s="69" t="s">
        <v>1268</v>
      </c>
      <c r="I117" s="68" t="s">
        <v>1320</v>
      </c>
      <c r="J117" s="68" t="s">
        <v>1320</v>
      </c>
    </row>
    <row r="118" spans="3:10" x14ac:dyDescent="0.25">
      <c r="C118" s="69" t="s">
        <v>1319</v>
      </c>
      <c r="D118" s="64" t="s">
        <v>1463</v>
      </c>
      <c r="E118" s="64" t="s">
        <v>1454</v>
      </c>
      <c r="F118" s="64" t="s">
        <v>133</v>
      </c>
      <c r="H118" s="69" t="s">
        <v>1268</v>
      </c>
      <c r="I118" s="68" t="s">
        <v>1324</v>
      </c>
      <c r="J118" s="68" t="s">
        <v>1324</v>
      </c>
    </row>
    <row r="119" spans="3:10" x14ac:dyDescent="0.25">
      <c r="C119" s="69" t="s">
        <v>1319</v>
      </c>
      <c r="D119" s="64" t="s">
        <v>1459</v>
      </c>
      <c r="E119" s="64" t="s">
        <v>1303</v>
      </c>
      <c r="F119" s="64" t="s">
        <v>132</v>
      </c>
      <c r="H119" s="69" t="s">
        <v>1268</v>
      </c>
      <c r="I119" s="82" t="s">
        <v>3037</v>
      </c>
      <c r="J119" s="82" t="s">
        <v>3037</v>
      </c>
    </row>
    <row r="120" spans="3:10" x14ac:dyDescent="0.25">
      <c r="C120" s="69" t="s">
        <v>1319</v>
      </c>
      <c r="D120" s="64" t="s">
        <v>1336</v>
      </c>
      <c r="E120" s="64" t="s">
        <v>1303</v>
      </c>
      <c r="F120" s="64" t="s">
        <v>1208</v>
      </c>
      <c r="H120" s="69" t="s">
        <v>1268</v>
      </c>
      <c r="I120" s="82" t="s">
        <v>3038</v>
      </c>
      <c r="J120" s="82" t="s">
        <v>3038</v>
      </c>
    </row>
    <row r="121" spans="3:10" x14ac:dyDescent="0.25">
      <c r="C121" s="69" t="s">
        <v>1319</v>
      </c>
      <c r="D121" s="64" t="s">
        <v>1338</v>
      </c>
      <c r="E121" s="64" t="s">
        <v>1303</v>
      </c>
      <c r="F121" s="64" t="s">
        <v>1209</v>
      </c>
      <c r="H121" s="69" t="s">
        <v>1268</v>
      </c>
      <c r="I121" s="82" t="s">
        <v>1271</v>
      </c>
      <c r="J121" s="82" t="s">
        <v>1271</v>
      </c>
    </row>
    <row r="122" spans="3:10" x14ac:dyDescent="0.25">
      <c r="C122" s="69" t="s">
        <v>1319</v>
      </c>
      <c r="D122" s="64" t="s">
        <v>1340</v>
      </c>
      <c r="E122" s="64" t="s">
        <v>1303</v>
      </c>
      <c r="F122" s="64" t="s">
        <v>1210</v>
      </c>
      <c r="H122" s="69" t="s">
        <v>1268</v>
      </c>
      <c r="I122" s="82" t="s">
        <v>1325</v>
      </c>
      <c r="J122" s="82" t="s">
        <v>1325</v>
      </c>
    </row>
    <row r="123" spans="3:10" x14ac:dyDescent="0.25">
      <c r="C123" s="69" t="s">
        <v>1319</v>
      </c>
      <c r="D123" s="64" t="s">
        <v>1342</v>
      </c>
      <c r="E123" s="64" t="s">
        <v>1303</v>
      </c>
      <c r="F123" s="64" t="s">
        <v>1211</v>
      </c>
      <c r="H123" s="70" t="s">
        <v>99</v>
      </c>
      <c r="I123" s="68" t="s">
        <v>1440</v>
      </c>
      <c r="J123" s="68" t="s">
        <v>295</v>
      </c>
    </row>
    <row r="124" spans="3:10" x14ac:dyDescent="0.25">
      <c r="C124" s="69" t="s">
        <v>1319</v>
      </c>
      <c r="D124" s="64" t="s">
        <v>1344</v>
      </c>
      <c r="E124" s="64" t="s">
        <v>1303</v>
      </c>
      <c r="F124" s="64" t="s">
        <v>1212</v>
      </c>
      <c r="H124" s="70" t="s">
        <v>99</v>
      </c>
      <c r="I124" s="68" t="s">
        <v>291</v>
      </c>
      <c r="J124" s="68" t="s">
        <v>291</v>
      </c>
    </row>
    <row r="125" spans="3:10" x14ac:dyDescent="0.25">
      <c r="C125" s="69" t="s">
        <v>1319</v>
      </c>
      <c r="D125" s="64" t="s">
        <v>1346</v>
      </c>
      <c r="E125" s="64" t="s">
        <v>1303</v>
      </c>
      <c r="F125" s="64" t="s">
        <v>1213</v>
      </c>
      <c r="H125" s="70" t="s">
        <v>99</v>
      </c>
      <c r="I125" s="68" t="s">
        <v>1441</v>
      </c>
      <c r="J125" s="68" t="s">
        <v>1441</v>
      </c>
    </row>
    <row r="126" spans="3:10" x14ac:dyDescent="0.25">
      <c r="C126" s="69" t="s">
        <v>1319</v>
      </c>
      <c r="D126" s="64" t="s">
        <v>1348</v>
      </c>
      <c r="E126" s="64" t="s">
        <v>1303</v>
      </c>
      <c r="F126" s="64" t="s">
        <v>1214</v>
      </c>
      <c r="H126" s="70" t="s">
        <v>99</v>
      </c>
      <c r="I126" s="68" t="s">
        <v>292</v>
      </c>
      <c r="J126" s="68" t="s">
        <v>292</v>
      </c>
    </row>
    <row r="127" spans="3:10" x14ac:dyDescent="0.25">
      <c r="C127" s="69" t="s">
        <v>1319</v>
      </c>
      <c r="D127" s="64" t="s">
        <v>1350</v>
      </c>
      <c r="E127" s="64" t="s">
        <v>1303</v>
      </c>
      <c r="F127" s="64" t="s">
        <v>1215</v>
      </c>
      <c r="H127" s="70" t="s">
        <v>99</v>
      </c>
      <c r="I127" s="68" t="s">
        <v>293</v>
      </c>
      <c r="J127" s="68" t="s">
        <v>293</v>
      </c>
    </row>
    <row r="128" spans="3:10" x14ac:dyDescent="0.25">
      <c r="C128" s="69" t="s">
        <v>1319</v>
      </c>
      <c r="D128" s="64" t="s">
        <v>1352</v>
      </c>
      <c r="E128" s="64" t="s">
        <v>1303</v>
      </c>
      <c r="F128" s="64" t="s">
        <v>1216</v>
      </c>
      <c r="H128" s="72" t="s">
        <v>99</v>
      </c>
      <c r="I128" s="68" t="s">
        <v>1443</v>
      </c>
      <c r="J128" s="68" t="s">
        <v>1443</v>
      </c>
    </row>
    <row r="129" spans="3:10" x14ac:dyDescent="0.25">
      <c r="C129" s="69" t="s">
        <v>1319</v>
      </c>
      <c r="D129" s="64" t="s">
        <v>1353</v>
      </c>
      <c r="E129" s="64" t="s">
        <v>1303</v>
      </c>
      <c r="F129" s="64" t="s">
        <v>1217</v>
      </c>
      <c r="H129" s="72" t="s">
        <v>99</v>
      </c>
      <c r="I129" s="68" t="s">
        <v>1444</v>
      </c>
      <c r="J129" s="68" t="s">
        <v>1444</v>
      </c>
    </row>
    <row r="130" spans="3:10" x14ac:dyDescent="0.25">
      <c r="C130" s="69" t="s">
        <v>1319</v>
      </c>
      <c r="D130" s="64" t="s">
        <v>1355</v>
      </c>
      <c r="E130" s="64" t="s">
        <v>1303</v>
      </c>
      <c r="F130" s="64" t="s">
        <v>1356</v>
      </c>
      <c r="H130" s="69" t="s">
        <v>99</v>
      </c>
      <c r="I130" s="68" t="s">
        <v>1445</v>
      </c>
      <c r="J130" s="68" t="s">
        <v>294</v>
      </c>
    </row>
    <row r="131" spans="3:10" x14ac:dyDescent="0.25">
      <c r="C131" s="69" t="s">
        <v>1319</v>
      </c>
      <c r="D131" s="64" t="s">
        <v>1358</v>
      </c>
      <c r="E131" s="64" t="s">
        <v>1303</v>
      </c>
      <c r="F131" s="64" t="s">
        <v>1359</v>
      </c>
      <c r="H131" s="69" t="s">
        <v>138</v>
      </c>
      <c r="I131" s="68" t="s">
        <v>1446</v>
      </c>
      <c r="J131" s="68" t="s">
        <v>1446</v>
      </c>
    </row>
    <row r="132" spans="3:10" x14ac:dyDescent="0.25">
      <c r="C132" s="69" t="s">
        <v>1319</v>
      </c>
      <c r="D132" s="64" t="s">
        <v>1361</v>
      </c>
      <c r="E132" s="64" t="s">
        <v>1303</v>
      </c>
      <c r="F132" s="64" t="s">
        <v>1362</v>
      </c>
      <c r="H132" s="69" t="s">
        <v>138</v>
      </c>
      <c r="I132" s="68" t="s">
        <v>1448</v>
      </c>
      <c r="J132" s="68" t="s">
        <v>1448</v>
      </c>
    </row>
    <row r="133" spans="3:10" x14ac:dyDescent="0.25">
      <c r="C133" s="69" t="s">
        <v>1319</v>
      </c>
      <c r="D133" s="64" t="s">
        <v>1364</v>
      </c>
      <c r="E133" s="64" t="s">
        <v>1303</v>
      </c>
      <c r="F133" s="64" t="s">
        <v>1365</v>
      </c>
      <c r="H133" s="69" t="s">
        <v>138</v>
      </c>
      <c r="I133" s="68" t="s">
        <v>1449</v>
      </c>
      <c r="J133" s="68" t="s">
        <v>1450</v>
      </c>
    </row>
    <row r="134" spans="3:10" x14ac:dyDescent="0.25">
      <c r="C134" s="69" t="s">
        <v>1319</v>
      </c>
      <c r="D134" s="64" t="s">
        <v>1367</v>
      </c>
      <c r="E134" s="64" t="s">
        <v>1303</v>
      </c>
      <c r="F134" s="64" t="s">
        <v>1368</v>
      </c>
      <c r="H134" s="69" t="s">
        <v>138</v>
      </c>
      <c r="I134" s="68" t="s">
        <v>1451</v>
      </c>
      <c r="J134" s="68" t="s">
        <v>1452</v>
      </c>
    </row>
    <row r="135" spans="3:10" x14ac:dyDescent="0.25">
      <c r="C135" s="69" t="s">
        <v>1319</v>
      </c>
      <c r="D135" s="64" t="s">
        <v>1370</v>
      </c>
      <c r="E135" s="64" t="s">
        <v>1303</v>
      </c>
      <c r="F135" s="64" t="s">
        <v>1371</v>
      </c>
      <c r="H135" s="69" t="s">
        <v>1208</v>
      </c>
      <c r="I135" s="68" t="s">
        <v>31</v>
      </c>
      <c r="J135" s="68" t="s">
        <v>31</v>
      </c>
    </row>
    <row r="136" spans="3:10" x14ac:dyDescent="0.25">
      <c r="C136" s="69" t="s">
        <v>1319</v>
      </c>
      <c r="D136" s="64" t="s">
        <v>1464</v>
      </c>
      <c r="E136" s="64" t="s">
        <v>1303</v>
      </c>
      <c r="F136" s="64" t="s">
        <v>1465</v>
      </c>
      <c r="H136" s="69" t="s">
        <v>1208</v>
      </c>
      <c r="I136" s="64" t="s">
        <v>32</v>
      </c>
      <c r="J136" s="64" t="s">
        <v>32</v>
      </c>
    </row>
    <row r="137" spans="3:10" x14ac:dyDescent="0.25">
      <c r="C137" s="69" t="s">
        <v>1319</v>
      </c>
      <c r="D137" s="64" t="s">
        <v>1373</v>
      </c>
      <c r="E137" s="64" t="s">
        <v>1303</v>
      </c>
      <c r="F137" s="64" t="s">
        <v>1374</v>
      </c>
      <c r="H137" s="69" t="s">
        <v>1208</v>
      </c>
      <c r="I137" s="64" t="s">
        <v>33</v>
      </c>
      <c r="J137" s="64" t="s">
        <v>33</v>
      </c>
    </row>
    <row r="138" spans="3:10" x14ac:dyDescent="0.25">
      <c r="C138" s="69" t="s">
        <v>1319</v>
      </c>
      <c r="D138" s="64" t="s">
        <v>1376</v>
      </c>
      <c r="E138" s="64" t="s">
        <v>1303</v>
      </c>
      <c r="F138" s="64" t="s">
        <v>117</v>
      </c>
      <c r="H138" s="69" t="s">
        <v>1208</v>
      </c>
      <c r="I138" s="64" t="s">
        <v>34</v>
      </c>
      <c r="J138" s="64" t="s">
        <v>34</v>
      </c>
    </row>
    <row r="139" spans="3:10" x14ac:dyDescent="0.25">
      <c r="C139" s="69" t="s">
        <v>1319</v>
      </c>
      <c r="D139" s="64" t="s">
        <v>1378</v>
      </c>
      <c r="E139" s="64" t="s">
        <v>1303</v>
      </c>
      <c r="F139" s="64" t="s">
        <v>1379</v>
      </c>
      <c r="H139" s="69" t="s">
        <v>1208</v>
      </c>
      <c r="I139" s="64" t="s">
        <v>35</v>
      </c>
      <c r="J139" s="64" t="s">
        <v>35</v>
      </c>
    </row>
    <row r="140" spans="3:10" x14ac:dyDescent="0.25">
      <c r="C140" s="69" t="s">
        <v>1319</v>
      </c>
      <c r="D140" s="64" t="s">
        <v>1381</v>
      </c>
      <c r="E140" s="64" t="s">
        <v>1303</v>
      </c>
      <c r="F140" s="64" t="s">
        <v>1382</v>
      </c>
      <c r="H140" s="69" t="s">
        <v>1208</v>
      </c>
      <c r="I140" s="68" t="s">
        <v>36</v>
      </c>
      <c r="J140" s="68" t="s">
        <v>36</v>
      </c>
    </row>
    <row r="141" spans="3:10" x14ac:dyDescent="0.25">
      <c r="C141" s="69" t="s">
        <v>1319</v>
      </c>
      <c r="D141" s="64" t="s">
        <v>1384</v>
      </c>
      <c r="E141" s="64" t="s">
        <v>1303</v>
      </c>
      <c r="F141" s="64" t="s">
        <v>123</v>
      </c>
      <c r="H141" s="69" t="s">
        <v>1209</v>
      </c>
      <c r="I141" s="68" t="s">
        <v>31</v>
      </c>
      <c r="J141" s="68" t="s">
        <v>31</v>
      </c>
    </row>
    <row r="142" spans="3:10" x14ac:dyDescent="0.25">
      <c r="C142" s="69" t="s">
        <v>1319</v>
      </c>
      <c r="D142" s="64" t="s">
        <v>1386</v>
      </c>
      <c r="E142" s="64" t="s">
        <v>1303</v>
      </c>
      <c r="F142" s="64" t="s">
        <v>122</v>
      </c>
      <c r="H142" s="69" t="s">
        <v>1209</v>
      </c>
      <c r="I142" s="68" t="s">
        <v>32</v>
      </c>
      <c r="J142" s="68" t="s">
        <v>32</v>
      </c>
    </row>
    <row r="143" spans="3:10" x14ac:dyDescent="0.25">
      <c r="C143" s="69" t="s">
        <v>1319</v>
      </c>
      <c r="D143" s="64" t="s">
        <v>1388</v>
      </c>
      <c r="E143" s="64" t="s">
        <v>1303</v>
      </c>
      <c r="F143" s="64" t="s">
        <v>1389</v>
      </c>
      <c r="H143" s="69" t="s">
        <v>1209</v>
      </c>
      <c r="I143" s="68" t="s">
        <v>33</v>
      </c>
      <c r="J143" s="68" t="s">
        <v>33</v>
      </c>
    </row>
    <row r="144" spans="3:10" x14ac:dyDescent="0.25">
      <c r="C144" s="69" t="s">
        <v>1319</v>
      </c>
      <c r="D144" s="64" t="s">
        <v>1390</v>
      </c>
      <c r="E144" s="64" t="s">
        <v>1303</v>
      </c>
      <c r="F144" s="64" t="s">
        <v>121</v>
      </c>
      <c r="H144" s="69" t="s">
        <v>1209</v>
      </c>
      <c r="I144" s="68" t="s">
        <v>34</v>
      </c>
      <c r="J144" s="73" t="s">
        <v>34</v>
      </c>
    </row>
    <row r="145" spans="3:10" x14ac:dyDescent="0.25">
      <c r="C145" s="69" t="s">
        <v>1319</v>
      </c>
      <c r="D145" s="64" t="s">
        <v>1455</v>
      </c>
      <c r="E145" s="64" t="s">
        <v>1454</v>
      </c>
      <c r="F145" s="64" t="s">
        <v>135</v>
      </c>
      <c r="H145" s="69" t="s">
        <v>1209</v>
      </c>
      <c r="I145" s="68" t="s">
        <v>35</v>
      </c>
      <c r="J145" s="73" t="s">
        <v>35</v>
      </c>
    </row>
    <row r="146" spans="3:10" x14ac:dyDescent="0.25">
      <c r="C146" s="69" t="s">
        <v>1319</v>
      </c>
      <c r="D146" s="64" t="s">
        <v>1392</v>
      </c>
      <c r="E146" s="64" t="s">
        <v>1303</v>
      </c>
      <c r="F146" s="64" t="s">
        <v>1200</v>
      </c>
      <c r="H146" s="69" t="s">
        <v>1209</v>
      </c>
      <c r="I146" s="68" t="s">
        <v>36</v>
      </c>
      <c r="J146" s="73" t="s">
        <v>36</v>
      </c>
    </row>
    <row r="147" spans="3:10" x14ac:dyDescent="0.25">
      <c r="C147" s="69" t="s">
        <v>1319</v>
      </c>
      <c r="D147" s="64" t="s">
        <v>1393</v>
      </c>
      <c r="E147" s="64" t="s">
        <v>1303</v>
      </c>
      <c r="F147" s="64" t="s">
        <v>1201</v>
      </c>
      <c r="H147" s="69" t="s">
        <v>1210</v>
      </c>
      <c r="I147" s="68" t="s">
        <v>31</v>
      </c>
      <c r="J147" s="73" t="s">
        <v>31</v>
      </c>
    </row>
    <row r="148" spans="3:10" x14ac:dyDescent="0.25">
      <c r="C148" s="69" t="s">
        <v>1319</v>
      </c>
      <c r="D148" s="64" t="s">
        <v>1394</v>
      </c>
      <c r="E148" s="64" t="s">
        <v>1303</v>
      </c>
      <c r="F148" s="64" t="s">
        <v>1202</v>
      </c>
      <c r="H148" s="69" t="s">
        <v>1210</v>
      </c>
      <c r="I148" s="73" t="s">
        <v>32</v>
      </c>
      <c r="J148" s="68" t="s">
        <v>32</v>
      </c>
    </row>
    <row r="149" spans="3:10" x14ac:dyDescent="0.25">
      <c r="C149" s="69" t="s">
        <v>1319</v>
      </c>
      <c r="D149" s="64" t="s">
        <v>1395</v>
      </c>
      <c r="E149" s="64" t="s">
        <v>1303</v>
      </c>
      <c r="F149" s="64" t="s">
        <v>1203</v>
      </c>
      <c r="H149" s="69" t="s">
        <v>1210</v>
      </c>
      <c r="I149" s="73" t="s">
        <v>33</v>
      </c>
      <c r="J149" s="68" t="s">
        <v>33</v>
      </c>
    </row>
    <row r="150" spans="3:10" x14ac:dyDescent="0.25">
      <c r="C150" s="69" t="s">
        <v>1319</v>
      </c>
      <c r="D150" s="64" t="s">
        <v>1399</v>
      </c>
      <c r="E150" s="64" t="s">
        <v>1303</v>
      </c>
      <c r="F150" s="64" t="s">
        <v>1205</v>
      </c>
      <c r="H150" s="69" t="s">
        <v>1210</v>
      </c>
      <c r="I150" s="68" t="s">
        <v>34</v>
      </c>
      <c r="J150" s="68" t="s">
        <v>34</v>
      </c>
    </row>
    <row r="151" spans="3:10" x14ac:dyDescent="0.25">
      <c r="C151" s="69" t="s">
        <v>1319</v>
      </c>
      <c r="D151" s="64" t="s">
        <v>1397</v>
      </c>
      <c r="E151" s="64" t="s">
        <v>1303</v>
      </c>
      <c r="F151" s="64" t="s">
        <v>1204</v>
      </c>
      <c r="H151" s="69" t="s">
        <v>1210</v>
      </c>
      <c r="I151" s="68" t="s">
        <v>35</v>
      </c>
      <c r="J151" s="68" t="s">
        <v>35</v>
      </c>
    </row>
    <row r="152" spans="3:10" x14ac:dyDescent="0.25">
      <c r="C152" s="69" t="s">
        <v>1319</v>
      </c>
      <c r="D152" s="64" t="s">
        <v>1401</v>
      </c>
      <c r="E152" s="64" t="s">
        <v>1303</v>
      </c>
      <c r="F152" s="64" t="s">
        <v>1206</v>
      </c>
      <c r="H152" s="69" t="s">
        <v>1210</v>
      </c>
      <c r="I152" s="68" t="s">
        <v>36</v>
      </c>
      <c r="J152" s="68" t="s">
        <v>36</v>
      </c>
    </row>
    <row r="153" spans="3:10" x14ac:dyDescent="0.25">
      <c r="C153" s="69" t="s">
        <v>1319</v>
      </c>
      <c r="D153" s="64" t="s">
        <v>1403</v>
      </c>
      <c r="E153" s="64" t="s">
        <v>1303</v>
      </c>
      <c r="F153" s="64" t="s">
        <v>1207</v>
      </c>
      <c r="H153" s="69" t="s">
        <v>1211</v>
      </c>
      <c r="I153" s="68" t="s">
        <v>31</v>
      </c>
      <c r="J153" s="68" t="s">
        <v>31</v>
      </c>
    </row>
    <row r="154" spans="3:10" x14ac:dyDescent="0.25">
      <c r="C154" s="69" t="s">
        <v>1319</v>
      </c>
      <c r="D154" s="64" t="s">
        <v>1405</v>
      </c>
      <c r="E154" s="64" t="s">
        <v>1303</v>
      </c>
      <c r="F154" s="64" t="s">
        <v>1193</v>
      </c>
      <c r="H154" s="69" t="s">
        <v>1211</v>
      </c>
      <c r="I154" s="68" t="s">
        <v>32</v>
      </c>
      <c r="J154" s="68" t="s">
        <v>32</v>
      </c>
    </row>
    <row r="155" spans="3:10" x14ac:dyDescent="0.25">
      <c r="C155" s="69" t="s">
        <v>1319</v>
      </c>
      <c r="D155" s="64" t="s">
        <v>1407</v>
      </c>
      <c r="E155" s="64" t="s">
        <v>1303</v>
      </c>
      <c r="F155" s="64" t="s">
        <v>1194</v>
      </c>
      <c r="H155" s="69" t="s">
        <v>1211</v>
      </c>
      <c r="I155" s="68" t="s">
        <v>33</v>
      </c>
      <c r="J155" s="68" t="s">
        <v>33</v>
      </c>
    </row>
    <row r="156" spans="3:10" x14ac:dyDescent="0.25">
      <c r="C156" s="69" t="s">
        <v>1319</v>
      </c>
      <c r="D156" s="64" t="s">
        <v>1409</v>
      </c>
      <c r="E156" s="64" t="s">
        <v>1303</v>
      </c>
      <c r="F156" s="64" t="s">
        <v>1195</v>
      </c>
      <c r="H156" s="69" t="s">
        <v>1211</v>
      </c>
      <c r="I156" s="68" t="s">
        <v>34</v>
      </c>
      <c r="J156" s="68" t="s">
        <v>34</v>
      </c>
    </row>
    <row r="157" spans="3:10" x14ac:dyDescent="0.25">
      <c r="C157" s="69" t="s">
        <v>1319</v>
      </c>
      <c r="D157" s="64" t="s">
        <v>1411</v>
      </c>
      <c r="E157" s="64" t="s">
        <v>1303</v>
      </c>
      <c r="F157" s="64" t="s">
        <v>1196</v>
      </c>
      <c r="H157" s="69" t="s">
        <v>1211</v>
      </c>
      <c r="I157" s="68" t="s">
        <v>35</v>
      </c>
      <c r="J157" s="68" t="s">
        <v>35</v>
      </c>
    </row>
    <row r="158" spans="3:10" x14ac:dyDescent="0.25">
      <c r="C158" t="s">
        <v>1319</v>
      </c>
      <c r="D158" t="s">
        <v>1413</v>
      </c>
      <c r="E158" t="s">
        <v>1303</v>
      </c>
      <c r="F158" t="s">
        <v>1197</v>
      </c>
      <c r="H158" s="69" t="s">
        <v>1211</v>
      </c>
      <c r="I158" s="68" t="s">
        <v>36</v>
      </c>
      <c r="J158" s="68" t="s">
        <v>36</v>
      </c>
    </row>
    <row r="159" spans="3:10" x14ac:dyDescent="0.25">
      <c r="C159" t="s">
        <v>1319</v>
      </c>
      <c r="D159" t="s">
        <v>1415</v>
      </c>
      <c r="E159" t="s">
        <v>1303</v>
      </c>
      <c r="F159" t="s">
        <v>1198</v>
      </c>
      <c r="H159" s="69" t="s">
        <v>1212</v>
      </c>
      <c r="I159" s="68" t="s">
        <v>31</v>
      </c>
      <c r="J159" s="68" t="s">
        <v>31</v>
      </c>
    </row>
    <row r="160" spans="3:10" x14ac:dyDescent="0.25">
      <c r="C160" t="s">
        <v>1319</v>
      </c>
      <c r="D160" t="s">
        <v>1417</v>
      </c>
      <c r="E160" t="s">
        <v>1303</v>
      </c>
      <c r="F160" t="s">
        <v>1199</v>
      </c>
      <c r="H160" s="69" t="s">
        <v>1212</v>
      </c>
      <c r="I160" s="68" t="s">
        <v>32</v>
      </c>
      <c r="J160" s="68" t="s">
        <v>32</v>
      </c>
    </row>
    <row r="161" spans="3:10" x14ac:dyDescent="0.25">
      <c r="C161" t="s">
        <v>1319</v>
      </c>
      <c r="D161" s="64" t="s">
        <v>1331</v>
      </c>
      <c r="E161" s="64" t="s">
        <v>1303</v>
      </c>
      <c r="F161" s="64" t="s">
        <v>130</v>
      </c>
      <c r="H161" s="69" t="s">
        <v>1212</v>
      </c>
      <c r="I161" s="68" t="s">
        <v>33</v>
      </c>
      <c r="J161" s="68" t="s">
        <v>33</v>
      </c>
    </row>
    <row r="162" spans="3:10" x14ac:dyDescent="0.25">
      <c r="H162" s="69" t="s">
        <v>1212</v>
      </c>
      <c r="I162" s="68" t="s">
        <v>34</v>
      </c>
      <c r="J162" s="68" t="s">
        <v>34</v>
      </c>
    </row>
    <row r="163" spans="3:10" x14ac:dyDescent="0.25">
      <c r="H163" s="69" t="s">
        <v>1212</v>
      </c>
      <c r="I163" s="68" t="s">
        <v>35</v>
      </c>
      <c r="J163" s="68" t="s">
        <v>35</v>
      </c>
    </row>
    <row r="164" spans="3:10" x14ac:dyDescent="0.25">
      <c r="H164" s="69" t="s">
        <v>1212</v>
      </c>
      <c r="I164" s="68" t="s">
        <v>36</v>
      </c>
      <c r="J164" s="68" t="s">
        <v>36</v>
      </c>
    </row>
    <row r="165" spans="3:10" x14ac:dyDescent="0.25">
      <c r="H165" s="69" t="s">
        <v>1213</v>
      </c>
      <c r="I165" s="68" t="s">
        <v>31</v>
      </c>
      <c r="J165" s="68" t="s">
        <v>31</v>
      </c>
    </row>
    <row r="166" spans="3:10" x14ac:dyDescent="0.25">
      <c r="H166" s="69" t="s">
        <v>1213</v>
      </c>
      <c r="I166" s="68" t="s">
        <v>32</v>
      </c>
      <c r="J166" s="68" t="s">
        <v>32</v>
      </c>
    </row>
    <row r="167" spans="3:10" x14ac:dyDescent="0.25">
      <c r="H167" s="69" t="s">
        <v>1213</v>
      </c>
      <c r="I167" s="68" t="s">
        <v>33</v>
      </c>
      <c r="J167" s="68" t="s">
        <v>33</v>
      </c>
    </row>
    <row r="168" spans="3:10" x14ac:dyDescent="0.25">
      <c r="H168" s="69" t="s">
        <v>1213</v>
      </c>
      <c r="I168" s="68" t="s">
        <v>34</v>
      </c>
      <c r="J168" s="68" t="s">
        <v>34</v>
      </c>
    </row>
    <row r="169" spans="3:10" x14ac:dyDescent="0.25">
      <c r="H169" s="69" t="s">
        <v>1213</v>
      </c>
      <c r="I169" s="68" t="s">
        <v>35</v>
      </c>
      <c r="J169" s="68" t="s">
        <v>35</v>
      </c>
    </row>
    <row r="170" spans="3:10" x14ac:dyDescent="0.25">
      <c r="H170" s="69" t="s">
        <v>1213</v>
      </c>
      <c r="I170" s="68" t="s">
        <v>36</v>
      </c>
      <c r="J170" s="68" t="s">
        <v>36</v>
      </c>
    </row>
    <row r="171" spans="3:10" x14ac:dyDescent="0.25">
      <c r="H171" s="69" t="s">
        <v>1214</v>
      </c>
      <c r="I171" s="68" t="s">
        <v>31</v>
      </c>
      <c r="J171" s="68" t="s">
        <v>31</v>
      </c>
    </row>
    <row r="172" spans="3:10" x14ac:dyDescent="0.25">
      <c r="H172" s="69" t="s">
        <v>1214</v>
      </c>
      <c r="I172" s="68" t="s">
        <v>32</v>
      </c>
      <c r="J172" s="68" t="s">
        <v>32</v>
      </c>
    </row>
    <row r="173" spans="3:10" x14ac:dyDescent="0.25">
      <c r="H173" s="69" t="s">
        <v>1214</v>
      </c>
      <c r="I173" s="68" t="s">
        <v>33</v>
      </c>
      <c r="J173" s="68" t="s">
        <v>33</v>
      </c>
    </row>
    <row r="174" spans="3:10" x14ac:dyDescent="0.25">
      <c r="H174" s="69" t="s">
        <v>1214</v>
      </c>
      <c r="I174" s="68" t="s">
        <v>34</v>
      </c>
      <c r="J174" s="68" t="s">
        <v>34</v>
      </c>
    </row>
    <row r="175" spans="3:10" x14ac:dyDescent="0.25">
      <c r="H175" s="69" t="s">
        <v>1214</v>
      </c>
      <c r="I175" s="68" t="s">
        <v>35</v>
      </c>
      <c r="J175" s="68" t="s">
        <v>35</v>
      </c>
    </row>
    <row r="176" spans="3:10" x14ac:dyDescent="0.25">
      <c r="H176" s="69" t="s">
        <v>1214</v>
      </c>
      <c r="I176" s="68" t="s">
        <v>36</v>
      </c>
      <c r="J176" s="68" t="s">
        <v>36</v>
      </c>
    </row>
    <row r="177" spans="8:10" x14ac:dyDescent="0.25">
      <c r="H177" s="69" t="s">
        <v>1215</v>
      </c>
      <c r="I177" s="68" t="s">
        <v>31</v>
      </c>
      <c r="J177" s="68" t="s">
        <v>31</v>
      </c>
    </row>
    <row r="178" spans="8:10" x14ac:dyDescent="0.25">
      <c r="H178" s="69" t="s">
        <v>1215</v>
      </c>
      <c r="I178" s="68" t="s">
        <v>32</v>
      </c>
      <c r="J178" s="68" t="s">
        <v>32</v>
      </c>
    </row>
    <row r="179" spans="8:10" x14ac:dyDescent="0.25">
      <c r="H179" s="69" t="s">
        <v>1215</v>
      </c>
      <c r="I179" s="68" t="s">
        <v>33</v>
      </c>
      <c r="J179" s="68" t="s">
        <v>33</v>
      </c>
    </row>
    <row r="180" spans="8:10" x14ac:dyDescent="0.25">
      <c r="H180" s="69" t="s">
        <v>1215</v>
      </c>
      <c r="I180" s="68" t="s">
        <v>34</v>
      </c>
      <c r="J180" s="68" t="s">
        <v>34</v>
      </c>
    </row>
    <row r="181" spans="8:10" x14ac:dyDescent="0.25">
      <c r="H181" s="69" t="s">
        <v>1215</v>
      </c>
      <c r="I181" s="68" t="s">
        <v>35</v>
      </c>
      <c r="J181" s="68" t="s">
        <v>35</v>
      </c>
    </row>
    <row r="182" spans="8:10" x14ac:dyDescent="0.25">
      <c r="H182" s="69" t="s">
        <v>1215</v>
      </c>
      <c r="I182" s="68" t="s">
        <v>36</v>
      </c>
      <c r="J182" s="68" t="s">
        <v>36</v>
      </c>
    </row>
    <row r="183" spans="8:10" x14ac:dyDescent="0.25">
      <c r="H183" s="69" t="s">
        <v>1216</v>
      </c>
      <c r="I183" s="68" t="s">
        <v>31</v>
      </c>
      <c r="J183" s="68" t="s">
        <v>31</v>
      </c>
    </row>
    <row r="184" spans="8:10" x14ac:dyDescent="0.25">
      <c r="H184" s="69" t="s">
        <v>1216</v>
      </c>
      <c r="I184" s="68" t="s">
        <v>32</v>
      </c>
      <c r="J184" s="68" t="s">
        <v>32</v>
      </c>
    </row>
    <row r="185" spans="8:10" x14ac:dyDescent="0.25">
      <c r="H185" s="69" t="s">
        <v>1216</v>
      </c>
      <c r="I185" s="68" t="s">
        <v>33</v>
      </c>
      <c r="J185" s="68" t="s">
        <v>33</v>
      </c>
    </row>
    <row r="186" spans="8:10" x14ac:dyDescent="0.25">
      <c r="H186" s="69" t="s">
        <v>1216</v>
      </c>
      <c r="I186" s="68" t="s">
        <v>34</v>
      </c>
      <c r="J186" s="68" t="s">
        <v>34</v>
      </c>
    </row>
    <row r="187" spans="8:10" x14ac:dyDescent="0.25">
      <c r="H187" s="69" t="s">
        <v>1216</v>
      </c>
      <c r="I187" s="68" t="s">
        <v>35</v>
      </c>
      <c r="J187" s="68" t="s">
        <v>35</v>
      </c>
    </row>
    <row r="188" spans="8:10" x14ac:dyDescent="0.25">
      <c r="H188" s="69" t="s">
        <v>1216</v>
      </c>
      <c r="I188" s="68" t="s">
        <v>36</v>
      </c>
      <c r="J188" s="68" t="s">
        <v>36</v>
      </c>
    </row>
    <row r="189" spans="8:10" x14ac:dyDescent="0.25">
      <c r="H189" s="69" t="s">
        <v>1217</v>
      </c>
      <c r="I189" s="68" t="s">
        <v>31</v>
      </c>
      <c r="J189" s="68" t="s">
        <v>31</v>
      </c>
    </row>
    <row r="190" spans="8:10" x14ac:dyDescent="0.25">
      <c r="H190" s="69" t="s">
        <v>1217</v>
      </c>
      <c r="I190" s="68" t="s">
        <v>32</v>
      </c>
      <c r="J190" s="68" t="s">
        <v>32</v>
      </c>
    </row>
    <row r="191" spans="8:10" x14ac:dyDescent="0.25">
      <c r="H191" s="69" t="s">
        <v>1217</v>
      </c>
      <c r="I191" s="68" t="s">
        <v>33</v>
      </c>
      <c r="J191" s="68" t="s">
        <v>33</v>
      </c>
    </row>
    <row r="192" spans="8:10" x14ac:dyDescent="0.25">
      <c r="H192" s="69" t="s">
        <v>1217</v>
      </c>
      <c r="I192" s="68" t="s">
        <v>34</v>
      </c>
      <c r="J192" s="68" t="s">
        <v>34</v>
      </c>
    </row>
    <row r="193" spans="8:10" x14ac:dyDescent="0.25">
      <c r="H193" s="69" t="s">
        <v>1217</v>
      </c>
      <c r="I193" s="68" t="s">
        <v>35</v>
      </c>
      <c r="J193" s="68" t="s">
        <v>35</v>
      </c>
    </row>
    <row r="194" spans="8:10" x14ac:dyDescent="0.25">
      <c r="H194" s="69" t="s">
        <v>1217</v>
      </c>
      <c r="I194" s="68" t="s">
        <v>36</v>
      </c>
      <c r="J194" s="68" t="s">
        <v>36</v>
      </c>
    </row>
    <row r="195" spans="8:10" x14ac:dyDescent="0.25">
      <c r="H195" s="69" t="s">
        <v>1356</v>
      </c>
      <c r="I195" s="68" t="s">
        <v>31</v>
      </c>
      <c r="J195" s="68" t="s">
        <v>31</v>
      </c>
    </row>
    <row r="196" spans="8:10" x14ac:dyDescent="0.25">
      <c r="H196" s="69" t="s">
        <v>1356</v>
      </c>
      <c r="I196" s="68" t="s">
        <v>32</v>
      </c>
      <c r="J196" s="68" t="s">
        <v>32</v>
      </c>
    </row>
    <row r="197" spans="8:10" x14ac:dyDescent="0.25">
      <c r="H197" s="69" t="s">
        <v>1356</v>
      </c>
      <c r="I197" s="68" t="s">
        <v>33</v>
      </c>
      <c r="J197" s="68" t="s">
        <v>33</v>
      </c>
    </row>
    <row r="198" spans="8:10" x14ac:dyDescent="0.25">
      <c r="H198" s="69" t="s">
        <v>1356</v>
      </c>
      <c r="I198" s="68" t="s">
        <v>34</v>
      </c>
      <c r="J198" s="68" t="s">
        <v>34</v>
      </c>
    </row>
    <row r="199" spans="8:10" x14ac:dyDescent="0.25">
      <c r="H199" s="69" t="s">
        <v>1356</v>
      </c>
      <c r="I199" s="68" t="s">
        <v>35</v>
      </c>
      <c r="J199" s="68" t="s">
        <v>35</v>
      </c>
    </row>
    <row r="200" spans="8:10" x14ac:dyDescent="0.25">
      <c r="H200" s="69" t="s">
        <v>1356</v>
      </c>
      <c r="I200" s="68" t="s">
        <v>36</v>
      </c>
      <c r="J200" s="68" t="s">
        <v>36</v>
      </c>
    </row>
    <row r="201" spans="8:10" x14ac:dyDescent="0.25">
      <c r="H201" s="69" t="s">
        <v>1359</v>
      </c>
      <c r="I201" s="68" t="s">
        <v>31</v>
      </c>
      <c r="J201" s="68" t="s">
        <v>31</v>
      </c>
    </row>
    <row r="202" spans="8:10" x14ac:dyDescent="0.25">
      <c r="H202" s="69" t="s">
        <v>1359</v>
      </c>
      <c r="I202" s="68" t="s">
        <v>32</v>
      </c>
      <c r="J202" s="68" t="s">
        <v>32</v>
      </c>
    </row>
    <row r="203" spans="8:10" x14ac:dyDescent="0.25">
      <c r="H203" s="69" t="s">
        <v>1359</v>
      </c>
      <c r="I203" s="68" t="s">
        <v>33</v>
      </c>
      <c r="J203" s="68" t="s">
        <v>33</v>
      </c>
    </row>
    <row r="204" spans="8:10" x14ac:dyDescent="0.25">
      <c r="H204" s="69" t="s">
        <v>1359</v>
      </c>
      <c r="I204" s="68" t="s">
        <v>34</v>
      </c>
      <c r="J204" s="68" t="s">
        <v>34</v>
      </c>
    </row>
    <row r="205" spans="8:10" x14ac:dyDescent="0.25">
      <c r="H205" s="69" t="s">
        <v>1359</v>
      </c>
      <c r="I205" s="68" t="s">
        <v>35</v>
      </c>
      <c r="J205" s="68" t="s">
        <v>35</v>
      </c>
    </row>
    <row r="206" spans="8:10" x14ac:dyDescent="0.25">
      <c r="H206" s="69" t="s">
        <v>1359</v>
      </c>
      <c r="I206" s="68" t="s">
        <v>36</v>
      </c>
      <c r="J206" s="68" t="s">
        <v>36</v>
      </c>
    </row>
    <row r="207" spans="8:10" x14ac:dyDescent="0.25">
      <c r="H207" s="69" t="s">
        <v>1362</v>
      </c>
      <c r="I207" s="68" t="s">
        <v>31</v>
      </c>
      <c r="J207" s="68" t="s">
        <v>31</v>
      </c>
    </row>
    <row r="208" spans="8:10" x14ac:dyDescent="0.25">
      <c r="H208" s="69" t="s">
        <v>1362</v>
      </c>
      <c r="I208" s="68" t="s">
        <v>32</v>
      </c>
      <c r="J208" s="68" t="s">
        <v>32</v>
      </c>
    </row>
    <row r="209" spans="8:10" x14ac:dyDescent="0.25">
      <c r="H209" s="69" t="s">
        <v>1362</v>
      </c>
      <c r="I209" s="68" t="s">
        <v>33</v>
      </c>
      <c r="J209" s="68" t="s">
        <v>33</v>
      </c>
    </row>
    <row r="210" spans="8:10" x14ac:dyDescent="0.25">
      <c r="H210" s="69" t="s">
        <v>1362</v>
      </c>
      <c r="I210" s="68" t="s">
        <v>34</v>
      </c>
      <c r="J210" s="68" t="s">
        <v>34</v>
      </c>
    </row>
    <row r="211" spans="8:10" x14ac:dyDescent="0.25">
      <c r="H211" s="69" t="s">
        <v>1362</v>
      </c>
      <c r="I211" s="68" t="s">
        <v>35</v>
      </c>
      <c r="J211" s="68" t="s">
        <v>35</v>
      </c>
    </row>
    <row r="212" spans="8:10" x14ac:dyDescent="0.25">
      <c r="H212" s="69" t="s">
        <v>1362</v>
      </c>
      <c r="I212" s="68" t="s">
        <v>36</v>
      </c>
      <c r="J212" s="68" t="s">
        <v>36</v>
      </c>
    </row>
    <row r="213" spans="8:10" x14ac:dyDescent="0.25">
      <c r="H213" s="69" t="s">
        <v>1365</v>
      </c>
      <c r="I213" s="68" t="s">
        <v>31</v>
      </c>
      <c r="J213" s="68" t="s">
        <v>31</v>
      </c>
    </row>
    <row r="214" spans="8:10" x14ac:dyDescent="0.25">
      <c r="H214" s="69" t="s">
        <v>1365</v>
      </c>
      <c r="I214" s="68" t="s">
        <v>32</v>
      </c>
      <c r="J214" s="68" t="s">
        <v>32</v>
      </c>
    </row>
    <row r="215" spans="8:10" x14ac:dyDescent="0.25">
      <c r="H215" s="69" t="s">
        <v>1365</v>
      </c>
      <c r="I215" s="68" t="s">
        <v>33</v>
      </c>
      <c r="J215" s="68" t="s">
        <v>33</v>
      </c>
    </row>
    <row r="216" spans="8:10" x14ac:dyDescent="0.25">
      <c r="H216" s="69" t="s">
        <v>1365</v>
      </c>
      <c r="I216" s="68" t="s">
        <v>34</v>
      </c>
      <c r="J216" s="68" t="s">
        <v>34</v>
      </c>
    </row>
    <row r="217" spans="8:10" x14ac:dyDescent="0.25">
      <c r="H217" s="69" t="s">
        <v>1365</v>
      </c>
      <c r="I217" s="68" t="s">
        <v>35</v>
      </c>
      <c r="J217" s="68" t="s">
        <v>35</v>
      </c>
    </row>
    <row r="218" spans="8:10" x14ac:dyDescent="0.25">
      <c r="H218" s="69" t="s">
        <v>1365</v>
      </c>
      <c r="I218" s="68" t="s">
        <v>36</v>
      </c>
      <c r="J218" s="68" t="s">
        <v>36</v>
      </c>
    </row>
    <row r="219" spans="8:10" x14ac:dyDescent="0.25">
      <c r="H219" s="69" t="s">
        <v>1368</v>
      </c>
      <c r="I219" s="68" t="s">
        <v>31</v>
      </c>
      <c r="J219" s="68" t="s">
        <v>31</v>
      </c>
    </row>
    <row r="220" spans="8:10" x14ac:dyDescent="0.25">
      <c r="H220" s="69" t="s">
        <v>1368</v>
      </c>
      <c r="I220" s="68" t="s">
        <v>32</v>
      </c>
      <c r="J220" s="68" t="s">
        <v>32</v>
      </c>
    </row>
    <row r="221" spans="8:10" x14ac:dyDescent="0.25">
      <c r="H221" s="69" t="s">
        <v>1368</v>
      </c>
      <c r="I221" s="68" t="s">
        <v>33</v>
      </c>
      <c r="J221" s="68" t="s">
        <v>33</v>
      </c>
    </row>
    <row r="222" spans="8:10" x14ac:dyDescent="0.25">
      <c r="H222" s="69" t="s">
        <v>1368</v>
      </c>
      <c r="I222" s="68" t="s">
        <v>34</v>
      </c>
      <c r="J222" s="68" t="s">
        <v>34</v>
      </c>
    </row>
    <row r="223" spans="8:10" x14ac:dyDescent="0.25">
      <c r="H223" s="69" t="s">
        <v>1368</v>
      </c>
      <c r="I223" s="68" t="s">
        <v>35</v>
      </c>
      <c r="J223" s="68" t="s">
        <v>35</v>
      </c>
    </row>
    <row r="224" spans="8:10" x14ac:dyDescent="0.25">
      <c r="H224" s="69" t="s">
        <v>1368</v>
      </c>
      <c r="I224" s="68" t="s">
        <v>36</v>
      </c>
      <c r="J224" s="68" t="s">
        <v>36</v>
      </c>
    </row>
    <row r="225" spans="8:10" x14ac:dyDescent="0.25">
      <c r="H225" s="69" t="s">
        <v>1371</v>
      </c>
      <c r="I225" s="68" t="s">
        <v>31</v>
      </c>
      <c r="J225" s="68" t="s">
        <v>31</v>
      </c>
    </row>
    <row r="226" spans="8:10" x14ac:dyDescent="0.25">
      <c r="H226" s="70" t="s">
        <v>1371</v>
      </c>
      <c r="I226" s="68" t="s">
        <v>32</v>
      </c>
      <c r="J226" s="68" t="s">
        <v>32</v>
      </c>
    </row>
    <row r="227" spans="8:10" x14ac:dyDescent="0.25">
      <c r="H227" s="70" t="s">
        <v>1371</v>
      </c>
      <c r="I227" s="68" t="s">
        <v>33</v>
      </c>
      <c r="J227" s="68" t="s">
        <v>33</v>
      </c>
    </row>
    <row r="228" spans="8:10" x14ac:dyDescent="0.25">
      <c r="H228" s="70" t="s">
        <v>1371</v>
      </c>
      <c r="I228" s="68" t="s">
        <v>34</v>
      </c>
      <c r="J228" s="68" t="s">
        <v>34</v>
      </c>
    </row>
    <row r="229" spans="8:10" x14ac:dyDescent="0.25">
      <c r="H229" s="70" t="s">
        <v>1371</v>
      </c>
      <c r="I229" s="68" t="s">
        <v>35</v>
      </c>
      <c r="J229" s="68" t="s">
        <v>35</v>
      </c>
    </row>
    <row r="230" spans="8:10" x14ac:dyDescent="0.25">
      <c r="H230" s="70" t="s">
        <v>1371</v>
      </c>
      <c r="I230" s="68" t="s">
        <v>36</v>
      </c>
      <c r="J230" s="68" t="s">
        <v>36</v>
      </c>
    </row>
    <row r="231" spans="8:10" x14ac:dyDescent="0.25">
      <c r="H231" t="s">
        <v>3036</v>
      </c>
      <c r="I231" s="68" t="s">
        <v>31</v>
      </c>
      <c r="J231" s="68" t="s">
        <v>31</v>
      </c>
    </row>
    <row r="232" spans="8:10" x14ac:dyDescent="0.25">
      <c r="H232" t="s">
        <v>3036</v>
      </c>
      <c r="I232" s="68" t="s">
        <v>32</v>
      </c>
      <c r="J232" s="68" t="s">
        <v>32</v>
      </c>
    </row>
    <row r="233" spans="8:10" x14ac:dyDescent="0.25">
      <c r="H233" t="s">
        <v>3036</v>
      </c>
      <c r="I233" s="68" t="s">
        <v>33</v>
      </c>
      <c r="J233" s="68" t="s">
        <v>33</v>
      </c>
    </row>
    <row r="234" spans="8:10" x14ac:dyDescent="0.25">
      <c r="H234" t="s">
        <v>3036</v>
      </c>
      <c r="I234" s="68" t="s">
        <v>34</v>
      </c>
      <c r="J234" s="68" t="s">
        <v>34</v>
      </c>
    </row>
    <row r="235" spans="8:10" x14ac:dyDescent="0.25">
      <c r="H235" t="s">
        <v>3036</v>
      </c>
      <c r="I235" s="68" t="s">
        <v>35</v>
      </c>
      <c r="J235" s="68" t="s">
        <v>35</v>
      </c>
    </row>
    <row r="236" spans="8:10" x14ac:dyDescent="0.25">
      <c r="H236" t="s">
        <v>3036</v>
      </c>
      <c r="I236" s="68" t="s">
        <v>36</v>
      </c>
      <c r="J236" s="68" t="s">
        <v>36</v>
      </c>
    </row>
    <row r="237" spans="8:10" x14ac:dyDescent="0.25">
      <c r="H237" s="70" t="s">
        <v>1466</v>
      </c>
      <c r="I237" s="68" t="s">
        <v>259</v>
      </c>
      <c r="J237" s="68" t="s">
        <v>259</v>
      </c>
    </row>
    <row r="238" spans="8:10" x14ac:dyDescent="0.25">
      <c r="H238" s="69" t="s">
        <v>1466</v>
      </c>
      <c r="I238" s="68" t="s">
        <v>258</v>
      </c>
      <c r="J238" s="68" t="s">
        <v>258</v>
      </c>
    </row>
    <row r="239" spans="8:10" x14ac:dyDescent="0.25">
      <c r="H239" s="69" t="s">
        <v>1466</v>
      </c>
      <c r="I239" s="68" t="s">
        <v>261</v>
      </c>
      <c r="J239" s="68" t="s">
        <v>261</v>
      </c>
    </row>
    <row r="240" spans="8:10" x14ac:dyDescent="0.25">
      <c r="H240" s="69" t="s">
        <v>1466</v>
      </c>
      <c r="I240" s="68" t="s">
        <v>260</v>
      </c>
      <c r="J240" s="68" t="s">
        <v>260</v>
      </c>
    </row>
    <row r="241" spans="8:10" x14ac:dyDescent="0.25">
      <c r="H241" s="69" t="s">
        <v>1466</v>
      </c>
      <c r="I241" s="68" t="s">
        <v>257</v>
      </c>
      <c r="J241" s="68" t="s">
        <v>257</v>
      </c>
    </row>
    <row r="242" spans="8:10" x14ac:dyDescent="0.25">
      <c r="H242" s="69" t="s">
        <v>1466</v>
      </c>
      <c r="I242" s="68" t="s">
        <v>256</v>
      </c>
      <c r="J242" s="68" t="s">
        <v>256</v>
      </c>
    </row>
    <row r="243" spans="8:10" x14ac:dyDescent="0.25">
      <c r="H243" s="69" t="s">
        <v>133</v>
      </c>
      <c r="I243" s="68" t="s">
        <v>277</v>
      </c>
      <c r="J243" s="68" t="s">
        <v>277</v>
      </c>
    </row>
    <row r="244" spans="8:10" x14ac:dyDescent="0.25">
      <c r="H244" s="69" t="s">
        <v>133</v>
      </c>
      <c r="I244" s="68" t="s">
        <v>278</v>
      </c>
      <c r="J244" s="68" t="s">
        <v>278</v>
      </c>
    </row>
    <row r="245" spans="8:10" x14ac:dyDescent="0.25">
      <c r="H245" s="69" t="s">
        <v>133</v>
      </c>
      <c r="I245" s="68" t="s">
        <v>269</v>
      </c>
      <c r="J245" s="68" t="s">
        <v>269</v>
      </c>
    </row>
    <row r="246" spans="8:10" x14ac:dyDescent="0.25">
      <c r="H246" s="69" t="s">
        <v>133</v>
      </c>
      <c r="I246" s="68" t="s">
        <v>270</v>
      </c>
      <c r="J246" s="68" t="s">
        <v>270</v>
      </c>
    </row>
    <row r="247" spans="8:10" x14ac:dyDescent="0.25">
      <c r="H247" s="69" t="s">
        <v>133</v>
      </c>
      <c r="I247" s="68" t="s">
        <v>273</v>
      </c>
      <c r="J247" s="68" t="s">
        <v>273</v>
      </c>
    </row>
    <row r="248" spans="8:10" x14ac:dyDescent="0.25">
      <c r="H248" s="69" t="s">
        <v>133</v>
      </c>
      <c r="I248" s="68" t="s">
        <v>274</v>
      </c>
      <c r="J248" s="68" t="s">
        <v>274</v>
      </c>
    </row>
    <row r="249" spans="8:10" x14ac:dyDescent="0.25">
      <c r="H249" s="69" t="s">
        <v>133</v>
      </c>
      <c r="I249" s="68" t="s">
        <v>275</v>
      </c>
      <c r="J249" s="68" t="s">
        <v>275</v>
      </c>
    </row>
    <row r="250" spans="8:10" x14ac:dyDescent="0.25">
      <c r="H250" s="70" t="s">
        <v>133</v>
      </c>
      <c r="I250" s="68" t="s">
        <v>276</v>
      </c>
      <c r="J250" s="68" t="s">
        <v>276</v>
      </c>
    </row>
    <row r="251" spans="8:10" x14ac:dyDescent="0.25">
      <c r="H251" s="70" t="s">
        <v>133</v>
      </c>
      <c r="I251" s="68" t="s">
        <v>267</v>
      </c>
      <c r="J251" s="68" t="s">
        <v>267</v>
      </c>
    </row>
    <row r="252" spans="8:10" x14ac:dyDescent="0.25">
      <c r="H252" s="70" t="s">
        <v>133</v>
      </c>
      <c r="I252" s="68" t="s">
        <v>268</v>
      </c>
      <c r="J252" s="68" t="s">
        <v>268</v>
      </c>
    </row>
    <row r="253" spans="8:10" x14ac:dyDescent="0.25">
      <c r="H253" s="70" t="s">
        <v>133</v>
      </c>
      <c r="I253" s="68" t="s">
        <v>271</v>
      </c>
      <c r="J253" s="68" t="s">
        <v>271</v>
      </c>
    </row>
    <row r="254" spans="8:10" x14ac:dyDescent="0.25">
      <c r="H254" s="70" t="s">
        <v>133</v>
      </c>
      <c r="I254" s="68" t="s">
        <v>272</v>
      </c>
      <c r="J254" s="68" t="s">
        <v>272</v>
      </c>
    </row>
    <row r="255" spans="8:10" x14ac:dyDescent="0.25">
      <c r="H255" s="70" t="s">
        <v>127</v>
      </c>
      <c r="I255" s="68" t="s">
        <v>266</v>
      </c>
      <c r="J255" s="68" t="s">
        <v>266</v>
      </c>
    </row>
    <row r="256" spans="8:10" x14ac:dyDescent="0.25">
      <c r="H256" s="70" t="s">
        <v>127</v>
      </c>
      <c r="I256" s="68" t="s">
        <v>262</v>
      </c>
      <c r="J256" s="68" t="s">
        <v>262</v>
      </c>
    </row>
    <row r="257" spans="8:10" x14ac:dyDescent="0.25">
      <c r="H257" s="70" t="s">
        <v>127</v>
      </c>
      <c r="I257" s="68" t="s">
        <v>263</v>
      </c>
      <c r="J257" s="68" t="s">
        <v>263</v>
      </c>
    </row>
    <row r="258" spans="8:10" x14ac:dyDescent="0.25">
      <c r="H258" s="70" t="s">
        <v>127</v>
      </c>
      <c r="I258" s="68" t="s">
        <v>254</v>
      </c>
      <c r="J258" s="68" t="s">
        <v>254</v>
      </c>
    </row>
    <row r="259" spans="8:10" x14ac:dyDescent="0.25">
      <c r="H259" s="70" t="s">
        <v>127</v>
      </c>
      <c r="I259" s="68" t="s">
        <v>265</v>
      </c>
      <c r="J259" s="68" t="s">
        <v>265</v>
      </c>
    </row>
    <row r="260" spans="8:10" x14ac:dyDescent="0.25">
      <c r="H260" s="70" t="s">
        <v>127</v>
      </c>
      <c r="I260" s="68" t="s">
        <v>264</v>
      </c>
      <c r="J260" s="68" t="s">
        <v>264</v>
      </c>
    </row>
    <row r="261" spans="8:10" x14ac:dyDescent="0.25">
      <c r="H261" s="70" t="s">
        <v>127</v>
      </c>
      <c r="I261" t="s">
        <v>1470</v>
      </c>
      <c r="J261" t="s">
        <v>1470</v>
      </c>
    </row>
    <row r="262" spans="8:10" x14ac:dyDescent="0.25">
      <c r="H262" s="70" t="s">
        <v>127</v>
      </c>
      <c r="I262" t="s">
        <v>1471</v>
      </c>
      <c r="J262" t="s">
        <v>1471</v>
      </c>
    </row>
    <row r="263" spans="8:10" x14ac:dyDescent="0.25">
      <c r="H263" s="70" t="s">
        <v>127</v>
      </c>
      <c r="I263" t="s">
        <v>1472</v>
      </c>
      <c r="J263" t="s">
        <v>1472</v>
      </c>
    </row>
    <row r="264" spans="8:10" x14ac:dyDescent="0.25">
      <c r="H264" s="70" t="s">
        <v>127</v>
      </c>
      <c r="I264" t="s">
        <v>1473</v>
      </c>
      <c r="J264" t="s">
        <v>1473</v>
      </c>
    </row>
    <row r="265" spans="8:10" x14ac:dyDescent="0.25">
      <c r="H265" s="70" t="s">
        <v>159</v>
      </c>
      <c r="I265" s="68" t="s">
        <v>266</v>
      </c>
      <c r="J265" s="68" t="s">
        <v>266</v>
      </c>
    </row>
    <row r="266" spans="8:10" x14ac:dyDescent="0.25">
      <c r="H266" s="70" t="s">
        <v>159</v>
      </c>
      <c r="I266" s="68" t="s">
        <v>262</v>
      </c>
      <c r="J266" s="68" t="s">
        <v>262</v>
      </c>
    </row>
    <row r="267" spans="8:10" x14ac:dyDescent="0.25">
      <c r="H267" s="70" t="s">
        <v>159</v>
      </c>
      <c r="I267" s="68" t="s">
        <v>263</v>
      </c>
      <c r="J267" s="68" t="s">
        <v>263</v>
      </c>
    </row>
    <row r="268" spans="8:10" x14ac:dyDescent="0.25">
      <c r="H268" s="70" t="s">
        <v>159</v>
      </c>
      <c r="I268" s="68" t="s">
        <v>254</v>
      </c>
      <c r="J268" s="68" t="s">
        <v>254</v>
      </c>
    </row>
    <row r="269" spans="8:10" x14ac:dyDescent="0.25">
      <c r="H269" s="70" t="s">
        <v>159</v>
      </c>
      <c r="I269" s="68" t="s">
        <v>265</v>
      </c>
      <c r="J269" s="68" t="s">
        <v>265</v>
      </c>
    </row>
    <row r="270" spans="8:10" x14ac:dyDescent="0.25">
      <c r="H270" s="70" t="s">
        <v>159</v>
      </c>
      <c r="I270" s="68" t="s">
        <v>264</v>
      </c>
      <c r="J270" s="68" t="s">
        <v>264</v>
      </c>
    </row>
    <row r="271" spans="8:10" x14ac:dyDescent="0.25">
      <c r="H271" s="70" t="s">
        <v>159</v>
      </c>
      <c r="I271" t="s">
        <v>1470</v>
      </c>
      <c r="J271" t="s">
        <v>1470</v>
      </c>
    </row>
    <row r="272" spans="8:10" x14ac:dyDescent="0.25">
      <c r="H272" s="70" t="s">
        <v>159</v>
      </c>
      <c r="I272" t="s">
        <v>1471</v>
      </c>
      <c r="J272" t="s">
        <v>1471</v>
      </c>
    </row>
    <row r="273" spans="8:10" x14ac:dyDescent="0.25">
      <c r="H273" s="70" t="s">
        <v>159</v>
      </c>
      <c r="I273" t="s">
        <v>1472</v>
      </c>
      <c r="J273" t="s">
        <v>1472</v>
      </c>
    </row>
    <row r="274" spans="8:10" x14ac:dyDescent="0.25">
      <c r="H274" s="70" t="s">
        <v>159</v>
      </c>
      <c r="I274" t="s">
        <v>1473</v>
      </c>
      <c r="J274" t="s">
        <v>1473</v>
      </c>
    </row>
    <row r="275" spans="8:10" x14ac:dyDescent="0.25">
      <c r="H275" s="70" t="s">
        <v>132</v>
      </c>
      <c r="I275" s="68" t="s">
        <v>266</v>
      </c>
      <c r="J275" s="68" t="s">
        <v>266</v>
      </c>
    </row>
    <row r="276" spans="8:10" x14ac:dyDescent="0.25">
      <c r="H276" s="70" t="s">
        <v>132</v>
      </c>
      <c r="I276" s="68" t="s">
        <v>262</v>
      </c>
      <c r="J276" s="68" t="s">
        <v>262</v>
      </c>
    </row>
    <row r="277" spans="8:10" x14ac:dyDescent="0.25">
      <c r="H277" s="70" t="s">
        <v>132</v>
      </c>
      <c r="I277" s="68" t="s">
        <v>263</v>
      </c>
      <c r="J277" s="68" t="s">
        <v>263</v>
      </c>
    </row>
    <row r="278" spans="8:10" x14ac:dyDescent="0.25">
      <c r="H278" s="70" t="s">
        <v>132</v>
      </c>
      <c r="I278" s="68" t="s">
        <v>254</v>
      </c>
      <c r="J278" s="68" t="s">
        <v>254</v>
      </c>
    </row>
    <row r="279" spans="8:10" x14ac:dyDescent="0.25">
      <c r="H279" s="70" t="s">
        <v>132</v>
      </c>
      <c r="I279" s="68" t="s">
        <v>265</v>
      </c>
      <c r="J279" s="68" t="s">
        <v>265</v>
      </c>
    </row>
    <row r="280" spans="8:10" x14ac:dyDescent="0.25">
      <c r="H280" s="70" t="s">
        <v>132</v>
      </c>
      <c r="I280" s="68" t="s">
        <v>264</v>
      </c>
      <c r="J280" s="68" t="s">
        <v>264</v>
      </c>
    </row>
    <row r="281" spans="8:10" x14ac:dyDescent="0.25">
      <c r="H281" s="70" t="s">
        <v>132</v>
      </c>
      <c r="I281" t="s">
        <v>1470</v>
      </c>
      <c r="J281" t="s">
        <v>1470</v>
      </c>
    </row>
    <row r="282" spans="8:10" x14ac:dyDescent="0.25">
      <c r="H282" s="70" t="s">
        <v>132</v>
      </c>
      <c r="I282" t="s">
        <v>1471</v>
      </c>
      <c r="J282" t="s">
        <v>1471</v>
      </c>
    </row>
    <row r="283" spans="8:10" x14ac:dyDescent="0.25">
      <c r="H283" s="70" t="s">
        <v>132</v>
      </c>
      <c r="I283" t="s">
        <v>1472</v>
      </c>
      <c r="J283" t="s">
        <v>1472</v>
      </c>
    </row>
    <row r="284" spans="8:10" x14ac:dyDescent="0.25">
      <c r="H284" s="70" t="s">
        <v>132</v>
      </c>
      <c r="I284" t="s">
        <v>1473</v>
      </c>
      <c r="J284" t="s">
        <v>1473</v>
      </c>
    </row>
    <row r="285" spans="8:10" x14ac:dyDescent="0.25">
      <c r="H285" s="70" t="s">
        <v>158</v>
      </c>
      <c r="I285" s="68" t="s">
        <v>266</v>
      </c>
      <c r="J285" s="68" t="s">
        <v>266</v>
      </c>
    </row>
    <row r="286" spans="8:10" x14ac:dyDescent="0.25">
      <c r="H286" s="69" t="s">
        <v>158</v>
      </c>
      <c r="I286" s="68" t="s">
        <v>262</v>
      </c>
      <c r="J286" s="68" t="s">
        <v>262</v>
      </c>
    </row>
    <row r="287" spans="8:10" x14ac:dyDescent="0.25">
      <c r="H287" s="69" t="s">
        <v>158</v>
      </c>
      <c r="I287" s="68" t="s">
        <v>263</v>
      </c>
      <c r="J287" s="68" t="s">
        <v>263</v>
      </c>
    </row>
    <row r="288" spans="8:10" x14ac:dyDescent="0.25">
      <c r="H288" s="69" t="s">
        <v>158</v>
      </c>
      <c r="I288" s="68" t="s">
        <v>254</v>
      </c>
      <c r="J288" s="68" t="s">
        <v>254</v>
      </c>
    </row>
    <row r="289" spans="8:10" x14ac:dyDescent="0.25">
      <c r="H289" s="69" t="s">
        <v>158</v>
      </c>
      <c r="I289" s="68" t="s">
        <v>265</v>
      </c>
      <c r="J289" s="68" t="s">
        <v>265</v>
      </c>
    </row>
    <row r="290" spans="8:10" x14ac:dyDescent="0.25">
      <c r="H290" s="69" t="s">
        <v>158</v>
      </c>
      <c r="I290" s="68" t="s">
        <v>264</v>
      </c>
      <c r="J290" s="68" t="s">
        <v>264</v>
      </c>
    </row>
    <row r="291" spans="8:10" x14ac:dyDescent="0.25">
      <c r="H291" s="69" t="s">
        <v>158</v>
      </c>
      <c r="I291" t="s">
        <v>1470</v>
      </c>
      <c r="J291" t="s">
        <v>1470</v>
      </c>
    </row>
    <row r="292" spans="8:10" x14ac:dyDescent="0.25">
      <c r="H292" s="69" t="s">
        <v>158</v>
      </c>
      <c r="I292" t="s">
        <v>1471</v>
      </c>
      <c r="J292" t="s">
        <v>1471</v>
      </c>
    </row>
    <row r="293" spans="8:10" x14ac:dyDescent="0.25">
      <c r="H293" s="69" t="s">
        <v>158</v>
      </c>
      <c r="I293" t="s">
        <v>1472</v>
      </c>
      <c r="J293" t="s">
        <v>1472</v>
      </c>
    </row>
    <row r="294" spans="8:10" x14ac:dyDescent="0.25">
      <c r="H294" s="69" t="s">
        <v>158</v>
      </c>
      <c r="I294" t="s">
        <v>1473</v>
      </c>
      <c r="J294" t="s">
        <v>1473</v>
      </c>
    </row>
    <row r="295" spans="8:10" x14ac:dyDescent="0.25">
      <c r="H295" s="69" t="s">
        <v>117</v>
      </c>
      <c r="I295" s="68" t="s">
        <v>161</v>
      </c>
      <c r="J295" s="68" t="s">
        <v>161</v>
      </c>
    </row>
    <row r="296" spans="8:10" x14ac:dyDescent="0.25">
      <c r="H296" s="69" t="s">
        <v>117</v>
      </c>
      <c r="I296" s="64" t="s">
        <v>162</v>
      </c>
      <c r="J296" s="64" t="s">
        <v>162</v>
      </c>
    </row>
    <row r="297" spans="8:10" x14ac:dyDescent="0.25">
      <c r="H297" s="69" t="s">
        <v>117</v>
      </c>
      <c r="I297" s="68" t="s">
        <v>163</v>
      </c>
      <c r="J297" s="68" t="s">
        <v>163</v>
      </c>
    </row>
    <row r="298" spans="8:10" x14ac:dyDescent="0.25">
      <c r="H298" s="69" t="s">
        <v>117</v>
      </c>
      <c r="I298" s="68" t="s">
        <v>164</v>
      </c>
      <c r="J298" s="68" t="s">
        <v>164</v>
      </c>
    </row>
    <row r="299" spans="8:10" x14ac:dyDescent="0.25">
      <c r="H299" s="69" t="s">
        <v>1374</v>
      </c>
      <c r="I299" s="68" t="s">
        <v>1467</v>
      </c>
      <c r="J299" s="68" t="s">
        <v>1467</v>
      </c>
    </row>
    <row r="300" spans="8:10" x14ac:dyDescent="0.25">
      <c r="H300" s="69" t="s">
        <v>1374</v>
      </c>
      <c r="I300" s="68" t="s">
        <v>1468</v>
      </c>
      <c r="J300" s="68" t="s">
        <v>1468</v>
      </c>
    </row>
    <row r="301" spans="8:10" x14ac:dyDescent="0.25">
      <c r="H301" s="69" t="s">
        <v>1379</v>
      </c>
      <c r="I301" s="64" t="s">
        <v>165</v>
      </c>
      <c r="J301" s="64" t="s">
        <v>165</v>
      </c>
    </row>
    <row r="302" spans="8:10" x14ac:dyDescent="0.25">
      <c r="H302" s="69" t="s">
        <v>1379</v>
      </c>
      <c r="I302" s="68" t="s">
        <v>167</v>
      </c>
      <c r="J302" s="68" t="s">
        <v>167</v>
      </c>
    </row>
    <row r="303" spans="8:10" x14ac:dyDescent="0.25">
      <c r="H303" s="69" t="s">
        <v>1379</v>
      </c>
      <c r="I303" s="68" t="s">
        <v>168</v>
      </c>
      <c r="J303" s="68" t="s">
        <v>168</v>
      </c>
    </row>
    <row r="304" spans="8:10" x14ac:dyDescent="0.25">
      <c r="H304" s="69" t="s">
        <v>1379</v>
      </c>
      <c r="I304" s="68" t="s">
        <v>166</v>
      </c>
      <c r="J304" s="68" t="s">
        <v>166</v>
      </c>
    </row>
    <row r="305" spans="8:10" x14ac:dyDescent="0.25">
      <c r="H305" s="69" t="s">
        <v>1379</v>
      </c>
      <c r="I305" s="68" t="s">
        <v>1469</v>
      </c>
      <c r="J305" s="68" t="s">
        <v>1469</v>
      </c>
    </row>
    <row r="306" spans="8:10" x14ac:dyDescent="0.25">
      <c r="H306" s="69" t="s">
        <v>1379</v>
      </c>
      <c r="I306" s="68" t="s">
        <v>169</v>
      </c>
      <c r="J306" s="68" t="s">
        <v>169</v>
      </c>
    </row>
    <row r="307" spans="8:10" x14ac:dyDescent="0.25">
      <c r="H307" s="69" t="s">
        <v>1379</v>
      </c>
      <c r="I307" s="68" t="s">
        <v>171</v>
      </c>
      <c r="J307" s="68" t="s">
        <v>171</v>
      </c>
    </row>
    <row r="308" spans="8:10" x14ac:dyDescent="0.25">
      <c r="H308" s="69" t="s">
        <v>1379</v>
      </c>
      <c r="I308" s="68" t="s">
        <v>172</v>
      </c>
      <c r="J308" s="68" t="s">
        <v>172</v>
      </c>
    </row>
    <row r="309" spans="8:10" x14ac:dyDescent="0.25">
      <c r="H309" s="69" t="s">
        <v>1379</v>
      </c>
      <c r="I309" s="68" t="s">
        <v>170</v>
      </c>
      <c r="J309" s="68" t="s">
        <v>170</v>
      </c>
    </row>
    <row r="310" spans="8:10" x14ac:dyDescent="0.25">
      <c r="H310" s="69" t="s">
        <v>1382</v>
      </c>
      <c r="I310" s="68" t="s">
        <v>175</v>
      </c>
      <c r="J310" s="68" t="s">
        <v>175</v>
      </c>
    </row>
    <row r="311" spans="8:10" x14ac:dyDescent="0.25">
      <c r="H311" s="69" t="s">
        <v>1382</v>
      </c>
      <c r="I311" s="68" t="s">
        <v>174</v>
      </c>
      <c r="J311" s="68" t="s">
        <v>174</v>
      </c>
    </row>
    <row r="312" spans="8:10" x14ac:dyDescent="0.25">
      <c r="H312" s="69" t="s">
        <v>1382</v>
      </c>
      <c r="I312" s="68" t="s">
        <v>177</v>
      </c>
      <c r="J312" s="68" t="s">
        <v>177</v>
      </c>
    </row>
    <row r="313" spans="8:10" x14ac:dyDescent="0.25">
      <c r="H313" s="69" t="s">
        <v>1382</v>
      </c>
      <c r="I313" s="68" t="s">
        <v>176</v>
      </c>
      <c r="J313" s="68" t="s">
        <v>176</v>
      </c>
    </row>
    <row r="314" spans="8:10" x14ac:dyDescent="0.25">
      <c r="H314" s="69" t="s">
        <v>122</v>
      </c>
      <c r="I314" s="68" t="s">
        <v>201</v>
      </c>
      <c r="J314" s="68" t="s">
        <v>201</v>
      </c>
    </row>
    <row r="315" spans="8:10" x14ac:dyDescent="0.25">
      <c r="H315" s="69" t="s">
        <v>122</v>
      </c>
      <c r="I315" s="68" t="s">
        <v>202</v>
      </c>
      <c r="J315" s="68" t="s">
        <v>202</v>
      </c>
    </row>
    <row r="316" spans="8:10" x14ac:dyDescent="0.25">
      <c r="H316" s="69" t="s">
        <v>122</v>
      </c>
      <c r="I316" s="68" t="s">
        <v>203</v>
      </c>
      <c r="J316" s="68" t="s">
        <v>203</v>
      </c>
    </row>
    <row r="317" spans="8:10" x14ac:dyDescent="0.25">
      <c r="H317" s="69" t="s">
        <v>122</v>
      </c>
      <c r="I317" s="68" t="s">
        <v>198</v>
      </c>
      <c r="J317" s="68" t="s">
        <v>198</v>
      </c>
    </row>
    <row r="318" spans="8:10" x14ac:dyDescent="0.25">
      <c r="H318" s="69" t="s">
        <v>122</v>
      </c>
      <c r="I318" s="68" t="s">
        <v>199</v>
      </c>
      <c r="J318" s="68" t="s">
        <v>199</v>
      </c>
    </row>
    <row r="319" spans="8:10" x14ac:dyDescent="0.25">
      <c r="H319" s="69" t="s">
        <v>122</v>
      </c>
      <c r="I319" s="68" t="s">
        <v>200</v>
      </c>
      <c r="J319" s="68" t="s">
        <v>200</v>
      </c>
    </row>
    <row r="320" spans="8:10" x14ac:dyDescent="0.25">
      <c r="H320" s="69" t="s">
        <v>1389</v>
      </c>
      <c r="I320" s="68" t="s">
        <v>179</v>
      </c>
      <c r="J320" s="68" t="s">
        <v>179</v>
      </c>
    </row>
    <row r="321" spans="8:10" x14ac:dyDescent="0.25">
      <c r="H321" s="69" t="s">
        <v>1389</v>
      </c>
      <c r="I321" s="68" t="s">
        <v>178</v>
      </c>
      <c r="J321" s="68" t="s">
        <v>178</v>
      </c>
    </row>
    <row r="322" spans="8:10" x14ac:dyDescent="0.25">
      <c r="H322" s="69" t="s">
        <v>121</v>
      </c>
      <c r="I322" s="68" t="s">
        <v>189</v>
      </c>
      <c r="J322" s="68" t="s">
        <v>189</v>
      </c>
    </row>
    <row r="323" spans="8:10" x14ac:dyDescent="0.25">
      <c r="H323" s="69" t="s">
        <v>121</v>
      </c>
      <c r="I323" s="68" t="s">
        <v>188</v>
      </c>
      <c r="J323" s="68" t="s">
        <v>188</v>
      </c>
    </row>
    <row r="324" spans="8:10" x14ac:dyDescent="0.25">
      <c r="H324" s="69" t="s">
        <v>121</v>
      </c>
      <c r="I324" s="68" t="s">
        <v>181</v>
      </c>
      <c r="J324" s="68" t="s">
        <v>181</v>
      </c>
    </row>
    <row r="325" spans="8:10" x14ac:dyDescent="0.25">
      <c r="H325" s="69" t="s">
        <v>121</v>
      </c>
      <c r="I325" s="68" t="s">
        <v>181</v>
      </c>
      <c r="J325" s="68" t="s">
        <v>180</v>
      </c>
    </row>
    <row r="326" spans="8:10" x14ac:dyDescent="0.25">
      <c r="H326" s="69" t="s">
        <v>121</v>
      </c>
      <c r="I326" s="68" t="s">
        <v>185</v>
      </c>
      <c r="J326" s="68" t="s">
        <v>185</v>
      </c>
    </row>
    <row r="327" spans="8:10" x14ac:dyDescent="0.25">
      <c r="H327" s="69" t="s">
        <v>121</v>
      </c>
      <c r="I327" s="68" t="s">
        <v>184</v>
      </c>
      <c r="J327" s="68" t="s">
        <v>184</v>
      </c>
    </row>
    <row r="328" spans="8:10" x14ac:dyDescent="0.25">
      <c r="H328" s="69" t="s">
        <v>121</v>
      </c>
      <c r="I328" s="68" t="s">
        <v>187</v>
      </c>
      <c r="J328" s="68" t="s">
        <v>187</v>
      </c>
    </row>
    <row r="329" spans="8:10" x14ac:dyDescent="0.25">
      <c r="H329" s="69" t="s">
        <v>121</v>
      </c>
      <c r="I329" s="68" t="s">
        <v>186</v>
      </c>
      <c r="J329" s="68" t="s">
        <v>186</v>
      </c>
    </row>
    <row r="330" spans="8:10" x14ac:dyDescent="0.25">
      <c r="H330" s="69" t="s">
        <v>121</v>
      </c>
      <c r="I330" s="68" t="s">
        <v>1470</v>
      </c>
      <c r="J330" s="68" t="s">
        <v>1470</v>
      </c>
    </row>
    <row r="331" spans="8:10" x14ac:dyDescent="0.25">
      <c r="H331" s="69" t="s">
        <v>121</v>
      </c>
      <c r="I331" s="68" t="s">
        <v>1471</v>
      </c>
      <c r="J331" s="68" t="s">
        <v>1471</v>
      </c>
    </row>
    <row r="332" spans="8:10" x14ac:dyDescent="0.25">
      <c r="H332" s="69" t="s">
        <v>121</v>
      </c>
      <c r="I332" s="68" t="s">
        <v>1472</v>
      </c>
      <c r="J332" s="68" t="s">
        <v>1472</v>
      </c>
    </row>
    <row r="333" spans="8:10" x14ac:dyDescent="0.25">
      <c r="H333" s="69" t="s">
        <v>121</v>
      </c>
      <c r="I333" s="68" t="s">
        <v>1473</v>
      </c>
      <c r="J333" s="68" t="s">
        <v>1473</v>
      </c>
    </row>
    <row r="334" spans="8:10" x14ac:dyDescent="0.25">
      <c r="H334" s="69" t="s">
        <v>121</v>
      </c>
      <c r="I334" s="68" t="s">
        <v>193</v>
      </c>
      <c r="J334" s="68" t="s">
        <v>193</v>
      </c>
    </row>
    <row r="335" spans="8:10" x14ac:dyDescent="0.25">
      <c r="H335" s="70" t="s">
        <v>121</v>
      </c>
      <c r="I335" s="68" t="s">
        <v>192</v>
      </c>
      <c r="J335" s="68" t="s">
        <v>192</v>
      </c>
    </row>
    <row r="336" spans="8:10" x14ac:dyDescent="0.25">
      <c r="H336" s="70" t="s">
        <v>121</v>
      </c>
      <c r="I336" s="68" t="s">
        <v>183</v>
      </c>
      <c r="J336" s="68" t="s">
        <v>183</v>
      </c>
    </row>
    <row r="337" spans="8:10" x14ac:dyDescent="0.25">
      <c r="H337" s="70" t="s">
        <v>121</v>
      </c>
      <c r="I337" s="68" t="s">
        <v>182</v>
      </c>
      <c r="J337" s="68" t="s">
        <v>182</v>
      </c>
    </row>
    <row r="338" spans="8:10" x14ac:dyDescent="0.25">
      <c r="H338" s="69" t="s">
        <v>1474</v>
      </c>
      <c r="I338" s="68" t="s">
        <v>191</v>
      </c>
      <c r="J338" s="68" t="s">
        <v>191</v>
      </c>
    </row>
    <row r="339" spans="8:10" x14ac:dyDescent="0.25">
      <c r="H339" s="69" t="s">
        <v>1474</v>
      </c>
      <c r="I339" s="68" t="s">
        <v>190</v>
      </c>
      <c r="J339" s="68" t="s">
        <v>190</v>
      </c>
    </row>
    <row r="340" spans="8:10" x14ac:dyDescent="0.25">
      <c r="H340" s="70" t="s">
        <v>156</v>
      </c>
      <c r="I340" s="68" t="s">
        <v>1334</v>
      </c>
      <c r="J340" s="68" t="s">
        <v>1475</v>
      </c>
    </row>
    <row r="341" spans="8:10" x14ac:dyDescent="0.25">
      <c r="H341" s="70" t="s">
        <v>156</v>
      </c>
      <c r="I341" s="68" t="s">
        <v>1334</v>
      </c>
      <c r="J341" s="68" t="s">
        <v>1476</v>
      </c>
    </row>
    <row r="342" spans="8:10" x14ac:dyDescent="0.25">
      <c r="H342" s="69" t="s">
        <v>156</v>
      </c>
      <c r="I342" s="68" t="s">
        <v>1477</v>
      </c>
      <c r="J342" s="68" t="s">
        <v>1477</v>
      </c>
    </row>
    <row r="343" spans="8:10" x14ac:dyDescent="0.25">
      <c r="H343" s="69" t="s">
        <v>1478</v>
      </c>
      <c r="I343" s="68" t="s">
        <v>287</v>
      </c>
      <c r="J343" s="68" t="s">
        <v>287</v>
      </c>
    </row>
    <row r="344" spans="8:10" x14ac:dyDescent="0.25">
      <c r="H344" s="70" t="s">
        <v>1478</v>
      </c>
      <c r="I344" s="68" t="s">
        <v>288</v>
      </c>
      <c r="J344" s="68" t="s">
        <v>288</v>
      </c>
    </row>
    <row r="345" spans="8:10" x14ac:dyDescent="0.25">
      <c r="H345" s="70" t="s">
        <v>1478</v>
      </c>
      <c r="I345" s="68" t="s">
        <v>289</v>
      </c>
      <c r="J345" s="68" t="s">
        <v>289</v>
      </c>
    </row>
    <row r="346" spans="8:10" x14ac:dyDescent="0.25">
      <c r="H346" s="70" t="s">
        <v>1478</v>
      </c>
      <c r="I346" s="68" t="s">
        <v>290</v>
      </c>
      <c r="J346" s="68" t="s">
        <v>290</v>
      </c>
    </row>
    <row r="347" spans="8:10" x14ac:dyDescent="0.25">
      <c r="H347" s="70" t="s">
        <v>1478</v>
      </c>
      <c r="I347" s="68" t="s">
        <v>285</v>
      </c>
      <c r="J347" s="68" t="s">
        <v>285</v>
      </c>
    </row>
    <row r="348" spans="8:10" x14ac:dyDescent="0.25">
      <c r="H348" s="69" t="s">
        <v>1478</v>
      </c>
      <c r="I348" s="68" t="s">
        <v>286</v>
      </c>
      <c r="J348" s="68" t="s">
        <v>286</v>
      </c>
    </row>
    <row r="349" spans="8:10" x14ac:dyDescent="0.25">
      <c r="H349" s="69" t="s">
        <v>1478</v>
      </c>
      <c r="I349" s="68" t="s">
        <v>281</v>
      </c>
      <c r="J349" s="73" t="s">
        <v>281</v>
      </c>
    </row>
    <row r="350" spans="8:10" x14ac:dyDescent="0.25">
      <c r="H350" s="69" t="s">
        <v>1478</v>
      </c>
      <c r="I350" s="68" t="s">
        <v>282</v>
      </c>
      <c r="J350" s="73" t="s">
        <v>282</v>
      </c>
    </row>
    <row r="351" spans="8:10" x14ac:dyDescent="0.25">
      <c r="H351" s="69" t="s">
        <v>1478</v>
      </c>
      <c r="I351" s="68" t="s">
        <v>283</v>
      </c>
      <c r="J351" s="73" t="s">
        <v>283</v>
      </c>
    </row>
    <row r="352" spans="8:10" x14ac:dyDescent="0.25">
      <c r="H352" s="69" t="s">
        <v>1478</v>
      </c>
      <c r="I352" s="68" t="s">
        <v>284</v>
      </c>
      <c r="J352" s="73" t="s">
        <v>284</v>
      </c>
    </row>
    <row r="353" spans="8:10" x14ac:dyDescent="0.25">
      <c r="H353" s="69" t="s">
        <v>1200</v>
      </c>
      <c r="I353" s="68" t="s">
        <v>20</v>
      </c>
      <c r="J353" s="73" t="s">
        <v>20</v>
      </c>
    </row>
    <row r="354" spans="8:10" x14ac:dyDescent="0.25">
      <c r="H354" s="69" t="s">
        <v>1200</v>
      </c>
      <c r="I354" s="68" t="s">
        <v>21</v>
      </c>
      <c r="J354" s="73" t="s">
        <v>21</v>
      </c>
    </row>
    <row r="355" spans="8:10" x14ac:dyDescent="0.25">
      <c r="H355" s="69" t="s">
        <v>1200</v>
      </c>
      <c r="I355" s="68" t="s">
        <v>22</v>
      </c>
      <c r="J355" s="73" t="s">
        <v>22</v>
      </c>
    </row>
    <row r="356" spans="8:10" x14ac:dyDescent="0.25">
      <c r="H356" s="69" t="s">
        <v>1200</v>
      </c>
      <c r="I356" s="68" t="s">
        <v>23</v>
      </c>
      <c r="J356" s="73" t="s">
        <v>23</v>
      </c>
    </row>
    <row r="357" spans="8:10" x14ac:dyDescent="0.25">
      <c r="H357" s="69" t="s">
        <v>1200</v>
      </c>
      <c r="I357" s="68" t="s">
        <v>24</v>
      </c>
      <c r="J357" s="73" t="s">
        <v>24</v>
      </c>
    </row>
    <row r="358" spans="8:10" x14ac:dyDescent="0.25">
      <c r="H358" s="69" t="s">
        <v>1200</v>
      </c>
      <c r="I358" s="68" t="s">
        <v>25</v>
      </c>
      <c r="J358" s="73" t="s">
        <v>25</v>
      </c>
    </row>
    <row r="359" spans="8:10" x14ac:dyDescent="0.25">
      <c r="H359" s="69" t="s">
        <v>1200</v>
      </c>
      <c r="I359" s="68" t="s">
        <v>26</v>
      </c>
      <c r="J359" s="68" t="s">
        <v>26</v>
      </c>
    </row>
    <row r="360" spans="8:10" x14ac:dyDescent="0.25">
      <c r="H360" s="69" t="s">
        <v>1200</v>
      </c>
      <c r="I360" s="68" t="s">
        <v>27</v>
      </c>
      <c r="J360" s="73" t="s">
        <v>27</v>
      </c>
    </row>
    <row r="361" spans="8:10" x14ac:dyDescent="0.25">
      <c r="H361" s="69" t="s">
        <v>1200</v>
      </c>
      <c r="I361" s="68" t="s">
        <v>28</v>
      </c>
      <c r="J361" s="73" t="s">
        <v>28</v>
      </c>
    </row>
    <row r="362" spans="8:10" x14ac:dyDescent="0.25">
      <c r="H362" s="69" t="s">
        <v>1200</v>
      </c>
      <c r="I362" s="68" t="s">
        <v>29</v>
      </c>
      <c r="J362" s="73" t="s">
        <v>29</v>
      </c>
    </row>
    <row r="363" spans="8:10" x14ac:dyDescent="0.25">
      <c r="H363" s="69" t="s">
        <v>1200</v>
      </c>
      <c r="I363" s="68" t="s">
        <v>30</v>
      </c>
      <c r="J363" s="73" t="s">
        <v>30</v>
      </c>
    </row>
    <row r="364" spans="8:10" x14ac:dyDescent="0.25">
      <c r="H364" s="69" t="s">
        <v>1201</v>
      </c>
      <c r="I364" s="68" t="s">
        <v>20</v>
      </c>
      <c r="J364" s="73" t="s">
        <v>20</v>
      </c>
    </row>
    <row r="365" spans="8:10" x14ac:dyDescent="0.25">
      <c r="H365" s="69" t="s">
        <v>1201</v>
      </c>
      <c r="I365" s="68" t="s">
        <v>21</v>
      </c>
      <c r="J365" s="73" t="s">
        <v>21</v>
      </c>
    </row>
    <row r="366" spans="8:10" x14ac:dyDescent="0.25">
      <c r="H366" s="69" t="s">
        <v>1201</v>
      </c>
      <c r="I366" s="68" t="s">
        <v>22</v>
      </c>
      <c r="J366" s="73" t="s">
        <v>22</v>
      </c>
    </row>
    <row r="367" spans="8:10" x14ac:dyDescent="0.25">
      <c r="H367" s="69" t="s">
        <v>1201</v>
      </c>
      <c r="I367" s="68" t="s">
        <v>23</v>
      </c>
      <c r="J367" s="73" t="s">
        <v>23</v>
      </c>
    </row>
    <row r="368" spans="8:10" x14ac:dyDescent="0.25">
      <c r="H368" s="69" t="s">
        <v>1201</v>
      </c>
      <c r="I368" s="68" t="s">
        <v>24</v>
      </c>
      <c r="J368" s="73" t="s">
        <v>24</v>
      </c>
    </row>
    <row r="369" spans="8:10" x14ac:dyDescent="0.25">
      <c r="H369" s="69" t="s">
        <v>1201</v>
      </c>
      <c r="I369" s="68" t="s">
        <v>25</v>
      </c>
      <c r="J369" s="73" t="s">
        <v>25</v>
      </c>
    </row>
    <row r="370" spans="8:10" x14ac:dyDescent="0.25">
      <c r="H370" s="69" t="s">
        <v>1201</v>
      </c>
      <c r="I370" s="68" t="s">
        <v>26</v>
      </c>
      <c r="J370" s="68" t="s">
        <v>26</v>
      </c>
    </row>
    <row r="371" spans="8:10" x14ac:dyDescent="0.25">
      <c r="H371" s="69" t="s">
        <v>1201</v>
      </c>
      <c r="I371" s="73" t="s">
        <v>27</v>
      </c>
      <c r="J371" s="68" t="s">
        <v>27</v>
      </c>
    </row>
    <row r="372" spans="8:10" x14ac:dyDescent="0.25">
      <c r="H372" s="69" t="s">
        <v>1201</v>
      </c>
      <c r="I372" s="73" t="s">
        <v>28</v>
      </c>
      <c r="J372" s="68" t="s">
        <v>28</v>
      </c>
    </row>
    <row r="373" spans="8:10" x14ac:dyDescent="0.25">
      <c r="H373" s="69" t="s">
        <v>1201</v>
      </c>
      <c r="I373" s="73" t="s">
        <v>29</v>
      </c>
      <c r="J373" s="68" t="s">
        <v>29</v>
      </c>
    </row>
    <row r="374" spans="8:10" x14ac:dyDescent="0.25">
      <c r="H374" s="69" t="s">
        <v>1201</v>
      </c>
      <c r="I374" s="73" t="s">
        <v>30</v>
      </c>
      <c r="J374" s="68" t="s">
        <v>30</v>
      </c>
    </row>
    <row r="375" spans="8:10" x14ac:dyDescent="0.25">
      <c r="H375" s="69" t="s">
        <v>1202</v>
      </c>
      <c r="I375" s="73" t="s">
        <v>20</v>
      </c>
      <c r="J375" s="68" t="s">
        <v>20</v>
      </c>
    </row>
    <row r="376" spans="8:10" x14ac:dyDescent="0.25">
      <c r="H376" s="69" t="s">
        <v>1202</v>
      </c>
      <c r="I376" s="73" t="s">
        <v>21</v>
      </c>
      <c r="J376" s="68" t="s">
        <v>21</v>
      </c>
    </row>
    <row r="377" spans="8:10" x14ac:dyDescent="0.25">
      <c r="H377" s="69" t="s">
        <v>1202</v>
      </c>
      <c r="I377" s="73" t="s">
        <v>22</v>
      </c>
      <c r="J377" s="68" t="s">
        <v>22</v>
      </c>
    </row>
    <row r="378" spans="8:10" x14ac:dyDescent="0.25">
      <c r="H378" s="69" t="s">
        <v>1202</v>
      </c>
      <c r="I378" s="73" t="s">
        <v>23</v>
      </c>
      <c r="J378" s="68" t="s">
        <v>23</v>
      </c>
    </row>
    <row r="379" spans="8:10" x14ac:dyDescent="0.25">
      <c r="H379" s="69" t="s">
        <v>1202</v>
      </c>
      <c r="I379" s="73" t="s">
        <v>24</v>
      </c>
      <c r="J379" s="68" t="s">
        <v>24</v>
      </c>
    </row>
    <row r="380" spans="8:10" x14ac:dyDescent="0.25">
      <c r="H380" s="69" t="s">
        <v>1202</v>
      </c>
      <c r="I380" s="73" t="s">
        <v>25</v>
      </c>
      <c r="J380" s="68" t="s">
        <v>25</v>
      </c>
    </row>
    <row r="381" spans="8:10" x14ac:dyDescent="0.25">
      <c r="H381" s="69" t="s">
        <v>1202</v>
      </c>
      <c r="I381" s="73" t="s">
        <v>26</v>
      </c>
      <c r="J381" s="68" t="s">
        <v>26</v>
      </c>
    </row>
    <row r="382" spans="8:10" x14ac:dyDescent="0.25">
      <c r="H382" s="69" t="s">
        <v>1202</v>
      </c>
      <c r="I382" s="73" t="s">
        <v>27</v>
      </c>
      <c r="J382" s="68" t="s">
        <v>27</v>
      </c>
    </row>
    <row r="383" spans="8:10" x14ac:dyDescent="0.25">
      <c r="H383" s="69" t="s">
        <v>1202</v>
      </c>
      <c r="I383" s="73" t="s">
        <v>28</v>
      </c>
      <c r="J383" s="68" t="s">
        <v>28</v>
      </c>
    </row>
    <row r="384" spans="8:10" x14ac:dyDescent="0.25">
      <c r="H384" s="69" t="s">
        <v>1202</v>
      </c>
      <c r="I384" s="73" t="s">
        <v>29</v>
      </c>
      <c r="J384" s="68" t="s">
        <v>29</v>
      </c>
    </row>
    <row r="385" spans="8:10" x14ac:dyDescent="0.25">
      <c r="H385" s="69" t="s">
        <v>1202</v>
      </c>
      <c r="I385" s="73" t="s">
        <v>30</v>
      </c>
      <c r="J385" s="68" t="s">
        <v>30</v>
      </c>
    </row>
    <row r="386" spans="8:10" x14ac:dyDescent="0.25">
      <c r="H386" s="69" t="s">
        <v>1203</v>
      </c>
      <c r="I386" s="73" t="s">
        <v>20</v>
      </c>
      <c r="J386" s="68" t="s">
        <v>20</v>
      </c>
    </row>
    <row r="387" spans="8:10" x14ac:dyDescent="0.25">
      <c r="H387" s="69" t="s">
        <v>1203</v>
      </c>
      <c r="I387" s="73" t="s">
        <v>21</v>
      </c>
      <c r="J387" s="68" t="s">
        <v>21</v>
      </c>
    </row>
    <row r="388" spans="8:10" x14ac:dyDescent="0.25">
      <c r="H388" s="69" t="s">
        <v>1203</v>
      </c>
      <c r="I388" s="73" t="s">
        <v>22</v>
      </c>
      <c r="J388" s="68" t="s">
        <v>22</v>
      </c>
    </row>
    <row r="389" spans="8:10" x14ac:dyDescent="0.25">
      <c r="H389" s="69" t="s">
        <v>1203</v>
      </c>
      <c r="I389" s="73" t="s">
        <v>23</v>
      </c>
      <c r="J389" s="68" t="s">
        <v>23</v>
      </c>
    </row>
    <row r="390" spans="8:10" x14ac:dyDescent="0.25">
      <c r="H390" s="69" t="s">
        <v>1203</v>
      </c>
      <c r="I390" s="73" t="s">
        <v>24</v>
      </c>
      <c r="J390" s="68" t="s">
        <v>24</v>
      </c>
    </row>
    <row r="391" spans="8:10" x14ac:dyDescent="0.25">
      <c r="H391" s="69" t="s">
        <v>1203</v>
      </c>
      <c r="I391" s="73" t="s">
        <v>25</v>
      </c>
      <c r="J391" s="68" t="s">
        <v>25</v>
      </c>
    </row>
    <row r="392" spans="8:10" x14ac:dyDescent="0.25">
      <c r="H392" s="69" t="s">
        <v>1203</v>
      </c>
      <c r="I392" s="68" t="s">
        <v>26</v>
      </c>
      <c r="J392" s="68" t="s">
        <v>26</v>
      </c>
    </row>
    <row r="393" spans="8:10" x14ac:dyDescent="0.25">
      <c r="H393" s="69" t="s">
        <v>1203</v>
      </c>
      <c r="I393" s="68" t="s">
        <v>27</v>
      </c>
      <c r="J393" s="68" t="s">
        <v>27</v>
      </c>
    </row>
    <row r="394" spans="8:10" x14ac:dyDescent="0.25">
      <c r="H394" s="69" t="s">
        <v>1203</v>
      </c>
      <c r="I394" s="68" t="s">
        <v>28</v>
      </c>
      <c r="J394" s="68" t="s">
        <v>28</v>
      </c>
    </row>
    <row r="395" spans="8:10" x14ac:dyDescent="0.25">
      <c r="H395" s="69" t="s">
        <v>1203</v>
      </c>
      <c r="I395" s="68" t="s">
        <v>29</v>
      </c>
      <c r="J395" s="68" t="s">
        <v>29</v>
      </c>
    </row>
    <row r="396" spans="8:10" x14ac:dyDescent="0.25">
      <c r="H396" s="69" t="s">
        <v>1203</v>
      </c>
      <c r="I396" s="68" t="s">
        <v>30</v>
      </c>
      <c r="J396" s="68" t="s">
        <v>30</v>
      </c>
    </row>
    <row r="397" spans="8:10" x14ac:dyDescent="0.25">
      <c r="H397" s="69" t="s">
        <v>1204</v>
      </c>
      <c r="I397" s="68" t="s">
        <v>20</v>
      </c>
      <c r="J397" s="68" t="s">
        <v>20</v>
      </c>
    </row>
    <row r="398" spans="8:10" x14ac:dyDescent="0.25">
      <c r="H398" s="69" t="s">
        <v>1204</v>
      </c>
      <c r="I398" s="68" t="s">
        <v>21</v>
      </c>
      <c r="J398" s="68" t="s">
        <v>21</v>
      </c>
    </row>
    <row r="399" spans="8:10" x14ac:dyDescent="0.25">
      <c r="H399" s="69" t="s">
        <v>1204</v>
      </c>
      <c r="I399" s="68" t="s">
        <v>22</v>
      </c>
      <c r="J399" s="68" t="s">
        <v>22</v>
      </c>
    </row>
    <row r="400" spans="8:10" x14ac:dyDescent="0.25">
      <c r="H400" s="69" t="s">
        <v>1204</v>
      </c>
      <c r="I400" s="68" t="s">
        <v>23</v>
      </c>
      <c r="J400" s="68" t="s">
        <v>23</v>
      </c>
    </row>
    <row r="401" spans="8:10" x14ac:dyDescent="0.25">
      <c r="H401" s="69" t="s">
        <v>1204</v>
      </c>
      <c r="I401" s="68" t="s">
        <v>24</v>
      </c>
      <c r="J401" s="68" t="s">
        <v>24</v>
      </c>
    </row>
    <row r="402" spans="8:10" x14ac:dyDescent="0.25">
      <c r="H402" s="69" t="s">
        <v>1204</v>
      </c>
      <c r="I402" s="68" t="s">
        <v>25</v>
      </c>
      <c r="J402" s="68" t="s">
        <v>25</v>
      </c>
    </row>
    <row r="403" spans="8:10" x14ac:dyDescent="0.25">
      <c r="H403" s="69" t="s">
        <v>1204</v>
      </c>
      <c r="I403" s="73" t="s">
        <v>26</v>
      </c>
      <c r="J403" s="68" t="s">
        <v>26</v>
      </c>
    </row>
    <row r="404" spans="8:10" x14ac:dyDescent="0.25">
      <c r="H404" s="69" t="s">
        <v>1204</v>
      </c>
      <c r="I404" s="73" t="s">
        <v>27</v>
      </c>
      <c r="J404" s="68" t="s">
        <v>27</v>
      </c>
    </row>
    <row r="405" spans="8:10" x14ac:dyDescent="0.25">
      <c r="H405" s="69" t="s">
        <v>1204</v>
      </c>
      <c r="I405" s="73" t="s">
        <v>28</v>
      </c>
      <c r="J405" s="68" t="s">
        <v>28</v>
      </c>
    </row>
    <row r="406" spans="8:10" x14ac:dyDescent="0.25">
      <c r="H406" s="69" t="s">
        <v>1204</v>
      </c>
      <c r="I406" s="73" t="s">
        <v>29</v>
      </c>
      <c r="J406" s="68" t="s">
        <v>29</v>
      </c>
    </row>
    <row r="407" spans="8:10" x14ac:dyDescent="0.25">
      <c r="H407" s="69" t="s">
        <v>1204</v>
      </c>
      <c r="I407" s="73" t="s">
        <v>30</v>
      </c>
      <c r="J407" s="68" t="s">
        <v>30</v>
      </c>
    </row>
    <row r="408" spans="8:10" x14ac:dyDescent="0.25">
      <c r="H408" s="69" t="s">
        <v>1205</v>
      </c>
      <c r="I408" s="73" t="s">
        <v>20</v>
      </c>
      <c r="J408" s="68" t="s">
        <v>20</v>
      </c>
    </row>
    <row r="409" spans="8:10" x14ac:dyDescent="0.25">
      <c r="H409" s="69" t="s">
        <v>1205</v>
      </c>
      <c r="I409" s="68" t="s">
        <v>21</v>
      </c>
      <c r="J409" s="68" t="s">
        <v>21</v>
      </c>
    </row>
    <row r="410" spans="8:10" x14ac:dyDescent="0.25">
      <c r="H410" s="69" t="s">
        <v>1205</v>
      </c>
      <c r="I410" s="73" t="s">
        <v>22</v>
      </c>
      <c r="J410" s="68" t="s">
        <v>22</v>
      </c>
    </row>
    <row r="411" spans="8:10" x14ac:dyDescent="0.25">
      <c r="H411" s="69" t="s">
        <v>1205</v>
      </c>
      <c r="I411" s="73" t="s">
        <v>23</v>
      </c>
      <c r="J411" s="68" t="s">
        <v>23</v>
      </c>
    </row>
    <row r="412" spans="8:10" x14ac:dyDescent="0.25">
      <c r="H412" s="69" t="s">
        <v>1205</v>
      </c>
      <c r="I412" s="73" t="s">
        <v>24</v>
      </c>
      <c r="J412" s="68" t="s">
        <v>24</v>
      </c>
    </row>
    <row r="413" spans="8:10" x14ac:dyDescent="0.25">
      <c r="H413" s="69" t="s">
        <v>1205</v>
      </c>
      <c r="I413" s="73" t="s">
        <v>25</v>
      </c>
      <c r="J413" s="68" t="s">
        <v>25</v>
      </c>
    </row>
    <row r="414" spans="8:10" x14ac:dyDescent="0.25">
      <c r="H414" s="69" t="s">
        <v>1205</v>
      </c>
      <c r="I414" s="73" t="s">
        <v>26</v>
      </c>
      <c r="J414" s="68" t="s">
        <v>26</v>
      </c>
    </row>
    <row r="415" spans="8:10" x14ac:dyDescent="0.25">
      <c r="H415" s="69" t="s">
        <v>1205</v>
      </c>
      <c r="I415" s="73" t="s">
        <v>27</v>
      </c>
      <c r="J415" s="68" t="s">
        <v>27</v>
      </c>
    </row>
    <row r="416" spans="8:10" x14ac:dyDescent="0.25">
      <c r="H416" s="69" t="s">
        <v>1205</v>
      </c>
      <c r="I416" s="73" t="s">
        <v>28</v>
      </c>
      <c r="J416" s="68" t="s">
        <v>28</v>
      </c>
    </row>
    <row r="417" spans="8:10" x14ac:dyDescent="0.25">
      <c r="H417" s="69" t="s">
        <v>1205</v>
      </c>
      <c r="I417" s="73" t="s">
        <v>29</v>
      </c>
      <c r="J417" s="68" t="s">
        <v>29</v>
      </c>
    </row>
    <row r="418" spans="8:10" x14ac:dyDescent="0.25">
      <c r="H418" s="69" t="s">
        <v>1205</v>
      </c>
      <c r="I418" s="73" t="s">
        <v>30</v>
      </c>
      <c r="J418" s="68" t="s">
        <v>30</v>
      </c>
    </row>
    <row r="419" spans="8:10" x14ac:dyDescent="0.25">
      <c r="H419" s="69" t="s">
        <v>1206</v>
      </c>
      <c r="I419" s="73" t="s">
        <v>20</v>
      </c>
      <c r="J419" s="68" t="s">
        <v>20</v>
      </c>
    </row>
    <row r="420" spans="8:10" x14ac:dyDescent="0.25">
      <c r="H420" s="69" t="s">
        <v>1206</v>
      </c>
      <c r="I420" s="73" t="s">
        <v>21</v>
      </c>
      <c r="J420" s="68" t="s">
        <v>21</v>
      </c>
    </row>
    <row r="421" spans="8:10" x14ac:dyDescent="0.25">
      <c r="H421" s="69" t="s">
        <v>1206</v>
      </c>
      <c r="I421" s="73" t="s">
        <v>22</v>
      </c>
      <c r="J421" s="68" t="s">
        <v>22</v>
      </c>
    </row>
    <row r="422" spans="8:10" x14ac:dyDescent="0.25">
      <c r="H422" s="69" t="s">
        <v>1206</v>
      </c>
      <c r="I422" s="73" t="s">
        <v>23</v>
      </c>
      <c r="J422" s="68" t="s">
        <v>23</v>
      </c>
    </row>
    <row r="423" spans="8:10" x14ac:dyDescent="0.25">
      <c r="H423" s="69" t="s">
        <v>1206</v>
      </c>
      <c r="I423" s="73" t="s">
        <v>24</v>
      </c>
      <c r="J423" s="68" t="s">
        <v>24</v>
      </c>
    </row>
    <row r="424" spans="8:10" x14ac:dyDescent="0.25">
      <c r="H424" s="69" t="s">
        <v>1206</v>
      </c>
      <c r="I424" s="73" t="s">
        <v>25</v>
      </c>
      <c r="J424" s="68" t="s">
        <v>25</v>
      </c>
    </row>
    <row r="425" spans="8:10" x14ac:dyDescent="0.25">
      <c r="H425" s="69" t="s">
        <v>1206</v>
      </c>
      <c r="I425" s="73" t="s">
        <v>26</v>
      </c>
      <c r="J425" s="68" t="s">
        <v>26</v>
      </c>
    </row>
    <row r="426" spans="8:10" x14ac:dyDescent="0.25">
      <c r="H426" s="69" t="s">
        <v>1206</v>
      </c>
      <c r="I426" s="73" t="s">
        <v>27</v>
      </c>
      <c r="J426" s="68" t="s">
        <v>27</v>
      </c>
    </row>
    <row r="427" spans="8:10" x14ac:dyDescent="0.25">
      <c r="H427" s="69" t="s">
        <v>1206</v>
      </c>
      <c r="I427" s="73" t="s">
        <v>28</v>
      </c>
      <c r="J427" s="68" t="s">
        <v>28</v>
      </c>
    </row>
    <row r="428" spans="8:10" x14ac:dyDescent="0.25">
      <c r="H428" s="69" t="s">
        <v>1206</v>
      </c>
      <c r="I428" s="73" t="s">
        <v>29</v>
      </c>
      <c r="J428" s="68" t="s">
        <v>29</v>
      </c>
    </row>
    <row r="429" spans="8:10" x14ac:dyDescent="0.25">
      <c r="H429" s="69" t="s">
        <v>1206</v>
      </c>
      <c r="I429" s="73" t="s">
        <v>30</v>
      </c>
      <c r="J429" s="68" t="s">
        <v>30</v>
      </c>
    </row>
    <row r="430" spans="8:10" x14ac:dyDescent="0.25">
      <c r="H430" s="69" t="s">
        <v>1207</v>
      </c>
      <c r="I430" s="73" t="s">
        <v>20</v>
      </c>
      <c r="J430" s="68" t="s">
        <v>20</v>
      </c>
    </row>
    <row r="431" spans="8:10" x14ac:dyDescent="0.25">
      <c r="H431" s="69" t="s">
        <v>1207</v>
      </c>
      <c r="I431" s="73" t="s">
        <v>21</v>
      </c>
      <c r="J431" s="68" t="s">
        <v>21</v>
      </c>
    </row>
    <row r="432" spans="8:10" x14ac:dyDescent="0.25">
      <c r="H432" s="69" t="s">
        <v>1207</v>
      </c>
      <c r="I432" s="73" t="s">
        <v>22</v>
      </c>
      <c r="J432" s="68" t="s">
        <v>22</v>
      </c>
    </row>
    <row r="433" spans="8:10" x14ac:dyDescent="0.25">
      <c r="H433" s="69" t="s">
        <v>1207</v>
      </c>
      <c r="I433" s="68" t="s">
        <v>23</v>
      </c>
      <c r="J433" s="68" t="s">
        <v>23</v>
      </c>
    </row>
    <row r="434" spans="8:10" x14ac:dyDescent="0.25">
      <c r="H434" s="69" t="s">
        <v>1207</v>
      </c>
      <c r="I434" s="68" t="s">
        <v>24</v>
      </c>
      <c r="J434" s="68" t="s">
        <v>24</v>
      </c>
    </row>
    <row r="435" spans="8:10" x14ac:dyDescent="0.25">
      <c r="H435" s="69" t="s">
        <v>1207</v>
      </c>
      <c r="I435" s="73" t="s">
        <v>25</v>
      </c>
      <c r="J435" s="68" t="s">
        <v>25</v>
      </c>
    </row>
    <row r="436" spans="8:10" x14ac:dyDescent="0.25">
      <c r="H436" s="69" t="s">
        <v>1207</v>
      </c>
      <c r="I436" s="73" t="s">
        <v>26</v>
      </c>
      <c r="J436" s="68" t="s">
        <v>26</v>
      </c>
    </row>
    <row r="437" spans="8:10" x14ac:dyDescent="0.25">
      <c r="H437" s="69" t="s">
        <v>1207</v>
      </c>
      <c r="I437" s="73" t="s">
        <v>27</v>
      </c>
      <c r="J437" s="68" t="s">
        <v>27</v>
      </c>
    </row>
    <row r="438" spans="8:10" x14ac:dyDescent="0.25">
      <c r="H438" s="69" t="s">
        <v>1207</v>
      </c>
      <c r="I438" s="73" t="s">
        <v>28</v>
      </c>
      <c r="J438" s="68" t="s">
        <v>28</v>
      </c>
    </row>
    <row r="439" spans="8:10" x14ac:dyDescent="0.25">
      <c r="H439" s="69" t="s">
        <v>1207</v>
      </c>
      <c r="I439" s="73" t="s">
        <v>29</v>
      </c>
      <c r="J439" s="68" t="s">
        <v>29</v>
      </c>
    </row>
    <row r="440" spans="8:10" x14ac:dyDescent="0.25">
      <c r="H440" s="69" t="s">
        <v>1207</v>
      </c>
      <c r="I440" s="73" t="s">
        <v>30</v>
      </c>
      <c r="J440" s="68" t="s">
        <v>30</v>
      </c>
    </row>
    <row r="441" spans="8:10" x14ac:dyDescent="0.25">
      <c r="H441" s="69" t="s">
        <v>1193</v>
      </c>
      <c r="I441" s="73" t="s">
        <v>20</v>
      </c>
      <c r="J441" s="68" t="s">
        <v>20</v>
      </c>
    </row>
    <row r="442" spans="8:10" x14ac:dyDescent="0.25">
      <c r="H442" s="69" t="s">
        <v>1193</v>
      </c>
      <c r="I442" s="73" t="s">
        <v>21</v>
      </c>
      <c r="J442" s="68" t="s">
        <v>21</v>
      </c>
    </row>
    <row r="443" spans="8:10" x14ac:dyDescent="0.25">
      <c r="H443" s="69" t="s">
        <v>1193</v>
      </c>
      <c r="I443" s="73" t="s">
        <v>22</v>
      </c>
      <c r="J443" s="68" t="s">
        <v>22</v>
      </c>
    </row>
    <row r="444" spans="8:10" x14ac:dyDescent="0.25">
      <c r="H444" s="69" t="s">
        <v>1193</v>
      </c>
      <c r="I444" s="73" t="s">
        <v>23</v>
      </c>
      <c r="J444" s="68" t="s">
        <v>23</v>
      </c>
    </row>
    <row r="445" spans="8:10" x14ac:dyDescent="0.25">
      <c r="H445" s="69" t="s">
        <v>1193</v>
      </c>
      <c r="I445" s="68" t="s">
        <v>24</v>
      </c>
      <c r="J445" s="68" t="s">
        <v>24</v>
      </c>
    </row>
    <row r="446" spans="8:10" x14ac:dyDescent="0.25">
      <c r="H446" s="69" t="s">
        <v>1193</v>
      </c>
      <c r="I446" s="73" t="s">
        <v>25</v>
      </c>
      <c r="J446" s="68" t="s">
        <v>25</v>
      </c>
    </row>
    <row r="447" spans="8:10" x14ac:dyDescent="0.25">
      <c r="H447" s="69" t="s">
        <v>1193</v>
      </c>
      <c r="I447" s="73" t="s">
        <v>26</v>
      </c>
      <c r="J447" s="68" t="s">
        <v>26</v>
      </c>
    </row>
    <row r="448" spans="8:10" x14ac:dyDescent="0.25">
      <c r="H448" s="69" t="s">
        <v>1193</v>
      </c>
      <c r="I448" s="73" t="s">
        <v>27</v>
      </c>
      <c r="J448" s="68" t="s">
        <v>27</v>
      </c>
    </row>
    <row r="449" spans="8:10" x14ac:dyDescent="0.25">
      <c r="H449" s="69" t="s">
        <v>1193</v>
      </c>
      <c r="I449" s="73" t="s">
        <v>28</v>
      </c>
      <c r="J449" s="68" t="s">
        <v>28</v>
      </c>
    </row>
    <row r="450" spans="8:10" x14ac:dyDescent="0.25">
      <c r="H450" s="69" t="s">
        <v>1193</v>
      </c>
      <c r="I450" s="73" t="s">
        <v>29</v>
      </c>
      <c r="J450" s="68" t="s">
        <v>29</v>
      </c>
    </row>
    <row r="451" spans="8:10" x14ac:dyDescent="0.25">
      <c r="H451" s="69" t="s">
        <v>1193</v>
      </c>
      <c r="I451" s="73" t="s">
        <v>30</v>
      </c>
      <c r="J451" s="68" t="s">
        <v>30</v>
      </c>
    </row>
    <row r="452" spans="8:10" x14ac:dyDescent="0.25">
      <c r="H452" s="69" t="s">
        <v>1194</v>
      </c>
      <c r="I452" s="73" t="s">
        <v>20</v>
      </c>
      <c r="J452" s="68" t="s">
        <v>20</v>
      </c>
    </row>
    <row r="453" spans="8:10" x14ac:dyDescent="0.25">
      <c r="H453" s="69" t="s">
        <v>1194</v>
      </c>
      <c r="I453" s="73" t="s">
        <v>21</v>
      </c>
      <c r="J453" s="68" t="s">
        <v>21</v>
      </c>
    </row>
    <row r="454" spans="8:10" x14ac:dyDescent="0.25">
      <c r="H454" s="69" t="s">
        <v>1194</v>
      </c>
      <c r="I454" s="73" t="s">
        <v>22</v>
      </c>
      <c r="J454" s="68" t="s">
        <v>22</v>
      </c>
    </row>
    <row r="455" spans="8:10" x14ac:dyDescent="0.25">
      <c r="H455" s="69" t="s">
        <v>1194</v>
      </c>
      <c r="I455" s="68" t="s">
        <v>23</v>
      </c>
      <c r="J455" s="68" t="s">
        <v>23</v>
      </c>
    </row>
    <row r="456" spans="8:10" x14ac:dyDescent="0.25">
      <c r="H456" s="69" t="s">
        <v>1194</v>
      </c>
      <c r="I456" s="68" t="s">
        <v>24</v>
      </c>
      <c r="J456" s="68" t="s">
        <v>24</v>
      </c>
    </row>
    <row r="457" spans="8:10" x14ac:dyDescent="0.25">
      <c r="H457" s="69" t="s">
        <v>1194</v>
      </c>
      <c r="I457" s="73" t="s">
        <v>25</v>
      </c>
      <c r="J457" s="68" t="s">
        <v>25</v>
      </c>
    </row>
    <row r="458" spans="8:10" x14ac:dyDescent="0.25">
      <c r="H458" s="69" t="s">
        <v>1194</v>
      </c>
      <c r="I458" s="73" t="s">
        <v>26</v>
      </c>
      <c r="J458" s="68" t="s">
        <v>26</v>
      </c>
    </row>
    <row r="459" spans="8:10" x14ac:dyDescent="0.25">
      <c r="H459" s="69" t="s">
        <v>1194</v>
      </c>
      <c r="I459" s="73" t="s">
        <v>27</v>
      </c>
      <c r="J459" s="68" t="s">
        <v>27</v>
      </c>
    </row>
    <row r="460" spans="8:10" x14ac:dyDescent="0.25">
      <c r="H460" s="69" t="s">
        <v>1194</v>
      </c>
      <c r="I460" s="73" t="s">
        <v>28</v>
      </c>
      <c r="J460" s="68" t="s">
        <v>28</v>
      </c>
    </row>
    <row r="461" spans="8:10" x14ac:dyDescent="0.25">
      <c r="H461" s="69" t="s">
        <v>1194</v>
      </c>
      <c r="I461" s="73" t="s">
        <v>29</v>
      </c>
      <c r="J461" s="68" t="s">
        <v>29</v>
      </c>
    </row>
    <row r="462" spans="8:10" x14ac:dyDescent="0.25">
      <c r="H462" s="69" t="s">
        <v>1194</v>
      </c>
      <c r="I462" s="73" t="s">
        <v>30</v>
      </c>
      <c r="J462" s="68" t="s">
        <v>30</v>
      </c>
    </row>
    <row r="463" spans="8:10" x14ac:dyDescent="0.25">
      <c r="H463" s="69" t="s">
        <v>1195</v>
      </c>
      <c r="I463" s="73" t="s">
        <v>20</v>
      </c>
      <c r="J463" s="68" t="s">
        <v>20</v>
      </c>
    </row>
    <row r="464" spans="8:10" x14ac:dyDescent="0.25">
      <c r="H464" s="69" t="s">
        <v>1195</v>
      </c>
      <c r="I464" s="73" t="s">
        <v>21</v>
      </c>
      <c r="J464" s="68" t="s">
        <v>21</v>
      </c>
    </row>
    <row r="465" spans="8:10" x14ac:dyDescent="0.25">
      <c r="H465" s="69" t="s">
        <v>1195</v>
      </c>
      <c r="I465" s="73" t="s">
        <v>22</v>
      </c>
      <c r="J465" s="68" t="s">
        <v>22</v>
      </c>
    </row>
    <row r="466" spans="8:10" x14ac:dyDescent="0.25">
      <c r="H466" s="69" t="s">
        <v>1195</v>
      </c>
      <c r="I466" s="73" t="s">
        <v>23</v>
      </c>
      <c r="J466" s="68" t="s">
        <v>23</v>
      </c>
    </row>
    <row r="467" spans="8:10" x14ac:dyDescent="0.25">
      <c r="H467" s="69" t="s">
        <v>1195</v>
      </c>
      <c r="I467" s="68" t="s">
        <v>24</v>
      </c>
      <c r="J467" s="68" t="s">
        <v>24</v>
      </c>
    </row>
    <row r="468" spans="8:10" x14ac:dyDescent="0.25">
      <c r="H468" s="69" t="s">
        <v>1195</v>
      </c>
      <c r="I468" s="73" t="s">
        <v>25</v>
      </c>
      <c r="J468" s="68" t="s">
        <v>25</v>
      </c>
    </row>
    <row r="469" spans="8:10" x14ac:dyDescent="0.25">
      <c r="H469" s="69" t="s">
        <v>1195</v>
      </c>
      <c r="I469" s="73" t="s">
        <v>26</v>
      </c>
      <c r="J469" s="68" t="s">
        <v>26</v>
      </c>
    </row>
    <row r="470" spans="8:10" x14ac:dyDescent="0.25">
      <c r="H470" s="69" t="s">
        <v>1195</v>
      </c>
      <c r="I470" s="73" t="s">
        <v>27</v>
      </c>
      <c r="J470" s="68" t="s">
        <v>27</v>
      </c>
    </row>
    <row r="471" spans="8:10" x14ac:dyDescent="0.25">
      <c r="H471" s="69" t="s">
        <v>1195</v>
      </c>
      <c r="I471" s="73" t="s">
        <v>28</v>
      </c>
      <c r="J471" s="68" t="s">
        <v>28</v>
      </c>
    </row>
    <row r="472" spans="8:10" x14ac:dyDescent="0.25">
      <c r="H472" s="69" t="s">
        <v>1195</v>
      </c>
      <c r="I472" s="73" t="s">
        <v>29</v>
      </c>
      <c r="J472" s="68" t="s">
        <v>29</v>
      </c>
    </row>
    <row r="473" spans="8:10" x14ac:dyDescent="0.25">
      <c r="H473" s="69" t="s">
        <v>1195</v>
      </c>
      <c r="I473" s="73" t="s">
        <v>30</v>
      </c>
      <c r="J473" s="68" t="s">
        <v>30</v>
      </c>
    </row>
    <row r="474" spans="8:10" x14ac:dyDescent="0.25">
      <c r="H474" s="69" t="s">
        <v>1196</v>
      </c>
      <c r="I474" s="73" t="s">
        <v>20</v>
      </c>
      <c r="J474" s="68" t="s">
        <v>20</v>
      </c>
    </row>
    <row r="475" spans="8:10" x14ac:dyDescent="0.25">
      <c r="H475" s="69" t="s">
        <v>1196</v>
      </c>
      <c r="I475" s="73" t="s">
        <v>21</v>
      </c>
      <c r="J475" s="68" t="s">
        <v>21</v>
      </c>
    </row>
    <row r="476" spans="8:10" x14ac:dyDescent="0.25">
      <c r="H476" s="69" t="s">
        <v>1196</v>
      </c>
      <c r="I476" s="68" t="s">
        <v>22</v>
      </c>
      <c r="J476" s="68" t="s">
        <v>22</v>
      </c>
    </row>
    <row r="477" spans="8:10" x14ac:dyDescent="0.25">
      <c r="H477" s="69" t="s">
        <v>1196</v>
      </c>
      <c r="I477" s="68" t="s">
        <v>23</v>
      </c>
      <c r="J477" s="68" t="s">
        <v>23</v>
      </c>
    </row>
    <row r="478" spans="8:10" x14ac:dyDescent="0.25">
      <c r="H478" s="69" t="s">
        <v>1196</v>
      </c>
      <c r="I478" s="68" t="s">
        <v>24</v>
      </c>
      <c r="J478" s="68" t="s">
        <v>24</v>
      </c>
    </row>
    <row r="479" spans="8:10" x14ac:dyDescent="0.25">
      <c r="H479" s="69" t="s">
        <v>1196</v>
      </c>
      <c r="I479" s="68" t="s">
        <v>25</v>
      </c>
      <c r="J479" s="68" t="s">
        <v>25</v>
      </c>
    </row>
    <row r="480" spans="8:10" x14ac:dyDescent="0.25">
      <c r="H480" s="69" t="s">
        <v>1196</v>
      </c>
      <c r="I480" s="68" t="s">
        <v>26</v>
      </c>
      <c r="J480" s="68" t="s">
        <v>26</v>
      </c>
    </row>
    <row r="481" spans="8:10" x14ac:dyDescent="0.25">
      <c r="H481" s="69" t="s">
        <v>1196</v>
      </c>
      <c r="I481" s="68" t="s">
        <v>27</v>
      </c>
      <c r="J481" s="68" t="s">
        <v>27</v>
      </c>
    </row>
    <row r="482" spans="8:10" x14ac:dyDescent="0.25">
      <c r="H482" s="69" t="s">
        <v>1196</v>
      </c>
      <c r="I482" s="68" t="s">
        <v>28</v>
      </c>
      <c r="J482" s="68" t="s">
        <v>28</v>
      </c>
    </row>
    <row r="483" spans="8:10" x14ac:dyDescent="0.25">
      <c r="H483" s="69" t="s">
        <v>1196</v>
      </c>
      <c r="I483" s="68" t="s">
        <v>29</v>
      </c>
      <c r="J483" s="68" t="s">
        <v>29</v>
      </c>
    </row>
    <row r="484" spans="8:10" x14ac:dyDescent="0.25">
      <c r="H484" s="69" t="s">
        <v>1196</v>
      </c>
      <c r="I484" s="68" t="s">
        <v>30</v>
      </c>
      <c r="J484" s="68" t="s">
        <v>30</v>
      </c>
    </row>
    <row r="485" spans="8:10" x14ac:dyDescent="0.25">
      <c r="H485" s="69" t="s">
        <v>1197</v>
      </c>
      <c r="I485" s="68" t="s">
        <v>20</v>
      </c>
      <c r="J485" s="68" t="s">
        <v>20</v>
      </c>
    </row>
    <row r="486" spans="8:10" x14ac:dyDescent="0.25">
      <c r="H486" s="69" t="s">
        <v>1197</v>
      </c>
      <c r="I486" s="68" t="s">
        <v>21</v>
      </c>
      <c r="J486" s="68" t="s">
        <v>21</v>
      </c>
    </row>
    <row r="487" spans="8:10" x14ac:dyDescent="0.25">
      <c r="H487" s="69" t="s">
        <v>1197</v>
      </c>
      <c r="I487" s="68" t="s">
        <v>22</v>
      </c>
      <c r="J487" s="68" t="s">
        <v>22</v>
      </c>
    </row>
    <row r="488" spans="8:10" x14ac:dyDescent="0.25">
      <c r="H488" s="69" t="s">
        <v>1197</v>
      </c>
      <c r="I488" s="68" t="s">
        <v>23</v>
      </c>
      <c r="J488" s="68" t="s">
        <v>23</v>
      </c>
    </row>
    <row r="489" spans="8:10" x14ac:dyDescent="0.25">
      <c r="H489" s="69" t="s">
        <v>1197</v>
      </c>
      <c r="I489" s="68" t="s">
        <v>24</v>
      </c>
      <c r="J489" s="68" t="s">
        <v>24</v>
      </c>
    </row>
    <row r="490" spans="8:10" x14ac:dyDescent="0.25">
      <c r="H490" s="69" t="s">
        <v>1197</v>
      </c>
      <c r="I490" s="68" t="s">
        <v>25</v>
      </c>
      <c r="J490" s="68" t="s">
        <v>25</v>
      </c>
    </row>
    <row r="491" spans="8:10" x14ac:dyDescent="0.25">
      <c r="H491" s="69" t="s">
        <v>1197</v>
      </c>
      <c r="I491" s="68" t="s">
        <v>26</v>
      </c>
      <c r="J491" s="68" t="s">
        <v>26</v>
      </c>
    </row>
    <row r="492" spans="8:10" x14ac:dyDescent="0.25">
      <c r="H492" s="69" t="s">
        <v>1197</v>
      </c>
      <c r="I492" s="68" t="s">
        <v>27</v>
      </c>
      <c r="J492" s="68" t="s">
        <v>27</v>
      </c>
    </row>
    <row r="493" spans="8:10" x14ac:dyDescent="0.25">
      <c r="H493" s="69" t="s">
        <v>1197</v>
      </c>
      <c r="I493" s="68" t="s">
        <v>28</v>
      </c>
      <c r="J493" s="68" t="s">
        <v>28</v>
      </c>
    </row>
    <row r="494" spans="8:10" x14ac:dyDescent="0.25">
      <c r="H494" s="69" t="s">
        <v>1197</v>
      </c>
      <c r="I494" s="68" t="s">
        <v>29</v>
      </c>
      <c r="J494" s="68" t="s">
        <v>29</v>
      </c>
    </row>
    <row r="495" spans="8:10" x14ac:dyDescent="0.25">
      <c r="H495" s="69" t="s">
        <v>1197</v>
      </c>
      <c r="I495" s="68" t="s">
        <v>30</v>
      </c>
      <c r="J495" s="68" t="s">
        <v>30</v>
      </c>
    </row>
    <row r="496" spans="8:10" x14ac:dyDescent="0.25">
      <c r="H496" s="69" t="s">
        <v>1198</v>
      </c>
      <c r="I496" s="68" t="s">
        <v>20</v>
      </c>
      <c r="J496" s="68" t="s">
        <v>20</v>
      </c>
    </row>
    <row r="497" spans="8:10" x14ac:dyDescent="0.25">
      <c r="H497" s="69" t="s">
        <v>1198</v>
      </c>
      <c r="I497" s="68" t="s">
        <v>21</v>
      </c>
      <c r="J497" s="68" t="s">
        <v>21</v>
      </c>
    </row>
    <row r="498" spans="8:10" x14ac:dyDescent="0.25">
      <c r="H498" s="69" t="s">
        <v>1198</v>
      </c>
      <c r="I498" s="68" t="s">
        <v>22</v>
      </c>
      <c r="J498" s="68" t="s">
        <v>22</v>
      </c>
    </row>
    <row r="499" spans="8:10" x14ac:dyDescent="0.25">
      <c r="H499" s="69" t="s">
        <v>1198</v>
      </c>
      <c r="I499" s="68" t="s">
        <v>23</v>
      </c>
      <c r="J499" s="68" t="s">
        <v>23</v>
      </c>
    </row>
    <row r="500" spans="8:10" x14ac:dyDescent="0.25">
      <c r="H500" s="69" t="s">
        <v>1198</v>
      </c>
      <c r="I500" s="68" t="s">
        <v>24</v>
      </c>
      <c r="J500" s="68" t="s">
        <v>24</v>
      </c>
    </row>
    <row r="501" spans="8:10" x14ac:dyDescent="0.25">
      <c r="H501" s="69" t="s">
        <v>1198</v>
      </c>
      <c r="I501" s="68" t="s">
        <v>25</v>
      </c>
      <c r="J501" s="68" t="s">
        <v>25</v>
      </c>
    </row>
    <row r="502" spans="8:10" x14ac:dyDescent="0.25">
      <c r="H502" s="69" t="s">
        <v>1198</v>
      </c>
      <c r="I502" s="68" t="s">
        <v>26</v>
      </c>
      <c r="J502" s="68" t="s">
        <v>26</v>
      </c>
    </row>
    <row r="503" spans="8:10" x14ac:dyDescent="0.25">
      <c r="H503" s="69" t="s">
        <v>1198</v>
      </c>
      <c r="I503" s="68" t="s">
        <v>27</v>
      </c>
      <c r="J503" s="68" t="s">
        <v>27</v>
      </c>
    </row>
    <row r="504" spans="8:10" x14ac:dyDescent="0.25">
      <c r="H504" s="69" t="s">
        <v>1198</v>
      </c>
      <c r="I504" s="68" t="s">
        <v>28</v>
      </c>
      <c r="J504" s="68" t="s">
        <v>28</v>
      </c>
    </row>
    <row r="505" spans="8:10" x14ac:dyDescent="0.25">
      <c r="H505" s="69" t="s">
        <v>1198</v>
      </c>
      <c r="I505" s="68" t="s">
        <v>29</v>
      </c>
      <c r="J505" s="68" t="s">
        <v>29</v>
      </c>
    </row>
    <row r="506" spans="8:10" x14ac:dyDescent="0.25">
      <c r="H506" s="69" t="s">
        <v>1198</v>
      </c>
      <c r="I506" s="68" t="s">
        <v>30</v>
      </c>
      <c r="J506" s="68" t="s">
        <v>30</v>
      </c>
    </row>
    <row r="507" spans="8:10" x14ac:dyDescent="0.25">
      <c r="H507" s="69" t="s">
        <v>1199</v>
      </c>
      <c r="I507" s="68" t="s">
        <v>20</v>
      </c>
      <c r="J507" s="68" t="s">
        <v>20</v>
      </c>
    </row>
    <row r="508" spans="8:10" x14ac:dyDescent="0.25">
      <c r="H508" s="69" t="s">
        <v>1199</v>
      </c>
      <c r="I508" s="68" t="s">
        <v>21</v>
      </c>
      <c r="J508" s="68" t="s">
        <v>21</v>
      </c>
    </row>
    <row r="509" spans="8:10" x14ac:dyDescent="0.25">
      <c r="H509" s="69" t="s">
        <v>1199</v>
      </c>
      <c r="I509" s="68" t="s">
        <v>22</v>
      </c>
      <c r="J509" s="68" t="s">
        <v>22</v>
      </c>
    </row>
    <row r="510" spans="8:10" x14ac:dyDescent="0.25">
      <c r="H510" s="69" t="s">
        <v>1199</v>
      </c>
      <c r="I510" s="68" t="s">
        <v>23</v>
      </c>
      <c r="J510" s="68" t="s">
        <v>23</v>
      </c>
    </row>
    <row r="511" spans="8:10" x14ac:dyDescent="0.25">
      <c r="H511" s="69" t="s">
        <v>1199</v>
      </c>
      <c r="I511" s="68" t="s">
        <v>24</v>
      </c>
      <c r="J511" s="68" t="s">
        <v>24</v>
      </c>
    </row>
    <row r="512" spans="8:10" x14ac:dyDescent="0.25">
      <c r="H512" s="69" t="s">
        <v>1199</v>
      </c>
      <c r="I512" s="68" t="s">
        <v>25</v>
      </c>
      <c r="J512" s="68" t="s">
        <v>25</v>
      </c>
    </row>
    <row r="513" spans="8:10" x14ac:dyDescent="0.25">
      <c r="H513" s="69" t="s">
        <v>1199</v>
      </c>
      <c r="I513" s="68" t="s">
        <v>26</v>
      </c>
      <c r="J513" s="68" t="s">
        <v>26</v>
      </c>
    </row>
    <row r="514" spans="8:10" x14ac:dyDescent="0.25">
      <c r="H514" s="69" t="s">
        <v>1199</v>
      </c>
      <c r="I514" s="68" t="s">
        <v>27</v>
      </c>
      <c r="J514" s="68" t="s">
        <v>27</v>
      </c>
    </row>
    <row r="515" spans="8:10" x14ac:dyDescent="0.25">
      <c r="H515" s="69" t="s">
        <v>1199</v>
      </c>
      <c r="I515" s="68" t="s">
        <v>28</v>
      </c>
      <c r="J515" s="68" t="s">
        <v>28</v>
      </c>
    </row>
    <row r="516" spans="8:10" x14ac:dyDescent="0.25">
      <c r="H516" s="69" t="s">
        <v>1199</v>
      </c>
      <c r="I516" s="68" t="s">
        <v>29</v>
      </c>
      <c r="J516" s="68" t="s">
        <v>29</v>
      </c>
    </row>
    <row r="517" spans="8:10" x14ac:dyDescent="0.25">
      <c r="H517" s="69" t="s">
        <v>1199</v>
      </c>
      <c r="I517" s="68" t="s">
        <v>30</v>
      </c>
      <c r="J517" s="68" t="s">
        <v>30</v>
      </c>
    </row>
    <row r="518" spans="8:10" x14ac:dyDescent="0.25">
      <c r="H518" s="69" t="s">
        <v>2803</v>
      </c>
      <c r="I518" s="68" t="s">
        <v>2806</v>
      </c>
      <c r="J518" s="68" t="s">
        <v>2806</v>
      </c>
    </row>
    <row r="519" spans="8:10" x14ac:dyDescent="0.25">
      <c r="H519" s="69" t="s">
        <v>1279</v>
      </c>
      <c r="I519" s="79" t="s">
        <v>1260</v>
      </c>
      <c r="J519" s="79" t="s">
        <v>1260</v>
      </c>
    </row>
    <row r="520" spans="8:10" x14ac:dyDescent="0.25">
      <c r="H520" s="69" t="s">
        <v>1279</v>
      </c>
      <c r="I520" s="79" t="s">
        <v>1257</v>
      </c>
      <c r="J520" s="79" t="s">
        <v>1257</v>
      </c>
    </row>
    <row r="521" spans="8:10" x14ac:dyDescent="0.25">
      <c r="H521" s="69" t="s">
        <v>1279</v>
      </c>
      <c r="I521" s="79" t="s">
        <v>1258</v>
      </c>
      <c r="J521" s="79" t="s">
        <v>1258</v>
      </c>
    </row>
    <row r="522" spans="8:10" x14ac:dyDescent="0.25">
      <c r="H522" s="69" t="s">
        <v>1279</v>
      </c>
      <c r="I522" s="79" t="s">
        <v>1259</v>
      </c>
      <c r="J522" s="79" t="s">
        <v>1259</v>
      </c>
    </row>
    <row r="523" spans="8:10" x14ac:dyDescent="0.25">
      <c r="H523" s="69" t="s">
        <v>1279</v>
      </c>
      <c r="I523" s="79" t="s">
        <v>2808</v>
      </c>
      <c r="J523" s="79" t="s">
        <v>2808</v>
      </c>
    </row>
    <row r="524" spans="8:10" x14ac:dyDescent="0.25">
      <c r="H524" s="69" t="s">
        <v>1279</v>
      </c>
      <c r="I524" s="79" t="s">
        <v>2810</v>
      </c>
      <c r="J524" s="79" t="s">
        <v>2810</v>
      </c>
    </row>
    <row r="525" spans="8:10" x14ac:dyDescent="0.25">
      <c r="H525" s="69" t="s">
        <v>1279</v>
      </c>
      <c r="I525" s="79" t="s">
        <v>1320</v>
      </c>
      <c r="J525" s="79" t="s">
        <v>1320</v>
      </c>
    </row>
    <row r="526" spans="8:10" x14ac:dyDescent="0.25">
      <c r="H526" s="69" t="s">
        <v>1279</v>
      </c>
      <c r="I526" s="79" t="s">
        <v>1324</v>
      </c>
      <c r="J526" s="79" t="s">
        <v>1324</v>
      </c>
    </row>
    <row r="527" spans="8:10" x14ac:dyDescent="0.25">
      <c r="H527" s="69" t="s">
        <v>1279</v>
      </c>
      <c r="I527" s="79" t="s">
        <v>3027</v>
      </c>
      <c r="J527" s="79" t="s">
        <v>3027</v>
      </c>
    </row>
    <row r="528" spans="8:10" x14ac:dyDescent="0.25">
      <c r="H528" s="69" t="s">
        <v>1279</v>
      </c>
      <c r="I528" s="79" t="s">
        <v>1270</v>
      </c>
      <c r="J528" s="79" t="s">
        <v>1270</v>
      </c>
    </row>
    <row r="529" spans="8:10" x14ac:dyDescent="0.25">
      <c r="H529" s="69" t="s">
        <v>1279</v>
      </c>
      <c r="I529" s="79" t="s">
        <v>1321</v>
      </c>
      <c r="J529" s="79" t="s">
        <v>1321</v>
      </c>
    </row>
    <row r="530" spans="8:10" x14ac:dyDescent="0.25">
      <c r="H530" s="69" t="s">
        <v>1279</v>
      </c>
      <c r="I530" s="92" t="s">
        <v>1272</v>
      </c>
      <c r="J530" s="92" t="s">
        <v>1272</v>
      </c>
    </row>
    <row r="531" spans="8:10" x14ac:dyDescent="0.25">
      <c r="H531" s="69" t="s">
        <v>1279</v>
      </c>
      <c r="I531" s="79" t="s">
        <v>1324</v>
      </c>
      <c r="J531" s="79" t="s">
        <v>1324</v>
      </c>
    </row>
    <row r="532" spans="8:10" x14ac:dyDescent="0.25">
      <c r="H532" s="69" t="s">
        <v>1279</v>
      </c>
      <c r="I532" s="79" t="s">
        <v>1325</v>
      </c>
      <c r="J532" s="79" t="s">
        <v>1325</v>
      </c>
    </row>
    <row r="533" spans="8:10" x14ac:dyDescent="0.25">
      <c r="H533" s="83" t="s">
        <v>3040</v>
      </c>
      <c r="I533" s="84" t="s">
        <v>3041</v>
      </c>
      <c r="J533" s="84" t="s">
        <v>3041</v>
      </c>
    </row>
    <row r="534" spans="8:10" x14ac:dyDescent="0.25">
      <c r="H534" s="83" t="s">
        <v>3040</v>
      </c>
      <c r="I534" s="84" t="s">
        <v>3042</v>
      </c>
      <c r="J534" s="84" t="s">
        <v>3042</v>
      </c>
    </row>
    <row r="535" spans="8:10" x14ac:dyDescent="0.25">
      <c r="H535" s="83" t="s">
        <v>3040</v>
      </c>
      <c r="I535" s="84" t="s">
        <v>3043</v>
      </c>
      <c r="J535" s="84" t="s">
        <v>3043</v>
      </c>
    </row>
    <row r="536" spans="8:10" x14ac:dyDescent="0.25">
      <c r="H536" s="83" t="s">
        <v>3040</v>
      </c>
      <c r="I536" s="84" t="s">
        <v>3044</v>
      </c>
      <c r="J536" s="84" t="s">
        <v>3044</v>
      </c>
    </row>
    <row r="537" spans="8:10" x14ac:dyDescent="0.25">
      <c r="H537" s="83" t="s">
        <v>3040</v>
      </c>
      <c r="I537" s="84" t="s">
        <v>3045</v>
      </c>
      <c r="J537" s="84" t="s">
        <v>3045</v>
      </c>
    </row>
    <row r="538" spans="8:10" x14ac:dyDescent="0.25">
      <c r="H538" s="83" t="s">
        <v>3040</v>
      </c>
      <c r="I538" s="84" t="s">
        <v>3046</v>
      </c>
      <c r="J538" s="84" t="s">
        <v>3046</v>
      </c>
    </row>
    <row r="539" spans="8:10" x14ac:dyDescent="0.25">
      <c r="H539" s="83" t="s">
        <v>3040</v>
      </c>
      <c r="I539" s="84" t="s">
        <v>3047</v>
      </c>
      <c r="J539" s="84" t="s">
        <v>3047</v>
      </c>
    </row>
    <row r="540" spans="8:10" x14ac:dyDescent="0.25">
      <c r="H540" s="83" t="s">
        <v>3040</v>
      </c>
      <c r="I540" s="84" t="s">
        <v>1257</v>
      </c>
      <c r="J540" s="84" t="s">
        <v>1257</v>
      </c>
    </row>
    <row r="541" spans="8:10" x14ac:dyDescent="0.25">
      <c r="H541" s="83" t="s">
        <v>3040</v>
      </c>
      <c r="I541" s="84" t="s">
        <v>3048</v>
      </c>
      <c r="J541" s="84" t="s">
        <v>3048</v>
      </c>
    </row>
    <row r="542" spans="8:10" x14ac:dyDescent="0.25">
      <c r="H542" s="83" t="s">
        <v>3040</v>
      </c>
      <c r="I542" s="84" t="s">
        <v>3049</v>
      </c>
      <c r="J542" s="84" t="s">
        <v>3049</v>
      </c>
    </row>
    <row r="543" spans="8:10" x14ac:dyDescent="0.25">
      <c r="H543" s="83" t="s">
        <v>3040</v>
      </c>
      <c r="I543" s="84" t="s">
        <v>3050</v>
      </c>
      <c r="J543" s="84" t="s">
        <v>3050</v>
      </c>
    </row>
    <row r="544" spans="8:10" x14ac:dyDescent="0.25">
      <c r="H544" s="83" t="s">
        <v>3040</v>
      </c>
      <c r="I544" s="84" t="s">
        <v>3051</v>
      </c>
      <c r="J544" s="84" t="s">
        <v>3051</v>
      </c>
    </row>
    <row r="545" spans="8:10" x14ac:dyDescent="0.25">
      <c r="H545" s="83" t="s">
        <v>3040</v>
      </c>
      <c r="I545" s="84" t="s">
        <v>3052</v>
      </c>
      <c r="J545" s="84" t="s">
        <v>3052</v>
      </c>
    </row>
    <row r="546" spans="8:10" x14ac:dyDescent="0.25">
      <c r="H546" s="83" t="s">
        <v>3040</v>
      </c>
      <c r="I546" s="84" t="s">
        <v>1258</v>
      </c>
      <c r="J546" s="84" t="s">
        <v>1258</v>
      </c>
    </row>
    <row r="547" spans="8:10" x14ac:dyDescent="0.25">
      <c r="H547" s="83" t="s">
        <v>3040</v>
      </c>
      <c r="I547" s="84" t="s">
        <v>3053</v>
      </c>
      <c r="J547" s="84" t="s">
        <v>3053</v>
      </c>
    </row>
    <row r="548" spans="8:10" x14ac:dyDescent="0.25">
      <c r="H548" s="83" t="s">
        <v>3040</v>
      </c>
      <c r="I548" s="84" t="s">
        <v>2808</v>
      </c>
      <c r="J548" s="84" t="s">
        <v>2808</v>
      </c>
    </row>
    <row r="549" spans="8:10" x14ac:dyDescent="0.25">
      <c r="H549" s="83" t="s">
        <v>3040</v>
      </c>
      <c r="I549" s="84" t="s">
        <v>2810</v>
      </c>
      <c r="J549" s="84" t="s">
        <v>2810</v>
      </c>
    </row>
    <row r="550" spans="8:10" x14ac:dyDescent="0.25">
      <c r="H550" s="83" t="s">
        <v>3066</v>
      </c>
      <c r="I550" s="84" t="s">
        <v>3065</v>
      </c>
      <c r="J550" s="84" t="s">
        <v>3065</v>
      </c>
    </row>
    <row r="551" spans="8:10" x14ac:dyDescent="0.25">
      <c r="H551" s="83" t="s">
        <v>3068</v>
      </c>
      <c r="I551" s="84" t="s">
        <v>3070</v>
      </c>
      <c r="J551" s="84" t="s">
        <v>3070</v>
      </c>
    </row>
  </sheetData>
  <sheetProtection algorithmName="SHA-512" hashValue="4pdKUhXiRoLqAXUATedpp/X2uC39gmFsSVyQBryuP38/a8FLCKd15riSWLCtRHrDWCACgM87pmh3jUkrI/N8wg==" saltValue="8qfgQchrul/ZrghHTRLag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246</vt:i4>
      </vt:variant>
    </vt:vector>
  </HeadingPairs>
  <TitlesOfParts>
    <vt:vector size="249" baseType="lpstr">
      <vt:lpstr>Client Cargo Detail List</vt:lpstr>
      <vt:lpstr>Table</vt:lpstr>
      <vt:lpstr>CML</vt:lpstr>
      <vt:lpstr>Afghanistan</vt:lpstr>
      <vt:lpstr>agent</vt:lpstr>
      <vt:lpstr>Agents</vt:lpstr>
      <vt:lpstr>Aggregates</vt:lpstr>
      <vt:lpstr>ALGERIA</vt:lpstr>
      <vt:lpstr>Aliveanimal</vt:lpstr>
      <vt:lpstr>AliveAnimals</vt:lpstr>
      <vt:lpstr>Aluminium</vt:lpstr>
      <vt:lpstr>Angola</vt:lpstr>
      <vt:lpstr>Anguilla</vt:lpstr>
      <vt:lpstr>ANTARCTICA</vt:lpstr>
      <vt:lpstr>Anthracite_Coal</vt:lpstr>
      <vt:lpstr>Antigua_and_Barbuda_</vt:lpstr>
      <vt:lpstr>ANTIMONY</vt:lpstr>
      <vt:lpstr>ARGENTINA_</vt:lpstr>
      <vt:lpstr>ARMOR_ROCK</vt:lpstr>
      <vt:lpstr>ARMORROCK</vt:lpstr>
      <vt:lpstr>ARUBA</vt:lpstr>
      <vt:lpstr>ATNIMONY_CONCENTRATE</vt:lpstr>
      <vt:lpstr>AUSTRALIA</vt:lpstr>
      <vt:lpstr>BAHAMAS</vt:lpstr>
      <vt:lpstr>BAHRAIN_</vt:lpstr>
      <vt:lpstr>BANGLADESH</vt:lpstr>
      <vt:lpstr>BARBADOS</vt:lpstr>
      <vt:lpstr>Barite</vt:lpstr>
      <vt:lpstr>BAUXITE</vt:lpstr>
      <vt:lpstr>BELGIUM</vt:lpstr>
      <vt:lpstr>BENIN</vt:lpstr>
      <vt:lpstr>Bentonite</vt:lpstr>
      <vt:lpstr>Bigbags</vt:lpstr>
      <vt:lpstr>BRAZIL_</vt:lpstr>
      <vt:lpstr>Breakbulk</vt:lpstr>
      <vt:lpstr>BreakBulkCONT</vt:lpstr>
      <vt:lpstr>BULGARIA</vt:lpstr>
      <vt:lpstr>BUSES</vt:lpstr>
      <vt:lpstr>CAMEROON</vt:lpstr>
      <vt:lpstr>CANADA</vt:lpstr>
      <vt:lpstr>CARGO_HANDLING</vt:lpstr>
      <vt:lpstr>CAYMAN_ISLANDS</vt:lpstr>
      <vt:lpstr>Cement</vt:lpstr>
      <vt:lpstr>CHILE_</vt:lpstr>
      <vt:lpstr>CHINA</vt:lpstr>
      <vt:lpstr>Chromite</vt:lpstr>
      <vt:lpstr>Clay_Ball</vt:lpstr>
      <vt:lpstr>COLOMBIA</vt:lpstr>
      <vt:lpstr>commodity</vt:lpstr>
      <vt:lpstr>Construction_Vehicles</vt:lpstr>
      <vt:lpstr>CONT</vt:lpstr>
      <vt:lpstr>Copper_Concentrate</vt:lpstr>
      <vt:lpstr>Copper_Matte</vt:lpstr>
      <vt:lpstr>Copper_Reverts</vt:lpstr>
      <vt:lpstr>Copper_Slag</vt:lpstr>
      <vt:lpstr>COSTA_RICA</vt:lpstr>
      <vt:lpstr>CÔTE_D_IVOIRE</vt:lpstr>
      <vt:lpstr>Country</vt:lpstr>
      <vt:lpstr>CROATIA</vt:lpstr>
      <vt:lpstr>CUBA</vt:lpstr>
      <vt:lpstr>Curaçao</vt:lpstr>
      <vt:lpstr>CYPRUS</vt:lpstr>
      <vt:lpstr>DENMARK</vt:lpstr>
      <vt:lpstr>DJIBOUTI</vt:lpstr>
      <vt:lpstr>DOLOMITE</vt:lpstr>
      <vt:lpstr>DOMINICAN_REPUBLIC</vt:lpstr>
      <vt:lpstr>Drybulk</vt:lpstr>
      <vt:lpstr>Dune_Sand</vt:lpstr>
      <vt:lpstr>ECUADOR</vt:lpstr>
      <vt:lpstr>EGYPT</vt:lpstr>
      <vt:lpstr>Empty</vt:lpstr>
      <vt:lpstr>ERITREA</vt:lpstr>
      <vt:lpstr>Feldspar</vt:lpstr>
      <vt:lpstr>Ferrochrome</vt:lpstr>
      <vt:lpstr>Ferromanganese</vt:lpstr>
      <vt:lpstr>FIJI</vt:lpstr>
      <vt:lpstr>FINLAND</vt:lpstr>
      <vt:lpstr>Forest_Products</vt:lpstr>
      <vt:lpstr>FRANCE</vt:lpstr>
      <vt:lpstr>FRENCH_GUIANA</vt:lpstr>
      <vt:lpstr>French_Polynesia</vt:lpstr>
      <vt:lpstr>GERMANY</vt:lpstr>
      <vt:lpstr>GHANA</vt:lpstr>
      <vt:lpstr>GOLD_CONCENTRATE</vt:lpstr>
      <vt:lpstr>GREECE</vt:lpstr>
      <vt:lpstr>GRENADA</vt:lpstr>
      <vt:lpstr>GUADELOUPE</vt:lpstr>
      <vt:lpstr>GUATEMALA</vt:lpstr>
      <vt:lpstr>GUINEA</vt:lpstr>
      <vt:lpstr>GUYANA</vt:lpstr>
      <vt:lpstr>Gypsum</vt:lpstr>
      <vt:lpstr>HAITI</vt:lpstr>
      <vt:lpstr>HONG_KONG</vt:lpstr>
      <vt:lpstr>ICELAND</vt:lpstr>
      <vt:lpstr>imex</vt:lpstr>
      <vt:lpstr>imo</vt:lpstr>
      <vt:lpstr>INDIA</vt:lpstr>
      <vt:lpstr>INDONESIA</vt:lpstr>
      <vt:lpstr>IRAN__ISLAMIC_REPUBLIC_OF</vt:lpstr>
      <vt:lpstr>IRAQ</vt:lpstr>
      <vt:lpstr>IRELAND</vt:lpstr>
      <vt:lpstr>Iron_Ore</vt:lpstr>
      <vt:lpstr>ISO_Container</vt:lpstr>
      <vt:lpstr>ISRAEL</vt:lpstr>
      <vt:lpstr>ITALY</vt:lpstr>
      <vt:lpstr>Ivory_Coast</vt:lpstr>
      <vt:lpstr>JAMAICA</vt:lpstr>
      <vt:lpstr>JAPAN</vt:lpstr>
      <vt:lpstr>JORDAN</vt:lpstr>
      <vt:lpstr>KENYA</vt:lpstr>
      <vt:lpstr>KOREA__DEMOCRATIC_PEOPLE</vt:lpstr>
      <vt:lpstr>KOREA__REPUBLIC_OF</vt:lpstr>
      <vt:lpstr>KUWAIT</vt:lpstr>
      <vt:lpstr>LATVIA</vt:lpstr>
      <vt:lpstr>LB</vt:lpstr>
      <vt:lpstr>LIBYA</vt:lpstr>
      <vt:lpstr>LIMESTONE</vt:lpstr>
      <vt:lpstr>Livestock</vt:lpstr>
      <vt:lpstr>MADAGASCAR</vt:lpstr>
      <vt:lpstr>Mafi</vt:lpstr>
      <vt:lpstr>MALAYSIA</vt:lpstr>
      <vt:lpstr>MALDIVES</vt:lpstr>
      <vt:lpstr>MALTA</vt:lpstr>
      <vt:lpstr>MARTINIQUE</vt:lpstr>
      <vt:lpstr>MAURITANIA</vt:lpstr>
      <vt:lpstr>Met_Coke</vt:lpstr>
      <vt:lpstr>MEXICO</vt:lpstr>
      <vt:lpstr>Military_Vehicles</vt:lpstr>
      <vt:lpstr>MOROCCO</vt:lpstr>
      <vt:lpstr>MOZAMBIQUE</vt:lpstr>
      <vt:lpstr>MYANMAR</vt:lpstr>
      <vt:lpstr>NAMIBIA</vt:lpstr>
      <vt:lpstr>NETHERLANDS</vt:lpstr>
      <vt:lpstr>NEW_CALEDONIA</vt:lpstr>
      <vt:lpstr>NEW_ZEALAND</vt:lpstr>
      <vt:lpstr>NIGERIA</vt:lpstr>
      <vt:lpstr>No_03_Rebar</vt:lpstr>
      <vt:lpstr>No_04_Rebar</vt:lpstr>
      <vt:lpstr>No_05_Rebar</vt:lpstr>
      <vt:lpstr>No_06_Rebar</vt:lpstr>
      <vt:lpstr>No_07_Rebar</vt:lpstr>
      <vt:lpstr>No_08_Rebar</vt:lpstr>
      <vt:lpstr>No_09_Rebar</vt:lpstr>
      <vt:lpstr>No_10_Rebar</vt:lpstr>
      <vt:lpstr>No_11_Rebar</vt:lpstr>
      <vt:lpstr>No_12_Rebar</vt:lpstr>
      <vt:lpstr>NO_14_REBAR</vt:lpstr>
      <vt:lpstr>NO_16_REBAR</vt:lpstr>
      <vt:lpstr>NO_18_REBAR</vt:lpstr>
      <vt:lpstr>NO_20_REBAR</vt:lpstr>
      <vt:lpstr>NO_25_REBAR</vt:lpstr>
      <vt:lpstr>NO_32_REBAR</vt:lpstr>
      <vt:lpstr>NO_40_REBAR</vt:lpstr>
      <vt:lpstr>NORWAY</vt:lpstr>
      <vt:lpstr>OIL_COUNTR_TUB_GOOD</vt:lpstr>
      <vt:lpstr>OIL_COUNTR_TUB_GOODS</vt:lpstr>
      <vt:lpstr>OMAN</vt:lpstr>
      <vt:lpstr>Optional</vt:lpstr>
      <vt:lpstr>PAKISTAN</vt:lpstr>
      <vt:lpstr>PANAMA</vt:lpstr>
      <vt:lpstr>PAPUA_NEW_GUINEA</vt:lpstr>
      <vt:lpstr>parent</vt:lpstr>
      <vt:lpstr>Passenger_Cars</vt:lpstr>
      <vt:lpstr>PERU</vt:lpstr>
      <vt:lpstr>Pet_Coke</vt:lpstr>
      <vt:lpstr>PHILIPPINES</vt:lpstr>
      <vt:lpstr>POLAND</vt:lpstr>
      <vt:lpstr>PORTUGAL</vt:lpstr>
      <vt:lpstr>PR</vt:lpstr>
      <vt:lpstr>'Client Cargo Detail List'!Print_Area</vt:lpstr>
      <vt:lpstr>Table!Print_Area</vt:lpstr>
      <vt:lpstr>Project</vt:lpstr>
      <vt:lpstr>Project_BB</vt:lpstr>
      <vt:lpstr>Project_PR</vt:lpstr>
      <vt:lpstr>Project_RR</vt:lpstr>
      <vt:lpstr>Project_SPF</vt:lpstr>
      <vt:lpstr>ProjectCargo</vt:lpstr>
      <vt:lpstr>ProjectCONT</vt:lpstr>
      <vt:lpstr>PUERTO_RICO</vt:lpstr>
      <vt:lpstr>QATAR</vt:lpstr>
      <vt:lpstr>Quartz</vt:lpstr>
      <vt:lpstr>ROMANIA</vt:lpstr>
      <vt:lpstr>RoRo</vt:lpstr>
      <vt:lpstr>ROROBUSSES</vt:lpstr>
      <vt:lpstr>ROROCARGO_HANDLING_VEHICLES</vt:lpstr>
      <vt:lpstr>ROROCONSTRUCTION_VEHICLES</vt:lpstr>
      <vt:lpstr>ROROMAFI</vt:lpstr>
      <vt:lpstr>ROROMILITARY_VEHICLES</vt:lpstr>
      <vt:lpstr>ROROPASSENGER_CARS</vt:lpstr>
      <vt:lpstr>ROROTRUCKS_AND_TRAILERS</vt:lpstr>
      <vt:lpstr>RUSSIAN_FEDERATION</vt:lpstr>
      <vt:lpstr>SAINT_LUCIA</vt:lpstr>
      <vt:lpstr>SAINT_VINCENT_AND_THE_GRE</vt:lpstr>
      <vt:lpstr>Salt</vt:lpstr>
      <vt:lpstr>SAUDI_ARABIA</vt:lpstr>
      <vt:lpstr>select</vt:lpstr>
      <vt:lpstr>Silica</vt:lpstr>
      <vt:lpstr>SILVER_CONCENTRATE</vt:lpstr>
      <vt:lpstr>SINGAPORE</vt:lpstr>
      <vt:lpstr>Sodium_Sulphate</vt:lpstr>
      <vt:lpstr>SOMALIA</vt:lpstr>
      <vt:lpstr>SOUTH_AFRICA</vt:lpstr>
      <vt:lpstr>SPAIN</vt:lpstr>
      <vt:lpstr>SRI_LANKA</vt:lpstr>
      <vt:lpstr>Steel_Billets</vt:lpstr>
      <vt:lpstr>STEEL_CASING</vt:lpstr>
      <vt:lpstr>STEEL_COILS</vt:lpstr>
      <vt:lpstr>Steel_Plate</vt:lpstr>
      <vt:lpstr>STEEL_PLATES</vt:lpstr>
      <vt:lpstr>Steel_Rails</vt:lpstr>
      <vt:lpstr>STEEL_REBAR</vt:lpstr>
      <vt:lpstr>Steel_Sheet</vt:lpstr>
      <vt:lpstr>STEEL_SHEETS</vt:lpstr>
      <vt:lpstr>Steel_Structures</vt:lpstr>
      <vt:lpstr>SUDAN</vt:lpstr>
      <vt:lpstr>Sulpher</vt:lpstr>
      <vt:lpstr>SURINAME</vt:lpstr>
      <vt:lpstr>SWEDEN</vt:lpstr>
      <vt:lpstr>Taiwan</vt:lpstr>
      <vt:lpstr>Thailand</vt:lpstr>
      <vt:lpstr>TRINIDAD_AND_TOBAGO</vt:lpstr>
      <vt:lpstr>Trucks_and_Trailers</vt:lpstr>
      <vt:lpstr>TUNISIA</vt:lpstr>
      <vt:lpstr>TURKEY</vt:lpstr>
      <vt:lpstr>UKRAINE</vt:lpstr>
      <vt:lpstr>UNITED_ARAB_EMIRATES</vt:lpstr>
      <vt:lpstr>UNITED_KINGDOM</vt:lpstr>
      <vt:lpstr>UNITED_STATES</vt:lpstr>
      <vt:lpstr>VENEZUELA</vt:lpstr>
      <vt:lpstr>VIET_NAM</vt:lpstr>
      <vt:lpstr>Wadi_Gravel</vt:lpstr>
      <vt:lpstr>WHEAT</vt:lpstr>
      <vt:lpstr>WIRE_ROD_10.0MM</vt:lpstr>
      <vt:lpstr>Wire_Rod_11.0MM</vt:lpstr>
      <vt:lpstr>Wire_Rod_12.0MM</vt:lpstr>
      <vt:lpstr>Wire_Rod_14.0MM</vt:lpstr>
      <vt:lpstr>Wire_Rod_16.0MM</vt:lpstr>
      <vt:lpstr>Wire_Rod_18.0MM</vt:lpstr>
      <vt:lpstr>WIRE_ROD_20.0MM</vt:lpstr>
      <vt:lpstr>Wire_Rod_25.0MM</vt:lpstr>
      <vt:lpstr>Wire_Rod_5.5MM</vt:lpstr>
      <vt:lpstr>Wire_Rod_6.0MM</vt:lpstr>
      <vt:lpstr>Wire_Rod_6.5MM</vt:lpstr>
      <vt:lpstr>Wire_Rod_7.0MM</vt:lpstr>
      <vt:lpstr>Wire_Rod_8.0MM</vt:lpstr>
      <vt:lpstr>WIRE_ROD_8.5MM</vt:lpstr>
      <vt:lpstr>Wire_Rod_9.0MM</vt:lpstr>
      <vt:lpstr>YEMEN</vt:lpstr>
      <vt:lpstr>Zink_Concentrate</vt:lpstr>
    </vt:vector>
  </TitlesOfParts>
  <Company>CSO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Flamant</dc:creator>
  <cp:lastModifiedBy>Martin Ouwerkerk</cp:lastModifiedBy>
  <cp:lastPrinted>2018-08-09T12:05:27Z</cp:lastPrinted>
  <dcterms:created xsi:type="dcterms:W3CDTF">2014-11-23T17:22:32Z</dcterms:created>
  <dcterms:modified xsi:type="dcterms:W3CDTF">2023-09-06T11:29:20Z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